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filing\doku\HA\Projekte\GiC\Indikatoren\Module\7_Hypertonus\"/>
    </mc:Choice>
  </mc:AlternateContent>
  <bookViews>
    <workbookView xWindow="-2146" yWindow="489" windowWidth="13042" windowHeight="5733" tabRatio="880"/>
  </bookViews>
  <sheets>
    <sheet name="VI_HYP" sheetId="6" r:id="rId1"/>
    <sheet name="KG_HYP" sheetId="29" r:id="rId2"/>
  </sheets>
  <definedNames>
    <definedName name="_xlnm._FilterDatabase" localSheetId="0" hidden="1">VI_HYP!$B$1:$Y$62</definedName>
  </definedNames>
  <calcPr calcId="152511"/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l="1"/>
  <c r="B8" i="6" s="1"/>
  <c r="B9" i="6" l="1"/>
  <c r="B10" i="6" s="1"/>
  <c r="B11" i="6" s="1"/>
  <c r="B12" i="6" s="1"/>
  <c r="B13" i="6" s="1"/>
  <c r="B14" i="6" s="1"/>
  <c r="B15" i="6" s="1"/>
  <c r="B16" i="6" l="1"/>
  <c r="B17" i="6" s="1"/>
  <c r="B18" i="6" s="1"/>
  <c r="B19" i="6" s="1"/>
  <c r="B20" i="6" l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</calcChain>
</file>

<file path=xl/sharedStrings.xml><?xml version="1.0" encoding="utf-8"?>
<sst xmlns="http://schemas.openxmlformats.org/spreadsheetml/2006/main" count="1375" uniqueCount="581">
  <si>
    <t>Quelle</t>
  </si>
  <si>
    <t>Zeitraum</t>
  </si>
  <si>
    <t>QiSA</t>
  </si>
  <si>
    <t>EHA</t>
  </si>
  <si>
    <t>NVL</t>
  </si>
  <si>
    <t>SAS-Tabelle</t>
  </si>
  <si>
    <t>Indikatortyp</t>
  </si>
  <si>
    <t>ID</t>
  </si>
  <si>
    <t>ICD Attribute Bereich amb, stat, amb oder stat</t>
  </si>
  <si>
    <t>1 Jahr</t>
  </si>
  <si>
    <t>Wirtschaftlichkeit</t>
  </si>
  <si>
    <t>Anzahl aller Versicherter mit
stationärem Aufenthalt</t>
  </si>
  <si>
    <t xml:space="preserve">J/N
</t>
  </si>
  <si>
    <t>Rückgabe in Profiltabelle (Ja/Nein vs Anzahl/Wert)</t>
  </si>
  <si>
    <t>Bezeichner der Kenngröße</t>
  </si>
  <si>
    <t>Anzahl aller Versicherter</t>
  </si>
  <si>
    <t>Beschreibung für Profiltabelle</t>
  </si>
  <si>
    <t xml:space="preserve">Morbiditätsindex Versicherter mit Auswahldiagnose </t>
  </si>
  <si>
    <t>Durchschnittliche Anzahl konsultierter Facharztdisziplinen bei allen 
Versicherten</t>
  </si>
  <si>
    <t xml:space="preserve"> </t>
  </si>
  <si>
    <t>Anzahl fachärztlicher Behandlungsfälle 
bei allen Versicherten</t>
  </si>
  <si>
    <t>Arzneimittelverordnungen pro Patient</t>
  </si>
  <si>
    <t>Wirksstoffe pro Patient</t>
  </si>
  <si>
    <t>Tagesdosen (DDD) pro Patient</t>
  </si>
  <si>
    <t>Anzahl der verordneten Tagesdosen (DDD) pro Arzneimittelpatient</t>
  </si>
  <si>
    <t>Nenner</t>
  </si>
  <si>
    <t>Anmerkung</t>
  </si>
  <si>
    <t>ISX_U04</t>
  </si>
  <si>
    <t>ISX_U03</t>
  </si>
  <si>
    <t>ISX_U02</t>
  </si>
  <si>
    <t>ISX_U01</t>
  </si>
  <si>
    <t>ISX_U05</t>
  </si>
  <si>
    <t>ISX_U06</t>
  </si>
  <si>
    <t>ISX_U08</t>
  </si>
  <si>
    <t>ISX_U09</t>
  </si>
  <si>
    <t>ISX_U10</t>
  </si>
  <si>
    <t>ISX_U11</t>
  </si>
  <si>
    <t>ISX_U12</t>
  </si>
  <si>
    <t>ISX_U13</t>
  </si>
  <si>
    <t>ISX_U14</t>
  </si>
  <si>
    <t>ISX_U15</t>
  </si>
  <si>
    <t>ISX_U28</t>
  </si>
  <si>
    <t>ISX_U29</t>
  </si>
  <si>
    <t>Qualität</t>
  </si>
  <si>
    <t>Leistungen</t>
  </si>
  <si>
    <t>Analog zum MRSA-Risikofaktor, welcher auf Grundlage der MRSA-Zuweisungslogik berechnet werden kann, lässt sich ein Morbiditätsrisikofaktor auf Grundlage der krankheitsbezogenen Mehrkosten ausweisen.Ein Risikofaktor von 1,0 gibt  genau die GKV-durchschnittliche Morbidität für die jeweils ausgewählte Gruppe an, während etwa ein Risikofaktor von 1,1 angibt, dass die Morbidität der entsprechenden Gruppe derart abweicht, dass 10% höhere Ausgaben gegenüber GKV durchschnittlichen
Ausgabenprofilen zu erwarten wären. Umgekehrt gibt ein Risikofaktor unter 1,0 eine geringere Morbidität an.</t>
  </si>
  <si>
    <t>Morbidität</t>
  </si>
  <si>
    <t>Deckungsbeitragsrate</t>
  </si>
  <si>
    <t>Interne_ID</t>
  </si>
  <si>
    <t>Zaehler</t>
  </si>
  <si>
    <t>Nenner_ID</t>
  </si>
  <si>
    <t>Richtung</t>
  </si>
  <si>
    <t>Beschreibung</t>
  </si>
  <si>
    <t>Zaehler_ID</t>
  </si>
  <si>
    <t>Externe_ID</t>
  </si>
  <si>
    <t>Nummer</t>
  </si>
  <si>
    <t>ISX_U44</t>
  </si>
  <si>
    <t>Durchschnittliche KH-Verweildauer aller Versicherten</t>
  </si>
  <si>
    <t>Summe der Anzahl AU-Tage aller Versicherter</t>
  </si>
  <si>
    <t>Status</t>
  </si>
  <si>
    <t>Summe der Gesamtleitungskosten aller Versicherter</t>
  </si>
  <si>
    <t>Summe der stationären Kosten aller Versicherter</t>
  </si>
  <si>
    <t>Summe der ambulanten Kosten aller Versicherter</t>
  </si>
  <si>
    <t>Summe der Nettoarzneimittelkosten aller Versicherter</t>
  </si>
  <si>
    <t>Summe der Heilmittelkosten aller Versicherter</t>
  </si>
  <si>
    <t>Gesamtleistungskosten pro Versicherten</t>
  </si>
  <si>
    <t>Stationäre Kosten pro Versicherten</t>
  </si>
  <si>
    <t>Ambulante Kosten pro Versicherten</t>
  </si>
  <si>
    <t>Arzneimittelkosten pro Versicherten</t>
  </si>
  <si>
    <t>Heilmittelkosten pro Versicherten</t>
  </si>
  <si>
    <t>AU-Tage pro Versicherten</t>
  </si>
  <si>
    <t>Anzahl aller Versicherter mit Krankengeldbezug</t>
  </si>
  <si>
    <t>Freigegeben</t>
  </si>
  <si>
    <t>Validierung</t>
  </si>
  <si>
    <t>Einheit</t>
  </si>
  <si>
    <t>%</t>
  </si>
  <si>
    <t>€</t>
  </si>
  <si>
    <t>Tage</t>
  </si>
  <si>
    <t>Kommentar</t>
  </si>
  <si>
    <t xml:space="preserve">Arzneimittelpatientenrate </t>
  </si>
  <si>
    <t>Fragestellung</t>
  </si>
  <si>
    <t>Ausdruck (Feld, Wert und Logik)
, -&gt; Oder-Verknüpfung</t>
  </si>
  <si>
    <t>amb gesichert oder stat. Haupt oder Nebendiag.</t>
  </si>
  <si>
    <t>KH_Diagnose, 
Arzt_Diagnose</t>
  </si>
  <si>
    <t>hoch</t>
  </si>
  <si>
    <t>niedrig</t>
  </si>
  <si>
    <t>J/N</t>
  </si>
  <si>
    <t>AM_EVO</t>
  </si>
  <si>
    <t xml:space="preserve">
</t>
  </si>
  <si>
    <t>ARZT_DIAGNOSE
KH_DIAGNOSE</t>
  </si>
  <si>
    <t>ARZT_GOP</t>
  </si>
  <si>
    <t>ARZT_FALL</t>
  </si>
  <si>
    <t>KH_FALL</t>
  </si>
  <si>
    <t>Die Hospitalisierungsrate der Versicherten sollte möglichst niedrig sein.</t>
  </si>
  <si>
    <t>deskriptiv</t>
  </si>
  <si>
    <t>Dauer</t>
  </si>
  <si>
    <t>Anteil an allen fachärztlichen Behandlungen</t>
  </si>
  <si>
    <t>Anteil an allen hausärztlichen Behandlungen</t>
  </si>
  <si>
    <t>Anzahl Disziplinen</t>
  </si>
  <si>
    <t>Anzahl Fälle</t>
  </si>
  <si>
    <t>Anzahl aller hausärztlichen Behandlungsfälle</t>
  </si>
  <si>
    <t>Ein Arzneimittelpatient ist ein eingeschriebener Versicherter, der im Betrachtungszeitraum mindestens eine Arzneimittelverordnung erhalten hat.
Qualitätsindikatoren für die Verordnung von Arzneimitteln; QiSA Band D, 2009</t>
  </si>
  <si>
    <t>Wie hoch ist die Anzahl der Arzneimittelverordnungen pro Arzneimittelpatient</t>
  </si>
  <si>
    <t>Anzahl Wirkstoffe</t>
  </si>
  <si>
    <t>Anzahl Tagesdosen</t>
  </si>
  <si>
    <t>Bearbeitung erst möglich, sobald DDD verfügbar sind</t>
  </si>
  <si>
    <t>Kosten</t>
  </si>
  <si>
    <t>Anteil Versicherter mit HZV</t>
  </si>
  <si>
    <t>HZV Teilnahmedaten fehlen noch</t>
  </si>
  <si>
    <t>EUR</t>
  </si>
  <si>
    <t>Summe der Gesamtleitungskosten Versicherter in der Analysegruppe</t>
  </si>
  <si>
    <t>Summe der stationäre Kosten Versicherter in der Analysegruppe</t>
  </si>
  <si>
    <t>Summe der ambulante Kosten Versicherter in der Analysegruppe</t>
  </si>
  <si>
    <t>Summe der Nettoarzneimittelkosten Versicherter in der Analysegruppe</t>
  </si>
  <si>
    <t>Summe der Heilmittelkosten Versicherter in der Analysegruppe</t>
  </si>
  <si>
    <t>Summe der AU-Tage Versicherter in der Analysegruppe</t>
  </si>
  <si>
    <t>Ohne Profil</t>
  </si>
  <si>
    <t>Nach Validierung auf 'Nicht ausgeben' setzen</t>
  </si>
  <si>
    <t>Summe der krankheitsbezogenen Mehrkosten für jede PID</t>
  </si>
  <si>
    <t>Alter für jede PID</t>
  </si>
  <si>
    <t>Nur Ident</t>
  </si>
  <si>
    <t>Entwicklung</t>
  </si>
  <si>
    <t>Keine Ausgabe</t>
  </si>
  <si>
    <t>Anzahl aller untersuchter Versicherter</t>
  </si>
  <si>
    <t>Die Hospitalisierungsrate wegen der Erkrankung koronare Herzkrankheit sollte möglichst niedrig sein.</t>
  </si>
  <si>
    <t>Die psyciatrische Hospitalisierungsrate wegen der Erkrankungbei Diagnose koronare Herzkrankheit sollte möglichst niedrig sein.</t>
  </si>
  <si>
    <t>Der Anteil Versicherter mit koronare Herzkrankheit an allen stationären Behandlungen sollte möglichst niedrig sein</t>
  </si>
  <si>
    <t>Der Anteil Versicherter mit koronare Herzkrankheit an allen stationären somatischen Behandlungen sollte möglichst niedrig sein</t>
  </si>
  <si>
    <t>Der Anteil Versicherter mit koronare Herzkrankheit und stationärer Notfallaufnahme sollte möglichst niedrig sein</t>
  </si>
  <si>
    <t>Der Anteil Versicherter mit koronare Herzkrankheit an allen stationärer Notfallaufnahmen sollte möglichst niedrig sein</t>
  </si>
  <si>
    <t>Ein Behandlungsziel der NVL 'koronare Herzkrankheit' ist es,  das Auftreten einer chronischen koronare Herzkrankheit zu verkoronare Herzkrankheitndern bzw. häufige Dekompensationen zu vermeiden.
Nationale Versorgungsleitlinie Chronische koronare Herzkrankheit, AWMF-Reg.-Nr.: nvl/006</t>
  </si>
  <si>
    <t>Die Anzahl stationärer Behandlungen sollte möglichst gering sein.</t>
  </si>
  <si>
    <t>Der Anteil Versicherter mit koronare Herzkrankheit an allen stationären psychiatrischen Behandlungen sollte möglichst niedrig sein</t>
  </si>
  <si>
    <t>Anzahl aller Versicherter mit psychiatrischer stationärer Behandlung</t>
  </si>
  <si>
    <t>Anzahl aller Versicherter mit
somatischer stationärer Behandlung</t>
  </si>
  <si>
    <t>Anzahl aller Versicherter mit Notfallaufnahme</t>
  </si>
  <si>
    <t>Die durchachnittliche stationäre Verweildauer sollte möglichst niedrig sein.</t>
  </si>
  <si>
    <t>Der Anteil speififischer Diagnosen sollte möglichst hoch sein.</t>
  </si>
  <si>
    <t>Fachdisziplinen-Inanspruchnahme im Verhältnis zu allen Versicherten</t>
  </si>
  <si>
    <t>Hilfsmittelkosten pro Versicherten</t>
  </si>
  <si>
    <t>Gesamtleistungskosten im Verhältnis zu denen aller Versicherter</t>
  </si>
  <si>
    <t>Stationären Kosten im Verhältnis zu denen aller Versicherter</t>
  </si>
  <si>
    <t>Ambulante Kosten im Verhältnis zu denen aller Versicherter</t>
  </si>
  <si>
    <t>Arzneimittelkosten im Verhältnis zu denen aller Versicherter</t>
  </si>
  <si>
    <t>Heilmittelkosten im Verhältnis zu denen aller Versicherter</t>
  </si>
  <si>
    <t>Hilfsmittelkosten im Verhältnis zu denen aller Versicherter</t>
  </si>
  <si>
    <t>Summe der Hilfsmittelkosten Versicherter in der Analysegruppe</t>
  </si>
  <si>
    <t>Summe der Hilfsmittelkosten aller Versicherter</t>
  </si>
  <si>
    <t>AU-Tage im Verhältnis zu denen aller Versicherter</t>
  </si>
  <si>
    <t xml:space="preserve">Wie hoch sind die Gesamtleitungskosten Versicherter in der Analysegruppe zu den Gesamtleitungskosten aller Versicherter </t>
  </si>
  <si>
    <t>Wie hoch sind die Stationäre Kosten Versicherter in der Analysegruppe zu den stationären Kosten aller Versicherter</t>
  </si>
  <si>
    <t>Wie hoch sind die ambulante Kosten Versicherter in der Analysegruppe zu den ambulanten Kosten aller Versicherter</t>
  </si>
  <si>
    <t>Wie hoch sind die Arzneimittelkosten Versicherter in der Analysegruppe zu den Arzneimittelkosten aller Versicherter</t>
  </si>
  <si>
    <t xml:space="preserve"> Wie hoch sind die Heilmittelkosten Versicherter in der Analysegruppe zu den Heilmittelkosten aller Versicherten</t>
  </si>
  <si>
    <t>Wie hoch sind die Hilfsmittelkosten Versicherter in der Analysegruppe zu den Hilfsmittelkosten aller Versicherten</t>
  </si>
  <si>
    <t>Wie hoch ist die Zahl der AU-Tage Versicherter in der Analysegruppe zu den AU-Tagen aller Versicherter</t>
  </si>
  <si>
    <t>Wie hoch ist der Anteil Versicherter mit  koronarer Herzkrankheit und Krankengeldbezug an allen Krankengeldbeziehern</t>
  </si>
  <si>
    <t>Anteil an allen Krankengeldbeziehern</t>
  </si>
  <si>
    <t>Wie hoch ist der Anteil Versicherter mit koronarer Herzkrankheit mit hohem
Arzneimittelversorgungsbedarf</t>
  </si>
  <si>
    <t>Wie alt sind Versicherte mit koronarer Herzerkrankung im Verhältnis zu allen Versicherten?</t>
  </si>
  <si>
    <t>Durchschnittliches Alter aller Versicherter</t>
  </si>
  <si>
    <t>Durchschnittlicher Morbiditätsindex aller Versicherter</t>
  </si>
  <si>
    <t>Stichprobengröße</t>
  </si>
  <si>
    <t>Wie viele Versicherte umfasst die ausgewertete Stichprobe?</t>
  </si>
  <si>
    <t>Versicherte</t>
  </si>
  <si>
    <t>bin</t>
  </si>
  <si>
    <t>Bezeichner_kurz</t>
  </si>
  <si>
    <t>Zaehlereinheit</t>
  </si>
  <si>
    <t>Zaehlertyp</t>
  </si>
  <si>
    <t>Nennereinheit</t>
  </si>
  <si>
    <t>Nennertyp</t>
  </si>
  <si>
    <t>Gewichtung_sektoral</t>
  </si>
  <si>
    <t>Gewichtung_global</t>
  </si>
  <si>
    <t>Z_Transformiert</t>
  </si>
  <si>
    <t>Faktor</t>
  </si>
  <si>
    <t>Morbiditätslast im Verhältnis zu allen Versicherten</t>
  </si>
  <si>
    <t>ISX_U23</t>
  </si>
  <si>
    <t>Index</t>
  </si>
  <si>
    <t>met</t>
  </si>
  <si>
    <t>Durchschnittsalter im Verhältnis zu allen Versicherten</t>
  </si>
  <si>
    <t>Zaehler_Teiler</t>
  </si>
  <si>
    <t>Nenner_Teiler</t>
  </si>
  <si>
    <t>Wie hoch ist der Anteil der Versicherten mit neuer Diagnose einer koronaren Herzkrankheit</t>
  </si>
  <si>
    <t>Anzahl der Versicherten mit neuer Diagnose einer koronaren Herzkrankheit</t>
  </si>
  <si>
    <t xml:space="preserve">Anzahl aller Versicherten </t>
  </si>
  <si>
    <t>ISK_100000</t>
  </si>
  <si>
    <t>I21 - Akuter Myokardinfarkt
I22 - Rezidivierender Myokardinfarkt
I23 - Akute Komplikationen nach akutem Myokardinfarkt
I24 - Sonst. Akute ischämische Herzkrankheit</t>
  </si>
  <si>
    <t>Fachdisziplinen</t>
  </si>
  <si>
    <t>Fälle</t>
  </si>
  <si>
    <t>Punkte</t>
  </si>
  <si>
    <t>Verordnungen</t>
  </si>
  <si>
    <t>Wirkstoffe</t>
  </si>
  <si>
    <t>DDD</t>
  </si>
  <si>
    <t>Anteil Arzneimittelkosten &gt; EUR 5000</t>
  </si>
  <si>
    <t>Jahre</t>
  </si>
  <si>
    <t>Wie alt sind Versicherte mit koronarer Herzerkrankung im Durchschnitt?</t>
  </si>
  <si>
    <t>ISK_1</t>
  </si>
  <si>
    <t xml:space="preserve">Durchschnittlicher Morbiditätsindex Versicherter mit Auswahldiagnose </t>
  </si>
  <si>
    <t>IS7_V000</t>
  </si>
  <si>
    <t>IS7_V067</t>
  </si>
  <si>
    <t>IS7_V069</t>
  </si>
  <si>
    <t>IS7_V080</t>
  </si>
  <si>
    <t>IS7_V001</t>
  </si>
  <si>
    <t>IS7_V002</t>
  </si>
  <si>
    <t>IS7_V003</t>
  </si>
  <si>
    <t>IS7_V004</t>
  </si>
  <si>
    <t>IS7_V005</t>
  </si>
  <si>
    <t>IS7_V006</t>
  </si>
  <si>
    <t>IS7_V007</t>
  </si>
  <si>
    <t>IS7_V008</t>
  </si>
  <si>
    <t>IS7_V009</t>
  </si>
  <si>
    <t>IS7_V010</t>
  </si>
  <si>
    <t>IS7_V012</t>
  </si>
  <si>
    <t>IS7_V013</t>
  </si>
  <si>
    <t>IS7_V019</t>
  </si>
  <si>
    <t>IS7_V020</t>
  </si>
  <si>
    <t>IS7_V021</t>
  </si>
  <si>
    <t>IS7_V022</t>
  </si>
  <si>
    <t>IS7_V023</t>
  </si>
  <si>
    <t>IS7_V024</t>
  </si>
  <si>
    <t>IS7_V025</t>
  </si>
  <si>
    <t>IS7_V026</t>
  </si>
  <si>
    <t>IS7_V027</t>
  </si>
  <si>
    <t>IS7_V028</t>
  </si>
  <si>
    <t>IS7_V029</t>
  </si>
  <si>
    <t>IS7_V030</t>
  </si>
  <si>
    <t>IS7_V031</t>
  </si>
  <si>
    <t>IS7_V032</t>
  </si>
  <si>
    <t>IS7_V033</t>
  </si>
  <si>
    <t>IS7_V034</t>
  </si>
  <si>
    <t>IS7_V035</t>
  </si>
  <si>
    <t>IS7_V036</t>
  </si>
  <si>
    <t>IS7_V037</t>
  </si>
  <si>
    <t>IS7_V038</t>
  </si>
  <si>
    <t>IS7_V039</t>
  </si>
  <si>
    <t>IS7_V040</t>
  </si>
  <si>
    <t>IS7_V041</t>
  </si>
  <si>
    <t>IS7_V043</t>
  </si>
  <si>
    <t>IS7_V044</t>
  </si>
  <si>
    <t>IS7_V050</t>
  </si>
  <si>
    <t>IS7_V051</t>
  </si>
  <si>
    <t>IS7_V052</t>
  </si>
  <si>
    <t>IS7_V053</t>
  </si>
  <si>
    <t>IS7_V054</t>
  </si>
  <si>
    <t>IS7_V055</t>
  </si>
  <si>
    <t>IS7_V056</t>
  </si>
  <si>
    <t>IS7_V057</t>
  </si>
  <si>
    <t>IS7_V058</t>
  </si>
  <si>
    <t>IS7_V059</t>
  </si>
  <si>
    <t>IS7_V060</t>
  </si>
  <si>
    <t>IS7_V061</t>
  </si>
  <si>
    <t>IS7_V014</t>
  </si>
  <si>
    <t>IS7_V015</t>
  </si>
  <si>
    <t>IS7_V064</t>
  </si>
  <si>
    <t>IS7_V065</t>
  </si>
  <si>
    <t>IS7_V066</t>
  </si>
  <si>
    <t>IS7_V068</t>
  </si>
  <si>
    <t xml:space="preserve">Wie hoch ist der Anteil unter den Versicherten mit Diagnose Hypertonie, die an der HZV teilnehmen? </t>
  </si>
  <si>
    <t>Geschlechterverhältnis weiblich zu männlich bei Hypertonie</t>
  </si>
  <si>
    <t>Durchschnittsalter Versicherter mit Hypertonie</t>
  </si>
  <si>
    <t>Letalität bei Hypertonie</t>
  </si>
  <si>
    <t>Hypertonie-Mortalität pro 100000</t>
  </si>
  <si>
    <t>Anteil Frauen bei Hypertonie</t>
  </si>
  <si>
    <t>Anteil Männer bei Hypertonie</t>
  </si>
  <si>
    <t>IS7_P1</t>
  </si>
  <si>
    <t>IS7_P4</t>
  </si>
  <si>
    <t>IS7_P5</t>
  </si>
  <si>
    <t>IS7_P6</t>
  </si>
  <si>
    <t>IS7_P20</t>
  </si>
  <si>
    <t>IS7_P21</t>
  </si>
  <si>
    <t>IS7_P22</t>
  </si>
  <si>
    <t>IS7_P1
UND
ISX_U146</t>
  </si>
  <si>
    <t>IS7_P23</t>
  </si>
  <si>
    <t>IS7_P1
UND
ISX_U147</t>
  </si>
  <si>
    <t>IS7_P27</t>
  </si>
  <si>
    <t>IS7_P1
UND
ISX_U01</t>
  </si>
  <si>
    <t>IS7_P28</t>
  </si>
  <si>
    <t>IS7_P29</t>
  </si>
  <si>
    <t>IS7_P1
UND
ISX_U29</t>
  </si>
  <si>
    <t>IS7_P30</t>
  </si>
  <si>
    <t>IS7_P1
UND
ISX_U30</t>
  </si>
  <si>
    <t>IS7_P31</t>
  </si>
  <si>
    <t>IS7_P1
UND
ISX_U44</t>
  </si>
  <si>
    <t>IS7_P32</t>
  </si>
  <si>
    <t>IS7_P1
UND
ISX_U02</t>
  </si>
  <si>
    <t>IS7_P33</t>
  </si>
  <si>
    <t>IS7_P1
UND
ISX_U03</t>
  </si>
  <si>
    <t>IS7_P34</t>
  </si>
  <si>
    <t>IS7_P1
UND
ISX_U04</t>
  </si>
  <si>
    <t>IS7_P35</t>
  </si>
  <si>
    <t>IS7_P1
UND
ISX_U05</t>
  </si>
  <si>
    <t>IS7_P36</t>
  </si>
  <si>
    <t>IS7_P1
UND
ISX_U06</t>
  </si>
  <si>
    <t>IS7_P37</t>
  </si>
  <si>
    <t>IS7_P1
UND
ISX_U25</t>
  </si>
  <si>
    <t>IS7_P38</t>
  </si>
  <si>
    <t>IS7_P1
UND
ISX_U07</t>
  </si>
  <si>
    <t>IS7_P39</t>
  </si>
  <si>
    <t>IS7_P1
UND
ISX_U18</t>
  </si>
  <si>
    <t>IS7_P40</t>
  </si>
  <si>
    <t>IS7_P1
UND
ISX_U19</t>
  </si>
  <si>
    <t>IS7_P41</t>
  </si>
  <si>
    <t>IS7_P1
UND
ISX_U145</t>
  </si>
  <si>
    <t>IS7_P42</t>
  </si>
  <si>
    <t>IS7_P1
UND
ISX_U08</t>
  </si>
  <si>
    <t>IS7_P43</t>
  </si>
  <si>
    <t>IS7_P1
UND
ISX_U09</t>
  </si>
  <si>
    <t>IS7_P44</t>
  </si>
  <si>
    <t>IS7_P1
UND
ISX_U10</t>
  </si>
  <si>
    <t>IS7_P45</t>
  </si>
  <si>
    <t>IS7_P1
UND
ISX_U11</t>
  </si>
  <si>
    <t>IS7_P46</t>
  </si>
  <si>
    <t>IS7_P1
UND
ISX_U12</t>
  </si>
  <si>
    <t>IS7_P47</t>
  </si>
  <si>
    <t>IS7_P1
UND
ISX_U13</t>
  </si>
  <si>
    <t>IS7_P48</t>
  </si>
  <si>
    <t>IS7_P1
UND
ISX_U14</t>
  </si>
  <si>
    <t>IS7_P49</t>
  </si>
  <si>
    <t>IS7_P1
UND
ISX_U15</t>
  </si>
  <si>
    <t>IS7_P50</t>
  </si>
  <si>
    <t>IS7_P1
UND
ISX_U20</t>
  </si>
  <si>
    <t>IS7_P51</t>
  </si>
  <si>
    <t>IS7_P37 
UND
ISX_U16</t>
  </si>
  <si>
    <t>IS7_P52</t>
  </si>
  <si>
    <t>IS7_P1
UND
ISX_U40</t>
  </si>
  <si>
    <t>IS7_P53</t>
  </si>
  <si>
    <t>IS7_P1
UND
ISX_U21</t>
  </si>
  <si>
    <t>IS7_P54</t>
  </si>
  <si>
    <t>IS7_P1
UND
ISX_U82</t>
  </si>
  <si>
    <t>IS7_P55</t>
  </si>
  <si>
    <t>IS7_P1
UND
ISX_U23</t>
  </si>
  <si>
    <t>IS7_P56</t>
  </si>
  <si>
    <t>IS7_P1
UND
ISX_U22</t>
  </si>
  <si>
    <t>IS7_P57</t>
  </si>
  <si>
    <t>IS7_P1
UND
FG enthält 28 im ausgewerteten Jahr</t>
  </si>
  <si>
    <t>Versicherte mit Diagnose Hypertonie</t>
  </si>
  <si>
    <t>Versicherte mit Diagnose Hypertonie, die eine stationäre Behandlung erhalten haben</t>
  </si>
  <si>
    <t>Versicherte mit stationärer Behandlung wegen einer Hypertonie</t>
  </si>
  <si>
    <t>Versicherte mit Diagnose Hypertonie, die stationär als Tagesfall behandelt werden</t>
  </si>
  <si>
    <t>Versicherter mit Diagnose Hypertonie und somatischem stationären Aufenthalt</t>
  </si>
  <si>
    <t>Versicherter mit Diagnose Hypertonie und Notfallaufnahme</t>
  </si>
  <si>
    <t>Hypertonieer werden alle Vers. mit Hypertonie und Notfallaufnahme aufgegriffen (Haupt und nebendiag)</t>
  </si>
  <si>
    <t xml:space="preserve">KH-Verweildauer Versicherter mit Diagnose Hypertonie </t>
  </si>
  <si>
    <t xml:space="preserve">Anzahl konsultierter Facharztdisziplinen bei Versicherten mit Diagnose Hypertonie </t>
  </si>
  <si>
    <t>Fachärztlicher Behandlungsfälle 
bei Versicherten mit Diagnose Hypertonie</t>
  </si>
  <si>
    <t>Hausärztliche Behandlungsälle bei Versicherten mit Diagnose Hypertonie</t>
  </si>
  <si>
    <t>Arzneimittelpatienten mit Diagnose Hypertonie</t>
  </si>
  <si>
    <t>Arzneimittelverordnungen bei Versicherten mit Diagnose Hypertonie</t>
  </si>
  <si>
    <t>Verordnete Wirkstoffe bei Diagnose Hypertonie</t>
  </si>
  <si>
    <t>Tagesdosen (DDD) Versicherter mit Diagnose Hypertonie</t>
  </si>
  <si>
    <t>Versicherte mit Diagnose Hypertonie und HZV Teilnahme</t>
  </si>
  <si>
    <t>Gesamtleitungskosten Versicherter mit Diagnose Hypertonie</t>
  </si>
  <si>
    <t>Stationäre Kosten Versicherter mit Diagnose Hypertonie</t>
  </si>
  <si>
    <t>Ambulante Kosten Versicherter mit Diagnose Hypertonie</t>
  </si>
  <si>
    <t>Arzneimittelkosten Versicherter mit Diagnose Hypertonie</t>
  </si>
  <si>
    <t>Heilmittelkosten Versicherter mit Diagnose Hypertonie</t>
  </si>
  <si>
    <t>AU-Tage Versicherter mit Diagnose Hypertonie</t>
  </si>
  <si>
    <t>Versicherte mit Diagnose Hypertonie und Krankengeldbezug</t>
  </si>
  <si>
    <t>Zuweisungen bei Versicherten mit Diagnose Hypertonie</t>
  </si>
  <si>
    <t>Arzneimittelpatienten mit Diagnose Hypertonie mit hohem Versorgungsbedarf (&gt; € 5000)</t>
  </si>
  <si>
    <t>Verstorbene mit Diagnose Hypertonie</t>
  </si>
  <si>
    <t>Alter Versicherter Diagnose Hypertonie</t>
  </si>
  <si>
    <t>Versicherte mit Hypertonie, die mindestens einmal im Jahr kardiologisch betreut werden</t>
  </si>
  <si>
    <t>Flag für Versicherte mit Hypertonie, die mindestens 1 x jährlich durch niedergelassenen Kardiologen betreut werden</t>
  </si>
  <si>
    <t>Wie ist das Verhältnis weiblicher zu männlicher Versicherter bei Diagnose Hypertonie</t>
  </si>
  <si>
    <t>Wie hoch ist die Morbiditätslast Versicherter mit Diagnose Hypertonie im Verhältnis zu der aller Versicherter</t>
  </si>
  <si>
    <t>Anteil Versicherter mit Diagnose Hypertonie</t>
  </si>
  <si>
    <t>Wie hoch ist der Anteil Versicherter mit Diagnose Hypertonie</t>
  </si>
  <si>
    <t>Anteil nicht eingerenzter Diagnosen bei Hypertonie</t>
  </si>
  <si>
    <t xml:space="preserve">Wie hoch ist der Anteil Versicherter mit nicht eingrenzter Diagnose Hypertonie </t>
  </si>
  <si>
    <t>Wie hoch ist der Anteil Versicherter mit Diagnose Hypertonie, die mindestens einmal jährlich kardiologisch betreut werden?</t>
  </si>
  <si>
    <t>Wie hoch ist der Anteil Versicherter mit Diagnose Hypertonie, die eine stationäre Behandlung erhalten haben</t>
  </si>
  <si>
    <t>Wie hoch ist der Anteil Versicherter mit Diagnose Hypertonie und stationärer Behandlung wegen dieser Erkrankung</t>
  </si>
  <si>
    <t>Wie hoch ist der Anteil innerhalb der Versicherten mit Diagnose Hypertonie mit stationärer psychiatrischer Behandlung</t>
  </si>
  <si>
    <t>Wie hoch ist der Anteil bei Versicherten mit Diagnose Hypertonie, die stationär als Tagesfall behandelt werden</t>
  </si>
  <si>
    <t>Wie hoch ist der Anteil der Versicherten mit Diagnose Hypertonie an allen vollstationär Behandelten</t>
  </si>
  <si>
    <t>Wie hoch ist der Anteil der Versicherten mit Diagnose Hypertonie an allen psyhciatrisch stationär Behandelten</t>
  </si>
  <si>
    <t>Wie hoch ist der Anteil der Versicherten mit Diagnose Hypertonie an allen somatisch stationär Behandelten</t>
  </si>
  <si>
    <t>Notfallaufnahmerate bei Hypertonie</t>
  </si>
  <si>
    <t>Wie hoch ist der Anteil bei Versicherten mit Diagnose Hypertonie, die als Notfall stationär behandelt werden</t>
  </si>
  <si>
    <t>Wie hoch ist der Anteil Versicherter mit Diagnose Hypertonie an allen Versicherten mit Notfallaufnahme</t>
  </si>
  <si>
    <t>Wie hoch ist die KH-Verweildauer Versicherter mit Diagnose Hypertonie an der KH-Verweildauer aller Versicherten</t>
  </si>
  <si>
    <t>Wie hoch ist die Anzahl konsultierter Facharztdisziplinen bei Versicherten mit Diagnose Hypertonie zur Anzahl konsultierter Facharztdisziplinen bei allen 
Versicherten</t>
  </si>
  <si>
    <t xml:space="preserve">Wie hoch ist der Anteil fachärztlicher Behandlungsfälle bei Versicherten mit Diagnose Hypertonie an allen fachärztlichen Behandlungsfällen </t>
  </si>
  <si>
    <t>Wie hoch ist der Anteil hausärztlicher Behandlungsfälle der Versicherten mit Diagnose Hypertonie an allen hausärztlichen Behanlungssfällen</t>
  </si>
  <si>
    <t>Wie ist das Verhältnis hausärztlicher zu fachärztlichen Fallpunkten bei Versicherten mit Diagnose Hypertonie</t>
  </si>
  <si>
    <t>Wie hoch ist der Anteil der Arzneimittelpatienten unter den Versicherten mit Diagnose Hypertonie</t>
  </si>
  <si>
    <t>Wie hoch ist die Anzahl verordneter Wirkstoffe pro Arzneimittelpatient mit Diagnose Hypertonie</t>
  </si>
  <si>
    <t>Wie hoch sind die Gesamtleitungskosten (ohne Zahn- und AU-Kosten) Versicherter mit Diagnose Hypertonie</t>
  </si>
  <si>
    <t>Wie hoch sind die stationären Kosten Versicherter mit Diagnose Hypertonie</t>
  </si>
  <si>
    <t>Wie hoch sind die ambulanten Kosten Versicherter mit Diagnose Hypertonie</t>
  </si>
  <si>
    <t>Wie hoch sind die Arzneimittelkosten Versicherter mit Diagnose Hypertonie</t>
  </si>
  <si>
    <t>Wie hoch sind die Heilmittelkosten Versicherter mit Diagnose Hypertonie</t>
  </si>
  <si>
    <t>Wie hoch sind die Hilfsmittelkosten Versicherter mit Diagnose Hypertonie</t>
  </si>
  <si>
    <t>Wie hoch ist die Anzahl der AU-Tage Versicherter mit Diagnose Hypertonie</t>
  </si>
  <si>
    <t>Wie hoch ist die Anzahl Krankengeldbezieher unter den Versicherten mit Diagnose Hypertonie</t>
  </si>
  <si>
    <t>Wie hoch sind die Zuweisungen im Verhältnis zud den Gesamtleitungskosten Versicherter mit Diagnose Hypertonie</t>
  </si>
  <si>
    <t>Wie och ist der Anteil Verstorbener an allen Versicherten mit Diagnose Hypertonie</t>
  </si>
  <si>
    <t>Anteil verstorbener Versicherter mit Hypertonie an allen Versicherten</t>
  </si>
  <si>
    <t>Wie hoch ist der Frauenanteil Versicherter mit Diagnose Hypertonie</t>
  </si>
  <si>
    <t>Wie hoch ist der Männeranteil Versicherter mit Diagnose Hypertonie</t>
  </si>
  <si>
    <t xml:space="preserve">Punkte aus hausärztlicher ambulanter Versorgung bei Versicherten mit Diagnose Hypertonie </t>
  </si>
  <si>
    <t xml:space="preserve">Punkte aus nicht-hausärztlicher ambulanter Versorgung bei Versicherten mit Diagnose Hypertonie </t>
  </si>
  <si>
    <t>ISX_U93</t>
  </si>
  <si>
    <t xml:space="preserve">Die Definition für den Einschluss richtet sich nach der vom BVA vorgeschlagenen Abgrenzung: I10-I15 plus zusätzlich I67.4 Hypertensive Enzephalopathie) </t>
  </si>
  <si>
    <t>QISA– Das Qualitätsindikatorensystem für die ambulante Versorgung. Band C3, Indikator 1</t>
  </si>
  <si>
    <t>Hypertoniker mit medikamentöser Therapie</t>
  </si>
  <si>
    <t>Anzahl Versicherter mit Hypertonus und antihypertensiver Arzneimitteltherapie</t>
  </si>
  <si>
    <t>Wie hoch ist der Anteil Versicherter mit Hypertonus und antihypertensiver Arzneimitteltherapie?</t>
  </si>
  <si>
    <t>Versicherter mit Hypertonus und antihypertensiver Arzneimitteltherapie</t>
  </si>
  <si>
    <t xml:space="preserve">C02 - Antihypertonika
C03 - Diuretika
C04 - periphere Vasodilatatoren
C07 - Betablocker
C08 - Calciumkanalblocker
C09 - ACE-Hemmer/ARB
</t>
  </si>
  <si>
    <t>IS7_P1 
UND
ATC_CODE enthält C03, C07, C08, C09</t>
  </si>
  <si>
    <t>Fünf Hauptklassen von Antihypertensiva sind in Form einer Mono- oder einer
Kombinationstherapie geeignet zur Einleitung der antihypertensiven Behandlung
und zur Dauertherapie, nämlich (Thiazid)diuretika, Beta-Blocker, Calciumantagonisten,
ACE-Inhibitoren und AT1-Antagonisten.
QISA– Das Qualitätsindikatorensystem für die ambulante Versorgung. Band C3, Indikator 6</t>
  </si>
  <si>
    <t>Wie hoch ist der Anteil Versicherter mit Hypertonus bei denen basisdiagnostische Laborparameter bestimmt wurden?</t>
  </si>
  <si>
    <t>QISA– Das Qualitätsindikatorensystem für die ambulante Versorgung. Band C3, Indikator 3</t>
  </si>
  <si>
    <t>Anzahl nicht-HZV-Teilnehmer mit Hypertonus und Labor-Basisdiagnostik</t>
  </si>
  <si>
    <t xml:space="preserve"> Nicht-HZV-Teilnehmer mit Hypertonus und Labor-Basisdiagnostik</t>
  </si>
  <si>
    <t xml:space="preserve">C02, C03, C07, C08, C09-LL-gerechte antihypertensive Therapie </t>
  </si>
  <si>
    <t>Basisuntersuchung: KU, Auskultation Herz+Lunge+Abdomen, periphere Pulse, neurolog. U., 
In einschlägigen LL empfohlene Basislaborparameter umfassen:
Urin(stix), Glukose, Kalium, Kreatinin, Lipide (Chol, Triglyceride)</t>
  </si>
  <si>
    <t>32057 ,32025 - Glucose
32060,32061,32062,32063,32882 - Lipide
32066, 32067 - Kreatinin
32081 - Kalium
32030,32880,32881 - Orientierende Untersuchung (Urinstix)</t>
  </si>
  <si>
    <t>IS7_P1
UND
ARZT_GOP.GOP enthält ((32057,32025) und (32060,32061,32062,32063,32882) und (32066,32067) und 32081 und (32030,32880,32881))</t>
  </si>
  <si>
    <t>Anzahl Versicherter mit nicht eingegrenzter Diagnose einer Hypertonie</t>
  </si>
  <si>
    <t>Anzahl aller Versicherter mit Diagnose Hypertonie</t>
  </si>
  <si>
    <t>Versicherter mit nicht eingegrenzter Diagnose einer Hypertonie</t>
  </si>
  <si>
    <t>Es werden Versicherte gezählt, bei denen neben einer unspezifischen Diagnose keine spezifische Diagnose vorliegt.</t>
  </si>
  <si>
    <t xml:space="preserve">IS7_P1
UND
ICD_CODE enthält (I109,I159 ) und keine andere Diagnose aus (I10,I11,I12,I13,I15) </t>
  </si>
  <si>
    <t>Anzahl Frauen mit Diagnose Hypertonie</t>
  </si>
  <si>
    <t>Frauen mit Diagnose Hypertonie</t>
  </si>
  <si>
    <t>Anzahl Männer mit Diagnose Hypertonie</t>
  </si>
  <si>
    <t>Durchschnittliches Alter Versicherter mit Diagnose Hypertonie</t>
  </si>
  <si>
    <t>Anzahl Versicherter mit Diagnose Hypertonie und stationärer Behandlung</t>
  </si>
  <si>
    <t>Anzahl Versicherter mit stationärer Hauptdiagnose Hypertonie</t>
  </si>
  <si>
    <t>Anzahl Versicherter mit Diagnose Hypertonie mit stationärer psychiatrischer Behandlung</t>
  </si>
  <si>
    <t>Anzahl Versicherter mit Diagnose Hypertonie, die stationär als Tagesfall behandelt werden</t>
  </si>
  <si>
    <t>Anzahl Versicherter mit Diagnose Hypertonie und vollstationärer Behandlung</t>
  </si>
  <si>
    <t>Anzahl Versicherter mit Diagnose Hypertonie und psychiatrischer stationärer Behandlung</t>
  </si>
  <si>
    <t>Anzahl Versicherter mit Diagnose Hypertonie und somatischer stationärer Behandlung</t>
  </si>
  <si>
    <t>Anzahl Versicherter mit Diagnose Hypertonie und Notfallaufnahme</t>
  </si>
  <si>
    <t xml:space="preserve">Durchschnittliche KH-Verweildauer Versicherter mit Diagnose Hypertonie </t>
  </si>
  <si>
    <t xml:space="preserve">Durchschnittliche Anzahl konsultierter Facharztdisziplinen bei Versicherten mit Diagnose Hypertonie </t>
  </si>
  <si>
    <t>Anzahl fachärztlicher Behandlungsfälle 
bei Versicherten mit Diagnose Hypertonie</t>
  </si>
  <si>
    <t>Anzahl der hausärztlichen Behandlungsälle bei Versicherten mit Diagnose Hypertonie</t>
  </si>
  <si>
    <t xml:space="preserve">Abgerechnete Punkte aus hausärztlicher ambulanter Versorgung bei Versicherten mit Diagnose Hypertonie </t>
  </si>
  <si>
    <t xml:space="preserve">Abgerechnete Punkte aus nicht-hausärztlicher ambulanter Versorgung bei Versicherten mit Diagnose Hypertonie </t>
  </si>
  <si>
    <t>Anzahl der Arzneimittelpatienten mit Diagnose Hypertonie</t>
  </si>
  <si>
    <t>Anzahl der Arzneimittelverordnungen bei Versicherten mit Diagnose Hypertonie</t>
  </si>
  <si>
    <t>Anzahl der verordneten Wirkstoffe bei Versicherten mit Diagnose Hypertonie</t>
  </si>
  <si>
    <t>Wie hoch ist die Summe der Tagesdosen (DDD) Versicherter mit Diagnose Hypertonie</t>
  </si>
  <si>
    <t>Anzahl Versicherter mit Diagnose Hypertonie und HZV Teilnahme</t>
  </si>
  <si>
    <t>Summe der Gesamtleitungskosten Versicherter mit Diagnose Hypertonie</t>
  </si>
  <si>
    <t>Summe der stationäre Kosten Versicherter mit Diagnose Hypertonie</t>
  </si>
  <si>
    <t>Summe der ambulante Kosten Versicherter mit Diagnose Hypertonie</t>
  </si>
  <si>
    <t>Summe der Arzneimittelkosten Versicherter mit Diagnose Hypertonie</t>
  </si>
  <si>
    <t>Summe der Heilmittelkosten Versicherter mit Diagnose Hypertonie</t>
  </si>
  <si>
    <t>Summe der Hilfsmittelkosten Versicherter mit Diagnose Hypertonie</t>
  </si>
  <si>
    <t>Summe der AU-Tage Versicherter mit Diagnose Hypertonie</t>
  </si>
  <si>
    <t>Anzahl Versicherter mit Diagnose Hypertonie und Krankengeldbezug</t>
  </si>
  <si>
    <t>GLK bei Versicherten mit Diagnose Hypertonie</t>
  </si>
  <si>
    <t>Anzahl Versicherter mit Diagnose Hypertonie und  Krankengeldbezug</t>
  </si>
  <si>
    <t>Anzahl Arzneimittelpatienten mit Diagnose Hypertonie mit hohem AM-Versorgungsbedarf (&gt; € 5000)</t>
  </si>
  <si>
    <t xml:space="preserve">Anzahl der Arzneimittelpatienten mit Diagnose Hypertonie </t>
  </si>
  <si>
    <t>Anzahl Verstorbener mit Diagnose Hypertonie</t>
  </si>
  <si>
    <t>Männer mit Diagnose Hypertonie</t>
  </si>
  <si>
    <t>w zu m</t>
  </si>
  <si>
    <t>Hypertoniker mit durchgeführter Labor-Basisdiagnostik</t>
  </si>
  <si>
    <t>Hypertoniker mit kardiologischer Betreuung</t>
  </si>
  <si>
    <t>Anzahl Versicherter mit Hypertonus, die mindestens einmal im Jahr kardiologisch betreut werden</t>
  </si>
  <si>
    <t>Hauptentlassdiagnose enthält I10,I11,I12,I13,I15</t>
  </si>
  <si>
    <t xml:space="preserve">Versicherte mit Diagnose Hypertonie und psychiatrischem vollstationärem Aufenthalt  </t>
  </si>
  <si>
    <t>Hospitalisierungsrate bei Hypertonie</t>
  </si>
  <si>
    <t>Psychiatrische Hospitalisierungsrate bei Hypertonie</t>
  </si>
  <si>
    <t>Hospitalisierungsrate wegen Hypertonie</t>
  </si>
  <si>
    <t>Tagesfallrate bei Hypertonie</t>
  </si>
  <si>
    <t>Anteil Versicherter mit Hypertonie an allen stationär Behandelten</t>
  </si>
  <si>
    <t>Anteil Versicherter mit Hypertonie  an allen psychiatrisch stationär Behandelten</t>
  </si>
  <si>
    <t>Anteil Versicherter mit Hypertonie  an allen somatisch stationär Behandelten</t>
  </si>
  <si>
    <t>Anteil Versicherter mit Hypertonie an allen Notfällen</t>
  </si>
  <si>
    <t>Verweildauer Versicherter mit Hypertonie im Verhältnis zu der aller Versicherter</t>
  </si>
  <si>
    <t>Hausärztliche zu fachärztlicher Inanspruchnahme bei Hypertonie</t>
  </si>
  <si>
    <t>Hilfsmittelkosten Versicherter mit Diagnose Hypertonie</t>
  </si>
  <si>
    <t>Kostenverhältnis</t>
  </si>
  <si>
    <t>Anteil Hypertoniker mit Krankengeldbezug</t>
  </si>
  <si>
    <t>Anzahl der Versicherten mit neuem akuten Myokardinfarkt</t>
  </si>
  <si>
    <t>Hypertoniker mit neuem akuten Myokardinfarkt</t>
  </si>
  <si>
    <t>Versicherte mit neuer Diagnose einer Hypertonie</t>
  </si>
  <si>
    <t>IS7_P1
UND
ICD_CODE enthält (I21, I23, I24)</t>
  </si>
  <si>
    <t>ISX_U93 im Beobachtungszeitraum (=laufendes Jahr) UND KEIN ISX_U93 in den 2 Jahren davor</t>
  </si>
  <si>
    <t>/100.000</t>
  </si>
  <si>
    <t>Einjahres-Inzidenz Hypertonie pro 100.000</t>
  </si>
  <si>
    <t>ISX_U22</t>
  </si>
  <si>
    <t>Inzidenz akuter Myokardinfarkt bei Hypertonie</t>
  </si>
  <si>
    <t>Prävalenz Myokardinfarkt bei Hypertonie</t>
  </si>
  <si>
    <t>Prävalenz Linksherzhypertrophie bei Hypertonie</t>
  </si>
  <si>
    <t>Prävalenz Schlaganfall bei Hypertonie</t>
  </si>
  <si>
    <t>Prävalenz AVK bei Hypertonie</t>
  </si>
  <si>
    <t>Prävalenz Niereninsuffizienz bei Hypertonie</t>
  </si>
  <si>
    <t>Wie hoch ist der Anteil der Versicherten mit Hypertonie und neuem akuten Myokardinfarkt</t>
  </si>
  <si>
    <t>Wie hoch ist der Anteil der Versicherten mit Hypertonie und</t>
  </si>
  <si>
    <t>Wie hoch ist der Anteil der Versicherten mit Hypertonie und Myokardinfarkt</t>
  </si>
  <si>
    <t>Anzahl Versicherter mit Hypertonie und Myokardinfarkt</t>
  </si>
  <si>
    <t>Hypertoniker mit Myokardinfarkt</t>
  </si>
  <si>
    <t>IS7_P58</t>
  </si>
  <si>
    <t>IS7_P1
UND
ICD_CODE enthält (I21, I22, I23, I24)</t>
  </si>
  <si>
    <t>Wie hoch ist der Anteil der Versicherten mit Hypertonie und Linksherzhypertrophie</t>
  </si>
  <si>
    <t>Anzahl Versicherter mit Hypertonie und Linksherzhypertrophie</t>
  </si>
  <si>
    <t>Hypertoniker mit Linksherzhypertrophie</t>
  </si>
  <si>
    <t>I11: Hypertensive Herzkrankheit
I13: Hypertensive Herz- und Nierenkrankheit
I517 - Kardiomegalie</t>
  </si>
  <si>
    <t>IS7_P1
UND
ICD_CODE enthält (I11, I13, I517)</t>
  </si>
  <si>
    <t>Wie hoch ist der Anteil der Versicherten mit Hypertonie und Schlaganfall</t>
  </si>
  <si>
    <t>Anzahl Versicherter mit Hypertonie und Schlaganfall</t>
  </si>
  <si>
    <t>IS7_P59</t>
  </si>
  <si>
    <t>IS7_P60</t>
  </si>
  <si>
    <t>IS7_P61</t>
  </si>
  <si>
    <t>IS7_P62</t>
  </si>
  <si>
    <t>IS7_P1
UND
ISX_U136</t>
  </si>
  <si>
    <t>Hypertoniker mit Schlaganfall</t>
  </si>
  <si>
    <t>Der VI beschreibt das Auftreten von Schlaganfällen (Def. Gemäß BVA MRSA-Krankheiten-Abgrenzungssytematik) bei Hypertonie</t>
  </si>
  <si>
    <t>IS7_P1
UND
ISX_U89</t>
  </si>
  <si>
    <t>Hypertoniker mit peripheren Gefäßerkrankungen</t>
  </si>
  <si>
    <t>Wie hoch ist der Anteil der Versicherten mit Hypertonie und peripheren Gefäßerkrankungen?</t>
  </si>
  <si>
    <t>Anzahl Versicherter mit Hypertonie und peripheren Gefäßerkrankungen</t>
  </si>
  <si>
    <t>Der VI beschreibt das Auftreten peripherer Gefäßerkrankungen (Def. Gemäß BVA MRSA-Krankheiten-Abgrenzungssytematik) bei Hypertonie</t>
  </si>
  <si>
    <t>Anzahl Versicherten mit Hypertonie und Niereninsuffizienz</t>
  </si>
  <si>
    <t>Hypertoniker mit Niereninsuffizienz</t>
  </si>
  <si>
    <t>IS7_P1
UND
ISX_U83</t>
  </si>
  <si>
    <t>Der VI beschreibt das Auftreten von Niereninsuffizienz (Def. Gemäß BVA MRSA-Krankheiten-Abgrenzungssytematik) bei Hypertonie</t>
  </si>
  <si>
    <t>HYP M 00</t>
  </si>
  <si>
    <t>HYP M 02</t>
  </si>
  <si>
    <t>HYP M 03</t>
  </si>
  <si>
    <t>HYP M 04</t>
  </si>
  <si>
    <t>HYP M 01</t>
  </si>
  <si>
    <t>HYP Q 02</t>
  </si>
  <si>
    <t>HYP Q 03</t>
  </si>
  <si>
    <t>HYP Q 04</t>
  </si>
  <si>
    <t>HYP L 0</t>
  </si>
  <si>
    <t>HYP L 1</t>
  </si>
  <si>
    <t>HYP L 2</t>
  </si>
  <si>
    <t>HYP L 3</t>
  </si>
  <si>
    <t>HYP L 4</t>
  </si>
  <si>
    <t>HYP L 5</t>
  </si>
  <si>
    <t>HYP L 6</t>
  </si>
  <si>
    <t>HYP L 7</t>
  </si>
  <si>
    <t>HYP L 8</t>
  </si>
  <si>
    <t>HYP L 9</t>
  </si>
  <si>
    <t>HYP L 10</t>
  </si>
  <si>
    <t>HYP L 11</t>
  </si>
  <si>
    <t>HYP L 12</t>
  </si>
  <si>
    <t>HYP L 13</t>
  </si>
  <si>
    <t>HYP L 14</t>
  </si>
  <si>
    <t>HYP L 15</t>
  </si>
  <si>
    <t>HYP L 16</t>
  </si>
  <si>
    <t>HYP L 17</t>
  </si>
  <si>
    <t>HYP L 18</t>
  </si>
  <si>
    <t>HYP L 19</t>
  </si>
  <si>
    <t>HYP W 1</t>
  </si>
  <si>
    <t>HYP W 2</t>
  </si>
  <si>
    <t>HYP W 3</t>
  </si>
  <si>
    <t>HYP W 4</t>
  </si>
  <si>
    <t>HYP W 5</t>
  </si>
  <si>
    <t>HYP W 6</t>
  </si>
  <si>
    <t>HYP W 7</t>
  </si>
  <si>
    <t>HYP W 8</t>
  </si>
  <si>
    <t>HYP W 9</t>
  </si>
  <si>
    <t>HYP W 10</t>
  </si>
  <si>
    <t>HYP W 11</t>
  </si>
  <si>
    <t>HYP W 12</t>
  </si>
  <si>
    <t>HYP W 13</t>
  </si>
  <si>
    <t>HYP W 14</t>
  </si>
  <si>
    <t>HYP W 15</t>
  </si>
  <si>
    <t>HYP W 16</t>
  </si>
  <si>
    <t>HYP W 17</t>
  </si>
  <si>
    <t>HYP W 18</t>
  </si>
  <si>
    <t>HYP M 05</t>
  </si>
  <si>
    <t>HYP M 06</t>
  </si>
  <si>
    <t>HYP M 11</t>
  </si>
  <si>
    <t>HYP M 12</t>
  </si>
  <si>
    <t>HYP M 13</t>
  </si>
  <si>
    <t>HYP M 14</t>
  </si>
  <si>
    <t>HYP M 15</t>
  </si>
  <si>
    <t>HYP M 16</t>
  </si>
  <si>
    <t>HYP M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</si>
</sst>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Fill="1"/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/>
    <xf numFmtId="0" fontId="0" fillId="2" borderId="2" xfId="0" applyFill="1" applyBorder="1" applyAlignment="1"/>
    <xf numFmtId="0" fontId="4" fillId="0" borderId="0" xfId="1" quotePrefix="1" applyNumberFormat="1" applyFont="1" applyFill="1" applyBorder="1" applyAlignment="1">
      <alignment vertical="top"/>
    </xf>
    <xf numFmtId="0" fontId="4" fillId="0" borderId="0" xfId="1" quotePrefix="1" applyNumberFormat="1" applyFont="1" applyFill="1" applyBorder="1" applyAlignment="1">
      <alignment vertical="top" wrapText="1"/>
    </xf>
    <xf numFmtId="0" fontId="0" fillId="2" borderId="0" xfId="0" applyFill="1" applyBorder="1" applyAlignment="1"/>
    <xf numFmtId="0" fontId="0" fillId="2" borderId="2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0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Fill="1" applyBorder="1" applyAlignment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Fill="1" applyBorder="1" applyAlignment="1">
      <alignment horizontal="left" wrapText="1"/>
    </xf>
    <xf numFmtId="0" fontId="2" fillId="0" borderId="6" xfId="1" quotePrefix="1" applyNumberFormat="1" applyFont="1" applyFill="1" applyBorder="1" applyAlignment="1">
      <alignment vertical="top" wrapText="1"/>
    </xf>
    <xf numFmtId="2" fontId="0" fillId="2" borderId="2" xfId="0" applyNumberFormat="1" applyFill="1" applyBorder="1" applyAlignment="1">
      <alignment horizontal="left" wrapText="1"/>
    </xf>
    <xf numFmtId="0" fontId="0" fillId="2" borderId="2" xfId="0" applyFon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5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6" xfId="0" applyFont="1" applyFill="1" applyBorder="1"/>
    <xf numFmtId="0" fontId="0" fillId="0" borderId="0" xfId="0" applyFont="1" applyFill="1"/>
    <xf numFmtId="0" fontId="5" fillId="2" borderId="0" xfId="0" applyFont="1" applyFill="1"/>
    <xf numFmtId="0" fontId="1" fillId="3" borderId="0" xfId="0" applyFont="1" applyFill="1" applyAlignment="1">
      <alignment horizontal="center" wrapText="1"/>
    </xf>
    <xf numFmtId="0" fontId="0" fillId="2" borderId="5" xfId="0" applyFont="1" applyFill="1" applyBorder="1" applyAlignment="1">
      <alignment wrapText="1"/>
    </xf>
    <xf numFmtId="9" fontId="0" fillId="2" borderId="0" xfId="0" applyNumberFormat="1" applyFill="1" applyAlignment="1"/>
    <xf numFmtId="9" fontId="0" fillId="2" borderId="0" xfId="0" applyNumberFormat="1" applyFill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4" fillId="0" borderId="5" xfId="1" quotePrefix="1" applyNumberFormat="1" applyFont="1" applyFill="1" applyBorder="1" applyAlignment="1">
      <alignment vertical="top"/>
    </xf>
    <xf numFmtId="0" fontId="0" fillId="0" borderId="2" xfId="0" applyBorder="1" applyAlignment="1">
      <alignment horizontal="center" wrapText="1"/>
    </xf>
    <xf numFmtId="0" fontId="0" fillId="2" borderId="0" xfId="0" applyFont="1" applyFill="1" applyAlignment="1">
      <alignment wrapText="1"/>
    </xf>
    <xf numFmtId="49" fontId="0" fillId="0" borderId="2" xfId="0" applyNumberFormat="1" applyFill="1" applyBorder="1" applyAlignment="1">
      <alignment horizontal="center" wrapText="1"/>
    </xf>
    <xf numFmtId="0" fontId="0" fillId="0" borderId="2" xfId="0" applyFont="1" applyFill="1" applyBorder="1"/>
    <xf numFmtId="0" fontId="0" fillId="2" borderId="4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0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4" fillId="0" borderId="0" xfId="0" quotePrefix="1" applyNumberFormat="1" applyFont="1" applyFill="1" applyAlignment="1">
      <alignment vertical="top" wrapText="1"/>
    </xf>
    <xf numFmtId="0" fontId="2" fillId="0" borderId="10" xfId="0" applyFont="1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0" xfId="0" applyFont="1" applyFill="1" applyBorder="1"/>
    <xf numFmtId="0" fontId="0" fillId="2" borderId="11" xfId="0" applyFill="1" applyBorder="1" applyAlignment="1">
      <alignment horizontal="center" wrapText="1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horizontal="center"/>
    </xf>
    <xf numFmtId="0" fontId="0" fillId="2" borderId="11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left" wrapText="1"/>
    </xf>
    <xf numFmtId="0" fontId="0" fillId="2" borderId="11" xfId="0" applyFont="1" applyFill="1" applyBorder="1"/>
    <xf numFmtId="0" fontId="0" fillId="2" borderId="12" xfId="0" applyFill="1" applyBorder="1" applyAlignment="1">
      <alignment wrapText="1"/>
    </xf>
    <xf numFmtId="0" fontId="0" fillId="2" borderId="2" xfId="0" applyFill="1" applyBorder="1"/>
    <xf numFmtId="0" fontId="0" fillId="0" borderId="5" xfId="0" applyFill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N72"/>
  <sheetViews>
    <sheetView showGridLines="0" tabSelected="1" zoomScaleNormal="100" workbookViewId="0">
      <pane xSplit="5" ySplit="1" topLeftCell="F2" activePane="bottomRight" state="frozenSplit"/>
      <selection activeCell="C1" sqref="C1"/>
      <selection pane="topRight" activeCell="G1" sqref="G1"/>
      <selection pane="bottomLeft" activeCell="A46" sqref="A46"/>
      <selection pane="bottomRight" activeCell="E5" sqref="E5"/>
    </sheetView>
  </sheetViews>
  <sheetFormatPr baseColWidth="10" defaultColWidth="11.5" defaultRowHeight="14.3" x14ac:dyDescent="0.25"/>
  <cols>
    <col min="1" max="1" width="2" style="12" customWidth="1"/>
    <col min="2" max="2" width="8.25" style="3" customWidth="1"/>
    <col min="3" max="3" width="9.625" style="4" customWidth="1"/>
    <col min="4" max="4" width="10.125" style="6" customWidth="1"/>
    <col min="5" max="5" width="33.875" style="6" customWidth="1"/>
    <col min="6" max="6" width="39.375" style="2" customWidth="1"/>
    <col min="7" max="8" width="16.375" style="3" customWidth="1"/>
    <col min="9" max="9" width="11.25" style="33" customWidth="1"/>
    <col min="10" max="10" width="9.375" style="6" customWidth="1"/>
    <col min="11" max="11" width="34.375" style="6" customWidth="1"/>
    <col min="12" max="13" width="9.5" style="6" customWidth="1"/>
    <col min="14" max="14" width="10.5" style="6" customWidth="1"/>
    <col min="15" max="15" width="9.5" style="6" customWidth="1"/>
    <col min="16" max="16" width="33.875" style="6" customWidth="1"/>
    <col min="17" max="20" width="10.375" style="6" customWidth="1"/>
    <col min="21" max="23" width="10.375" style="6" hidden="1" customWidth="1"/>
    <col min="24" max="24" width="11.5" style="3"/>
    <col min="25" max="25" width="103.875" style="2" customWidth="1"/>
    <col min="26" max="26" width="14.125" style="1" customWidth="1"/>
    <col min="27" max="27" width="36" style="2" customWidth="1"/>
    <col min="28" max="16384" width="11.5" style="1"/>
  </cols>
  <sheetData>
    <row r="1" spans="1:40" ht="28.55" x14ac:dyDescent="0.25">
      <c r="B1" s="26" t="s">
        <v>55</v>
      </c>
      <c r="C1" s="27" t="s">
        <v>48</v>
      </c>
      <c r="D1" s="14" t="s">
        <v>54</v>
      </c>
      <c r="E1" s="29" t="s">
        <v>166</v>
      </c>
      <c r="F1" s="29" t="s">
        <v>80</v>
      </c>
      <c r="G1" s="27" t="s">
        <v>6</v>
      </c>
      <c r="H1" s="29" t="s">
        <v>51</v>
      </c>
      <c r="I1" s="31" t="s">
        <v>74</v>
      </c>
      <c r="J1" s="29" t="s">
        <v>1</v>
      </c>
      <c r="K1" s="29" t="s">
        <v>49</v>
      </c>
      <c r="L1" s="29" t="s">
        <v>53</v>
      </c>
      <c r="M1" s="29" t="s">
        <v>180</v>
      </c>
      <c r="N1" s="29" t="s">
        <v>167</v>
      </c>
      <c r="O1" s="29" t="s">
        <v>168</v>
      </c>
      <c r="P1" s="29" t="s">
        <v>25</v>
      </c>
      <c r="Q1" s="29" t="s">
        <v>50</v>
      </c>
      <c r="R1" s="29" t="s">
        <v>181</v>
      </c>
      <c r="S1" s="29" t="s">
        <v>169</v>
      </c>
      <c r="T1" s="29" t="s">
        <v>170</v>
      </c>
      <c r="U1" s="31" t="s">
        <v>171</v>
      </c>
      <c r="V1" s="31" t="s">
        <v>172</v>
      </c>
      <c r="W1" s="31" t="s">
        <v>173</v>
      </c>
      <c r="X1" s="27" t="s">
        <v>0</v>
      </c>
      <c r="Y1" s="30" t="s">
        <v>52</v>
      </c>
      <c r="Z1" s="34" t="s">
        <v>59</v>
      </c>
      <c r="AA1" s="65" t="s">
        <v>78</v>
      </c>
    </row>
    <row r="2" spans="1:40" s="11" customFormat="1" ht="28.55" x14ac:dyDescent="0.25">
      <c r="A2" s="63"/>
      <c r="B2" s="77">
        <v>0</v>
      </c>
      <c r="C2" s="40" t="s">
        <v>198</v>
      </c>
      <c r="D2" s="44" t="s">
        <v>526</v>
      </c>
      <c r="E2" s="58" t="s">
        <v>162</v>
      </c>
      <c r="F2" s="40" t="s">
        <v>163</v>
      </c>
      <c r="G2" s="35" t="s">
        <v>46</v>
      </c>
      <c r="H2" s="41" t="s">
        <v>94</v>
      </c>
      <c r="I2" s="40" t="s">
        <v>164</v>
      </c>
      <c r="J2" s="40" t="s">
        <v>9</v>
      </c>
      <c r="K2" s="21" t="s">
        <v>335</v>
      </c>
      <c r="L2" s="37" t="s">
        <v>264</v>
      </c>
      <c r="M2" s="37">
        <v>1</v>
      </c>
      <c r="N2" s="35" t="s">
        <v>164</v>
      </c>
      <c r="O2" s="35" t="s">
        <v>165</v>
      </c>
      <c r="P2" s="35">
        <v>1</v>
      </c>
      <c r="Q2" s="35" t="s">
        <v>196</v>
      </c>
      <c r="R2" s="35">
        <v>1</v>
      </c>
      <c r="S2" s="35"/>
      <c r="T2" s="35" t="s">
        <v>165</v>
      </c>
      <c r="U2" s="35"/>
      <c r="V2" s="35"/>
      <c r="W2" s="35"/>
      <c r="X2" s="35" t="s">
        <v>3</v>
      </c>
      <c r="Y2" s="40"/>
      <c r="Z2" s="78" t="s">
        <v>121</v>
      </c>
      <c r="AA2" s="66"/>
      <c r="AB2" s="33"/>
      <c r="AC2" s="75"/>
      <c r="AD2" s="75"/>
      <c r="AE2" s="33"/>
      <c r="AF2" s="33"/>
      <c r="AG2" s="33"/>
      <c r="AH2" s="74"/>
      <c r="AI2" s="33"/>
      <c r="AJ2" s="74"/>
      <c r="AK2" s="74"/>
      <c r="AL2" s="74"/>
      <c r="AM2" s="76"/>
      <c r="AN2" s="74"/>
    </row>
    <row r="3" spans="1:40" s="11" customFormat="1" ht="42.8" x14ac:dyDescent="0.25">
      <c r="A3" s="63"/>
      <c r="B3" s="77">
        <f>B2+1</f>
        <v>1</v>
      </c>
      <c r="C3" s="17" t="s">
        <v>199</v>
      </c>
      <c r="D3" s="37" t="s">
        <v>527</v>
      </c>
      <c r="E3" s="21" t="s">
        <v>258</v>
      </c>
      <c r="F3" s="5" t="s">
        <v>364</v>
      </c>
      <c r="G3" s="38" t="s">
        <v>46</v>
      </c>
      <c r="H3" s="38" t="s">
        <v>94</v>
      </c>
      <c r="I3" s="35" t="s">
        <v>463</v>
      </c>
      <c r="J3" s="37" t="s">
        <v>9</v>
      </c>
      <c r="K3" s="21" t="s">
        <v>426</v>
      </c>
      <c r="L3" s="37" t="s">
        <v>325</v>
      </c>
      <c r="M3" s="37">
        <v>1</v>
      </c>
      <c r="N3" s="37" t="s">
        <v>164</v>
      </c>
      <c r="O3" s="37" t="s">
        <v>165</v>
      </c>
      <c r="P3" s="21" t="s">
        <v>428</v>
      </c>
      <c r="Q3" s="37" t="s">
        <v>327</v>
      </c>
      <c r="R3" s="35">
        <v>1</v>
      </c>
      <c r="S3" s="37" t="s">
        <v>164</v>
      </c>
      <c r="T3" s="37" t="s">
        <v>165</v>
      </c>
      <c r="U3" s="37"/>
      <c r="V3" s="37"/>
      <c r="W3" s="37"/>
      <c r="X3" s="38" t="s">
        <v>3</v>
      </c>
      <c r="Y3" s="5"/>
      <c r="Z3" s="78" t="s">
        <v>121</v>
      </c>
      <c r="AA3" s="7"/>
      <c r="AB3" s="33"/>
      <c r="AC3" s="83"/>
      <c r="AD3" s="83"/>
      <c r="AE3" s="33"/>
      <c r="AF3" s="33"/>
      <c r="AG3" s="33"/>
      <c r="AH3" s="74"/>
      <c r="AI3" s="33"/>
      <c r="AJ3" s="74"/>
      <c r="AK3" s="74"/>
      <c r="AL3" s="74"/>
      <c r="AM3" s="84"/>
      <c r="AN3" s="74"/>
    </row>
    <row r="4" spans="1:40" s="11" customFormat="1" ht="28.55" x14ac:dyDescent="0.25">
      <c r="A4" s="63"/>
      <c r="B4" s="77">
        <f>B3+1</f>
        <v>2</v>
      </c>
      <c r="C4" s="17" t="s">
        <v>200</v>
      </c>
      <c r="D4" s="37" t="s">
        <v>528</v>
      </c>
      <c r="E4" s="21" t="s">
        <v>259</v>
      </c>
      <c r="F4" s="5" t="s">
        <v>195</v>
      </c>
      <c r="G4" s="38" t="s">
        <v>46</v>
      </c>
      <c r="H4" s="38" t="s">
        <v>94</v>
      </c>
      <c r="I4" s="35" t="s">
        <v>194</v>
      </c>
      <c r="J4" s="37" t="s">
        <v>9</v>
      </c>
      <c r="K4" s="21" t="s">
        <v>429</v>
      </c>
      <c r="L4" s="37" t="s">
        <v>331</v>
      </c>
      <c r="M4" s="37" t="s">
        <v>264</v>
      </c>
      <c r="N4" s="37" t="s">
        <v>194</v>
      </c>
      <c r="O4" s="37" t="s">
        <v>178</v>
      </c>
      <c r="P4" s="21">
        <v>1</v>
      </c>
      <c r="Q4" s="37" t="s">
        <v>196</v>
      </c>
      <c r="R4" s="35">
        <v>1</v>
      </c>
      <c r="S4" s="37"/>
      <c r="T4" s="37" t="s">
        <v>165</v>
      </c>
      <c r="U4" s="37"/>
      <c r="V4" s="37"/>
      <c r="W4" s="37"/>
      <c r="X4" s="38" t="s">
        <v>3</v>
      </c>
      <c r="Y4" s="5"/>
      <c r="Z4" s="78" t="s">
        <v>121</v>
      </c>
      <c r="AA4" s="7"/>
      <c r="AB4" s="33"/>
      <c r="AC4" s="83"/>
      <c r="AD4" s="83"/>
      <c r="AE4" s="33"/>
      <c r="AF4" s="33"/>
      <c r="AG4" s="33"/>
      <c r="AH4" s="74"/>
      <c r="AI4" s="33"/>
      <c r="AJ4" s="74"/>
      <c r="AK4" s="74"/>
      <c r="AL4" s="74"/>
      <c r="AM4" s="84"/>
      <c r="AN4" s="74"/>
    </row>
    <row r="5" spans="1:40" s="11" customFormat="1" ht="85.6" x14ac:dyDescent="0.25">
      <c r="A5" s="63"/>
      <c r="B5" s="77">
        <f>B4+1</f>
        <v>3</v>
      </c>
      <c r="C5" s="59" t="s">
        <v>201</v>
      </c>
      <c r="D5" s="37" t="s">
        <v>529</v>
      </c>
      <c r="E5" s="58" t="s">
        <v>175</v>
      </c>
      <c r="F5" s="40" t="s">
        <v>365</v>
      </c>
      <c r="G5" s="38" t="s">
        <v>46</v>
      </c>
      <c r="H5" s="38" t="s">
        <v>94</v>
      </c>
      <c r="I5" s="35" t="s">
        <v>174</v>
      </c>
      <c r="J5" s="37" t="s">
        <v>9</v>
      </c>
      <c r="K5" s="58" t="s">
        <v>197</v>
      </c>
      <c r="L5" s="35" t="s">
        <v>329</v>
      </c>
      <c r="M5" s="37" t="s">
        <v>264</v>
      </c>
      <c r="N5" s="35" t="s">
        <v>177</v>
      </c>
      <c r="O5" s="35" t="s">
        <v>178</v>
      </c>
      <c r="P5" s="44" t="s">
        <v>161</v>
      </c>
      <c r="Q5" s="44" t="s">
        <v>176</v>
      </c>
      <c r="R5" s="37" t="s">
        <v>41</v>
      </c>
      <c r="S5" s="6" t="s">
        <v>177</v>
      </c>
      <c r="T5" s="35" t="s">
        <v>178</v>
      </c>
      <c r="U5" s="35"/>
      <c r="V5" s="35"/>
      <c r="W5" s="35"/>
      <c r="X5" s="41" t="s">
        <v>3</v>
      </c>
      <c r="Y5" s="5" t="s">
        <v>45</v>
      </c>
      <c r="Z5" s="78" t="s">
        <v>121</v>
      </c>
      <c r="AA5" s="7"/>
      <c r="AB5" s="33"/>
      <c r="AC5" s="83"/>
      <c r="AD5" s="83"/>
      <c r="AE5" s="33"/>
      <c r="AF5" s="33"/>
      <c r="AG5" s="33"/>
      <c r="AH5" s="74"/>
      <c r="AI5" s="33"/>
      <c r="AJ5" s="74"/>
      <c r="AK5" s="74"/>
      <c r="AL5" s="74"/>
      <c r="AM5" s="84"/>
      <c r="AN5" s="74"/>
    </row>
    <row r="6" spans="1:40" s="11" customFormat="1" ht="28.55" x14ac:dyDescent="0.25">
      <c r="A6" s="63"/>
      <c r="B6" s="77">
        <f>B5+1</f>
        <v>4</v>
      </c>
      <c r="C6" s="17" t="s">
        <v>202</v>
      </c>
      <c r="D6" s="37" t="s">
        <v>530</v>
      </c>
      <c r="E6" s="21" t="s">
        <v>366</v>
      </c>
      <c r="F6" s="5" t="s">
        <v>367</v>
      </c>
      <c r="G6" s="38" t="s">
        <v>46</v>
      </c>
      <c r="H6" s="38" t="s">
        <v>85</v>
      </c>
      <c r="I6" s="35" t="s">
        <v>75</v>
      </c>
      <c r="J6" s="37" t="s">
        <v>9</v>
      </c>
      <c r="K6" s="21" t="s">
        <v>335</v>
      </c>
      <c r="L6" s="37" t="s">
        <v>264</v>
      </c>
      <c r="M6" s="37">
        <v>1</v>
      </c>
      <c r="N6" s="37" t="s">
        <v>164</v>
      </c>
      <c r="O6" s="37" t="s">
        <v>165</v>
      </c>
      <c r="P6" s="21" t="s">
        <v>123</v>
      </c>
      <c r="Q6" s="37" t="s">
        <v>41</v>
      </c>
      <c r="R6" s="35">
        <v>1</v>
      </c>
      <c r="S6" s="37" t="s">
        <v>164</v>
      </c>
      <c r="T6" s="37" t="s">
        <v>165</v>
      </c>
      <c r="U6" s="37"/>
      <c r="V6" s="37"/>
      <c r="W6" s="37"/>
      <c r="X6" s="38" t="s">
        <v>2</v>
      </c>
      <c r="Y6" s="5" t="s">
        <v>405</v>
      </c>
      <c r="Z6" s="78" t="s">
        <v>121</v>
      </c>
      <c r="AA6" s="7"/>
    </row>
    <row r="7" spans="1:40" s="11" customFormat="1" ht="42.8" x14ac:dyDescent="0.25">
      <c r="A7" s="63"/>
      <c r="B7" s="77">
        <f>B6+1</f>
        <v>5</v>
      </c>
      <c r="C7" s="17" t="s">
        <v>203</v>
      </c>
      <c r="D7" s="37" t="s">
        <v>531</v>
      </c>
      <c r="E7" s="21" t="s">
        <v>368</v>
      </c>
      <c r="F7" s="5" t="s">
        <v>369</v>
      </c>
      <c r="G7" s="38" t="s">
        <v>43</v>
      </c>
      <c r="H7" s="38" t="s">
        <v>85</v>
      </c>
      <c r="I7" s="35" t="s">
        <v>75</v>
      </c>
      <c r="J7" s="37" t="s">
        <v>9</v>
      </c>
      <c r="K7" s="21" t="s">
        <v>421</v>
      </c>
      <c r="L7" s="37" t="s">
        <v>265</v>
      </c>
      <c r="M7" s="37">
        <v>1</v>
      </c>
      <c r="N7" s="37" t="s">
        <v>164</v>
      </c>
      <c r="O7" s="37" t="s">
        <v>165</v>
      </c>
      <c r="P7" s="21" t="s">
        <v>422</v>
      </c>
      <c r="Q7" s="37" t="s">
        <v>264</v>
      </c>
      <c r="R7" s="35">
        <v>1</v>
      </c>
      <c r="S7" s="37" t="s">
        <v>164</v>
      </c>
      <c r="T7" s="37" t="s">
        <v>165</v>
      </c>
      <c r="U7" s="37"/>
      <c r="V7" s="37"/>
      <c r="W7" s="37"/>
      <c r="X7" s="38" t="s">
        <v>3</v>
      </c>
      <c r="Y7" s="5" t="s">
        <v>137</v>
      </c>
      <c r="Z7" s="78" t="s">
        <v>121</v>
      </c>
      <c r="AA7" s="7"/>
      <c r="AH7" s="11" t="s">
        <v>121</v>
      </c>
    </row>
    <row r="8" spans="1:40" ht="71.349999999999994" x14ac:dyDescent="0.25">
      <c r="B8" s="77">
        <f t="shared" ref="B8:B9" si="0">B7+1</f>
        <v>6</v>
      </c>
      <c r="C8" s="17" t="s">
        <v>204</v>
      </c>
      <c r="D8" s="37" t="s">
        <v>532</v>
      </c>
      <c r="E8" s="21" t="s">
        <v>406</v>
      </c>
      <c r="F8" s="5" t="s">
        <v>408</v>
      </c>
      <c r="G8" s="38" t="s">
        <v>43</v>
      </c>
      <c r="H8" s="38" t="s">
        <v>84</v>
      </c>
      <c r="I8" s="35" t="s">
        <v>75</v>
      </c>
      <c r="J8" s="37" t="s">
        <v>9</v>
      </c>
      <c r="K8" s="21" t="s">
        <v>407</v>
      </c>
      <c r="L8" s="37" t="s">
        <v>266</v>
      </c>
      <c r="M8" s="37">
        <v>1</v>
      </c>
      <c r="N8" s="37" t="s">
        <v>164</v>
      </c>
      <c r="O8" s="37" t="s">
        <v>165</v>
      </c>
      <c r="P8" s="21" t="s">
        <v>422</v>
      </c>
      <c r="Q8" s="37" t="s">
        <v>264</v>
      </c>
      <c r="R8" s="35">
        <v>1</v>
      </c>
      <c r="S8" s="37" t="s">
        <v>164</v>
      </c>
      <c r="T8" s="37" t="s">
        <v>165</v>
      </c>
      <c r="U8" s="37"/>
      <c r="V8" s="37"/>
      <c r="W8" s="37"/>
      <c r="X8" s="38" t="s">
        <v>2</v>
      </c>
      <c r="Y8" s="5" t="s">
        <v>412</v>
      </c>
      <c r="Z8" s="78" t="s">
        <v>121</v>
      </c>
      <c r="AA8" s="66"/>
      <c r="AH8" s="11" t="s">
        <v>73</v>
      </c>
    </row>
    <row r="9" spans="1:40" ht="42.8" x14ac:dyDescent="0.25">
      <c r="B9" s="77">
        <f t="shared" si="0"/>
        <v>7</v>
      </c>
      <c r="C9" s="17" t="s">
        <v>205</v>
      </c>
      <c r="D9" s="37" t="s">
        <v>533</v>
      </c>
      <c r="E9" s="21" t="s">
        <v>464</v>
      </c>
      <c r="F9" s="5" t="s">
        <v>413</v>
      </c>
      <c r="G9" s="38" t="s">
        <v>43</v>
      </c>
      <c r="H9" s="38" t="s">
        <v>84</v>
      </c>
      <c r="I9" s="35" t="s">
        <v>75</v>
      </c>
      <c r="J9" s="37" t="s">
        <v>9</v>
      </c>
      <c r="K9" s="21" t="s">
        <v>415</v>
      </c>
      <c r="L9" s="37" t="s">
        <v>267</v>
      </c>
      <c r="M9" s="37">
        <v>1</v>
      </c>
      <c r="N9" s="37" t="s">
        <v>164</v>
      </c>
      <c r="O9" s="37" t="s">
        <v>165</v>
      </c>
      <c r="P9" s="21" t="s">
        <v>422</v>
      </c>
      <c r="Q9" s="37" t="s">
        <v>264</v>
      </c>
      <c r="R9" s="35">
        <v>1</v>
      </c>
      <c r="S9" s="37" t="s">
        <v>164</v>
      </c>
      <c r="T9" s="37" t="s">
        <v>165</v>
      </c>
      <c r="U9" s="37"/>
      <c r="V9" s="37"/>
      <c r="W9" s="37"/>
      <c r="X9" s="38" t="s">
        <v>2</v>
      </c>
      <c r="Y9" s="5" t="s">
        <v>414</v>
      </c>
      <c r="Z9" s="78" t="s">
        <v>121</v>
      </c>
      <c r="AA9" s="7"/>
      <c r="AH9" s="1" t="s">
        <v>72</v>
      </c>
    </row>
    <row r="10" spans="1:40" ht="42.8" x14ac:dyDescent="0.25">
      <c r="B10" s="77">
        <f t="shared" ref="B10:B16" si="1">B9+1</f>
        <v>8</v>
      </c>
      <c r="C10" s="39" t="s">
        <v>206</v>
      </c>
      <c r="D10" s="37" t="s">
        <v>534</v>
      </c>
      <c r="E10" s="21" t="s">
        <v>465</v>
      </c>
      <c r="F10" s="5" t="s">
        <v>370</v>
      </c>
      <c r="G10" s="38" t="s">
        <v>44</v>
      </c>
      <c r="H10" s="38" t="s">
        <v>84</v>
      </c>
      <c r="I10" s="35" t="s">
        <v>75</v>
      </c>
      <c r="J10" s="37" t="s">
        <v>9</v>
      </c>
      <c r="K10" s="47" t="s">
        <v>466</v>
      </c>
      <c r="L10" s="73" t="s">
        <v>333</v>
      </c>
      <c r="M10" s="37">
        <v>1</v>
      </c>
      <c r="N10" s="37" t="s">
        <v>164</v>
      </c>
      <c r="O10" s="37" t="s">
        <v>165</v>
      </c>
      <c r="P10" s="21" t="s">
        <v>422</v>
      </c>
      <c r="Q10" s="37" t="s">
        <v>264</v>
      </c>
      <c r="R10" s="35">
        <v>1</v>
      </c>
      <c r="S10" s="37" t="s">
        <v>164</v>
      </c>
      <c r="T10" s="37" t="s">
        <v>165</v>
      </c>
      <c r="U10" s="37"/>
      <c r="V10" s="37"/>
      <c r="W10" s="37"/>
      <c r="X10" s="38" t="s">
        <v>3</v>
      </c>
      <c r="Y10" s="5"/>
      <c r="Z10" s="78" t="s">
        <v>121</v>
      </c>
      <c r="AA10" s="7"/>
      <c r="AH10" s="1" t="s">
        <v>120</v>
      </c>
    </row>
    <row r="11" spans="1:40" ht="42.8" x14ac:dyDescent="0.25">
      <c r="B11" s="77">
        <f t="shared" si="1"/>
        <v>9</v>
      </c>
      <c r="C11" s="17" t="s">
        <v>207</v>
      </c>
      <c r="D11" s="37" t="s">
        <v>535</v>
      </c>
      <c r="E11" s="21" t="s">
        <v>469</v>
      </c>
      <c r="F11" s="5" t="s">
        <v>371</v>
      </c>
      <c r="G11" s="37" t="s">
        <v>44</v>
      </c>
      <c r="H11" s="37" t="s">
        <v>85</v>
      </c>
      <c r="I11" s="35" t="s">
        <v>75</v>
      </c>
      <c r="J11" s="37" t="s">
        <v>9</v>
      </c>
      <c r="K11" s="21" t="s">
        <v>430</v>
      </c>
      <c r="L11" s="37" t="s">
        <v>274</v>
      </c>
      <c r="M11" s="37">
        <v>1</v>
      </c>
      <c r="N11" s="37" t="s">
        <v>164</v>
      </c>
      <c r="O11" s="37" t="s">
        <v>165</v>
      </c>
      <c r="P11" s="21" t="s">
        <v>422</v>
      </c>
      <c r="Q11" s="37" t="s">
        <v>264</v>
      </c>
      <c r="R11" s="35">
        <v>1</v>
      </c>
      <c r="S11" s="37" t="s">
        <v>164</v>
      </c>
      <c r="T11" s="37" t="s">
        <v>165</v>
      </c>
      <c r="U11" s="37"/>
      <c r="V11" s="37"/>
      <c r="W11" s="37"/>
      <c r="X11" s="38" t="s">
        <v>3</v>
      </c>
      <c r="Y11" s="5" t="s">
        <v>93</v>
      </c>
      <c r="Z11" s="78" t="s">
        <v>121</v>
      </c>
      <c r="AA11" s="7"/>
      <c r="AH11" s="1" t="s">
        <v>122</v>
      </c>
    </row>
    <row r="12" spans="1:40" ht="42.8" x14ac:dyDescent="0.25">
      <c r="B12" s="77">
        <f t="shared" si="1"/>
        <v>10</v>
      </c>
      <c r="C12" s="17" t="s">
        <v>208</v>
      </c>
      <c r="D12" s="37" t="s">
        <v>536</v>
      </c>
      <c r="E12" s="21" t="s">
        <v>471</v>
      </c>
      <c r="F12" s="5" t="s">
        <v>372</v>
      </c>
      <c r="G12" s="37" t="s">
        <v>44</v>
      </c>
      <c r="H12" s="37" t="s">
        <v>85</v>
      </c>
      <c r="I12" s="35" t="s">
        <v>75</v>
      </c>
      <c r="J12" s="37" t="s">
        <v>9</v>
      </c>
      <c r="K12" s="21" t="s">
        <v>431</v>
      </c>
      <c r="L12" s="37" t="s">
        <v>276</v>
      </c>
      <c r="M12" s="37">
        <v>1</v>
      </c>
      <c r="N12" s="37" t="s">
        <v>164</v>
      </c>
      <c r="O12" s="37" t="s">
        <v>165</v>
      </c>
      <c r="P12" s="21" t="s">
        <v>422</v>
      </c>
      <c r="Q12" s="37" t="s">
        <v>264</v>
      </c>
      <c r="R12" s="35">
        <v>1</v>
      </c>
      <c r="S12" s="37" t="s">
        <v>164</v>
      </c>
      <c r="T12" s="37" t="s">
        <v>165</v>
      </c>
      <c r="U12" s="37"/>
      <c r="V12" s="37"/>
      <c r="W12" s="37"/>
      <c r="X12" s="38" t="s">
        <v>3</v>
      </c>
      <c r="Y12" s="5" t="s">
        <v>124</v>
      </c>
      <c r="Z12" s="78" t="s">
        <v>121</v>
      </c>
      <c r="AA12" s="7"/>
      <c r="AH12" s="1" t="s">
        <v>116</v>
      </c>
    </row>
    <row r="13" spans="1:40" ht="42.8" x14ac:dyDescent="0.25">
      <c r="B13" s="77">
        <f t="shared" si="1"/>
        <v>11</v>
      </c>
      <c r="C13" s="17" t="s">
        <v>209</v>
      </c>
      <c r="D13" s="37" t="s">
        <v>537</v>
      </c>
      <c r="E13" s="37" t="s">
        <v>470</v>
      </c>
      <c r="F13" s="5" t="s">
        <v>373</v>
      </c>
      <c r="G13" s="38" t="s">
        <v>44</v>
      </c>
      <c r="H13" s="37" t="s">
        <v>85</v>
      </c>
      <c r="I13" s="35" t="s">
        <v>75</v>
      </c>
      <c r="J13" s="37" t="s">
        <v>9</v>
      </c>
      <c r="K13" s="21" t="s">
        <v>432</v>
      </c>
      <c r="L13" s="37" t="s">
        <v>277</v>
      </c>
      <c r="M13" s="37">
        <v>1</v>
      </c>
      <c r="N13" s="37" t="s">
        <v>164</v>
      </c>
      <c r="O13" s="37" t="s">
        <v>165</v>
      </c>
      <c r="P13" s="21" t="s">
        <v>422</v>
      </c>
      <c r="Q13" s="37" t="s">
        <v>264</v>
      </c>
      <c r="R13" s="35">
        <v>1</v>
      </c>
      <c r="S13" s="37" t="s">
        <v>164</v>
      </c>
      <c r="T13" s="37" t="s">
        <v>165</v>
      </c>
      <c r="U13" s="37"/>
      <c r="V13" s="37"/>
      <c r="W13" s="37"/>
      <c r="X13" s="38" t="s">
        <v>3</v>
      </c>
      <c r="Y13" s="5" t="s">
        <v>125</v>
      </c>
      <c r="Z13" s="78" t="s">
        <v>121</v>
      </c>
      <c r="AA13" s="7"/>
    </row>
    <row r="14" spans="1:40" ht="42.8" x14ac:dyDescent="0.25">
      <c r="B14" s="77">
        <f t="shared" si="1"/>
        <v>12</v>
      </c>
      <c r="C14" s="17" t="s">
        <v>210</v>
      </c>
      <c r="D14" s="37" t="s">
        <v>538</v>
      </c>
      <c r="E14" s="37" t="s">
        <v>472</v>
      </c>
      <c r="F14" s="5" t="s">
        <v>374</v>
      </c>
      <c r="G14" s="38" t="s">
        <v>44</v>
      </c>
      <c r="H14" s="37" t="s">
        <v>85</v>
      </c>
      <c r="I14" s="35" t="s">
        <v>75</v>
      </c>
      <c r="J14" s="37" t="s">
        <v>9</v>
      </c>
      <c r="K14" s="21" t="s">
        <v>433</v>
      </c>
      <c r="L14" s="37" t="s">
        <v>279</v>
      </c>
      <c r="M14" s="37">
        <v>1</v>
      </c>
      <c r="N14" s="37" t="s">
        <v>164</v>
      </c>
      <c r="O14" s="37" t="s">
        <v>165</v>
      </c>
      <c r="P14" s="21" t="s">
        <v>422</v>
      </c>
      <c r="Q14" s="37" t="s">
        <v>264</v>
      </c>
      <c r="R14" s="35">
        <v>1</v>
      </c>
      <c r="S14" s="37" t="s">
        <v>164</v>
      </c>
      <c r="T14" s="37" t="s">
        <v>165</v>
      </c>
      <c r="U14" s="37"/>
      <c r="V14" s="37"/>
      <c r="W14" s="37"/>
      <c r="X14" s="38" t="s">
        <v>3</v>
      </c>
      <c r="Y14" s="5" t="s">
        <v>131</v>
      </c>
      <c r="Z14" s="78" t="s">
        <v>121</v>
      </c>
      <c r="AA14" s="7"/>
      <c r="AB14" s="11"/>
    </row>
    <row r="15" spans="1:40" ht="42.8" x14ac:dyDescent="0.25">
      <c r="B15" s="77">
        <f t="shared" si="1"/>
        <v>13</v>
      </c>
      <c r="C15" s="17" t="s">
        <v>211</v>
      </c>
      <c r="D15" s="37" t="s">
        <v>539</v>
      </c>
      <c r="E15" s="37" t="s">
        <v>473</v>
      </c>
      <c r="F15" s="5" t="s">
        <v>375</v>
      </c>
      <c r="G15" s="38" t="s">
        <v>44</v>
      </c>
      <c r="H15" s="37" t="s">
        <v>85</v>
      </c>
      <c r="I15" s="35" t="s">
        <v>75</v>
      </c>
      <c r="J15" s="37" t="s">
        <v>9</v>
      </c>
      <c r="K15" s="21" t="s">
        <v>434</v>
      </c>
      <c r="L15" s="37" t="s">
        <v>274</v>
      </c>
      <c r="M15" s="37">
        <v>1</v>
      </c>
      <c r="N15" s="37" t="s">
        <v>164</v>
      </c>
      <c r="O15" s="37" t="s">
        <v>165</v>
      </c>
      <c r="P15" s="21" t="s">
        <v>11</v>
      </c>
      <c r="Q15" s="37" t="s">
        <v>30</v>
      </c>
      <c r="R15" s="35">
        <v>1</v>
      </c>
      <c r="S15" s="37" t="s">
        <v>164</v>
      </c>
      <c r="T15" s="37" t="s">
        <v>165</v>
      </c>
      <c r="U15" s="37"/>
      <c r="V15" s="37"/>
      <c r="W15" s="37"/>
      <c r="X15" s="38" t="s">
        <v>3</v>
      </c>
      <c r="Y15" s="5" t="s">
        <v>126</v>
      </c>
      <c r="Z15" s="78" t="s">
        <v>121</v>
      </c>
      <c r="AA15" s="7"/>
    </row>
    <row r="16" spans="1:40" ht="64.05" customHeight="1" x14ac:dyDescent="0.25">
      <c r="B16" s="77">
        <f t="shared" si="1"/>
        <v>14</v>
      </c>
      <c r="C16" s="17" t="s">
        <v>212</v>
      </c>
      <c r="D16" s="37" t="s">
        <v>540</v>
      </c>
      <c r="E16" s="37" t="s">
        <v>474</v>
      </c>
      <c r="F16" s="5" t="s">
        <v>376</v>
      </c>
      <c r="G16" s="38" t="s">
        <v>44</v>
      </c>
      <c r="H16" s="37" t="s">
        <v>85</v>
      </c>
      <c r="I16" s="35" t="s">
        <v>75</v>
      </c>
      <c r="J16" s="37" t="s">
        <v>9</v>
      </c>
      <c r="K16" s="21" t="s">
        <v>435</v>
      </c>
      <c r="L16" s="37" t="s">
        <v>277</v>
      </c>
      <c r="M16" s="37">
        <v>1</v>
      </c>
      <c r="N16" s="37" t="s">
        <v>164</v>
      </c>
      <c r="O16" s="37" t="s">
        <v>165</v>
      </c>
      <c r="P16" s="21" t="s">
        <v>133</v>
      </c>
      <c r="Q16" s="37" t="s">
        <v>42</v>
      </c>
      <c r="R16" s="35">
        <v>1</v>
      </c>
      <c r="S16" s="37" t="s">
        <v>164</v>
      </c>
      <c r="T16" s="37" t="s">
        <v>165</v>
      </c>
      <c r="U16" s="37"/>
      <c r="V16" s="37"/>
      <c r="W16" s="37"/>
      <c r="X16" s="38" t="s">
        <v>3</v>
      </c>
      <c r="Y16" s="5" t="s">
        <v>132</v>
      </c>
      <c r="Z16" s="78" t="s">
        <v>121</v>
      </c>
      <c r="AA16" s="7"/>
    </row>
    <row r="17" spans="2:27" ht="42.8" x14ac:dyDescent="0.25">
      <c r="B17" s="77">
        <f t="shared" ref="B17:B19" si="2">B16+1</f>
        <v>15</v>
      </c>
      <c r="C17" s="17" t="s">
        <v>213</v>
      </c>
      <c r="D17" s="37" t="s">
        <v>541</v>
      </c>
      <c r="E17" s="37" t="s">
        <v>475</v>
      </c>
      <c r="F17" s="5" t="s">
        <v>377</v>
      </c>
      <c r="G17" s="38" t="s">
        <v>44</v>
      </c>
      <c r="H17" s="37" t="s">
        <v>85</v>
      </c>
      <c r="I17" s="35" t="s">
        <v>75</v>
      </c>
      <c r="J17" s="37" t="s">
        <v>9</v>
      </c>
      <c r="K17" s="21" t="s">
        <v>436</v>
      </c>
      <c r="L17" s="37" t="s">
        <v>281</v>
      </c>
      <c r="M17" s="37">
        <v>1</v>
      </c>
      <c r="N17" s="37" t="s">
        <v>164</v>
      </c>
      <c r="O17" s="37" t="s">
        <v>165</v>
      </c>
      <c r="P17" s="21" t="s">
        <v>134</v>
      </c>
      <c r="Q17" s="36" t="s">
        <v>56</v>
      </c>
      <c r="R17" s="35">
        <v>1</v>
      </c>
      <c r="S17" s="37" t="s">
        <v>164</v>
      </c>
      <c r="T17" s="37" t="s">
        <v>165</v>
      </c>
      <c r="U17" s="36"/>
      <c r="V17" s="36"/>
      <c r="W17" s="36"/>
      <c r="X17" s="38" t="s">
        <v>3</v>
      </c>
      <c r="Y17" s="5" t="s">
        <v>127</v>
      </c>
      <c r="Z17" s="78" t="s">
        <v>121</v>
      </c>
      <c r="AA17" s="7"/>
    </row>
    <row r="18" spans="2:27" ht="42.8" x14ac:dyDescent="0.25">
      <c r="B18" s="77">
        <f t="shared" si="2"/>
        <v>16</v>
      </c>
      <c r="C18" s="17" t="s">
        <v>214</v>
      </c>
      <c r="D18" s="37" t="s">
        <v>542</v>
      </c>
      <c r="E18" s="37" t="s">
        <v>378</v>
      </c>
      <c r="F18" s="5" t="s">
        <v>379</v>
      </c>
      <c r="G18" s="38" t="s">
        <v>44</v>
      </c>
      <c r="H18" s="37" t="s">
        <v>85</v>
      </c>
      <c r="I18" s="35" t="s">
        <v>75</v>
      </c>
      <c r="J18" s="37" t="s">
        <v>9</v>
      </c>
      <c r="K18" s="21" t="s">
        <v>437</v>
      </c>
      <c r="L18" s="37" t="s">
        <v>283</v>
      </c>
      <c r="M18" s="37">
        <v>1</v>
      </c>
      <c r="N18" s="37" t="s">
        <v>164</v>
      </c>
      <c r="O18" s="37" t="s">
        <v>165</v>
      </c>
      <c r="P18" s="21" t="s">
        <v>422</v>
      </c>
      <c r="Q18" s="37" t="s">
        <v>264</v>
      </c>
      <c r="R18" s="35">
        <v>1</v>
      </c>
      <c r="S18" s="37" t="s">
        <v>164</v>
      </c>
      <c r="T18" s="37" t="s">
        <v>165</v>
      </c>
      <c r="U18" s="37"/>
      <c r="V18" s="37"/>
      <c r="W18" s="37"/>
      <c r="X18" s="38" t="s">
        <v>3</v>
      </c>
      <c r="Y18" s="5" t="s">
        <v>128</v>
      </c>
      <c r="Z18" s="78" t="s">
        <v>121</v>
      </c>
      <c r="AA18" s="7"/>
    </row>
    <row r="19" spans="2:27" ht="42.8" x14ac:dyDescent="0.25">
      <c r="B19" s="77">
        <f t="shared" si="2"/>
        <v>17</v>
      </c>
      <c r="C19" s="17" t="s">
        <v>215</v>
      </c>
      <c r="D19" s="37" t="s">
        <v>543</v>
      </c>
      <c r="E19" s="37" t="s">
        <v>476</v>
      </c>
      <c r="F19" s="5" t="s">
        <v>380</v>
      </c>
      <c r="G19" s="38" t="s">
        <v>44</v>
      </c>
      <c r="H19" s="37" t="s">
        <v>85</v>
      </c>
      <c r="I19" s="35" t="s">
        <v>75</v>
      </c>
      <c r="J19" s="37" t="s">
        <v>9</v>
      </c>
      <c r="K19" s="21" t="s">
        <v>437</v>
      </c>
      <c r="L19" s="37" t="s">
        <v>283</v>
      </c>
      <c r="M19" s="37">
        <v>1</v>
      </c>
      <c r="N19" s="37" t="s">
        <v>164</v>
      </c>
      <c r="O19" s="37" t="s">
        <v>165</v>
      </c>
      <c r="P19" s="21" t="s">
        <v>135</v>
      </c>
      <c r="Q19" s="37" t="s">
        <v>29</v>
      </c>
      <c r="R19" s="35">
        <v>1</v>
      </c>
      <c r="S19" s="37" t="s">
        <v>164</v>
      </c>
      <c r="T19" s="37" t="s">
        <v>165</v>
      </c>
      <c r="U19" s="37"/>
      <c r="V19" s="37"/>
      <c r="W19" s="37"/>
      <c r="X19" s="38" t="s">
        <v>3</v>
      </c>
      <c r="Y19" s="5" t="s">
        <v>129</v>
      </c>
      <c r="Z19" s="78" t="s">
        <v>121</v>
      </c>
      <c r="AA19" s="7"/>
    </row>
    <row r="20" spans="2:27" ht="42.8" x14ac:dyDescent="0.25">
      <c r="B20" s="77">
        <f t="shared" ref="B20:B30" si="3">B19+1</f>
        <v>18</v>
      </c>
      <c r="C20" s="17" t="s">
        <v>216</v>
      </c>
      <c r="D20" s="37" t="s">
        <v>544</v>
      </c>
      <c r="E20" s="37" t="s">
        <v>477</v>
      </c>
      <c r="F20" s="5" t="s">
        <v>381</v>
      </c>
      <c r="G20" s="38" t="s">
        <v>44</v>
      </c>
      <c r="H20" s="37" t="s">
        <v>85</v>
      </c>
      <c r="I20" s="35" t="s">
        <v>75</v>
      </c>
      <c r="J20" s="37" t="s">
        <v>9</v>
      </c>
      <c r="K20" s="21" t="s">
        <v>438</v>
      </c>
      <c r="L20" s="37" t="s">
        <v>285</v>
      </c>
      <c r="M20" s="37" t="s">
        <v>264</v>
      </c>
      <c r="N20" s="37" t="s">
        <v>77</v>
      </c>
      <c r="O20" s="37" t="s">
        <v>178</v>
      </c>
      <c r="P20" s="21" t="s">
        <v>57</v>
      </c>
      <c r="Q20" s="37" t="s">
        <v>28</v>
      </c>
      <c r="R20" s="35" t="s">
        <v>41</v>
      </c>
      <c r="S20" s="37" t="s">
        <v>77</v>
      </c>
      <c r="T20" s="37" t="s">
        <v>178</v>
      </c>
      <c r="U20" s="37"/>
      <c r="V20" s="37"/>
      <c r="W20" s="37"/>
      <c r="X20" s="38" t="s">
        <v>3</v>
      </c>
      <c r="Y20" s="5" t="s">
        <v>136</v>
      </c>
      <c r="Z20" s="78" t="s">
        <v>121</v>
      </c>
      <c r="AA20" s="7"/>
    </row>
    <row r="21" spans="2:27" ht="71.349999999999994" x14ac:dyDescent="0.25">
      <c r="B21" s="77">
        <f t="shared" si="3"/>
        <v>19</v>
      </c>
      <c r="C21" s="17" t="s">
        <v>217</v>
      </c>
      <c r="D21" s="37" t="s">
        <v>545</v>
      </c>
      <c r="E21" s="37" t="s">
        <v>138</v>
      </c>
      <c r="F21" s="5" t="s">
        <v>382</v>
      </c>
      <c r="G21" s="37" t="s">
        <v>44</v>
      </c>
      <c r="H21" s="37" t="s">
        <v>94</v>
      </c>
      <c r="I21" s="35" t="s">
        <v>75</v>
      </c>
      <c r="J21" s="37" t="s">
        <v>9</v>
      </c>
      <c r="K21" s="21" t="s">
        <v>439</v>
      </c>
      <c r="L21" s="37" t="s">
        <v>287</v>
      </c>
      <c r="M21" s="37" t="s">
        <v>264</v>
      </c>
      <c r="N21" s="37" t="s">
        <v>187</v>
      </c>
      <c r="O21" s="37" t="s">
        <v>178</v>
      </c>
      <c r="P21" s="21" t="s">
        <v>18</v>
      </c>
      <c r="Q21" s="37" t="s">
        <v>27</v>
      </c>
      <c r="R21" s="35" t="s">
        <v>41</v>
      </c>
      <c r="S21" s="37" t="s">
        <v>187</v>
      </c>
      <c r="T21" s="37" t="s">
        <v>178</v>
      </c>
      <c r="U21" s="37"/>
      <c r="V21" s="37"/>
      <c r="W21" s="37"/>
      <c r="X21" s="38" t="s">
        <v>3</v>
      </c>
      <c r="Y21" s="5"/>
      <c r="Z21" s="78" t="s">
        <v>121</v>
      </c>
      <c r="AA21" s="7"/>
    </row>
    <row r="22" spans="2:27" ht="57.1" x14ac:dyDescent="0.25">
      <c r="B22" s="77">
        <f t="shared" si="3"/>
        <v>20</v>
      </c>
      <c r="C22" s="17" t="s">
        <v>218</v>
      </c>
      <c r="D22" s="37" t="s">
        <v>546</v>
      </c>
      <c r="E22" s="37" t="s">
        <v>96</v>
      </c>
      <c r="F22" s="5" t="s">
        <v>383</v>
      </c>
      <c r="G22" s="37" t="s">
        <v>44</v>
      </c>
      <c r="H22" s="37" t="s">
        <v>94</v>
      </c>
      <c r="I22" s="35" t="s">
        <v>75</v>
      </c>
      <c r="J22" s="37" t="s">
        <v>9</v>
      </c>
      <c r="K22" s="21" t="s">
        <v>440</v>
      </c>
      <c r="L22" s="37" t="s">
        <v>289</v>
      </c>
      <c r="M22" s="37">
        <v>1</v>
      </c>
      <c r="N22" s="37" t="s">
        <v>188</v>
      </c>
      <c r="O22" s="37" t="s">
        <v>178</v>
      </c>
      <c r="P22" s="21" t="s">
        <v>20</v>
      </c>
      <c r="Q22" s="37" t="s">
        <v>31</v>
      </c>
      <c r="R22" s="35">
        <v>1</v>
      </c>
      <c r="S22" s="37" t="s">
        <v>188</v>
      </c>
      <c r="T22" s="37" t="s">
        <v>178</v>
      </c>
      <c r="U22" s="37"/>
      <c r="V22" s="37"/>
      <c r="W22" s="37"/>
      <c r="X22" s="38" t="s">
        <v>3</v>
      </c>
      <c r="Y22" s="5"/>
      <c r="Z22" s="78" t="s">
        <v>121</v>
      </c>
      <c r="AA22" s="7"/>
    </row>
    <row r="23" spans="2:27" ht="57.1" x14ac:dyDescent="0.25">
      <c r="B23" s="77">
        <f t="shared" si="3"/>
        <v>21</v>
      </c>
      <c r="C23" s="17" t="s">
        <v>219</v>
      </c>
      <c r="D23" s="37" t="s">
        <v>547</v>
      </c>
      <c r="E23" s="37" t="s">
        <v>97</v>
      </c>
      <c r="F23" s="5" t="s">
        <v>384</v>
      </c>
      <c r="G23" s="38" t="s">
        <v>44</v>
      </c>
      <c r="H23" s="37" t="s">
        <v>94</v>
      </c>
      <c r="I23" s="35" t="s">
        <v>75</v>
      </c>
      <c r="J23" s="37" t="s">
        <v>9</v>
      </c>
      <c r="K23" s="21" t="s">
        <v>441</v>
      </c>
      <c r="L23" s="37" t="s">
        <v>291</v>
      </c>
      <c r="M23" s="37">
        <v>1</v>
      </c>
      <c r="N23" s="37" t="s">
        <v>188</v>
      </c>
      <c r="O23" s="37" t="s">
        <v>178</v>
      </c>
      <c r="P23" s="21" t="s">
        <v>100</v>
      </c>
      <c r="Q23" s="37" t="s">
        <v>32</v>
      </c>
      <c r="R23" s="35">
        <v>1</v>
      </c>
      <c r="S23" s="37" t="s">
        <v>164</v>
      </c>
      <c r="T23" s="37" t="s">
        <v>165</v>
      </c>
      <c r="U23" s="37"/>
      <c r="V23" s="37"/>
      <c r="W23" s="37"/>
      <c r="X23" s="38" t="s">
        <v>3</v>
      </c>
      <c r="Y23" s="5"/>
      <c r="Z23" s="78" t="s">
        <v>121</v>
      </c>
      <c r="AA23" s="7"/>
    </row>
    <row r="24" spans="2:27" ht="59.1" customHeight="1" x14ac:dyDescent="0.25">
      <c r="B24" s="77">
        <f t="shared" si="3"/>
        <v>22</v>
      </c>
      <c r="C24" s="17" t="s">
        <v>220</v>
      </c>
      <c r="D24" s="37" t="s">
        <v>548</v>
      </c>
      <c r="E24" s="37" t="s">
        <v>478</v>
      </c>
      <c r="F24" s="5" t="s">
        <v>385</v>
      </c>
      <c r="G24" s="38" t="s">
        <v>44</v>
      </c>
      <c r="H24" s="37" t="s">
        <v>94</v>
      </c>
      <c r="I24" s="35" t="s">
        <v>75</v>
      </c>
      <c r="J24" s="37" t="s">
        <v>9</v>
      </c>
      <c r="K24" s="21" t="s">
        <v>442</v>
      </c>
      <c r="L24" s="37" t="s">
        <v>270</v>
      </c>
      <c r="M24" s="37">
        <v>1</v>
      </c>
      <c r="N24" s="37" t="s">
        <v>189</v>
      </c>
      <c r="O24" s="37" t="s">
        <v>178</v>
      </c>
      <c r="P24" s="21" t="s">
        <v>443</v>
      </c>
      <c r="Q24" s="37" t="s">
        <v>272</v>
      </c>
      <c r="R24" s="35">
        <v>1</v>
      </c>
      <c r="S24" s="37" t="s">
        <v>189</v>
      </c>
      <c r="T24" s="37" t="s">
        <v>178</v>
      </c>
      <c r="U24" s="37"/>
      <c r="V24" s="37"/>
      <c r="W24" s="37"/>
      <c r="X24" s="38" t="s">
        <v>3</v>
      </c>
      <c r="Y24" s="5"/>
      <c r="Z24" s="78" t="s">
        <v>121</v>
      </c>
      <c r="AA24" s="7"/>
    </row>
    <row r="25" spans="2:27" ht="42.8" x14ac:dyDescent="0.25">
      <c r="B25" s="79">
        <f t="shared" si="3"/>
        <v>23</v>
      </c>
      <c r="C25" s="17" t="s">
        <v>221</v>
      </c>
      <c r="D25" s="37" t="s">
        <v>549</v>
      </c>
      <c r="E25" s="37" t="s">
        <v>79</v>
      </c>
      <c r="F25" s="5" t="s">
        <v>386</v>
      </c>
      <c r="G25" s="38" t="s">
        <v>44</v>
      </c>
      <c r="H25" s="38" t="s">
        <v>94</v>
      </c>
      <c r="I25" s="35" t="s">
        <v>75</v>
      </c>
      <c r="J25" s="37" t="s">
        <v>9</v>
      </c>
      <c r="K25" s="21" t="s">
        <v>444</v>
      </c>
      <c r="L25" s="37" t="s">
        <v>293</v>
      </c>
      <c r="M25" s="37">
        <v>1</v>
      </c>
      <c r="N25" s="37" t="s">
        <v>164</v>
      </c>
      <c r="O25" s="37" t="s">
        <v>165</v>
      </c>
      <c r="P25" s="21" t="s">
        <v>422</v>
      </c>
      <c r="Q25" s="37" t="s">
        <v>264</v>
      </c>
      <c r="R25" s="35">
        <v>1</v>
      </c>
      <c r="S25" s="37" t="s">
        <v>164</v>
      </c>
      <c r="T25" s="37" t="s">
        <v>165</v>
      </c>
      <c r="U25" s="37"/>
      <c r="V25" s="37"/>
      <c r="W25" s="37"/>
      <c r="X25" s="38" t="s">
        <v>2</v>
      </c>
      <c r="Y25" s="5" t="s">
        <v>101</v>
      </c>
      <c r="Z25" s="78" t="s">
        <v>121</v>
      </c>
      <c r="AA25" s="7"/>
    </row>
    <row r="26" spans="2:27" ht="42.8" x14ac:dyDescent="0.25">
      <c r="B26" s="79">
        <f t="shared" si="3"/>
        <v>24</v>
      </c>
      <c r="C26" s="17" t="s">
        <v>222</v>
      </c>
      <c r="D26" s="37" t="s">
        <v>550</v>
      </c>
      <c r="E26" s="37" t="s">
        <v>21</v>
      </c>
      <c r="F26" s="5" t="s">
        <v>102</v>
      </c>
      <c r="G26" s="38" t="s">
        <v>44</v>
      </c>
      <c r="H26" s="38" t="s">
        <v>94</v>
      </c>
      <c r="I26" s="35" t="s">
        <v>75</v>
      </c>
      <c r="J26" s="37" t="s">
        <v>9</v>
      </c>
      <c r="K26" s="21" t="s">
        <v>445</v>
      </c>
      <c r="L26" s="37" t="s">
        <v>295</v>
      </c>
      <c r="M26" s="37">
        <v>1</v>
      </c>
      <c r="N26" s="37" t="s">
        <v>190</v>
      </c>
      <c r="O26" s="37" t="s">
        <v>178</v>
      </c>
      <c r="P26" s="21" t="s">
        <v>444</v>
      </c>
      <c r="Q26" s="37" t="s">
        <v>293</v>
      </c>
      <c r="R26" s="35">
        <v>1</v>
      </c>
      <c r="S26" s="37" t="s">
        <v>164</v>
      </c>
      <c r="T26" s="37" t="s">
        <v>165</v>
      </c>
      <c r="U26" s="37"/>
      <c r="V26" s="37"/>
      <c r="W26" s="37"/>
      <c r="X26" s="38" t="s">
        <v>2</v>
      </c>
      <c r="Y26" s="5" t="s">
        <v>101</v>
      </c>
      <c r="Z26" s="78" t="s">
        <v>121</v>
      </c>
      <c r="AA26" s="7"/>
    </row>
    <row r="27" spans="2:27" ht="42.8" x14ac:dyDescent="0.25">
      <c r="B27" s="77">
        <f t="shared" si="3"/>
        <v>25</v>
      </c>
      <c r="C27" s="17" t="s">
        <v>223</v>
      </c>
      <c r="D27" s="37" t="s">
        <v>551</v>
      </c>
      <c r="E27" s="37" t="s">
        <v>22</v>
      </c>
      <c r="F27" s="5" t="s">
        <v>387</v>
      </c>
      <c r="G27" s="38" t="s">
        <v>44</v>
      </c>
      <c r="H27" s="38" t="s">
        <v>94</v>
      </c>
      <c r="I27" s="35" t="s">
        <v>75</v>
      </c>
      <c r="J27" s="37" t="s">
        <v>9</v>
      </c>
      <c r="K27" s="21" t="s">
        <v>446</v>
      </c>
      <c r="L27" s="37" t="s">
        <v>297</v>
      </c>
      <c r="M27" s="37">
        <v>1</v>
      </c>
      <c r="N27" s="37" t="s">
        <v>191</v>
      </c>
      <c r="O27" s="37" t="s">
        <v>178</v>
      </c>
      <c r="P27" s="21" t="s">
        <v>444</v>
      </c>
      <c r="Q27" s="37" t="s">
        <v>293</v>
      </c>
      <c r="R27" s="35">
        <v>1</v>
      </c>
      <c r="S27" s="37" t="s">
        <v>164</v>
      </c>
      <c r="T27" s="37" t="s">
        <v>165</v>
      </c>
      <c r="U27" s="37"/>
      <c r="V27" s="37"/>
      <c r="W27" s="37"/>
      <c r="X27" s="38" t="s">
        <v>2</v>
      </c>
      <c r="Y27" s="5" t="s">
        <v>101</v>
      </c>
      <c r="Z27" s="78" t="s">
        <v>121</v>
      </c>
      <c r="AA27" s="7"/>
    </row>
    <row r="28" spans="2:27" ht="42.8" x14ac:dyDescent="0.25">
      <c r="B28" s="77">
        <f t="shared" si="3"/>
        <v>26</v>
      </c>
      <c r="C28" s="17" t="s">
        <v>224</v>
      </c>
      <c r="D28" s="37" t="s">
        <v>552</v>
      </c>
      <c r="E28" s="37" t="s">
        <v>23</v>
      </c>
      <c r="F28" s="5" t="s">
        <v>24</v>
      </c>
      <c r="G28" s="38" t="s">
        <v>44</v>
      </c>
      <c r="H28" s="38" t="s">
        <v>94</v>
      </c>
      <c r="I28" s="35" t="s">
        <v>75</v>
      </c>
      <c r="J28" s="37" t="s">
        <v>9</v>
      </c>
      <c r="K28" s="21" t="s">
        <v>447</v>
      </c>
      <c r="L28" s="37" t="s">
        <v>299</v>
      </c>
      <c r="M28" s="37">
        <v>1</v>
      </c>
      <c r="N28" s="37" t="s">
        <v>192</v>
      </c>
      <c r="O28" s="37" t="s">
        <v>178</v>
      </c>
      <c r="P28" s="21" t="s">
        <v>444</v>
      </c>
      <c r="Q28" s="37" t="s">
        <v>293</v>
      </c>
      <c r="R28" s="35">
        <v>1</v>
      </c>
      <c r="S28" s="37" t="s">
        <v>164</v>
      </c>
      <c r="T28" s="37" t="s">
        <v>165</v>
      </c>
      <c r="U28" s="37"/>
      <c r="V28" s="37"/>
      <c r="W28" s="37"/>
      <c r="X28" s="38" t="s">
        <v>2</v>
      </c>
      <c r="Y28" s="5" t="s">
        <v>101</v>
      </c>
      <c r="Z28" s="78" t="s">
        <v>121</v>
      </c>
      <c r="AA28" s="7" t="s">
        <v>105</v>
      </c>
    </row>
    <row r="29" spans="2:27" ht="42.8" x14ac:dyDescent="0.25">
      <c r="B29" s="77">
        <f t="shared" si="3"/>
        <v>27</v>
      </c>
      <c r="C29" s="17" t="s">
        <v>225</v>
      </c>
      <c r="D29" s="37" t="s">
        <v>553</v>
      </c>
      <c r="E29" s="37" t="s">
        <v>107</v>
      </c>
      <c r="F29" s="5" t="s">
        <v>257</v>
      </c>
      <c r="G29" s="38" t="s">
        <v>44</v>
      </c>
      <c r="H29" s="38" t="s">
        <v>84</v>
      </c>
      <c r="I29" s="35" t="s">
        <v>75</v>
      </c>
      <c r="J29" s="37" t="s">
        <v>9</v>
      </c>
      <c r="K29" s="21" t="s">
        <v>448</v>
      </c>
      <c r="L29" s="37" t="s">
        <v>301</v>
      </c>
      <c r="M29" s="37">
        <v>1</v>
      </c>
      <c r="N29" s="37" t="s">
        <v>164</v>
      </c>
      <c r="O29" s="37" t="s">
        <v>165</v>
      </c>
      <c r="P29" s="21" t="s">
        <v>422</v>
      </c>
      <c r="Q29" s="37" t="s">
        <v>264</v>
      </c>
      <c r="R29" s="35">
        <v>1</v>
      </c>
      <c r="S29" s="37" t="s">
        <v>164</v>
      </c>
      <c r="T29" s="37" t="s">
        <v>165</v>
      </c>
      <c r="U29" s="37"/>
      <c r="V29" s="37"/>
      <c r="W29" s="37"/>
      <c r="X29" s="38" t="s">
        <v>3</v>
      </c>
      <c r="Y29" s="5"/>
      <c r="Z29" s="78" t="s">
        <v>121</v>
      </c>
      <c r="AA29" s="7" t="s">
        <v>108</v>
      </c>
    </row>
    <row r="30" spans="2:27" ht="42.8" x14ac:dyDescent="0.25">
      <c r="B30" s="77">
        <f t="shared" si="3"/>
        <v>28</v>
      </c>
      <c r="C30" s="17" t="s">
        <v>226</v>
      </c>
      <c r="D30" s="37" t="s">
        <v>554</v>
      </c>
      <c r="E30" s="37" t="s">
        <v>65</v>
      </c>
      <c r="F30" s="5" t="s">
        <v>388</v>
      </c>
      <c r="G30" s="37" t="s">
        <v>10</v>
      </c>
      <c r="H30" s="38" t="s">
        <v>85</v>
      </c>
      <c r="I30" s="35" t="s">
        <v>76</v>
      </c>
      <c r="J30" s="37" t="s">
        <v>9</v>
      </c>
      <c r="K30" s="21" t="s">
        <v>449</v>
      </c>
      <c r="L30" s="37" t="s">
        <v>303</v>
      </c>
      <c r="M30" s="37">
        <v>1</v>
      </c>
      <c r="N30" s="37" t="s">
        <v>109</v>
      </c>
      <c r="O30" s="37" t="s">
        <v>178</v>
      </c>
      <c r="P30" s="21" t="s">
        <v>422</v>
      </c>
      <c r="Q30" s="37" t="s">
        <v>264</v>
      </c>
      <c r="R30" s="35">
        <v>1</v>
      </c>
      <c r="S30" s="37" t="s">
        <v>164</v>
      </c>
      <c r="T30" s="37" t="s">
        <v>165</v>
      </c>
      <c r="U30" s="37"/>
      <c r="V30" s="37"/>
      <c r="W30" s="37"/>
      <c r="X30" s="38" t="s">
        <v>3</v>
      </c>
      <c r="Y30" s="40"/>
      <c r="Z30" s="78" t="s">
        <v>121</v>
      </c>
      <c r="AA30" s="7"/>
    </row>
    <row r="31" spans="2:27" ht="28.55" x14ac:dyDescent="0.25">
      <c r="B31" s="77">
        <f t="shared" ref="B31:B36" si="4">B30+1</f>
        <v>29</v>
      </c>
      <c r="C31" s="17" t="s">
        <v>227</v>
      </c>
      <c r="D31" s="37" t="s">
        <v>555</v>
      </c>
      <c r="E31" s="37" t="s">
        <v>66</v>
      </c>
      <c r="F31" s="5" t="s">
        <v>389</v>
      </c>
      <c r="G31" s="37" t="s">
        <v>10</v>
      </c>
      <c r="H31" s="38" t="s">
        <v>85</v>
      </c>
      <c r="I31" s="35" t="s">
        <v>76</v>
      </c>
      <c r="J31" s="37" t="s">
        <v>9</v>
      </c>
      <c r="K31" s="21" t="s">
        <v>450</v>
      </c>
      <c r="L31" s="37" t="s">
        <v>305</v>
      </c>
      <c r="M31" s="37">
        <v>1</v>
      </c>
      <c r="N31" s="37" t="s">
        <v>109</v>
      </c>
      <c r="O31" s="37" t="s">
        <v>178</v>
      </c>
      <c r="P31" s="21" t="s">
        <v>422</v>
      </c>
      <c r="Q31" s="37" t="s">
        <v>264</v>
      </c>
      <c r="R31" s="35">
        <v>1</v>
      </c>
      <c r="S31" s="37" t="s">
        <v>164</v>
      </c>
      <c r="T31" s="37" t="s">
        <v>165</v>
      </c>
      <c r="U31" s="37"/>
      <c r="V31" s="37"/>
      <c r="W31" s="37"/>
      <c r="X31" s="38" t="s">
        <v>3</v>
      </c>
      <c r="Y31" s="40"/>
      <c r="Z31" s="78" t="s">
        <v>121</v>
      </c>
      <c r="AA31" s="7"/>
    </row>
    <row r="32" spans="2:27" ht="28.55" x14ac:dyDescent="0.25">
      <c r="B32" s="77">
        <f t="shared" si="4"/>
        <v>30</v>
      </c>
      <c r="C32" s="17" t="s">
        <v>228</v>
      </c>
      <c r="D32" s="37" t="s">
        <v>556</v>
      </c>
      <c r="E32" s="37" t="s">
        <v>67</v>
      </c>
      <c r="F32" s="5" t="s">
        <v>390</v>
      </c>
      <c r="G32" s="37" t="s">
        <v>10</v>
      </c>
      <c r="H32" s="38" t="s">
        <v>85</v>
      </c>
      <c r="I32" s="35" t="s">
        <v>76</v>
      </c>
      <c r="J32" s="37" t="s">
        <v>9</v>
      </c>
      <c r="K32" s="21" t="s">
        <v>451</v>
      </c>
      <c r="L32" s="37" t="s">
        <v>307</v>
      </c>
      <c r="M32" s="37">
        <v>1</v>
      </c>
      <c r="N32" s="37" t="s">
        <v>109</v>
      </c>
      <c r="O32" s="37" t="s">
        <v>178</v>
      </c>
      <c r="P32" s="21" t="s">
        <v>422</v>
      </c>
      <c r="Q32" s="37" t="s">
        <v>264</v>
      </c>
      <c r="R32" s="35">
        <v>1</v>
      </c>
      <c r="S32" s="37" t="s">
        <v>164</v>
      </c>
      <c r="T32" s="37" t="s">
        <v>165</v>
      </c>
      <c r="U32" s="37"/>
      <c r="V32" s="37"/>
      <c r="W32" s="37"/>
      <c r="X32" s="38" t="s">
        <v>3</v>
      </c>
      <c r="Y32" s="40"/>
      <c r="Z32" s="78" t="s">
        <v>121</v>
      </c>
      <c r="AA32" s="7"/>
    </row>
    <row r="33" spans="2:27" ht="28.55" x14ac:dyDescent="0.25">
      <c r="B33" s="80">
        <f t="shared" si="4"/>
        <v>31</v>
      </c>
      <c r="C33" s="17" t="s">
        <v>229</v>
      </c>
      <c r="D33" s="37" t="s">
        <v>557</v>
      </c>
      <c r="E33" s="37" t="s">
        <v>68</v>
      </c>
      <c r="F33" s="5" t="s">
        <v>391</v>
      </c>
      <c r="G33" s="37" t="s">
        <v>10</v>
      </c>
      <c r="H33" s="38" t="s">
        <v>85</v>
      </c>
      <c r="I33" s="35" t="s">
        <v>76</v>
      </c>
      <c r="J33" s="37" t="s">
        <v>9</v>
      </c>
      <c r="K33" s="21" t="s">
        <v>452</v>
      </c>
      <c r="L33" s="37" t="s">
        <v>309</v>
      </c>
      <c r="M33" s="37">
        <v>1</v>
      </c>
      <c r="N33" s="37" t="s">
        <v>109</v>
      </c>
      <c r="O33" s="37" t="s">
        <v>178</v>
      </c>
      <c r="P33" s="21" t="s">
        <v>422</v>
      </c>
      <c r="Q33" s="37" t="s">
        <v>264</v>
      </c>
      <c r="R33" s="35">
        <v>1</v>
      </c>
      <c r="S33" s="37" t="s">
        <v>164</v>
      </c>
      <c r="T33" s="37" t="s">
        <v>165</v>
      </c>
      <c r="U33" s="37"/>
      <c r="V33" s="37"/>
      <c r="W33" s="37"/>
      <c r="X33" s="38" t="s">
        <v>3</v>
      </c>
      <c r="Y33" s="40"/>
      <c r="Z33" s="78" t="s">
        <v>121</v>
      </c>
      <c r="AA33" s="7"/>
    </row>
    <row r="34" spans="2:27" ht="47.55" customHeight="1" x14ac:dyDescent="0.25">
      <c r="B34" s="77">
        <f t="shared" si="4"/>
        <v>32</v>
      </c>
      <c r="C34" s="17" t="s">
        <v>230</v>
      </c>
      <c r="D34" s="37" t="s">
        <v>558</v>
      </c>
      <c r="E34" s="37" t="s">
        <v>69</v>
      </c>
      <c r="F34" s="5" t="s">
        <v>392</v>
      </c>
      <c r="G34" s="37" t="s">
        <v>10</v>
      </c>
      <c r="H34" s="37" t="s">
        <v>85</v>
      </c>
      <c r="I34" s="35" t="s">
        <v>76</v>
      </c>
      <c r="J34" s="37" t="s">
        <v>9</v>
      </c>
      <c r="K34" s="21" t="s">
        <v>453</v>
      </c>
      <c r="L34" s="37" t="s">
        <v>311</v>
      </c>
      <c r="M34" s="37">
        <v>1</v>
      </c>
      <c r="N34" s="37" t="s">
        <v>109</v>
      </c>
      <c r="O34" s="37" t="s">
        <v>178</v>
      </c>
      <c r="P34" s="21" t="s">
        <v>422</v>
      </c>
      <c r="Q34" s="37" t="s">
        <v>264</v>
      </c>
      <c r="R34" s="35">
        <v>1</v>
      </c>
      <c r="S34" s="37" t="s">
        <v>164</v>
      </c>
      <c r="T34" s="37" t="s">
        <v>165</v>
      </c>
      <c r="U34" s="37"/>
      <c r="V34" s="37"/>
      <c r="W34" s="37"/>
      <c r="X34" s="38" t="s">
        <v>3</v>
      </c>
      <c r="Y34" s="40"/>
      <c r="Z34" s="78" t="s">
        <v>121</v>
      </c>
      <c r="AA34" s="7"/>
    </row>
    <row r="35" spans="2:27" ht="47.55" customHeight="1" x14ac:dyDescent="0.25">
      <c r="B35" s="77">
        <f t="shared" si="4"/>
        <v>33</v>
      </c>
      <c r="C35" s="17" t="s">
        <v>231</v>
      </c>
      <c r="D35" s="37" t="s">
        <v>559</v>
      </c>
      <c r="E35" s="37" t="s">
        <v>144</v>
      </c>
      <c r="F35" s="5" t="s">
        <v>153</v>
      </c>
      <c r="G35" s="38" t="s">
        <v>10</v>
      </c>
      <c r="H35" s="38" t="s">
        <v>85</v>
      </c>
      <c r="I35" s="35" t="s">
        <v>75</v>
      </c>
      <c r="J35" s="37" t="s">
        <v>9</v>
      </c>
      <c r="K35" s="21" t="s">
        <v>114</v>
      </c>
      <c r="L35" s="37" t="s">
        <v>311</v>
      </c>
      <c r="M35" s="37">
        <v>1</v>
      </c>
      <c r="N35" s="37" t="s">
        <v>109</v>
      </c>
      <c r="O35" s="37" t="s">
        <v>178</v>
      </c>
      <c r="P35" s="21" t="s">
        <v>64</v>
      </c>
      <c r="Q35" s="37" t="s">
        <v>37</v>
      </c>
      <c r="R35" s="35">
        <v>1</v>
      </c>
      <c r="S35" s="37" t="s">
        <v>164</v>
      </c>
      <c r="T35" s="37" t="s">
        <v>165</v>
      </c>
      <c r="U35" s="37"/>
      <c r="V35" s="37"/>
      <c r="W35" s="37"/>
      <c r="X35" s="38" t="s">
        <v>3</v>
      </c>
      <c r="Y35" s="5"/>
      <c r="Z35" s="78" t="s">
        <v>121</v>
      </c>
      <c r="AA35" s="7"/>
    </row>
    <row r="36" spans="2:27" ht="48.25" customHeight="1" x14ac:dyDescent="0.25">
      <c r="B36" s="77">
        <f t="shared" si="4"/>
        <v>34</v>
      </c>
      <c r="C36" s="17" t="s">
        <v>231</v>
      </c>
      <c r="D36" s="37" t="s">
        <v>560</v>
      </c>
      <c r="E36" s="37" t="s">
        <v>139</v>
      </c>
      <c r="F36" s="5" t="s">
        <v>393</v>
      </c>
      <c r="G36" s="37" t="s">
        <v>10</v>
      </c>
      <c r="H36" s="37" t="s">
        <v>85</v>
      </c>
      <c r="I36" s="35" t="s">
        <v>76</v>
      </c>
      <c r="J36" s="37" t="s">
        <v>9</v>
      </c>
      <c r="K36" s="21" t="s">
        <v>454</v>
      </c>
      <c r="L36" s="37" t="s">
        <v>313</v>
      </c>
      <c r="M36" s="37">
        <v>1</v>
      </c>
      <c r="N36" s="37" t="s">
        <v>109</v>
      </c>
      <c r="O36" s="37" t="s">
        <v>178</v>
      </c>
      <c r="P36" s="21" t="s">
        <v>422</v>
      </c>
      <c r="Q36" s="37" t="s">
        <v>264</v>
      </c>
      <c r="R36" s="35">
        <v>1</v>
      </c>
      <c r="S36" s="37" t="s">
        <v>164</v>
      </c>
      <c r="T36" s="37" t="s">
        <v>165</v>
      </c>
      <c r="U36" s="37"/>
      <c r="V36" s="37"/>
      <c r="W36" s="37"/>
      <c r="X36" s="38" t="s">
        <v>3</v>
      </c>
      <c r="Y36" s="40"/>
      <c r="Z36" s="78" t="s">
        <v>121</v>
      </c>
      <c r="AA36" s="7"/>
    </row>
    <row r="37" spans="2:27" ht="48.25" customHeight="1" x14ac:dyDescent="0.25">
      <c r="B37" s="77">
        <f t="shared" ref="B37:B62" si="5">B36+1</f>
        <v>35</v>
      </c>
      <c r="C37" s="17" t="s">
        <v>232</v>
      </c>
      <c r="D37" s="37" t="s">
        <v>561</v>
      </c>
      <c r="E37" s="37" t="s">
        <v>145</v>
      </c>
      <c r="F37" s="5" t="s">
        <v>154</v>
      </c>
      <c r="G37" s="38" t="s">
        <v>10</v>
      </c>
      <c r="H37" s="38" t="s">
        <v>85</v>
      </c>
      <c r="I37" s="35" t="s">
        <v>75</v>
      </c>
      <c r="J37" s="37" t="s">
        <v>9</v>
      </c>
      <c r="K37" s="21" t="s">
        <v>146</v>
      </c>
      <c r="L37" s="37" t="s">
        <v>313</v>
      </c>
      <c r="M37" s="37">
        <v>1</v>
      </c>
      <c r="N37" s="37" t="s">
        <v>109</v>
      </c>
      <c r="O37" s="37" t="s">
        <v>178</v>
      </c>
      <c r="P37" s="21" t="s">
        <v>147</v>
      </c>
      <c r="Q37" s="37" t="s">
        <v>38</v>
      </c>
      <c r="R37" s="35">
        <v>1</v>
      </c>
      <c r="S37" s="37" t="s">
        <v>164</v>
      </c>
      <c r="T37" s="37" t="s">
        <v>165</v>
      </c>
      <c r="U37" s="37"/>
      <c r="V37" s="37"/>
      <c r="W37" s="37"/>
      <c r="X37" s="38" t="s">
        <v>3</v>
      </c>
      <c r="Y37" s="5"/>
      <c r="Z37" s="78" t="s">
        <v>121</v>
      </c>
      <c r="AA37" s="7"/>
    </row>
    <row r="38" spans="2:27" ht="47.55" customHeight="1" x14ac:dyDescent="0.25">
      <c r="B38" s="80">
        <f t="shared" si="5"/>
        <v>36</v>
      </c>
      <c r="C38" s="17" t="s">
        <v>233</v>
      </c>
      <c r="D38" s="37" t="s">
        <v>562</v>
      </c>
      <c r="E38" s="37" t="s">
        <v>481</v>
      </c>
      <c r="F38" s="5" t="s">
        <v>395</v>
      </c>
      <c r="G38" s="37" t="s">
        <v>10</v>
      </c>
      <c r="H38" s="37" t="s">
        <v>85</v>
      </c>
      <c r="I38" s="35" t="s">
        <v>75</v>
      </c>
      <c r="J38" s="37" t="s">
        <v>9</v>
      </c>
      <c r="K38" s="21" t="s">
        <v>456</v>
      </c>
      <c r="L38" s="37" t="s">
        <v>317</v>
      </c>
      <c r="M38" s="37">
        <v>1</v>
      </c>
      <c r="N38" s="37" t="s">
        <v>164</v>
      </c>
      <c r="O38" s="37" t="s">
        <v>165</v>
      </c>
      <c r="P38" s="21" t="s">
        <v>422</v>
      </c>
      <c r="Q38" s="37" t="s">
        <v>264</v>
      </c>
      <c r="R38" s="35">
        <v>1</v>
      </c>
      <c r="S38" s="37" t="s">
        <v>164</v>
      </c>
      <c r="T38" s="37" t="s">
        <v>165</v>
      </c>
      <c r="U38" s="37"/>
      <c r="V38" s="37"/>
      <c r="W38" s="37"/>
      <c r="X38" s="38" t="s">
        <v>3</v>
      </c>
      <c r="Y38" s="5"/>
      <c r="Z38" s="78" t="s">
        <v>121</v>
      </c>
      <c r="AA38" s="7"/>
    </row>
    <row r="39" spans="2:27" ht="57.1" x14ac:dyDescent="0.25">
      <c r="B39" s="77">
        <f t="shared" si="5"/>
        <v>37</v>
      </c>
      <c r="C39" s="17" t="s">
        <v>234</v>
      </c>
      <c r="D39" s="37" t="s">
        <v>563</v>
      </c>
      <c r="E39" s="37" t="s">
        <v>157</v>
      </c>
      <c r="F39" s="5" t="s">
        <v>156</v>
      </c>
      <c r="G39" s="38" t="s">
        <v>10</v>
      </c>
      <c r="H39" s="38" t="s">
        <v>85</v>
      </c>
      <c r="I39" s="35" t="s">
        <v>75</v>
      </c>
      <c r="J39" s="37" t="s">
        <v>9</v>
      </c>
      <c r="K39" s="21" t="s">
        <v>458</v>
      </c>
      <c r="L39" s="37" t="s">
        <v>317</v>
      </c>
      <c r="M39" s="37">
        <v>1</v>
      </c>
      <c r="N39" s="37" t="s">
        <v>164</v>
      </c>
      <c r="O39" s="37" t="s">
        <v>165</v>
      </c>
      <c r="P39" s="21" t="s">
        <v>71</v>
      </c>
      <c r="Q39" s="37" t="s">
        <v>40</v>
      </c>
      <c r="R39" s="35">
        <v>1</v>
      </c>
      <c r="S39" s="37" t="s">
        <v>164</v>
      </c>
      <c r="T39" s="37" t="s">
        <v>165</v>
      </c>
      <c r="U39" s="37"/>
      <c r="V39" s="37"/>
      <c r="W39" s="37"/>
      <c r="X39" s="38" t="s">
        <v>3</v>
      </c>
      <c r="Y39" s="5"/>
      <c r="Z39" s="78" t="s">
        <v>121</v>
      </c>
      <c r="AA39" s="7"/>
    </row>
    <row r="40" spans="2:27" ht="42.8" x14ac:dyDescent="0.25">
      <c r="B40" s="77">
        <f t="shared" si="5"/>
        <v>38</v>
      </c>
      <c r="C40" s="17" t="s">
        <v>235</v>
      </c>
      <c r="D40" s="37" t="s">
        <v>564</v>
      </c>
      <c r="E40" s="37" t="s">
        <v>140</v>
      </c>
      <c r="F40" s="5" t="s">
        <v>149</v>
      </c>
      <c r="G40" s="38" t="s">
        <v>10</v>
      </c>
      <c r="H40" s="37" t="s">
        <v>85</v>
      </c>
      <c r="I40" s="35" t="s">
        <v>480</v>
      </c>
      <c r="J40" s="37" t="s">
        <v>9</v>
      </c>
      <c r="K40" s="21" t="s">
        <v>110</v>
      </c>
      <c r="L40" s="37" t="s">
        <v>303</v>
      </c>
      <c r="M40" s="37">
        <v>1</v>
      </c>
      <c r="N40" s="37" t="s">
        <v>109</v>
      </c>
      <c r="O40" s="37" t="s">
        <v>178</v>
      </c>
      <c r="P40" s="21" t="s">
        <v>60</v>
      </c>
      <c r="Q40" s="37" t="s">
        <v>33</v>
      </c>
      <c r="R40" s="35">
        <v>1</v>
      </c>
      <c r="S40" s="37" t="s">
        <v>164</v>
      </c>
      <c r="T40" s="37" t="s">
        <v>165</v>
      </c>
      <c r="U40" s="37"/>
      <c r="V40" s="37"/>
      <c r="W40" s="37"/>
      <c r="X40" s="38" t="s">
        <v>3</v>
      </c>
      <c r="Y40" s="5"/>
      <c r="Z40" s="78" t="s">
        <v>121</v>
      </c>
      <c r="AA40" s="7"/>
    </row>
    <row r="41" spans="2:27" ht="49.1" customHeight="1" x14ac:dyDescent="0.25">
      <c r="B41" s="77">
        <f t="shared" si="5"/>
        <v>39</v>
      </c>
      <c r="C41" s="17" t="s">
        <v>236</v>
      </c>
      <c r="D41" s="37" t="s">
        <v>565</v>
      </c>
      <c r="E41" s="37" t="s">
        <v>141</v>
      </c>
      <c r="F41" s="5" t="s">
        <v>150</v>
      </c>
      <c r="G41" s="38" t="s">
        <v>10</v>
      </c>
      <c r="H41" s="37" t="s">
        <v>85</v>
      </c>
      <c r="I41" s="35" t="s">
        <v>75</v>
      </c>
      <c r="J41" s="37" t="s">
        <v>9</v>
      </c>
      <c r="K41" s="21" t="s">
        <v>111</v>
      </c>
      <c r="L41" s="37" t="s">
        <v>305</v>
      </c>
      <c r="M41" s="37">
        <v>1</v>
      </c>
      <c r="N41" s="37" t="s">
        <v>109</v>
      </c>
      <c r="O41" s="37" t="s">
        <v>178</v>
      </c>
      <c r="P41" s="21" t="s">
        <v>61</v>
      </c>
      <c r="Q41" s="37" t="s">
        <v>34</v>
      </c>
      <c r="R41" s="35">
        <v>1</v>
      </c>
      <c r="S41" s="37" t="s">
        <v>164</v>
      </c>
      <c r="T41" s="37" t="s">
        <v>165</v>
      </c>
      <c r="U41" s="37"/>
      <c r="V41" s="37"/>
      <c r="W41" s="37"/>
      <c r="X41" s="38" t="s">
        <v>3</v>
      </c>
      <c r="Y41" s="5"/>
      <c r="Z41" s="78" t="s">
        <v>121</v>
      </c>
      <c r="AA41" s="7"/>
    </row>
    <row r="42" spans="2:27" ht="42.8" x14ac:dyDescent="0.25">
      <c r="B42" s="77">
        <f t="shared" si="5"/>
        <v>40</v>
      </c>
      <c r="C42" s="17" t="s">
        <v>237</v>
      </c>
      <c r="D42" s="37" t="s">
        <v>566</v>
      </c>
      <c r="E42" s="37" t="s">
        <v>142</v>
      </c>
      <c r="F42" s="5" t="s">
        <v>151</v>
      </c>
      <c r="G42" s="38" t="s">
        <v>10</v>
      </c>
      <c r="H42" s="37" t="s">
        <v>85</v>
      </c>
      <c r="I42" s="35" t="s">
        <v>75</v>
      </c>
      <c r="J42" s="37" t="s">
        <v>9</v>
      </c>
      <c r="K42" s="21" t="s">
        <v>112</v>
      </c>
      <c r="L42" s="37" t="s">
        <v>307</v>
      </c>
      <c r="M42" s="37">
        <v>1</v>
      </c>
      <c r="N42" s="37" t="s">
        <v>109</v>
      </c>
      <c r="O42" s="37" t="s">
        <v>178</v>
      </c>
      <c r="P42" s="21" t="s">
        <v>62</v>
      </c>
      <c r="Q42" s="37" t="s">
        <v>35</v>
      </c>
      <c r="R42" s="35">
        <v>1</v>
      </c>
      <c r="S42" s="37" t="s">
        <v>164</v>
      </c>
      <c r="T42" s="37" t="s">
        <v>165</v>
      </c>
      <c r="U42" s="37"/>
      <c r="V42" s="37"/>
      <c r="W42" s="37"/>
      <c r="X42" s="38" t="s">
        <v>3</v>
      </c>
      <c r="Y42" s="5"/>
      <c r="Z42" s="78" t="s">
        <v>121</v>
      </c>
      <c r="AA42" s="7"/>
    </row>
    <row r="43" spans="2:27" ht="42.8" x14ac:dyDescent="0.25">
      <c r="B43" s="77">
        <f t="shared" si="5"/>
        <v>41</v>
      </c>
      <c r="C43" s="17" t="s">
        <v>238</v>
      </c>
      <c r="D43" s="37" t="s">
        <v>567</v>
      </c>
      <c r="E43" s="37" t="s">
        <v>143</v>
      </c>
      <c r="F43" s="5" t="s">
        <v>152</v>
      </c>
      <c r="G43" s="38" t="s">
        <v>10</v>
      </c>
      <c r="H43" s="38" t="s">
        <v>85</v>
      </c>
      <c r="I43" s="35" t="s">
        <v>75</v>
      </c>
      <c r="J43" s="37" t="s">
        <v>9</v>
      </c>
      <c r="K43" s="21" t="s">
        <v>113</v>
      </c>
      <c r="L43" s="37" t="s">
        <v>309</v>
      </c>
      <c r="M43" s="37">
        <v>1</v>
      </c>
      <c r="N43" s="37" t="s">
        <v>109</v>
      </c>
      <c r="O43" s="37" t="s">
        <v>178</v>
      </c>
      <c r="P43" s="21" t="s">
        <v>63</v>
      </c>
      <c r="Q43" s="37" t="s">
        <v>36</v>
      </c>
      <c r="R43" s="35">
        <v>1</v>
      </c>
      <c r="S43" s="37" t="s">
        <v>164</v>
      </c>
      <c r="T43" s="37" t="s">
        <v>165</v>
      </c>
      <c r="U43" s="37"/>
      <c r="V43" s="37"/>
      <c r="W43" s="37"/>
      <c r="X43" s="38" t="s">
        <v>3</v>
      </c>
      <c r="Y43" s="5"/>
      <c r="Z43" s="78" t="s">
        <v>121</v>
      </c>
      <c r="AA43" s="7"/>
    </row>
    <row r="44" spans="2:27" ht="42.8" x14ac:dyDescent="0.25">
      <c r="B44" s="77">
        <f t="shared" si="5"/>
        <v>42</v>
      </c>
      <c r="C44" s="17" t="s">
        <v>239</v>
      </c>
      <c r="D44" s="37" t="s">
        <v>568</v>
      </c>
      <c r="E44" s="37" t="s">
        <v>47</v>
      </c>
      <c r="F44" s="5" t="s">
        <v>396</v>
      </c>
      <c r="G44" s="38" t="s">
        <v>10</v>
      </c>
      <c r="H44" s="37" t="s">
        <v>84</v>
      </c>
      <c r="I44" s="35" t="s">
        <v>76</v>
      </c>
      <c r="J44" s="37" t="s">
        <v>9</v>
      </c>
      <c r="K44" s="57" t="s">
        <v>358</v>
      </c>
      <c r="L44" s="37" t="s">
        <v>319</v>
      </c>
      <c r="M44" s="37">
        <v>1</v>
      </c>
      <c r="N44" s="37" t="s">
        <v>109</v>
      </c>
      <c r="O44" s="37" t="s">
        <v>178</v>
      </c>
      <c r="P44" s="21" t="s">
        <v>457</v>
      </c>
      <c r="Q44" s="37" t="s">
        <v>303</v>
      </c>
      <c r="R44" s="35">
        <v>1</v>
      </c>
      <c r="S44" s="37" t="s">
        <v>164</v>
      </c>
      <c r="T44" s="37" t="s">
        <v>165</v>
      </c>
      <c r="U44" s="37"/>
      <c r="V44" s="37"/>
      <c r="W44" s="37"/>
      <c r="X44" s="38" t="s">
        <v>3</v>
      </c>
      <c r="Y44" s="5"/>
      <c r="Z44" s="78" t="s">
        <v>121</v>
      </c>
      <c r="AA44" s="7"/>
    </row>
    <row r="45" spans="2:27" ht="42.8" x14ac:dyDescent="0.25">
      <c r="B45" s="77">
        <f t="shared" si="5"/>
        <v>43</v>
      </c>
      <c r="C45" s="17" t="s">
        <v>240</v>
      </c>
      <c r="D45" s="37" t="s">
        <v>569</v>
      </c>
      <c r="E45" s="37" t="s">
        <v>148</v>
      </c>
      <c r="F45" s="5" t="s">
        <v>155</v>
      </c>
      <c r="G45" s="38" t="s">
        <v>10</v>
      </c>
      <c r="H45" s="38" t="s">
        <v>85</v>
      </c>
      <c r="I45" s="35" t="s">
        <v>75</v>
      </c>
      <c r="J45" s="37" t="s">
        <v>9</v>
      </c>
      <c r="K45" s="21" t="s">
        <v>115</v>
      </c>
      <c r="L45" s="37" t="s">
        <v>315</v>
      </c>
      <c r="M45" s="37">
        <v>1</v>
      </c>
      <c r="N45" s="37" t="s">
        <v>109</v>
      </c>
      <c r="O45" s="37" t="s">
        <v>178</v>
      </c>
      <c r="P45" s="21" t="s">
        <v>58</v>
      </c>
      <c r="Q45" s="37" t="s">
        <v>39</v>
      </c>
      <c r="R45" s="35">
        <v>1</v>
      </c>
      <c r="S45" s="37" t="s">
        <v>164</v>
      </c>
      <c r="T45" s="37" t="s">
        <v>165</v>
      </c>
      <c r="U45" s="37"/>
      <c r="V45" s="37"/>
      <c r="W45" s="37"/>
      <c r="X45" s="38" t="s">
        <v>3</v>
      </c>
      <c r="Y45" s="5"/>
      <c r="Z45" s="78" t="s">
        <v>121</v>
      </c>
      <c r="AA45" s="7"/>
    </row>
    <row r="46" spans="2:27" ht="28.55" x14ac:dyDescent="0.25">
      <c r="B46" s="77">
        <f t="shared" si="5"/>
        <v>44</v>
      </c>
      <c r="C46" s="17" t="s">
        <v>241</v>
      </c>
      <c r="D46" s="37" t="s">
        <v>570</v>
      </c>
      <c r="E46" s="37" t="s">
        <v>70</v>
      </c>
      <c r="F46" s="5" t="s">
        <v>394</v>
      </c>
      <c r="G46" s="37" t="s">
        <v>10</v>
      </c>
      <c r="H46" s="37" t="s">
        <v>85</v>
      </c>
      <c r="I46" s="35" t="s">
        <v>77</v>
      </c>
      <c r="J46" s="37" t="s">
        <v>9</v>
      </c>
      <c r="K46" s="21" t="s">
        <v>455</v>
      </c>
      <c r="L46" s="37" t="s">
        <v>315</v>
      </c>
      <c r="M46" s="37">
        <v>1</v>
      </c>
      <c r="N46" s="37" t="s">
        <v>77</v>
      </c>
      <c r="O46" s="37" t="s">
        <v>178</v>
      </c>
      <c r="P46" s="21" t="s">
        <v>422</v>
      </c>
      <c r="Q46" s="37" t="s">
        <v>264</v>
      </c>
      <c r="R46" s="35">
        <v>1</v>
      </c>
      <c r="S46" s="37" t="s">
        <v>164</v>
      </c>
      <c r="T46" s="37" t="s">
        <v>165</v>
      </c>
      <c r="U46" s="37"/>
      <c r="V46" s="37"/>
      <c r="W46" s="37"/>
      <c r="X46" s="38" t="s">
        <v>3</v>
      </c>
      <c r="Y46" s="5"/>
    </row>
    <row r="47" spans="2:27" ht="42.8" x14ac:dyDescent="0.25">
      <c r="B47" s="77">
        <f t="shared" si="5"/>
        <v>45</v>
      </c>
      <c r="C47" s="17" t="s">
        <v>242</v>
      </c>
      <c r="D47" s="37" t="s">
        <v>571</v>
      </c>
      <c r="E47" s="37" t="s">
        <v>193</v>
      </c>
      <c r="F47" s="5" t="s">
        <v>158</v>
      </c>
      <c r="G47" s="38" t="s">
        <v>10</v>
      </c>
      <c r="H47" s="38" t="s">
        <v>85</v>
      </c>
      <c r="I47" s="35" t="s">
        <v>75</v>
      </c>
      <c r="J47" s="37" t="s">
        <v>9</v>
      </c>
      <c r="K47" s="21" t="s">
        <v>459</v>
      </c>
      <c r="L47" s="37" t="s">
        <v>321</v>
      </c>
      <c r="M47" s="37">
        <v>1</v>
      </c>
      <c r="N47" s="37" t="s">
        <v>164</v>
      </c>
      <c r="O47" s="37" t="s">
        <v>165</v>
      </c>
      <c r="P47" s="21" t="s">
        <v>460</v>
      </c>
      <c r="Q47" s="37" t="s">
        <v>293</v>
      </c>
      <c r="R47" s="35">
        <v>1</v>
      </c>
      <c r="S47" s="37" t="s">
        <v>164</v>
      </c>
      <c r="T47" s="37" t="s">
        <v>165</v>
      </c>
      <c r="U47" s="37"/>
      <c r="V47" s="37"/>
      <c r="W47" s="37"/>
      <c r="X47" s="38" t="s">
        <v>3</v>
      </c>
      <c r="Y47" s="5"/>
      <c r="Z47" s="78" t="s">
        <v>121</v>
      </c>
      <c r="AA47" s="7"/>
    </row>
    <row r="48" spans="2:27" ht="43.5" customHeight="1" x14ac:dyDescent="0.25">
      <c r="B48" s="77">
        <f t="shared" si="5"/>
        <v>46</v>
      </c>
      <c r="C48" s="17" t="s">
        <v>243</v>
      </c>
      <c r="D48" s="37" t="s">
        <v>527</v>
      </c>
      <c r="E48" s="37" t="s">
        <v>488</v>
      </c>
      <c r="F48" s="5" t="s">
        <v>182</v>
      </c>
      <c r="G48" s="38" t="s">
        <v>46</v>
      </c>
      <c r="H48" s="37" t="s">
        <v>85</v>
      </c>
      <c r="I48" s="35" t="s">
        <v>487</v>
      </c>
      <c r="J48" s="37" t="s">
        <v>9</v>
      </c>
      <c r="K48" s="21" t="s">
        <v>183</v>
      </c>
      <c r="L48" s="37" t="s">
        <v>268</v>
      </c>
      <c r="M48" s="37">
        <v>1</v>
      </c>
      <c r="N48" s="37" t="s">
        <v>164</v>
      </c>
      <c r="O48" s="37" t="s">
        <v>165</v>
      </c>
      <c r="P48" s="21" t="s">
        <v>184</v>
      </c>
      <c r="Q48" s="37" t="s">
        <v>41</v>
      </c>
      <c r="R48" s="35" t="s">
        <v>185</v>
      </c>
      <c r="S48" s="37" t="s">
        <v>164</v>
      </c>
      <c r="T48" s="37" t="s">
        <v>165</v>
      </c>
      <c r="U48" s="37"/>
      <c r="V48" s="37"/>
      <c r="W48" s="37"/>
      <c r="X48" s="38" t="s">
        <v>3</v>
      </c>
      <c r="Y48" s="5"/>
      <c r="Z48" s="78" t="s">
        <v>121</v>
      </c>
      <c r="AA48" s="7"/>
    </row>
    <row r="49" spans="2:27" ht="44.5" customHeight="1" x14ac:dyDescent="0.25">
      <c r="B49" s="77">
        <f t="shared" si="5"/>
        <v>47</v>
      </c>
      <c r="C49" s="17" t="s">
        <v>244</v>
      </c>
      <c r="D49" s="37" t="s">
        <v>528</v>
      </c>
      <c r="E49" s="37" t="s">
        <v>260</v>
      </c>
      <c r="F49" s="5" t="s">
        <v>397</v>
      </c>
      <c r="G49" s="38" t="s">
        <v>46</v>
      </c>
      <c r="H49" s="38" t="s">
        <v>85</v>
      </c>
      <c r="I49" s="35" t="s">
        <v>75</v>
      </c>
      <c r="J49" s="37" t="s">
        <v>9</v>
      </c>
      <c r="K49" s="21" t="s">
        <v>461</v>
      </c>
      <c r="L49" s="37" t="s">
        <v>323</v>
      </c>
      <c r="M49" s="37">
        <v>1</v>
      </c>
      <c r="N49" s="37" t="s">
        <v>164</v>
      </c>
      <c r="O49" s="37" t="s">
        <v>165</v>
      </c>
      <c r="P49" s="21" t="s">
        <v>422</v>
      </c>
      <c r="Q49" s="37" t="s">
        <v>264</v>
      </c>
      <c r="R49" s="35">
        <v>1</v>
      </c>
      <c r="S49" s="37" t="s">
        <v>164</v>
      </c>
      <c r="T49" s="37" t="s">
        <v>165</v>
      </c>
      <c r="U49" s="37"/>
      <c r="V49" s="37"/>
      <c r="W49" s="37"/>
      <c r="X49" s="38" t="s">
        <v>4</v>
      </c>
      <c r="Y49" s="5" t="s">
        <v>130</v>
      </c>
      <c r="Z49" s="78" t="s">
        <v>121</v>
      </c>
      <c r="AA49" s="7"/>
    </row>
    <row r="50" spans="2:27" ht="42.8" x14ac:dyDescent="0.25">
      <c r="B50" s="77">
        <f t="shared" si="5"/>
        <v>48</v>
      </c>
      <c r="C50" s="17" t="s">
        <v>245</v>
      </c>
      <c r="D50" s="37" t="s">
        <v>529</v>
      </c>
      <c r="E50" s="37" t="s">
        <v>261</v>
      </c>
      <c r="F50" s="5" t="s">
        <v>398</v>
      </c>
      <c r="G50" s="38" t="s">
        <v>46</v>
      </c>
      <c r="H50" s="38" t="s">
        <v>85</v>
      </c>
      <c r="I50" s="35" t="s">
        <v>487</v>
      </c>
      <c r="J50" s="37" t="s">
        <v>9</v>
      </c>
      <c r="K50" s="21" t="s">
        <v>461</v>
      </c>
      <c r="L50" s="37" t="s">
        <v>323</v>
      </c>
      <c r="M50" s="37">
        <v>1</v>
      </c>
      <c r="N50" s="37" t="s">
        <v>164</v>
      </c>
      <c r="O50" s="37" t="s">
        <v>165</v>
      </c>
      <c r="P50" s="49" t="s">
        <v>15</v>
      </c>
      <c r="Q50" s="43" t="s">
        <v>41</v>
      </c>
      <c r="R50" s="35" t="s">
        <v>185</v>
      </c>
      <c r="S50" s="37" t="s">
        <v>164</v>
      </c>
      <c r="T50" s="37" t="s">
        <v>165</v>
      </c>
      <c r="U50" s="43"/>
      <c r="V50" s="43"/>
      <c r="W50" s="43"/>
      <c r="X50" s="38" t="s">
        <v>4</v>
      </c>
      <c r="Y50" s="5" t="s">
        <v>130</v>
      </c>
      <c r="Z50" s="78" t="s">
        <v>121</v>
      </c>
      <c r="AA50" s="7"/>
    </row>
    <row r="51" spans="2:27" ht="28.55" x14ac:dyDescent="0.25">
      <c r="B51" s="77">
        <f t="shared" si="5"/>
        <v>49</v>
      </c>
      <c r="C51" s="17" t="s">
        <v>246</v>
      </c>
      <c r="D51" s="37" t="s">
        <v>572</v>
      </c>
      <c r="E51" s="37" t="s">
        <v>490</v>
      </c>
      <c r="F51" s="5" t="s">
        <v>496</v>
      </c>
      <c r="G51" s="38" t="s">
        <v>46</v>
      </c>
      <c r="H51" s="37" t="s">
        <v>85</v>
      </c>
      <c r="I51" s="35" t="s">
        <v>487</v>
      </c>
      <c r="J51" s="37" t="s">
        <v>9</v>
      </c>
      <c r="K51" s="21" t="s">
        <v>482</v>
      </c>
      <c r="L51" s="37" t="s">
        <v>269</v>
      </c>
      <c r="M51" s="37">
        <v>1</v>
      </c>
      <c r="N51" s="37" t="s">
        <v>164</v>
      </c>
      <c r="O51" s="37" t="s">
        <v>165</v>
      </c>
      <c r="P51" s="21" t="s">
        <v>184</v>
      </c>
      <c r="Q51" s="37" t="s">
        <v>41</v>
      </c>
      <c r="R51" s="35" t="s">
        <v>185</v>
      </c>
      <c r="S51" s="37" t="s">
        <v>164</v>
      </c>
      <c r="T51" s="37" t="s">
        <v>165</v>
      </c>
      <c r="U51" s="37"/>
      <c r="V51" s="37"/>
      <c r="W51" s="37"/>
      <c r="X51" s="38" t="s">
        <v>3</v>
      </c>
      <c r="Y51" s="5"/>
      <c r="Z51" s="78" t="s">
        <v>121</v>
      </c>
      <c r="AA51" s="7"/>
    </row>
    <row r="52" spans="2:27" ht="28.55" x14ac:dyDescent="0.25">
      <c r="B52" s="77">
        <f t="shared" si="5"/>
        <v>50</v>
      </c>
      <c r="C52" s="17" t="s">
        <v>247</v>
      </c>
      <c r="D52" s="37" t="s">
        <v>573</v>
      </c>
      <c r="E52" s="37" t="s">
        <v>491</v>
      </c>
      <c r="F52" s="5" t="s">
        <v>498</v>
      </c>
      <c r="G52" s="38" t="s">
        <v>46</v>
      </c>
      <c r="H52" s="37" t="s">
        <v>85</v>
      </c>
      <c r="I52" s="35" t="s">
        <v>487</v>
      </c>
      <c r="J52" s="37" t="s">
        <v>9</v>
      </c>
      <c r="K52" s="5" t="s">
        <v>499</v>
      </c>
      <c r="L52" s="37" t="s">
        <v>501</v>
      </c>
      <c r="M52" s="37">
        <v>1</v>
      </c>
      <c r="N52" s="37" t="s">
        <v>164</v>
      </c>
      <c r="O52" s="37" t="s">
        <v>165</v>
      </c>
      <c r="P52" s="21" t="s">
        <v>184</v>
      </c>
      <c r="Q52" s="37" t="s">
        <v>41</v>
      </c>
      <c r="R52" s="35" t="s">
        <v>185</v>
      </c>
      <c r="S52" s="37" t="s">
        <v>164</v>
      </c>
      <c r="T52" s="37" t="s">
        <v>165</v>
      </c>
      <c r="U52" s="37"/>
      <c r="V52" s="37"/>
      <c r="W52" s="37"/>
      <c r="X52" s="38" t="s">
        <v>3</v>
      </c>
      <c r="Y52" s="5"/>
      <c r="Z52" s="78" t="s">
        <v>121</v>
      </c>
      <c r="AA52" s="7"/>
    </row>
    <row r="53" spans="2:27" ht="28.55" x14ac:dyDescent="0.25">
      <c r="B53" s="77">
        <f t="shared" si="5"/>
        <v>51</v>
      </c>
      <c r="C53" s="17" t="s">
        <v>248</v>
      </c>
      <c r="D53" s="37" t="s">
        <v>574</v>
      </c>
      <c r="E53" s="37" t="s">
        <v>492</v>
      </c>
      <c r="F53" s="5" t="s">
        <v>503</v>
      </c>
      <c r="G53" s="38" t="s">
        <v>46</v>
      </c>
      <c r="H53" s="37" t="s">
        <v>85</v>
      </c>
      <c r="I53" s="35" t="s">
        <v>487</v>
      </c>
      <c r="J53" s="37" t="s">
        <v>9</v>
      </c>
      <c r="K53" s="5" t="s">
        <v>504</v>
      </c>
      <c r="L53" s="37" t="s">
        <v>510</v>
      </c>
      <c r="M53" s="37">
        <v>1</v>
      </c>
      <c r="N53" s="37" t="s">
        <v>164</v>
      </c>
      <c r="O53" s="37" t="s">
        <v>165</v>
      </c>
      <c r="P53" s="21" t="s">
        <v>184</v>
      </c>
      <c r="Q53" s="37" t="s">
        <v>41</v>
      </c>
      <c r="R53" s="35" t="s">
        <v>185</v>
      </c>
      <c r="S53" s="37" t="s">
        <v>164</v>
      </c>
      <c r="T53" s="37" t="s">
        <v>165</v>
      </c>
      <c r="U53" s="37"/>
      <c r="V53" s="37"/>
      <c r="W53" s="37"/>
      <c r="X53" s="38" t="s">
        <v>3</v>
      </c>
      <c r="Y53" s="5"/>
      <c r="Z53" s="78" t="s">
        <v>121</v>
      </c>
      <c r="AA53" s="7"/>
    </row>
    <row r="54" spans="2:27" ht="28.55" x14ac:dyDescent="0.25">
      <c r="B54" s="77">
        <f t="shared" si="5"/>
        <v>52</v>
      </c>
      <c r="C54" s="17" t="s">
        <v>249</v>
      </c>
      <c r="D54" s="37" t="s">
        <v>575</v>
      </c>
      <c r="E54" s="37" t="s">
        <v>493</v>
      </c>
      <c r="F54" s="5" t="s">
        <v>508</v>
      </c>
      <c r="G54" s="38" t="s">
        <v>46</v>
      </c>
      <c r="H54" s="37" t="s">
        <v>85</v>
      </c>
      <c r="I54" s="35" t="s">
        <v>487</v>
      </c>
      <c r="J54" s="37" t="s">
        <v>9</v>
      </c>
      <c r="K54" s="5" t="s">
        <v>509</v>
      </c>
      <c r="L54" s="44" t="s">
        <v>511</v>
      </c>
      <c r="M54" s="37">
        <v>1</v>
      </c>
      <c r="N54" s="37" t="s">
        <v>164</v>
      </c>
      <c r="O54" s="37" t="s">
        <v>165</v>
      </c>
      <c r="P54" s="21" t="s">
        <v>184</v>
      </c>
      <c r="Q54" s="37" t="s">
        <v>41</v>
      </c>
      <c r="R54" s="35" t="s">
        <v>185</v>
      </c>
      <c r="S54" s="37" t="s">
        <v>164</v>
      </c>
      <c r="T54" s="37" t="s">
        <v>165</v>
      </c>
      <c r="U54" s="37"/>
      <c r="V54" s="37"/>
      <c r="W54" s="37"/>
      <c r="X54" s="38" t="s">
        <v>3</v>
      </c>
      <c r="Y54" s="5" t="s">
        <v>516</v>
      </c>
      <c r="Z54" s="78" t="s">
        <v>121</v>
      </c>
      <c r="AA54" s="7"/>
    </row>
    <row r="55" spans="2:27" ht="42.8" x14ac:dyDescent="0.25">
      <c r="B55" s="77">
        <f t="shared" si="5"/>
        <v>53</v>
      </c>
      <c r="C55" s="17" t="s">
        <v>250</v>
      </c>
      <c r="D55" s="37" t="s">
        <v>576</v>
      </c>
      <c r="E55" s="37" t="s">
        <v>494</v>
      </c>
      <c r="F55" s="5" t="s">
        <v>519</v>
      </c>
      <c r="G55" s="38" t="s">
        <v>46</v>
      </c>
      <c r="H55" s="37" t="s">
        <v>85</v>
      </c>
      <c r="I55" s="35" t="s">
        <v>487</v>
      </c>
      <c r="J55" s="37" t="s">
        <v>9</v>
      </c>
      <c r="K55" s="5" t="s">
        <v>520</v>
      </c>
      <c r="L55" s="44" t="s">
        <v>512</v>
      </c>
      <c r="M55" s="37">
        <v>1</v>
      </c>
      <c r="N55" s="37" t="s">
        <v>164</v>
      </c>
      <c r="O55" s="37" t="s">
        <v>165</v>
      </c>
      <c r="P55" s="21" t="s">
        <v>184</v>
      </c>
      <c r="Q55" s="37" t="s">
        <v>41</v>
      </c>
      <c r="R55" s="35" t="s">
        <v>185</v>
      </c>
      <c r="S55" s="37" t="s">
        <v>164</v>
      </c>
      <c r="T55" s="37" t="s">
        <v>165</v>
      </c>
      <c r="U55" s="37"/>
      <c r="V55" s="37"/>
      <c r="W55" s="37"/>
      <c r="X55" s="38" t="s">
        <v>3</v>
      </c>
      <c r="Y55" s="5" t="s">
        <v>521</v>
      </c>
      <c r="Z55" s="78" t="s">
        <v>121</v>
      </c>
      <c r="AA55" s="7"/>
    </row>
    <row r="56" spans="2:27" ht="28.55" x14ac:dyDescent="0.25">
      <c r="B56" s="77">
        <f t="shared" si="5"/>
        <v>54</v>
      </c>
      <c r="C56" s="17" t="s">
        <v>251</v>
      </c>
      <c r="D56" s="37" t="s">
        <v>577</v>
      </c>
      <c r="E56" s="37" t="s">
        <v>495</v>
      </c>
      <c r="F56" s="5" t="s">
        <v>497</v>
      </c>
      <c r="G56" s="38" t="s">
        <v>46</v>
      </c>
      <c r="H56" s="37" t="s">
        <v>85</v>
      </c>
      <c r="I56" s="35" t="s">
        <v>487</v>
      </c>
      <c r="J56" s="37" t="s">
        <v>9</v>
      </c>
      <c r="K56" s="5" t="s">
        <v>522</v>
      </c>
      <c r="L56" s="44" t="s">
        <v>513</v>
      </c>
      <c r="M56" s="37">
        <v>1</v>
      </c>
      <c r="N56" s="37" t="s">
        <v>164</v>
      </c>
      <c r="O56" s="37" t="s">
        <v>165</v>
      </c>
      <c r="P56" s="21" t="s">
        <v>184</v>
      </c>
      <c r="Q56" s="37" t="s">
        <v>41</v>
      </c>
      <c r="R56" s="35" t="s">
        <v>185</v>
      </c>
      <c r="S56" s="37" t="s">
        <v>164</v>
      </c>
      <c r="T56" s="37" t="s">
        <v>165</v>
      </c>
      <c r="U56" s="37"/>
      <c r="V56" s="37"/>
      <c r="W56" s="37"/>
      <c r="X56" s="38" t="s">
        <v>3</v>
      </c>
      <c r="Y56" s="5" t="s">
        <v>525</v>
      </c>
      <c r="Z56" s="78" t="s">
        <v>121</v>
      </c>
      <c r="AA56" s="7"/>
    </row>
    <row r="57" spans="2:27" ht="28.55" x14ac:dyDescent="0.25">
      <c r="B57" s="77">
        <f>B56+1</f>
        <v>55</v>
      </c>
      <c r="C57" s="17" t="s">
        <v>252</v>
      </c>
      <c r="D57" s="37" t="s">
        <v>578</v>
      </c>
      <c r="E57" s="85" t="s">
        <v>262</v>
      </c>
      <c r="F57" s="86" t="s">
        <v>399</v>
      </c>
      <c r="G57" s="87" t="s">
        <v>46</v>
      </c>
      <c r="H57" s="87" t="s">
        <v>94</v>
      </c>
      <c r="I57" s="88" t="s">
        <v>75</v>
      </c>
      <c r="J57" s="85" t="s">
        <v>9</v>
      </c>
      <c r="K57" s="89" t="s">
        <v>426</v>
      </c>
      <c r="L57" s="85" t="s">
        <v>325</v>
      </c>
      <c r="M57" s="85">
        <v>1</v>
      </c>
      <c r="N57" s="85" t="s">
        <v>164</v>
      </c>
      <c r="O57" s="85" t="s">
        <v>165</v>
      </c>
      <c r="P57" s="89" t="s">
        <v>422</v>
      </c>
      <c r="Q57" s="85" t="s">
        <v>264</v>
      </c>
      <c r="R57" s="88">
        <v>1</v>
      </c>
      <c r="S57" s="85" t="s">
        <v>164</v>
      </c>
      <c r="T57" s="85" t="s">
        <v>165</v>
      </c>
      <c r="U57" s="85"/>
      <c r="V57" s="85"/>
      <c r="W57" s="85"/>
      <c r="X57" s="87" t="s">
        <v>3</v>
      </c>
      <c r="Y57" s="88"/>
      <c r="Z57" s="90" t="s">
        <v>121</v>
      </c>
      <c r="AA57" s="91" t="s">
        <v>117</v>
      </c>
    </row>
    <row r="58" spans="2:27" ht="28.55" x14ac:dyDescent="0.25">
      <c r="B58" s="77">
        <f>B57+1</f>
        <v>56</v>
      </c>
      <c r="C58" s="17" t="s">
        <v>253</v>
      </c>
      <c r="D58" s="37" t="s">
        <v>579</v>
      </c>
      <c r="E58" s="37" t="s">
        <v>263</v>
      </c>
      <c r="F58" s="5" t="s">
        <v>400</v>
      </c>
      <c r="G58" s="38" t="s">
        <v>46</v>
      </c>
      <c r="H58" s="38" t="s">
        <v>94</v>
      </c>
      <c r="I58" s="35" t="s">
        <v>75</v>
      </c>
      <c r="J58" s="37" t="s">
        <v>9</v>
      </c>
      <c r="K58" s="21" t="s">
        <v>428</v>
      </c>
      <c r="L58" s="37" t="s">
        <v>327</v>
      </c>
      <c r="M58" s="37">
        <v>1</v>
      </c>
      <c r="N58" s="37" t="s">
        <v>164</v>
      </c>
      <c r="O58" s="37" t="s">
        <v>165</v>
      </c>
      <c r="P58" s="21" t="s">
        <v>422</v>
      </c>
      <c r="Q58" s="37" t="s">
        <v>264</v>
      </c>
      <c r="R58" s="35">
        <v>1</v>
      </c>
      <c r="S58" s="37" t="s">
        <v>164</v>
      </c>
      <c r="T58" s="37" t="s">
        <v>165</v>
      </c>
      <c r="U58" s="37"/>
      <c r="V58" s="37"/>
      <c r="W58" s="37"/>
      <c r="X58" s="38" t="s">
        <v>3</v>
      </c>
      <c r="Y58" s="5"/>
      <c r="Z58" s="78" t="s">
        <v>121</v>
      </c>
      <c r="AA58" s="7" t="s">
        <v>117</v>
      </c>
    </row>
    <row r="59" spans="2:27" ht="42.8" x14ac:dyDescent="0.25">
      <c r="B59" s="77">
        <f t="shared" si="5"/>
        <v>57</v>
      </c>
      <c r="C59" s="17" t="s">
        <v>254</v>
      </c>
      <c r="D59" s="37" t="s">
        <v>580</v>
      </c>
      <c r="E59" s="37" t="s">
        <v>179</v>
      </c>
      <c r="F59" s="5" t="s">
        <v>159</v>
      </c>
      <c r="G59" s="38" t="s">
        <v>46</v>
      </c>
      <c r="H59" s="38" t="s">
        <v>94</v>
      </c>
      <c r="I59" s="35" t="s">
        <v>174</v>
      </c>
      <c r="J59" s="37" t="s">
        <v>9</v>
      </c>
      <c r="K59" s="21" t="s">
        <v>429</v>
      </c>
      <c r="L59" s="37" t="s">
        <v>331</v>
      </c>
      <c r="M59" s="37" t="s">
        <v>264</v>
      </c>
      <c r="N59" s="37" t="s">
        <v>194</v>
      </c>
      <c r="O59" s="37" t="s">
        <v>178</v>
      </c>
      <c r="P59" s="21" t="s">
        <v>160</v>
      </c>
      <c r="Q59" s="37" t="s">
        <v>489</v>
      </c>
      <c r="R59" s="35" t="s">
        <v>41</v>
      </c>
      <c r="S59" s="37" t="s">
        <v>194</v>
      </c>
      <c r="T59" s="37" t="s">
        <v>178</v>
      </c>
      <c r="U59" s="37"/>
      <c r="V59" s="37"/>
      <c r="W59" s="37"/>
      <c r="X59" s="38" t="s">
        <v>3</v>
      </c>
      <c r="Y59" s="5"/>
      <c r="Z59" s="78" t="s">
        <v>121</v>
      </c>
      <c r="AA59" s="7"/>
    </row>
    <row r="60" spans="2:27" ht="43.85" customHeight="1" x14ac:dyDescent="0.25">
      <c r="B60" s="77">
        <f t="shared" si="5"/>
        <v>58</v>
      </c>
      <c r="C60" s="17" t="s">
        <v>255</v>
      </c>
      <c r="D60" s="37"/>
      <c r="E60" s="37"/>
      <c r="F60" s="5"/>
      <c r="G60" s="38"/>
      <c r="H60" s="38"/>
      <c r="I60" s="35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8"/>
      <c r="Y60" s="5"/>
      <c r="Z60" s="92"/>
      <c r="AA60" s="7"/>
    </row>
    <row r="61" spans="2:27" s="12" customFormat="1" x14ac:dyDescent="0.25">
      <c r="B61" s="77">
        <f t="shared" si="5"/>
        <v>59</v>
      </c>
      <c r="C61" s="17" t="s">
        <v>199</v>
      </c>
      <c r="D61" s="37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7"/>
    </row>
    <row r="62" spans="2:27" s="12" customFormat="1" x14ac:dyDescent="0.25">
      <c r="B62" s="77">
        <f t="shared" si="5"/>
        <v>60</v>
      </c>
      <c r="C62" s="17" t="s">
        <v>256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93"/>
    </row>
    <row r="63" spans="2:27" x14ac:dyDescent="0.25">
      <c r="B63" s="25"/>
      <c r="C63" s="20"/>
      <c r="E63" s="64"/>
      <c r="F63" s="9"/>
      <c r="G63" s="8"/>
      <c r="H63" s="8"/>
      <c r="I63" s="32"/>
      <c r="J63" s="1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24"/>
      <c r="Y63" s="9"/>
    </row>
    <row r="64" spans="2:27" x14ac:dyDescent="0.25">
      <c r="B64" s="25"/>
      <c r="C64" s="20"/>
      <c r="D64" s="15"/>
      <c r="E64" s="15"/>
      <c r="F64" s="20"/>
      <c r="G64" s="20"/>
      <c r="H64" s="20"/>
      <c r="I64" s="28"/>
      <c r="J64" s="15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6"/>
    </row>
    <row r="65" spans="2:25" x14ac:dyDescent="0.25">
      <c r="B65" s="25"/>
      <c r="C65" s="20"/>
      <c r="D65" s="15"/>
      <c r="E65" s="15"/>
      <c r="F65" s="20"/>
      <c r="G65" s="20"/>
      <c r="H65" s="20"/>
      <c r="I65" s="28"/>
      <c r="J65" s="15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6"/>
    </row>
    <row r="66" spans="2:25" x14ac:dyDescent="0.25">
      <c r="B66" s="25"/>
      <c r="C66" s="20"/>
      <c r="D66" s="15"/>
      <c r="E66" s="15"/>
      <c r="F66" s="20"/>
      <c r="G66" s="20"/>
      <c r="H66" s="20"/>
      <c r="I66" s="28"/>
      <c r="J66" s="15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6"/>
    </row>
    <row r="67" spans="2:25" x14ac:dyDescent="0.25">
      <c r="B67" s="25"/>
      <c r="C67" s="20"/>
      <c r="D67" s="15"/>
      <c r="E67" s="15"/>
      <c r="F67" s="20"/>
      <c r="G67" s="20"/>
      <c r="H67" s="20"/>
      <c r="I67" s="28"/>
      <c r="J67" s="15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6"/>
    </row>
    <row r="68" spans="2:25" x14ac:dyDescent="0.25">
      <c r="B68" s="25"/>
      <c r="C68" s="20"/>
      <c r="D68" s="15"/>
      <c r="E68" s="3"/>
      <c r="F68" s="20"/>
      <c r="G68" s="20"/>
      <c r="H68" s="20"/>
      <c r="I68" s="28"/>
      <c r="J68" s="15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6"/>
    </row>
    <row r="69" spans="2:25" x14ac:dyDescent="0.25">
      <c r="B69" s="25"/>
      <c r="C69" s="20"/>
      <c r="D69" s="15"/>
      <c r="E69" s="15"/>
      <c r="F69" s="9"/>
      <c r="G69" s="8"/>
      <c r="H69" s="8"/>
      <c r="I69" s="3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24"/>
      <c r="Y69" s="9"/>
    </row>
    <row r="70" spans="2:25" x14ac:dyDescent="0.25">
      <c r="B70" s="25"/>
      <c r="C70" s="20"/>
      <c r="D70" s="15"/>
      <c r="E70" s="15"/>
      <c r="F70" s="9"/>
      <c r="G70" s="8"/>
      <c r="H70" s="8"/>
      <c r="I70" s="3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24"/>
      <c r="Y70" s="9"/>
    </row>
    <row r="72" spans="2:25" x14ac:dyDescent="0.25">
      <c r="C72" s="67"/>
      <c r="D72" s="68"/>
      <c r="E72" s="68"/>
    </row>
  </sheetData>
  <autoFilter ref="B1:Y62"/>
  <sortState ref="C2:C77">
    <sortCondition ref="C2:C77"/>
  </sortState>
  <dataValidations count="2">
    <dataValidation type="list" allowBlank="1" showInputMessage="1" showErrorMessage="1" sqref="AM2:AM5">
      <formula1>$AU$2:$AU$12</formula1>
    </dataValidation>
    <dataValidation type="list" allowBlank="1" showInputMessage="1" showErrorMessage="1" sqref="Z2:Z45 Z57:Z59 Z47:Z56">
      <formula1>$AH$7:$AH$13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76"/>
  <sheetViews>
    <sheetView zoomScaleNormal="100" workbookViewId="0">
      <pane ySplit="2" topLeftCell="A3" activePane="bottomLeft" state="frozenSplit"/>
      <selection pane="bottomLeft" activeCell="B5" sqref="B5"/>
    </sheetView>
  </sheetViews>
  <sheetFormatPr baseColWidth="10" defaultColWidth="11.5" defaultRowHeight="14.3" x14ac:dyDescent="0.25"/>
  <cols>
    <col min="1" max="1" width="2.5" style="12" customWidth="1"/>
    <col min="2" max="2" width="39.125" style="2" customWidth="1"/>
    <col min="3" max="3" width="19.625" style="13" customWidth="1"/>
    <col min="4" max="4" width="23.875" style="3" customWidth="1"/>
    <col min="5" max="5" width="39.375" style="6" customWidth="1"/>
    <col min="6" max="6" width="17.375" style="6" customWidth="1"/>
    <col min="7" max="7" width="19.375" style="6" customWidth="1"/>
    <col min="8" max="8" width="11.5" style="3" customWidth="1"/>
    <col min="9" max="9" width="44.75" style="2" customWidth="1"/>
    <col min="10" max="10" width="84.625" style="11" customWidth="1"/>
    <col min="11" max="11" width="19.375" style="1" customWidth="1"/>
    <col min="12" max="12" width="16.625" style="1" customWidth="1"/>
    <col min="13" max="13" width="23.375" style="1" customWidth="1"/>
    <col min="14" max="16384" width="11.5" style="1"/>
  </cols>
  <sheetData>
    <row r="1" spans="1:12" ht="14.95" thickBot="1" x14ac:dyDescent="0.3"/>
    <row r="2" spans="1:12" s="2" customFormat="1" ht="57.1" x14ac:dyDescent="0.25">
      <c r="A2" s="52"/>
      <c r="B2" s="69" t="s">
        <v>14</v>
      </c>
      <c r="C2" s="70" t="s">
        <v>7</v>
      </c>
      <c r="D2" s="70" t="s">
        <v>5</v>
      </c>
      <c r="E2" s="70" t="s">
        <v>81</v>
      </c>
      <c r="F2" s="70" t="s">
        <v>13</v>
      </c>
      <c r="G2" s="70" t="s">
        <v>8</v>
      </c>
      <c r="H2" s="70" t="s">
        <v>1</v>
      </c>
      <c r="I2" s="70" t="s">
        <v>16</v>
      </c>
      <c r="J2" s="71" t="s">
        <v>26</v>
      </c>
    </row>
    <row r="3" spans="1:12" s="2" customFormat="1" ht="42.8" x14ac:dyDescent="0.25">
      <c r="A3" s="52"/>
      <c r="B3" s="42" t="s">
        <v>335</v>
      </c>
      <c r="C3" s="44" t="s">
        <v>264</v>
      </c>
      <c r="D3" s="45"/>
      <c r="E3" s="45" t="s">
        <v>403</v>
      </c>
      <c r="F3" s="44" t="s">
        <v>12</v>
      </c>
      <c r="G3" s="45" t="s">
        <v>82</v>
      </c>
      <c r="H3" s="43" t="s">
        <v>9</v>
      </c>
      <c r="I3" s="49"/>
      <c r="J3" s="61" t="s">
        <v>404</v>
      </c>
    </row>
    <row r="4" spans="1:12" ht="57.1" x14ac:dyDescent="0.25">
      <c r="B4" s="42" t="s">
        <v>423</v>
      </c>
      <c r="C4" s="44" t="s">
        <v>265</v>
      </c>
      <c r="D4" s="45" t="s">
        <v>83</v>
      </c>
      <c r="E4" s="37" t="s">
        <v>425</v>
      </c>
      <c r="F4" s="44" t="s">
        <v>12</v>
      </c>
      <c r="G4" s="45" t="s">
        <v>82</v>
      </c>
      <c r="H4" s="43" t="s">
        <v>9</v>
      </c>
      <c r="I4" s="47" t="s">
        <v>424</v>
      </c>
      <c r="J4" s="62"/>
    </row>
    <row r="5" spans="1:12" ht="114.15" x14ac:dyDescent="0.25">
      <c r="B5" s="46" t="s">
        <v>409</v>
      </c>
      <c r="C5" s="44" t="s">
        <v>266</v>
      </c>
      <c r="D5" s="44" t="s">
        <v>87</v>
      </c>
      <c r="E5" s="45" t="s">
        <v>411</v>
      </c>
      <c r="F5" s="45" t="s">
        <v>12</v>
      </c>
      <c r="G5" s="45" t="s">
        <v>82</v>
      </c>
      <c r="H5" s="43" t="s">
        <v>9</v>
      </c>
      <c r="I5" s="47" t="s">
        <v>410</v>
      </c>
      <c r="J5" s="56" t="s">
        <v>417</v>
      </c>
    </row>
    <row r="6" spans="1:12" ht="85.6" x14ac:dyDescent="0.25">
      <c r="B6" s="46" t="s">
        <v>416</v>
      </c>
      <c r="C6" s="44" t="s">
        <v>267</v>
      </c>
      <c r="D6" s="44" t="s">
        <v>90</v>
      </c>
      <c r="E6" s="44" t="s">
        <v>420</v>
      </c>
      <c r="F6" s="44" t="s">
        <v>12</v>
      </c>
      <c r="G6" s="44" t="s">
        <v>82</v>
      </c>
      <c r="H6" s="43" t="s">
        <v>9</v>
      </c>
      <c r="I6" s="47" t="s">
        <v>419</v>
      </c>
      <c r="J6" s="56" t="s">
        <v>418</v>
      </c>
      <c r="K6" s="81"/>
      <c r="L6" s="19"/>
    </row>
    <row r="7" spans="1:12" ht="42.8" x14ac:dyDescent="0.25">
      <c r="B7" s="46" t="s">
        <v>484</v>
      </c>
      <c r="C7" s="44" t="s">
        <v>268</v>
      </c>
      <c r="D7" s="43"/>
      <c r="E7" s="44" t="s">
        <v>486</v>
      </c>
      <c r="F7" s="44" t="s">
        <v>86</v>
      </c>
      <c r="G7" s="44"/>
      <c r="H7" s="43" t="s">
        <v>9</v>
      </c>
      <c r="I7" s="47" t="s">
        <v>88</v>
      </c>
      <c r="J7" s="61"/>
    </row>
    <row r="8" spans="1:12" ht="57.1" x14ac:dyDescent="0.25">
      <c r="B8" s="46" t="s">
        <v>483</v>
      </c>
      <c r="C8" s="44" t="s">
        <v>269</v>
      </c>
      <c r="D8" s="44" t="s">
        <v>89</v>
      </c>
      <c r="E8" s="44" t="s">
        <v>485</v>
      </c>
      <c r="F8" s="44" t="s">
        <v>86</v>
      </c>
      <c r="G8" s="44"/>
      <c r="H8" s="43" t="s">
        <v>9</v>
      </c>
      <c r="I8" s="47"/>
      <c r="J8" s="61" t="s">
        <v>186</v>
      </c>
    </row>
    <row r="9" spans="1:12" ht="43.5" thickBot="1" x14ac:dyDescent="0.3">
      <c r="B9" s="46" t="s">
        <v>401</v>
      </c>
      <c r="C9" s="44" t="s">
        <v>270</v>
      </c>
      <c r="D9" s="44"/>
      <c r="E9" s="44" t="s">
        <v>271</v>
      </c>
      <c r="F9" s="44" t="s">
        <v>189</v>
      </c>
      <c r="G9" s="44"/>
      <c r="H9" s="43" t="s">
        <v>9</v>
      </c>
      <c r="I9" s="47"/>
      <c r="J9" s="72"/>
      <c r="K9" s="18"/>
      <c r="L9" s="19"/>
    </row>
    <row r="10" spans="1:12" ht="42.8" x14ac:dyDescent="0.25">
      <c r="B10" s="46" t="s">
        <v>402</v>
      </c>
      <c r="C10" s="44" t="s">
        <v>272</v>
      </c>
      <c r="D10" s="43"/>
      <c r="E10" s="44" t="s">
        <v>273</v>
      </c>
      <c r="F10" s="82" t="s">
        <v>189</v>
      </c>
      <c r="G10" s="44"/>
      <c r="H10" s="43" t="s">
        <v>9</v>
      </c>
      <c r="I10" s="47"/>
      <c r="J10" s="61"/>
    </row>
    <row r="11" spans="1:12" ht="42.8" x14ac:dyDescent="0.25">
      <c r="A11" s="12" t="s">
        <v>19</v>
      </c>
      <c r="B11" s="46" t="s">
        <v>336</v>
      </c>
      <c r="C11" s="44" t="s">
        <v>274</v>
      </c>
      <c r="D11" s="43"/>
      <c r="E11" s="44" t="s">
        <v>275</v>
      </c>
      <c r="F11" s="44" t="s">
        <v>86</v>
      </c>
      <c r="G11" s="44"/>
      <c r="H11" s="43" t="s">
        <v>9</v>
      </c>
      <c r="I11" s="47"/>
      <c r="J11" s="62"/>
    </row>
    <row r="12" spans="1:12" s="12" customFormat="1" ht="28.55" x14ac:dyDescent="0.25">
      <c r="B12" s="46" t="s">
        <v>337</v>
      </c>
      <c r="C12" s="44" t="s">
        <v>276</v>
      </c>
      <c r="D12" s="43" t="s">
        <v>92</v>
      </c>
      <c r="E12" s="44" t="s">
        <v>467</v>
      </c>
      <c r="F12" s="44" t="s">
        <v>86</v>
      </c>
      <c r="G12" s="44"/>
      <c r="H12" s="43" t="s">
        <v>9</v>
      </c>
      <c r="I12" s="47"/>
      <c r="J12" s="62"/>
    </row>
    <row r="13" spans="1:12" s="12" customFormat="1" ht="42.8" x14ac:dyDescent="0.25">
      <c r="B13" s="46" t="s">
        <v>468</v>
      </c>
      <c r="C13" s="44" t="s">
        <v>277</v>
      </c>
      <c r="D13" s="43"/>
      <c r="E13" s="44" t="s">
        <v>278</v>
      </c>
      <c r="F13" s="44" t="s">
        <v>86</v>
      </c>
      <c r="G13" s="44"/>
      <c r="H13" s="43" t="s">
        <v>9</v>
      </c>
      <c r="I13" s="47"/>
      <c r="J13" s="62"/>
    </row>
    <row r="14" spans="1:12" s="12" customFormat="1" ht="42.8" x14ac:dyDescent="0.25">
      <c r="B14" s="46" t="s">
        <v>338</v>
      </c>
      <c r="C14" s="44" t="s">
        <v>279</v>
      </c>
      <c r="D14" s="43"/>
      <c r="E14" s="44" t="s">
        <v>280</v>
      </c>
      <c r="F14" s="44" t="s">
        <v>86</v>
      </c>
      <c r="G14" s="44"/>
      <c r="H14" s="43" t="s">
        <v>9</v>
      </c>
      <c r="I14" s="47"/>
      <c r="J14" s="62"/>
    </row>
    <row r="15" spans="1:12" s="12" customFormat="1" ht="42.8" x14ac:dyDescent="0.25">
      <c r="B15" s="46" t="s">
        <v>339</v>
      </c>
      <c r="C15" s="44" t="s">
        <v>281</v>
      </c>
      <c r="D15" s="43"/>
      <c r="E15" s="44" t="s">
        <v>282</v>
      </c>
      <c r="F15" s="44" t="s">
        <v>86</v>
      </c>
      <c r="G15" s="44"/>
      <c r="H15" s="43" t="s">
        <v>9</v>
      </c>
      <c r="I15" s="47"/>
      <c r="J15" s="62"/>
    </row>
    <row r="16" spans="1:12" s="12" customFormat="1" ht="42.8" x14ac:dyDescent="0.25">
      <c r="B16" s="46" t="s">
        <v>340</v>
      </c>
      <c r="C16" s="44" t="s">
        <v>283</v>
      </c>
      <c r="D16" s="43"/>
      <c r="E16" s="44" t="s">
        <v>284</v>
      </c>
      <c r="F16" s="44" t="s">
        <v>86</v>
      </c>
      <c r="G16" s="44"/>
      <c r="H16" s="43" t="s">
        <v>9</v>
      </c>
      <c r="I16" s="47"/>
      <c r="J16" s="62" t="s">
        <v>341</v>
      </c>
    </row>
    <row r="17" spans="2:10" s="12" customFormat="1" ht="42.8" x14ac:dyDescent="0.25">
      <c r="B17" s="46" t="s">
        <v>342</v>
      </c>
      <c r="C17" s="44" t="s">
        <v>285</v>
      </c>
      <c r="D17" s="43"/>
      <c r="E17" s="44" t="s">
        <v>286</v>
      </c>
      <c r="F17" s="44" t="s">
        <v>95</v>
      </c>
      <c r="G17" s="44"/>
      <c r="H17" s="43" t="s">
        <v>9</v>
      </c>
      <c r="I17" s="47"/>
      <c r="J17" s="62"/>
    </row>
    <row r="18" spans="2:10" ht="42.8" x14ac:dyDescent="0.25">
      <c r="B18" s="46" t="s">
        <v>343</v>
      </c>
      <c r="C18" s="44" t="s">
        <v>287</v>
      </c>
      <c r="D18" s="44"/>
      <c r="E18" s="44" t="s">
        <v>288</v>
      </c>
      <c r="F18" s="44" t="s">
        <v>98</v>
      </c>
      <c r="G18" s="44"/>
      <c r="H18" s="43" t="s">
        <v>9</v>
      </c>
      <c r="I18" s="47"/>
      <c r="J18" s="62"/>
    </row>
    <row r="19" spans="2:10" ht="42.8" x14ac:dyDescent="0.25">
      <c r="B19" s="46" t="s">
        <v>344</v>
      </c>
      <c r="C19" s="44" t="s">
        <v>289</v>
      </c>
      <c r="D19" s="43"/>
      <c r="E19" s="44" t="s">
        <v>290</v>
      </c>
      <c r="F19" s="44" t="s">
        <v>99</v>
      </c>
      <c r="G19" s="44"/>
      <c r="H19" s="43" t="s">
        <v>9</v>
      </c>
      <c r="I19" s="47"/>
      <c r="J19" s="62"/>
    </row>
    <row r="20" spans="2:10" ht="42.8" x14ac:dyDescent="0.25">
      <c r="B20" s="46" t="s">
        <v>345</v>
      </c>
      <c r="C20" s="44" t="s">
        <v>291</v>
      </c>
      <c r="D20" s="44"/>
      <c r="E20" s="44" t="s">
        <v>292</v>
      </c>
      <c r="F20" s="44" t="s">
        <v>99</v>
      </c>
      <c r="G20" s="44"/>
      <c r="H20" s="43" t="s">
        <v>9</v>
      </c>
      <c r="I20" s="47"/>
      <c r="J20" s="62"/>
    </row>
    <row r="21" spans="2:10" ht="42.8" x14ac:dyDescent="0.25">
      <c r="B21" s="46" t="s">
        <v>346</v>
      </c>
      <c r="C21" s="44" t="s">
        <v>293</v>
      </c>
      <c r="D21" s="44"/>
      <c r="E21" s="44" t="s">
        <v>294</v>
      </c>
      <c r="F21" s="44" t="s">
        <v>86</v>
      </c>
      <c r="G21" s="44"/>
      <c r="H21" s="43" t="s">
        <v>9</v>
      </c>
      <c r="I21" s="47"/>
      <c r="J21" s="62"/>
    </row>
    <row r="22" spans="2:10" ht="42.8" x14ac:dyDescent="0.25">
      <c r="B22" s="46" t="s">
        <v>347</v>
      </c>
      <c r="C22" s="44" t="s">
        <v>295</v>
      </c>
      <c r="D22" s="43"/>
      <c r="E22" s="44" t="s">
        <v>296</v>
      </c>
      <c r="F22" s="44" t="s">
        <v>86</v>
      </c>
      <c r="G22" s="44"/>
      <c r="H22" s="43" t="s">
        <v>9</v>
      </c>
      <c r="I22" s="47"/>
      <c r="J22" s="62"/>
    </row>
    <row r="23" spans="2:10" ht="42.8" x14ac:dyDescent="0.25">
      <c r="B23" s="46" t="s">
        <v>348</v>
      </c>
      <c r="C23" s="44" t="s">
        <v>297</v>
      </c>
      <c r="D23" s="43"/>
      <c r="E23" s="44" t="s">
        <v>298</v>
      </c>
      <c r="F23" s="44" t="s">
        <v>103</v>
      </c>
      <c r="G23" s="44"/>
      <c r="H23" s="43" t="s">
        <v>9</v>
      </c>
      <c r="I23" s="47"/>
      <c r="J23" s="62"/>
    </row>
    <row r="24" spans="2:10" ht="42.8" x14ac:dyDescent="0.25">
      <c r="B24" s="46" t="s">
        <v>349</v>
      </c>
      <c r="C24" s="44" t="s">
        <v>299</v>
      </c>
      <c r="D24" s="43"/>
      <c r="E24" s="44" t="s">
        <v>300</v>
      </c>
      <c r="F24" s="44" t="s">
        <v>104</v>
      </c>
      <c r="G24" s="44"/>
      <c r="H24" s="43" t="s">
        <v>9</v>
      </c>
      <c r="I24" s="47"/>
      <c r="J24" s="62"/>
    </row>
    <row r="25" spans="2:10" ht="42.8" x14ac:dyDescent="0.25">
      <c r="B25" s="54" t="s">
        <v>350</v>
      </c>
      <c r="C25" s="44" t="s">
        <v>301</v>
      </c>
      <c r="D25" s="43"/>
      <c r="E25" s="44" t="s">
        <v>302</v>
      </c>
      <c r="F25" s="37" t="s">
        <v>86</v>
      </c>
      <c r="G25" s="44"/>
      <c r="H25" s="43" t="s">
        <v>9</v>
      </c>
      <c r="I25" s="47"/>
      <c r="J25" s="62"/>
    </row>
    <row r="26" spans="2:10" ht="42.8" x14ac:dyDescent="0.25">
      <c r="B26" s="46" t="s">
        <v>351</v>
      </c>
      <c r="C26" s="44" t="s">
        <v>303</v>
      </c>
      <c r="D26" s="43"/>
      <c r="E26" s="44" t="s">
        <v>304</v>
      </c>
      <c r="F26" s="44" t="s">
        <v>106</v>
      </c>
      <c r="G26" s="44"/>
      <c r="H26" s="43" t="s">
        <v>9</v>
      </c>
      <c r="I26" s="47"/>
      <c r="J26" s="62"/>
    </row>
    <row r="27" spans="2:10" ht="42.8" x14ac:dyDescent="0.25">
      <c r="B27" s="46" t="s">
        <v>352</v>
      </c>
      <c r="C27" s="44" t="s">
        <v>305</v>
      </c>
      <c r="D27" s="43"/>
      <c r="E27" s="44" t="s">
        <v>306</v>
      </c>
      <c r="F27" s="44" t="s">
        <v>106</v>
      </c>
      <c r="G27" s="44"/>
      <c r="H27" s="43" t="s">
        <v>9</v>
      </c>
      <c r="I27" s="47"/>
      <c r="J27" s="62"/>
    </row>
    <row r="28" spans="2:10" ht="42.8" x14ac:dyDescent="0.25">
      <c r="B28" s="46" t="s">
        <v>353</v>
      </c>
      <c r="C28" s="44" t="s">
        <v>307</v>
      </c>
      <c r="D28" s="43"/>
      <c r="E28" s="44" t="s">
        <v>308</v>
      </c>
      <c r="F28" s="44" t="s">
        <v>106</v>
      </c>
      <c r="G28" s="44"/>
      <c r="H28" s="43" t="s">
        <v>9</v>
      </c>
      <c r="I28" s="47"/>
      <c r="J28" s="62"/>
    </row>
    <row r="29" spans="2:10" ht="42.8" x14ac:dyDescent="0.25">
      <c r="B29" s="46" t="s">
        <v>354</v>
      </c>
      <c r="C29" s="44" t="s">
        <v>309</v>
      </c>
      <c r="D29" s="43"/>
      <c r="E29" s="44" t="s">
        <v>310</v>
      </c>
      <c r="F29" s="44" t="s">
        <v>106</v>
      </c>
      <c r="G29" s="44"/>
      <c r="H29" s="43" t="s">
        <v>9</v>
      </c>
      <c r="I29" s="47"/>
      <c r="J29" s="62"/>
    </row>
    <row r="30" spans="2:10" ht="42.8" x14ac:dyDescent="0.25">
      <c r="B30" s="46" t="s">
        <v>355</v>
      </c>
      <c r="C30" s="44" t="s">
        <v>311</v>
      </c>
      <c r="D30" s="43"/>
      <c r="E30" s="44" t="s">
        <v>312</v>
      </c>
      <c r="F30" s="44" t="s">
        <v>106</v>
      </c>
      <c r="G30" s="44"/>
      <c r="H30" s="43" t="s">
        <v>9</v>
      </c>
      <c r="I30" s="47"/>
      <c r="J30" s="62"/>
    </row>
    <row r="31" spans="2:10" ht="42.8" x14ac:dyDescent="0.25">
      <c r="B31" s="46" t="s">
        <v>479</v>
      </c>
      <c r="C31" s="44" t="s">
        <v>313</v>
      </c>
      <c r="D31" s="43"/>
      <c r="E31" s="44" t="s">
        <v>314</v>
      </c>
      <c r="F31" s="44" t="s">
        <v>106</v>
      </c>
      <c r="G31" s="44"/>
      <c r="H31" s="43" t="s">
        <v>9</v>
      </c>
      <c r="I31" s="47"/>
      <c r="J31" s="62"/>
    </row>
    <row r="32" spans="2:10" ht="42.8" x14ac:dyDescent="0.25">
      <c r="B32" s="46" t="s">
        <v>356</v>
      </c>
      <c r="C32" s="44" t="s">
        <v>315</v>
      </c>
      <c r="D32" s="43"/>
      <c r="E32" s="44" t="s">
        <v>316</v>
      </c>
      <c r="F32" s="44" t="s">
        <v>77</v>
      </c>
      <c r="G32" s="44"/>
      <c r="H32" s="43" t="s">
        <v>9</v>
      </c>
      <c r="I32" s="47"/>
      <c r="J32" s="62"/>
    </row>
    <row r="33" spans="2:10" ht="42.8" x14ac:dyDescent="0.25">
      <c r="B33" s="46" t="s">
        <v>357</v>
      </c>
      <c r="C33" s="44" t="s">
        <v>317</v>
      </c>
      <c r="D33" s="43"/>
      <c r="E33" s="44" t="s">
        <v>318</v>
      </c>
      <c r="F33" s="44" t="s">
        <v>86</v>
      </c>
      <c r="G33" s="44"/>
      <c r="H33" s="43" t="s">
        <v>9</v>
      </c>
      <c r="I33" s="47"/>
      <c r="J33" s="62"/>
    </row>
    <row r="34" spans="2:10" ht="42.8" x14ac:dyDescent="0.25">
      <c r="B34" s="46" t="s">
        <v>358</v>
      </c>
      <c r="C34" s="44" t="s">
        <v>319</v>
      </c>
      <c r="D34" s="43"/>
      <c r="E34" s="44" t="s">
        <v>320</v>
      </c>
      <c r="F34" s="44" t="s">
        <v>109</v>
      </c>
      <c r="G34" s="44"/>
      <c r="H34" s="43" t="s">
        <v>9</v>
      </c>
      <c r="I34" s="47"/>
      <c r="J34" s="62"/>
    </row>
    <row r="35" spans="2:10" ht="42.8" x14ac:dyDescent="0.25">
      <c r="B35" s="46" t="s">
        <v>359</v>
      </c>
      <c r="C35" s="44" t="s">
        <v>321</v>
      </c>
      <c r="D35" s="43"/>
      <c r="E35" s="44" t="s">
        <v>322</v>
      </c>
      <c r="F35" s="44" t="s">
        <v>86</v>
      </c>
      <c r="G35" s="44"/>
      <c r="H35" s="43" t="s">
        <v>9</v>
      </c>
      <c r="I35" s="47"/>
      <c r="J35" s="62"/>
    </row>
    <row r="36" spans="2:10" ht="42.8" x14ac:dyDescent="0.25">
      <c r="B36" s="46" t="s">
        <v>360</v>
      </c>
      <c r="C36" s="44" t="s">
        <v>323</v>
      </c>
      <c r="D36" s="43"/>
      <c r="E36" s="44" t="s">
        <v>324</v>
      </c>
      <c r="F36" s="44" t="s">
        <v>86</v>
      </c>
      <c r="G36" s="44"/>
      <c r="H36" s="43" t="s">
        <v>9</v>
      </c>
      <c r="I36" s="47"/>
      <c r="J36" s="62"/>
    </row>
    <row r="37" spans="2:10" ht="42.8" x14ac:dyDescent="0.25">
      <c r="B37" s="46" t="s">
        <v>427</v>
      </c>
      <c r="C37" s="44" t="s">
        <v>325</v>
      </c>
      <c r="D37" s="43"/>
      <c r="E37" s="44" t="s">
        <v>326</v>
      </c>
      <c r="F37" s="44" t="s">
        <v>86</v>
      </c>
      <c r="G37" s="44"/>
      <c r="H37" s="43" t="s">
        <v>9</v>
      </c>
      <c r="I37" s="47"/>
      <c r="J37" s="62"/>
    </row>
    <row r="38" spans="2:10" ht="42.8" x14ac:dyDescent="0.25">
      <c r="B38" s="46" t="s">
        <v>462</v>
      </c>
      <c r="C38" s="44" t="s">
        <v>327</v>
      </c>
      <c r="D38" s="44"/>
      <c r="E38" s="44" t="s">
        <v>328</v>
      </c>
      <c r="F38" s="44" t="s">
        <v>86</v>
      </c>
      <c r="G38" s="44"/>
      <c r="H38" s="43" t="s">
        <v>9</v>
      </c>
      <c r="I38" s="47"/>
      <c r="J38" s="62"/>
    </row>
    <row r="39" spans="2:10" ht="57.1" x14ac:dyDescent="0.25">
      <c r="B39" s="46" t="s">
        <v>17</v>
      </c>
      <c r="C39" s="44" t="s">
        <v>329</v>
      </c>
      <c r="D39" s="44"/>
      <c r="E39" s="44" t="s">
        <v>330</v>
      </c>
      <c r="F39" s="44" t="s">
        <v>118</v>
      </c>
      <c r="G39" s="44"/>
      <c r="H39" s="43" t="s">
        <v>9</v>
      </c>
      <c r="I39" s="47"/>
      <c r="J39" s="62"/>
    </row>
    <row r="40" spans="2:10" ht="42.8" x14ac:dyDescent="0.25">
      <c r="B40" s="46" t="s">
        <v>361</v>
      </c>
      <c r="C40" s="44" t="s">
        <v>331</v>
      </c>
      <c r="D40" s="44"/>
      <c r="E40" s="44" t="s">
        <v>332</v>
      </c>
      <c r="F40" s="44" t="s">
        <v>119</v>
      </c>
      <c r="G40" s="44"/>
      <c r="H40" s="43" t="s">
        <v>9</v>
      </c>
      <c r="I40" s="47"/>
      <c r="J40" s="62"/>
    </row>
    <row r="41" spans="2:10" ht="42.8" x14ac:dyDescent="0.25">
      <c r="B41" s="46" t="s">
        <v>362</v>
      </c>
      <c r="C41" s="13" t="s">
        <v>333</v>
      </c>
      <c r="D41" s="43" t="s">
        <v>91</v>
      </c>
      <c r="E41" s="44" t="s">
        <v>334</v>
      </c>
      <c r="F41" s="44" t="s">
        <v>86</v>
      </c>
      <c r="G41" s="44"/>
      <c r="H41" s="43" t="s">
        <v>9</v>
      </c>
      <c r="I41" s="47" t="s">
        <v>363</v>
      </c>
      <c r="J41" s="62"/>
    </row>
    <row r="42" spans="2:10" ht="42.8" x14ac:dyDescent="0.25">
      <c r="B42" s="46" t="s">
        <v>500</v>
      </c>
      <c r="C42" s="44" t="s">
        <v>501</v>
      </c>
      <c r="D42" s="44" t="s">
        <v>89</v>
      </c>
      <c r="E42" s="44" t="s">
        <v>502</v>
      </c>
      <c r="F42" s="44" t="s">
        <v>86</v>
      </c>
      <c r="G42" s="44"/>
      <c r="H42" s="43" t="s">
        <v>9</v>
      </c>
      <c r="I42" s="47"/>
      <c r="J42" s="62"/>
    </row>
    <row r="43" spans="2:10" ht="42.8" x14ac:dyDescent="0.25">
      <c r="B43" s="46" t="s">
        <v>505</v>
      </c>
      <c r="C43" s="44" t="s">
        <v>510</v>
      </c>
      <c r="D43" s="44" t="s">
        <v>89</v>
      </c>
      <c r="E43" s="44" t="s">
        <v>507</v>
      </c>
      <c r="F43" s="44" t="s">
        <v>86</v>
      </c>
      <c r="G43" s="44"/>
      <c r="H43" s="43" t="s">
        <v>9</v>
      </c>
      <c r="I43" s="47"/>
      <c r="J43" s="61" t="s">
        <v>506</v>
      </c>
    </row>
    <row r="44" spans="2:10" ht="42.8" x14ac:dyDescent="0.25">
      <c r="B44" s="46" t="s">
        <v>515</v>
      </c>
      <c r="C44" s="44" t="s">
        <v>511</v>
      </c>
      <c r="D44" s="44"/>
      <c r="E44" s="44" t="s">
        <v>514</v>
      </c>
      <c r="F44" s="44" t="s">
        <v>86</v>
      </c>
      <c r="G44" s="44"/>
      <c r="H44" s="43" t="s">
        <v>9</v>
      </c>
      <c r="I44" s="47"/>
      <c r="J44" s="62"/>
    </row>
    <row r="45" spans="2:10" ht="42.8" x14ac:dyDescent="0.25">
      <c r="B45" s="46" t="s">
        <v>518</v>
      </c>
      <c r="C45" s="44" t="s">
        <v>512</v>
      </c>
      <c r="D45" s="44"/>
      <c r="E45" s="44" t="s">
        <v>517</v>
      </c>
      <c r="F45" s="44" t="s">
        <v>86</v>
      </c>
      <c r="G45" s="44"/>
      <c r="H45" s="43" t="s">
        <v>9</v>
      </c>
      <c r="I45" s="47"/>
      <c r="J45" s="62"/>
    </row>
    <row r="46" spans="2:10" ht="42.8" x14ac:dyDescent="0.25">
      <c r="B46" s="46" t="s">
        <v>523</v>
      </c>
      <c r="C46" s="44" t="s">
        <v>513</v>
      </c>
      <c r="D46" s="43"/>
      <c r="E46" s="44" t="s">
        <v>524</v>
      </c>
      <c r="F46" s="44" t="s">
        <v>86</v>
      </c>
      <c r="G46" s="44"/>
      <c r="H46" s="43" t="s">
        <v>9</v>
      </c>
      <c r="I46" s="47"/>
      <c r="J46" s="62"/>
    </row>
    <row r="47" spans="2:10" x14ac:dyDescent="0.25">
      <c r="B47" s="46"/>
      <c r="C47" s="44" t="s">
        <v>510</v>
      </c>
      <c r="D47" s="43"/>
      <c r="E47" s="44"/>
      <c r="F47" s="44" t="s">
        <v>86</v>
      </c>
      <c r="G47" s="44"/>
      <c r="H47" s="43" t="s">
        <v>9</v>
      </c>
      <c r="I47" s="47"/>
      <c r="J47" s="62"/>
    </row>
    <row r="48" spans="2:10" x14ac:dyDescent="0.25">
      <c r="B48" s="46"/>
      <c r="C48" s="44"/>
      <c r="D48" s="43"/>
      <c r="E48" s="44"/>
      <c r="F48" s="44"/>
      <c r="G48" s="44"/>
      <c r="H48" s="43"/>
      <c r="I48" s="47"/>
      <c r="J48" s="62"/>
    </row>
    <row r="49" spans="1:10" x14ac:dyDescent="0.25">
      <c r="B49" s="46"/>
      <c r="C49" s="44"/>
      <c r="D49" s="43"/>
      <c r="E49" s="43"/>
      <c r="F49" s="43"/>
      <c r="G49" s="44"/>
      <c r="H49" s="43"/>
      <c r="I49" s="48"/>
      <c r="J49" s="62"/>
    </row>
    <row r="50" spans="1:10" x14ac:dyDescent="0.25">
      <c r="B50" s="46"/>
      <c r="C50" s="44"/>
      <c r="D50" s="44"/>
      <c r="E50" s="44"/>
      <c r="F50" s="44"/>
      <c r="G50" s="44"/>
      <c r="H50" s="43"/>
      <c r="I50" s="47"/>
      <c r="J50" s="62"/>
    </row>
    <row r="51" spans="1:10" x14ac:dyDescent="0.25">
      <c r="B51" s="46"/>
      <c r="C51" s="44"/>
      <c r="D51" s="43"/>
      <c r="E51" s="43"/>
      <c r="F51" s="43"/>
      <c r="G51" s="44"/>
      <c r="H51" s="43"/>
      <c r="I51" s="48"/>
      <c r="J51" s="62"/>
    </row>
    <row r="52" spans="1:10" x14ac:dyDescent="0.25">
      <c r="B52" s="46"/>
      <c r="C52" s="44"/>
      <c r="D52" s="44"/>
      <c r="E52" s="44"/>
      <c r="F52" s="44"/>
      <c r="G52" s="44"/>
      <c r="H52" s="43"/>
      <c r="I52" s="55"/>
      <c r="J52" s="61"/>
    </row>
    <row r="53" spans="1:10" x14ac:dyDescent="0.25">
      <c r="B53" s="46"/>
      <c r="C53" s="44"/>
      <c r="D53" s="44"/>
      <c r="E53" s="44"/>
      <c r="F53" s="44"/>
      <c r="G53" s="44"/>
      <c r="H53" s="43"/>
      <c r="I53" s="49"/>
      <c r="J53" s="60"/>
    </row>
    <row r="54" spans="1:10" x14ac:dyDescent="0.25">
      <c r="B54" s="46"/>
      <c r="C54" s="44"/>
      <c r="D54" s="44"/>
      <c r="E54" s="44"/>
      <c r="F54" s="44"/>
      <c r="G54" s="44"/>
      <c r="H54" s="43"/>
      <c r="I54" s="49"/>
      <c r="J54" s="60"/>
    </row>
    <row r="55" spans="1:10" x14ac:dyDescent="0.25">
      <c r="B55" s="46"/>
      <c r="C55" s="44"/>
      <c r="D55" s="44"/>
      <c r="E55" s="44"/>
      <c r="F55" s="44"/>
      <c r="G55" s="44"/>
      <c r="H55" s="43"/>
      <c r="I55" s="49"/>
      <c r="J55" s="60"/>
    </row>
    <row r="56" spans="1:10" s="10" customFormat="1" x14ac:dyDescent="0.25">
      <c r="A56" s="12"/>
      <c r="B56" s="46"/>
      <c r="C56" s="44"/>
      <c r="D56" s="44"/>
      <c r="E56" s="44"/>
      <c r="F56" s="44"/>
      <c r="G56" s="44"/>
      <c r="H56" s="43"/>
      <c r="I56" s="49"/>
      <c r="J56" s="60"/>
    </row>
    <row r="57" spans="1:10" s="10" customFormat="1" x14ac:dyDescent="0.25">
      <c r="A57" s="50"/>
      <c r="B57" s="46"/>
      <c r="C57" s="44"/>
      <c r="D57" s="44"/>
      <c r="E57" s="44"/>
      <c r="F57" s="44"/>
      <c r="G57" s="44"/>
      <c r="H57" s="43"/>
      <c r="I57" s="49"/>
      <c r="J57" s="60"/>
    </row>
    <row r="58" spans="1:10" s="10" customFormat="1" x14ac:dyDescent="0.25">
      <c r="A58" s="50"/>
      <c r="B58" s="46"/>
      <c r="C58" s="44"/>
      <c r="D58" s="44"/>
      <c r="E58" s="44"/>
      <c r="F58" s="44"/>
      <c r="G58" s="44"/>
      <c r="H58" s="43"/>
      <c r="I58" s="49"/>
      <c r="J58" s="60"/>
    </row>
    <row r="59" spans="1:10" s="10" customFormat="1" x14ac:dyDescent="0.25">
      <c r="A59" s="50"/>
      <c r="B59" s="52"/>
      <c r="C59" s="44"/>
      <c r="D59" s="53"/>
      <c r="E59" s="53"/>
      <c r="F59" s="53"/>
      <c r="G59" s="53"/>
      <c r="H59" s="43"/>
      <c r="I59" s="51"/>
      <c r="J59" s="63"/>
    </row>
    <row r="60" spans="1:10" s="10" customFormat="1" x14ac:dyDescent="0.25">
      <c r="A60" s="50"/>
      <c r="B60" s="52"/>
      <c r="C60" s="53"/>
      <c r="D60" s="53"/>
      <c r="E60" s="53"/>
      <c r="F60" s="53"/>
      <c r="G60" s="53"/>
      <c r="H60" s="43"/>
      <c r="I60" s="51"/>
      <c r="J60" s="63"/>
    </row>
    <row r="61" spans="1:10" s="10" customFormat="1" x14ac:dyDescent="0.25">
      <c r="A61" s="50"/>
      <c r="B61" s="52"/>
      <c r="C61" s="53"/>
      <c r="D61" s="53"/>
      <c r="E61" s="53"/>
      <c r="F61" s="53"/>
      <c r="G61" s="53"/>
      <c r="H61" s="43"/>
      <c r="I61" s="51"/>
      <c r="J61" s="63"/>
    </row>
    <row r="62" spans="1:10" s="10" customFormat="1" x14ac:dyDescent="0.25">
      <c r="A62" s="50"/>
      <c r="B62" s="52"/>
      <c r="C62" s="53"/>
      <c r="D62" s="50"/>
      <c r="E62" s="53"/>
      <c r="F62" s="53"/>
      <c r="G62" s="53"/>
      <c r="H62" s="43"/>
      <c r="I62" s="51"/>
      <c r="J62" s="63"/>
    </row>
    <row r="63" spans="1:10" s="10" customFormat="1" x14ac:dyDescent="0.25">
      <c r="A63" s="50"/>
      <c r="B63" s="52"/>
      <c r="C63" s="53"/>
      <c r="D63" s="50"/>
      <c r="E63" s="53"/>
      <c r="F63" s="53"/>
      <c r="G63" s="53"/>
      <c r="H63" s="43"/>
      <c r="I63" s="51"/>
      <c r="J63" s="63"/>
    </row>
    <row r="64" spans="1:10" s="10" customFormat="1" x14ac:dyDescent="0.25">
      <c r="A64" s="50"/>
      <c r="B64" s="52"/>
      <c r="C64" s="53"/>
      <c r="D64" s="50"/>
      <c r="E64" s="53"/>
      <c r="F64" s="53"/>
      <c r="G64" s="53"/>
      <c r="H64" s="43"/>
      <c r="I64" s="51"/>
      <c r="J64" s="63"/>
    </row>
    <row r="65" spans="1:10" s="10" customFormat="1" x14ac:dyDescent="0.25">
      <c r="A65" s="50"/>
      <c r="B65" s="52"/>
      <c r="C65" s="53"/>
      <c r="D65" s="50"/>
      <c r="E65" s="53"/>
      <c r="F65" s="53"/>
      <c r="G65" s="53"/>
      <c r="H65" s="43"/>
      <c r="I65" s="51"/>
      <c r="J65" s="63"/>
    </row>
    <row r="66" spans="1:10" s="10" customFormat="1" x14ac:dyDescent="0.25">
      <c r="A66" s="50"/>
      <c r="B66" s="2"/>
      <c r="C66" s="13"/>
      <c r="D66" s="3"/>
      <c r="E66" s="6"/>
      <c r="F66" s="6"/>
      <c r="G66" s="6"/>
      <c r="H66" s="43"/>
      <c r="I66" s="22"/>
      <c r="J66" s="11"/>
    </row>
    <row r="67" spans="1:10" s="10" customFormat="1" x14ac:dyDescent="0.25">
      <c r="A67" s="50"/>
      <c r="B67" s="2"/>
      <c r="C67" s="13"/>
      <c r="D67" s="3"/>
      <c r="E67" s="6"/>
      <c r="F67" s="6"/>
      <c r="G67" s="6"/>
      <c r="H67" s="43"/>
      <c r="I67" s="22"/>
      <c r="J67" s="11"/>
    </row>
    <row r="68" spans="1:10" s="10" customFormat="1" x14ac:dyDescent="0.25">
      <c r="A68" s="50"/>
      <c r="B68" s="2"/>
      <c r="C68" s="13"/>
      <c r="D68" s="3"/>
      <c r="E68" s="6"/>
      <c r="F68" s="6"/>
      <c r="G68" s="6"/>
      <c r="H68" s="3"/>
      <c r="I68" s="22"/>
      <c r="J68" s="11"/>
    </row>
    <row r="69" spans="1:10" s="10" customFormat="1" x14ac:dyDescent="0.25">
      <c r="A69" s="50"/>
      <c r="B69" s="2"/>
      <c r="C69" s="13"/>
      <c r="D69" s="3"/>
      <c r="E69" s="6"/>
      <c r="F69" s="6"/>
      <c r="G69" s="6"/>
      <c r="H69" s="3"/>
      <c r="I69" s="22"/>
      <c r="J69" s="11"/>
    </row>
    <row r="70" spans="1:10" s="10" customFormat="1" x14ac:dyDescent="0.25">
      <c r="A70" s="50"/>
      <c r="B70" s="2"/>
      <c r="C70" s="13"/>
      <c r="D70" s="3"/>
      <c r="E70" s="6"/>
      <c r="F70" s="6"/>
      <c r="G70" s="6"/>
      <c r="H70" s="3"/>
      <c r="I70" s="22"/>
      <c r="J70" s="11"/>
    </row>
    <row r="71" spans="1:10" s="10" customFormat="1" x14ac:dyDescent="0.25">
      <c r="A71" s="50"/>
      <c r="B71" s="2"/>
      <c r="C71" s="13"/>
      <c r="D71" s="3"/>
      <c r="E71" s="6"/>
      <c r="F71" s="6"/>
      <c r="G71" s="6"/>
      <c r="H71" s="3"/>
      <c r="I71" s="22"/>
      <c r="J71" s="11"/>
    </row>
    <row r="72" spans="1:10" s="10" customFormat="1" x14ac:dyDescent="0.25">
      <c r="A72" s="50"/>
      <c r="B72" s="2"/>
      <c r="C72" s="13"/>
      <c r="D72" s="3"/>
      <c r="E72" s="6"/>
      <c r="F72" s="6"/>
      <c r="G72" s="22"/>
      <c r="H72" s="23"/>
      <c r="I72" s="22"/>
      <c r="J72" s="11"/>
    </row>
    <row r="73" spans="1:10" s="10" customFormat="1" x14ac:dyDescent="0.25">
      <c r="A73" s="50"/>
      <c r="B73" s="2"/>
      <c r="C73" s="13"/>
      <c r="D73" s="3"/>
      <c r="E73" s="6"/>
      <c r="F73" s="6"/>
      <c r="G73" s="22"/>
      <c r="H73" s="23"/>
      <c r="I73" s="22"/>
      <c r="J73" s="11"/>
    </row>
    <row r="74" spans="1:10" s="10" customFormat="1" x14ac:dyDescent="0.25">
      <c r="A74" s="50"/>
      <c r="B74" s="2"/>
      <c r="C74" s="13"/>
      <c r="D74" s="3"/>
      <c r="E74" s="6"/>
      <c r="F74" s="6"/>
      <c r="G74" s="22"/>
      <c r="H74" s="23"/>
      <c r="I74" s="22"/>
      <c r="J74" s="11"/>
    </row>
    <row r="75" spans="1:10" s="10" customFormat="1" x14ac:dyDescent="0.25">
      <c r="A75" s="50"/>
      <c r="B75" s="2"/>
      <c r="C75" s="13"/>
      <c r="D75" s="3"/>
      <c r="E75" s="6"/>
      <c r="F75" s="6"/>
      <c r="G75" s="22"/>
      <c r="H75" s="23"/>
      <c r="I75" s="22"/>
      <c r="J75" s="11"/>
    </row>
    <row r="76" spans="1:10" x14ac:dyDescent="0.25">
      <c r="A76" s="5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VI_HYP</vt:lpstr>
      <vt:lpstr>KG_HYP</vt:lpstr>
    </vt:vector>
  </TitlesOfParts>
  <Company>Reed Elsevier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Lukas Mayerhoff</cp:lastModifiedBy>
  <dcterms:created xsi:type="dcterms:W3CDTF">2013-10-01T09:09:00Z</dcterms:created>
  <dcterms:modified xsi:type="dcterms:W3CDTF">2015-01-08T09:36:09Z</dcterms:modified>
</cp:coreProperties>
</file>