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Lab in Psychology/Tutorial 2.0/"/>
    </mc:Choice>
  </mc:AlternateContent>
  <xr:revisionPtr revIDLastSave="2" documentId="8_{995A3F2F-227E-4E0B-B684-EE398D57976C}" xr6:coauthVersionLast="47" xr6:coauthVersionMax="47" xr10:uidLastSave="{48D7D99D-68C3-451A-92F6-641B4ABEB3A1}"/>
  <bookViews>
    <workbookView xWindow="2940" yWindow="105" windowWidth="10155" windowHeight="10695" activeTab="2" xr2:uid="{F64E2C98-EDC5-41B4-89B6-0620D26176C9}"/>
  </bookViews>
  <sheets>
    <sheet name="RAW DATA" sheetId="1" r:id="rId1"/>
    <sheet name="Categorized data" sheetId="2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C12" i="3"/>
  <c r="C11" i="3"/>
  <c r="C15" i="3" s="1"/>
  <c r="G103" i="2"/>
  <c r="F103" i="2"/>
  <c r="E103" i="2"/>
  <c r="D103" i="2"/>
</calcChain>
</file>

<file path=xl/sharedStrings.xml><?xml version="1.0" encoding="utf-8"?>
<sst xmlns="http://schemas.openxmlformats.org/spreadsheetml/2006/main" count="546" uniqueCount="44">
  <si>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</si>
  <si>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</si>
  <si>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</si>
  <si>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</si>
  <si>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</si>
  <si>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</si>
  <si>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</si>
  <si>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</si>
  <si>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</si>
  <si>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</si>
  <si>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</si>
  <si>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</si>
  <si>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</si>
  <si>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</si>
  <si>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</si>
  <si>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</si>
  <si>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</si>
  <si>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</si>
  <si>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2022-09-10_10h40.08.860</t>
  </si>
  <si>
    <t>untitled</t>
  </si>
  <si>
    <t>2022.2.2</t>
  </si>
  <si>
    <t>down</t>
  </si>
  <si>
    <t>hit</t>
  </si>
  <si>
    <t>miss</t>
  </si>
  <si>
    <t>fa</t>
  </si>
  <si>
    <t>cr</t>
  </si>
  <si>
    <t>Respond YES</t>
  </si>
  <si>
    <t>Respond NO</t>
  </si>
  <si>
    <t>Signal Present</t>
  </si>
  <si>
    <t>Hit</t>
  </si>
  <si>
    <t>Miss</t>
  </si>
  <si>
    <t>Signal Absent</t>
  </si>
  <si>
    <t>False Alarm</t>
  </si>
  <si>
    <t>Correct Rejection</t>
  </si>
  <si>
    <t>d prime = z(prop hit) - z(prop fa)</t>
  </si>
  <si>
    <t>c = - ((z(prop hit) + z(prop fa))/2)</t>
  </si>
  <si>
    <t>prop hit = hit/(hit+miss)</t>
  </si>
  <si>
    <t>prop fa = fa/(fa+cr)</t>
  </si>
  <si>
    <t>SUM</t>
  </si>
  <si>
    <t>HIT</t>
  </si>
  <si>
    <t>MISS</t>
  </si>
  <si>
    <t>FA</t>
  </si>
  <si>
    <t>CR</t>
  </si>
  <si>
    <t>CALCULATIONS: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</si>
</sst>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4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7" xfId="0" applyFill="1" applyBorder="1"/>
    <xf numFmtId="0" fontId="0" fillId="3" borderId="1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7" borderId="21" xfId="0" applyFill="1" applyBorder="1"/>
    <xf numFmtId="0" fontId="0" fillId="7" borderId="22" xfId="0" applyFill="1" applyBorder="1"/>
    <xf numFmtId="0" fontId="0" fillId="7" borderId="6" xfId="0" applyFill="1" applyBorder="1"/>
    <xf numFmtId="0" fontId="0" fillId="7" borderId="23" xfId="0" applyFill="1" applyBorder="1"/>
    <xf numFmtId="0" fontId="0" fillId="0" borderId="25" xfId="0" applyBorder="1"/>
    <xf numFmtId="0" fontId="0" fillId="0" borderId="2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4" xfId="0" applyBorder="1"/>
    <xf numFmtId="0" fontId="0" fillId="0" borderId="19" xfId="0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'Categorized data'!$D$102:$G$102</c:f>
              <c:strCache>
                <c:ptCount val="4"/>
                <c:pt idx="0">
                  <c:v>HIT</c:v>
                </c:pt>
                <c:pt idx="1">
                  <c:v>MISS</c:v>
                </c:pt>
                <c:pt idx="2">
                  <c:v>FA</c:v>
                </c:pt>
                <c:pt idx="3">
                  <c:v>CR</c:v>
                </c:pt>
              </c:strCache>
            </c:strRef>
          </c:xVal>
          <c:yVal>
            <c:numRef>
              <c:f>'Categorized data'!$D$103:$G$103</c:f>
              <c:numCache>
                <c:formatCode>General</c:formatCode>
                <c:ptCount val="4"/>
                <c:pt idx="0">
                  <c:v>50</c:v>
                </c:pt>
                <c:pt idx="1">
                  <c:v>2</c:v>
                </c:pt>
                <c:pt idx="2">
                  <c:v>16</c:v>
                </c:pt>
                <c:pt idx="3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F-4FF5-A416-81CD82C9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82815"/>
        <c:axId val="553682399"/>
      </c:scatterChart>
      <c:valAx>
        <c:axId val="5536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2399"/>
        <c:crosses val="autoZero"/>
        <c:crossBetween val="midCat"/>
      </c:valAx>
      <c:valAx>
        <c:axId val="5536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8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85</xdr:row>
      <xdr:rowOff>14287</xdr:rowOff>
    </xdr:from>
    <xdr:to>
      <xdr:col>15</xdr:col>
      <xdr:colOff>561975</xdr:colOff>
      <xdr:row>99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E80AD-D4D7-0B73-A99B-6B5EA9C7F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141-894C-4F91-94CF-35114F5098F4}">
  <dimension ref="A1:Q101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79.387094799982094</v>
      </c>
      <c r="F2">
        <v>80.340734600002094</v>
      </c>
      <c r="G2">
        <v>80.402780200005495</v>
      </c>
      <c r="H2" t="s">
        <v>17</v>
      </c>
      <c r="I2">
        <v>1</v>
      </c>
      <c r="J2">
        <v>1.0596120999834899</v>
      </c>
      <c r="K2">
        <v>0</v>
      </c>
      <c r="L2">
        <v>769255</v>
      </c>
      <c r="M2">
        <v>1</v>
      </c>
      <c r="N2" t="s">
        <v>18</v>
      </c>
      <c r="O2" t="s">
        <v>19</v>
      </c>
      <c r="P2" t="s">
        <v>20</v>
      </c>
      <c r="Q2">
        <v>59.926530076287598</v>
      </c>
    </row>
    <row r="3" spans="1:17" x14ac:dyDescent="0.25">
      <c r="A3">
        <v>1</v>
      </c>
      <c r="B3">
        <v>0</v>
      </c>
      <c r="C3">
        <v>1</v>
      </c>
      <c r="D3">
        <v>0</v>
      </c>
      <c r="E3">
        <v>81.417311800003503</v>
      </c>
      <c r="F3">
        <v>82.416181299980906</v>
      </c>
      <c r="G3">
        <v>82.432532200007699</v>
      </c>
      <c r="H3" t="s">
        <v>17</v>
      </c>
      <c r="I3">
        <v>1</v>
      </c>
      <c r="J3">
        <v>0.66389329999219604</v>
      </c>
      <c r="K3">
        <v>0</v>
      </c>
      <c r="L3">
        <v>769255</v>
      </c>
      <c r="M3">
        <v>1</v>
      </c>
      <c r="N3" t="s">
        <v>18</v>
      </c>
      <c r="O3" t="s">
        <v>19</v>
      </c>
      <c r="P3" t="s">
        <v>20</v>
      </c>
      <c r="Q3">
        <v>59.926530076287598</v>
      </c>
    </row>
    <row r="4" spans="1:17" x14ac:dyDescent="0.25">
      <c r="A4">
        <v>2</v>
      </c>
      <c r="B4">
        <v>0</v>
      </c>
      <c r="C4">
        <v>2</v>
      </c>
      <c r="D4">
        <v>0</v>
      </c>
      <c r="E4">
        <v>83.098025799990793</v>
      </c>
      <c r="F4">
        <v>84.096352799999295</v>
      </c>
      <c r="G4">
        <v>84.112955699994899</v>
      </c>
      <c r="H4" t="s">
        <v>17</v>
      </c>
      <c r="I4">
        <v>1</v>
      </c>
      <c r="J4">
        <v>0.84216269999160398</v>
      </c>
      <c r="K4">
        <v>0</v>
      </c>
      <c r="L4">
        <v>769255</v>
      </c>
      <c r="M4">
        <v>1</v>
      </c>
      <c r="N4" t="s">
        <v>18</v>
      </c>
      <c r="O4" t="s">
        <v>19</v>
      </c>
      <c r="P4" t="s">
        <v>20</v>
      </c>
      <c r="Q4">
        <v>59.926530076287598</v>
      </c>
    </row>
    <row r="5" spans="1:17" x14ac:dyDescent="0.25">
      <c r="A5">
        <v>3</v>
      </c>
      <c r="B5">
        <v>0</v>
      </c>
      <c r="C5">
        <v>3</v>
      </c>
      <c r="D5">
        <v>0</v>
      </c>
      <c r="E5">
        <v>84.961311699997097</v>
      </c>
      <c r="F5">
        <v>85.959451200003897</v>
      </c>
      <c r="G5">
        <v>85.976105799985802</v>
      </c>
      <c r="H5" t="s">
        <v>17</v>
      </c>
      <c r="I5">
        <v>1</v>
      </c>
      <c r="J5">
        <v>0.65695400000549797</v>
      </c>
      <c r="K5">
        <v>0</v>
      </c>
      <c r="L5">
        <v>769255</v>
      </c>
      <c r="M5">
        <v>1</v>
      </c>
      <c r="N5" t="s">
        <v>18</v>
      </c>
      <c r="O5" t="s">
        <v>19</v>
      </c>
      <c r="P5" t="s">
        <v>20</v>
      </c>
      <c r="Q5">
        <v>59.926530076287598</v>
      </c>
    </row>
    <row r="6" spans="1:17" x14ac:dyDescent="0.25">
      <c r="A6">
        <v>4</v>
      </c>
      <c r="B6">
        <v>0</v>
      </c>
      <c r="C6">
        <v>4</v>
      </c>
      <c r="D6">
        <v>0</v>
      </c>
      <c r="E6">
        <v>86.641732099989895</v>
      </c>
      <c r="F6">
        <v>87.639937700005206</v>
      </c>
      <c r="G6">
        <v>87.656403100001597</v>
      </c>
      <c r="H6" t="s">
        <v>17</v>
      </c>
      <c r="I6">
        <v>1</v>
      </c>
      <c r="J6">
        <v>0.55020920000970297</v>
      </c>
      <c r="K6">
        <v>0</v>
      </c>
      <c r="L6">
        <v>769255</v>
      </c>
      <c r="M6">
        <v>1</v>
      </c>
      <c r="N6" t="s">
        <v>18</v>
      </c>
      <c r="O6" t="s">
        <v>19</v>
      </c>
      <c r="P6" t="s">
        <v>20</v>
      </c>
      <c r="Q6">
        <v>59.926530076287598</v>
      </c>
    </row>
    <row r="7" spans="1:17" x14ac:dyDescent="0.25">
      <c r="A7">
        <v>5</v>
      </c>
      <c r="B7">
        <v>0</v>
      </c>
      <c r="C7">
        <v>5</v>
      </c>
      <c r="D7">
        <v>0</v>
      </c>
      <c r="E7">
        <v>88.222054199984996</v>
      </c>
      <c r="F7">
        <v>89.220601199980507</v>
      </c>
      <c r="G7">
        <v>89.237196899979594</v>
      </c>
      <c r="H7" t="s">
        <v>21</v>
      </c>
      <c r="I7">
        <v>1</v>
      </c>
      <c r="J7">
        <v>0.63107559998752505</v>
      </c>
      <c r="K7">
        <v>-5</v>
      </c>
      <c r="L7">
        <v>769255</v>
      </c>
      <c r="M7">
        <v>1</v>
      </c>
      <c r="N7" t="s">
        <v>18</v>
      </c>
      <c r="O7" t="s">
        <v>19</v>
      </c>
      <c r="P7" t="s">
        <v>20</v>
      </c>
      <c r="Q7">
        <v>59.926530076287598</v>
      </c>
    </row>
    <row r="8" spans="1:17" x14ac:dyDescent="0.25">
      <c r="A8">
        <v>6</v>
      </c>
      <c r="B8">
        <v>0</v>
      </c>
      <c r="C8">
        <v>6</v>
      </c>
      <c r="D8">
        <v>0</v>
      </c>
      <c r="E8">
        <v>89.869119099981603</v>
      </c>
      <c r="F8">
        <v>90.867580299993193</v>
      </c>
      <c r="G8">
        <v>90.884263599989893</v>
      </c>
      <c r="H8" t="s">
        <v>17</v>
      </c>
      <c r="I8">
        <v>1</v>
      </c>
      <c r="J8">
        <v>0.583198700012872</v>
      </c>
      <c r="K8">
        <v>0</v>
      </c>
      <c r="L8">
        <v>769255</v>
      </c>
      <c r="M8">
        <v>1</v>
      </c>
      <c r="N8" t="s">
        <v>18</v>
      </c>
      <c r="O8" t="s">
        <v>19</v>
      </c>
      <c r="P8" t="s">
        <v>20</v>
      </c>
      <c r="Q8">
        <v>59.926530076287598</v>
      </c>
    </row>
    <row r="9" spans="1:17" x14ac:dyDescent="0.25">
      <c r="A9">
        <v>7</v>
      </c>
      <c r="B9">
        <v>0</v>
      </c>
      <c r="C9">
        <v>7</v>
      </c>
      <c r="D9">
        <v>0</v>
      </c>
      <c r="E9">
        <v>91.483227099990401</v>
      </c>
      <c r="F9">
        <v>92.4814575999917</v>
      </c>
      <c r="G9">
        <v>92.498019499995195</v>
      </c>
      <c r="H9" t="s">
        <v>17</v>
      </c>
      <c r="I9">
        <v>1</v>
      </c>
      <c r="J9">
        <v>0.584907599986763</v>
      </c>
      <c r="K9">
        <v>0</v>
      </c>
      <c r="L9">
        <v>769255</v>
      </c>
      <c r="M9">
        <v>1</v>
      </c>
      <c r="N9" t="s">
        <v>18</v>
      </c>
      <c r="O9" t="s">
        <v>19</v>
      </c>
      <c r="P9" t="s">
        <v>20</v>
      </c>
      <c r="Q9">
        <v>59.926530076287598</v>
      </c>
    </row>
    <row r="10" spans="1:17" x14ac:dyDescent="0.25">
      <c r="A10">
        <v>8</v>
      </c>
      <c r="B10">
        <v>0</v>
      </c>
      <c r="C10">
        <v>8</v>
      </c>
      <c r="D10">
        <v>0</v>
      </c>
      <c r="E10">
        <v>93.096889199979998</v>
      </c>
      <c r="F10">
        <v>94.095336500002304</v>
      </c>
      <c r="G10">
        <v>94.112110299989496</v>
      </c>
      <c r="H10" t="s">
        <v>21</v>
      </c>
      <c r="I10">
        <v>1</v>
      </c>
      <c r="J10">
        <v>0.73634609999135103</v>
      </c>
      <c r="K10">
        <v>-4</v>
      </c>
      <c r="L10">
        <v>769255</v>
      </c>
      <c r="M10">
        <v>1</v>
      </c>
      <c r="N10" t="s">
        <v>18</v>
      </c>
      <c r="O10" t="s">
        <v>19</v>
      </c>
      <c r="P10" t="s">
        <v>20</v>
      </c>
      <c r="Q10">
        <v>59.926530076287598</v>
      </c>
    </row>
    <row r="11" spans="1:17" x14ac:dyDescent="0.25">
      <c r="A11">
        <v>9</v>
      </c>
      <c r="B11">
        <v>0</v>
      </c>
      <c r="C11">
        <v>9</v>
      </c>
      <c r="D11">
        <v>0</v>
      </c>
      <c r="E11">
        <v>94.860292400000603</v>
      </c>
      <c r="F11">
        <v>95.858823599992306</v>
      </c>
      <c r="G11">
        <v>95.875527600001007</v>
      </c>
      <c r="H11" t="s">
        <v>21</v>
      </c>
      <c r="I11">
        <v>1</v>
      </c>
      <c r="J11">
        <v>0.71450319999712497</v>
      </c>
      <c r="K11">
        <v>-5</v>
      </c>
      <c r="L11">
        <v>769255</v>
      </c>
      <c r="M11">
        <v>1</v>
      </c>
      <c r="N11" t="s">
        <v>18</v>
      </c>
      <c r="O11" t="s">
        <v>19</v>
      </c>
      <c r="P11" t="s">
        <v>20</v>
      </c>
      <c r="Q11">
        <v>59.926530076287598</v>
      </c>
    </row>
    <row r="12" spans="1:17" x14ac:dyDescent="0.25">
      <c r="A12">
        <v>10</v>
      </c>
      <c r="B12">
        <v>0</v>
      </c>
      <c r="C12">
        <v>10</v>
      </c>
      <c r="D12">
        <v>0</v>
      </c>
      <c r="E12">
        <v>96.590852599998399</v>
      </c>
      <c r="F12">
        <v>97.589150199986705</v>
      </c>
      <c r="G12">
        <v>97.605780299985696</v>
      </c>
      <c r="H12" t="s">
        <v>17</v>
      </c>
      <c r="I12">
        <v>1</v>
      </c>
      <c r="J12">
        <v>0.54992409999249503</v>
      </c>
      <c r="K12">
        <v>0</v>
      </c>
      <c r="L12">
        <v>769255</v>
      </c>
      <c r="M12">
        <v>1</v>
      </c>
      <c r="N12" t="s">
        <v>18</v>
      </c>
      <c r="O12" t="s">
        <v>19</v>
      </c>
      <c r="P12" t="s">
        <v>20</v>
      </c>
      <c r="Q12">
        <v>59.926530076287598</v>
      </c>
    </row>
    <row r="13" spans="1:17" x14ac:dyDescent="0.25">
      <c r="A13">
        <v>11</v>
      </c>
      <c r="B13">
        <v>0</v>
      </c>
      <c r="C13">
        <v>11</v>
      </c>
      <c r="D13">
        <v>0</v>
      </c>
      <c r="E13">
        <v>98.171125199995004</v>
      </c>
      <c r="F13">
        <v>99.169322400004603</v>
      </c>
      <c r="G13">
        <v>99.186008699995</v>
      </c>
      <c r="H13" t="s">
        <v>17</v>
      </c>
      <c r="I13">
        <v>1</v>
      </c>
      <c r="J13">
        <v>0.611294000002089</v>
      </c>
      <c r="K13">
        <v>0</v>
      </c>
      <c r="L13">
        <v>769255</v>
      </c>
      <c r="M13">
        <v>1</v>
      </c>
      <c r="N13" t="s">
        <v>18</v>
      </c>
      <c r="O13" t="s">
        <v>19</v>
      </c>
      <c r="P13" t="s">
        <v>20</v>
      </c>
      <c r="Q13">
        <v>59.926530076287598</v>
      </c>
    </row>
    <row r="14" spans="1:17" x14ac:dyDescent="0.25">
      <c r="A14">
        <v>12</v>
      </c>
      <c r="B14">
        <v>0</v>
      </c>
      <c r="C14">
        <v>12</v>
      </c>
      <c r="D14">
        <v>0</v>
      </c>
      <c r="E14">
        <v>99.801521899993503</v>
      </c>
      <c r="F14">
        <v>100.80013759998801</v>
      </c>
      <c r="G14">
        <v>100.81705389998299</v>
      </c>
      <c r="H14" t="s">
        <v>17</v>
      </c>
      <c r="I14">
        <v>1</v>
      </c>
      <c r="J14">
        <v>0.49844369999482202</v>
      </c>
      <c r="K14">
        <v>0</v>
      </c>
      <c r="L14">
        <v>769255</v>
      </c>
      <c r="M14">
        <v>1</v>
      </c>
      <c r="N14" t="s">
        <v>18</v>
      </c>
      <c r="O14" t="s">
        <v>19</v>
      </c>
      <c r="P14" t="s">
        <v>20</v>
      </c>
      <c r="Q14">
        <v>59.926530076287598</v>
      </c>
    </row>
    <row r="15" spans="1:17" x14ac:dyDescent="0.25">
      <c r="A15">
        <v>13</v>
      </c>
      <c r="B15">
        <v>0</v>
      </c>
      <c r="C15">
        <v>13</v>
      </c>
      <c r="D15">
        <v>0</v>
      </c>
      <c r="E15">
        <v>101.315701999992</v>
      </c>
      <c r="F15">
        <v>102.313813699991</v>
      </c>
      <c r="G15">
        <v>102.330508499988</v>
      </c>
      <c r="H15" t="s">
        <v>21</v>
      </c>
      <c r="I15">
        <v>1</v>
      </c>
      <c r="J15">
        <v>0.77054029999999296</v>
      </c>
      <c r="K15">
        <v>3</v>
      </c>
      <c r="L15">
        <v>769255</v>
      </c>
      <c r="M15">
        <v>1</v>
      </c>
      <c r="N15" t="s">
        <v>18</v>
      </c>
      <c r="O15" t="s">
        <v>19</v>
      </c>
      <c r="P15" t="s">
        <v>20</v>
      </c>
      <c r="Q15">
        <v>59.926530076287598</v>
      </c>
    </row>
    <row r="16" spans="1:17" x14ac:dyDescent="0.25">
      <c r="A16">
        <v>14</v>
      </c>
      <c r="B16">
        <v>0</v>
      </c>
      <c r="C16">
        <v>14</v>
      </c>
      <c r="D16">
        <v>0</v>
      </c>
      <c r="E16">
        <v>103.112515499989</v>
      </c>
      <c r="F16">
        <v>104.110725599981</v>
      </c>
      <c r="G16">
        <v>104.12731300000399</v>
      </c>
      <c r="H16" t="s">
        <v>17</v>
      </c>
      <c r="I16">
        <v>1</v>
      </c>
      <c r="J16">
        <v>0.92064409999875296</v>
      </c>
      <c r="K16">
        <v>0</v>
      </c>
      <c r="L16">
        <v>769255</v>
      </c>
      <c r="M16">
        <v>1</v>
      </c>
      <c r="N16" t="s">
        <v>18</v>
      </c>
      <c r="O16" t="s">
        <v>19</v>
      </c>
      <c r="P16" t="s">
        <v>20</v>
      </c>
      <c r="Q16">
        <v>59.926530076287598</v>
      </c>
    </row>
    <row r="17" spans="1:17" x14ac:dyDescent="0.25">
      <c r="A17">
        <v>15</v>
      </c>
      <c r="B17">
        <v>0</v>
      </c>
      <c r="C17">
        <v>15</v>
      </c>
      <c r="D17">
        <v>0</v>
      </c>
      <c r="E17">
        <v>105.059196699992</v>
      </c>
      <c r="F17">
        <v>106.057463899982</v>
      </c>
      <c r="G17">
        <v>106.0741577</v>
      </c>
      <c r="H17" t="s">
        <v>17</v>
      </c>
      <c r="I17">
        <v>1</v>
      </c>
      <c r="J17">
        <v>0.51167199999326796</v>
      </c>
      <c r="K17">
        <v>0</v>
      </c>
      <c r="L17">
        <v>769255</v>
      </c>
      <c r="M17">
        <v>1</v>
      </c>
      <c r="N17" t="s">
        <v>18</v>
      </c>
      <c r="O17" t="s">
        <v>19</v>
      </c>
      <c r="P17" t="s">
        <v>20</v>
      </c>
      <c r="Q17">
        <v>59.926530076287598</v>
      </c>
    </row>
    <row r="18" spans="1:17" x14ac:dyDescent="0.25">
      <c r="A18">
        <v>16</v>
      </c>
      <c r="B18">
        <v>0</v>
      </c>
      <c r="C18">
        <v>16</v>
      </c>
      <c r="D18">
        <v>0</v>
      </c>
      <c r="E18">
        <v>106.589485599979</v>
      </c>
      <c r="F18">
        <v>107.587933799979</v>
      </c>
      <c r="G18">
        <v>107.604452300001</v>
      </c>
      <c r="H18" t="s">
        <v>21</v>
      </c>
      <c r="I18">
        <v>1</v>
      </c>
      <c r="J18">
        <v>0.65095879998989403</v>
      </c>
      <c r="K18">
        <v>-2</v>
      </c>
      <c r="L18">
        <v>769255</v>
      </c>
      <c r="M18">
        <v>1</v>
      </c>
      <c r="N18" t="s">
        <v>18</v>
      </c>
      <c r="O18" t="s">
        <v>19</v>
      </c>
      <c r="P18" t="s">
        <v>20</v>
      </c>
      <c r="Q18">
        <v>59.926530076287598</v>
      </c>
    </row>
    <row r="19" spans="1:17" x14ac:dyDescent="0.25">
      <c r="A19">
        <v>17</v>
      </c>
      <c r="B19">
        <v>0</v>
      </c>
      <c r="C19">
        <v>17</v>
      </c>
      <c r="D19">
        <v>0</v>
      </c>
      <c r="E19">
        <v>108.26994790000001</v>
      </c>
      <c r="F19">
        <v>109.26840909998199</v>
      </c>
      <c r="G19">
        <v>109.285305099998</v>
      </c>
      <c r="H19" t="s">
        <v>17</v>
      </c>
      <c r="I19">
        <v>1</v>
      </c>
      <c r="J19">
        <v>0.63554550000117105</v>
      </c>
      <c r="K19">
        <v>0</v>
      </c>
      <c r="L19">
        <v>769255</v>
      </c>
      <c r="M19">
        <v>1</v>
      </c>
      <c r="N19" t="s">
        <v>18</v>
      </c>
      <c r="O19" t="s">
        <v>19</v>
      </c>
      <c r="P19" t="s">
        <v>20</v>
      </c>
      <c r="Q19">
        <v>59.926530076287598</v>
      </c>
    </row>
    <row r="20" spans="1:17" x14ac:dyDescent="0.25">
      <c r="A20">
        <v>18</v>
      </c>
      <c r="B20">
        <v>0</v>
      </c>
      <c r="C20">
        <v>18</v>
      </c>
      <c r="D20">
        <v>0</v>
      </c>
      <c r="E20">
        <v>109.93365409999301</v>
      </c>
      <c r="F20">
        <v>110.93211189997901</v>
      </c>
      <c r="G20">
        <v>110.948546800005</v>
      </c>
      <c r="H20" t="s">
        <v>17</v>
      </c>
      <c r="I20">
        <v>1</v>
      </c>
      <c r="J20">
        <v>0.46086190000642002</v>
      </c>
      <c r="K20">
        <v>0</v>
      </c>
      <c r="L20">
        <v>769255</v>
      </c>
      <c r="M20">
        <v>1</v>
      </c>
      <c r="N20" t="s">
        <v>18</v>
      </c>
      <c r="O20" t="s">
        <v>19</v>
      </c>
      <c r="P20" t="s">
        <v>20</v>
      </c>
      <c r="Q20">
        <v>59.926530076287598</v>
      </c>
    </row>
    <row r="21" spans="1:17" x14ac:dyDescent="0.25">
      <c r="A21">
        <v>19</v>
      </c>
      <c r="B21">
        <v>0</v>
      </c>
      <c r="C21">
        <v>19</v>
      </c>
      <c r="D21">
        <v>0</v>
      </c>
      <c r="E21">
        <v>111.41439369998901</v>
      </c>
      <c r="F21">
        <v>112.41266569998599</v>
      </c>
      <c r="G21">
        <v>112.42939989999201</v>
      </c>
      <c r="H21" t="s">
        <v>21</v>
      </c>
      <c r="I21">
        <v>1</v>
      </c>
      <c r="J21">
        <v>0.64936969999689598</v>
      </c>
      <c r="K21">
        <v>-4</v>
      </c>
      <c r="L21">
        <v>769255</v>
      </c>
      <c r="M21">
        <v>1</v>
      </c>
      <c r="N21" t="s">
        <v>18</v>
      </c>
      <c r="O21" t="s">
        <v>19</v>
      </c>
      <c r="P21" t="s">
        <v>20</v>
      </c>
      <c r="Q21">
        <v>59.926530076287598</v>
      </c>
    </row>
    <row r="22" spans="1:17" x14ac:dyDescent="0.25">
      <c r="A22">
        <v>20</v>
      </c>
      <c r="B22">
        <v>0</v>
      </c>
      <c r="C22">
        <v>20</v>
      </c>
      <c r="D22">
        <v>0</v>
      </c>
      <c r="E22">
        <v>113.07827959998301</v>
      </c>
      <c r="F22">
        <v>114.076719999982</v>
      </c>
      <c r="G22">
        <v>114.093296100007</v>
      </c>
      <c r="H22" t="s">
        <v>17</v>
      </c>
      <c r="I22">
        <v>1</v>
      </c>
      <c r="J22">
        <v>0.69444039999507301</v>
      </c>
      <c r="K22">
        <v>0</v>
      </c>
      <c r="L22">
        <v>769255</v>
      </c>
      <c r="M22">
        <v>1</v>
      </c>
      <c r="N22" t="s">
        <v>18</v>
      </c>
      <c r="O22" t="s">
        <v>19</v>
      </c>
      <c r="P22" t="s">
        <v>20</v>
      </c>
      <c r="Q22">
        <v>59.926530076287598</v>
      </c>
    </row>
    <row r="23" spans="1:17" x14ac:dyDescent="0.25">
      <c r="A23">
        <v>21</v>
      </c>
      <c r="B23">
        <v>0</v>
      </c>
      <c r="C23">
        <v>21</v>
      </c>
      <c r="D23">
        <v>0</v>
      </c>
      <c r="E23">
        <v>114.791979800007</v>
      </c>
      <c r="F23">
        <v>115.79037289999501</v>
      </c>
      <c r="G23">
        <v>115.807083799998</v>
      </c>
      <c r="H23" t="s">
        <v>21</v>
      </c>
      <c r="I23">
        <v>1</v>
      </c>
      <c r="J23">
        <v>0.67021720000775498</v>
      </c>
      <c r="K23">
        <v>-5</v>
      </c>
      <c r="L23">
        <v>769255</v>
      </c>
      <c r="M23">
        <v>1</v>
      </c>
      <c r="N23" t="s">
        <v>18</v>
      </c>
      <c r="O23" t="s">
        <v>19</v>
      </c>
      <c r="P23" t="s">
        <v>20</v>
      </c>
      <c r="Q23">
        <v>59.926530076287598</v>
      </c>
    </row>
    <row r="24" spans="1:17" x14ac:dyDescent="0.25">
      <c r="A24">
        <v>22</v>
      </c>
      <c r="B24">
        <v>0</v>
      </c>
      <c r="C24">
        <v>22</v>
      </c>
      <c r="D24">
        <v>0</v>
      </c>
      <c r="E24">
        <v>116.48897129998601</v>
      </c>
      <c r="F24">
        <v>117.48719439998899</v>
      </c>
      <c r="G24">
        <v>117.50382909999399</v>
      </c>
      <c r="H24" t="s">
        <v>17</v>
      </c>
      <c r="I24">
        <v>1</v>
      </c>
      <c r="J24">
        <v>0.44803119997959501</v>
      </c>
      <c r="K24">
        <v>0</v>
      </c>
      <c r="L24">
        <v>769255</v>
      </c>
      <c r="M24">
        <v>1</v>
      </c>
      <c r="N24" t="s">
        <v>18</v>
      </c>
      <c r="O24" t="s">
        <v>19</v>
      </c>
      <c r="P24" t="s">
        <v>20</v>
      </c>
      <c r="Q24">
        <v>59.926530076287598</v>
      </c>
    </row>
    <row r="25" spans="1:17" x14ac:dyDescent="0.25">
      <c r="A25">
        <v>23</v>
      </c>
      <c r="B25">
        <v>0</v>
      </c>
      <c r="C25">
        <v>23</v>
      </c>
      <c r="D25">
        <v>0</v>
      </c>
      <c r="E25">
        <v>117.953023399983</v>
      </c>
      <c r="F25">
        <v>118.951482899981</v>
      </c>
      <c r="G25">
        <v>118.968033099983</v>
      </c>
      <c r="H25" t="s">
        <v>17</v>
      </c>
      <c r="I25">
        <v>0</v>
      </c>
      <c r="J25">
        <v>3.3685649000108202</v>
      </c>
      <c r="K25">
        <v>-3</v>
      </c>
      <c r="L25">
        <v>769255</v>
      </c>
      <c r="M25">
        <v>1</v>
      </c>
      <c r="N25" t="s">
        <v>18</v>
      </c>
      <c r="O25" t="s">
        <v>19</v>
      </c>
      <c r="P25" t="s">
        <v>20</v>
      </c>
      <c r="Q25">
        <v>59.926530076287598</v>
      </c>
    </row>
    <row r="26" spans="1:17" x14ac:dyDescent="0.25">
      <c r="A26">
        <v>24</v>
      </c>
      <c r="B26">
        <v>0</v>
      </c>
      <c r="C26">
        <v>24</v>
      </c>
      <c r="D26">
        <v>0</v>
      </c>
      <c r="E26">
        <v>122.34494589999601</v>
      </c>
      <c r="F26">
        <v>123.34361089998799</v>
      </c>
      <c r="G26">
        <v>123.36019979999401</v>
      </c>
      <c r="H26" t="s">
        <v>21</v>
      </c>
      <c r="I26">
        <v>1</v>
      </c>
      <c r="J26">
        <v>0.62169129998073902</v>
      </c>
      <c r="K26">
        <v>4</v>
      </c>
      <c r="L26">
        <v>769255</v>
      </c>
      <c r="M26">
        <v>1</v>
      </c>
      <c r="N26" t="s">
        <v>18</v>
      </c>
      <c r="O26" t="s">
        <v>19</v>
      </c>
      <c r="P26" t="s">
        <v>20</v>
      </c>
      <c r="Q26">
        <v>59.926530076287598</v>
      </c>
    </row>
    <row r="27" spans="1:17" x14ac:dyDescent="0.25">
      <c r="A27">
        <v>25</v>
      </c>
      <c r="B27">
        <v>0</v>
      </c>
      <c r="C27">
        <v>25</v>
      </c>
      <c r="D27">
        <v>0</v>
      </c>
      <c r="E27">
        <v>123.992448300006</v>
      </c>
      <c r="F27">
        <v>124.99042429999</v>
      </c>
      <c r="G27">
        <v>125.007164399983</v>
      </c>
      <c r="H27" t="s">
        <v>17</v>
      </c>
      <c r="I27">
        <v>1</v>
      </c>
      <c r="J27">
        <v>0.543096300010802</v>
      </c>
      <c r="K27">
        <v>0</v>
      </c>
      <c r="L27">
        <v>769255</v>
      </c>
      <c r="M27">
        <v>1</v>
      </c>
      <c r="N27" t="s">
        <v>18</v>
      </c>
      <c r="O27" t="s">
        <v>19</v>
      </c>
      <c r="P27" t="s">
        <v>20</v>
      </c>
      <c r="Q27">
        <v>59.926530076287598</v>
      </c>
    </row>
    <row r="28" spans="1:17" x14ac:dyDescent="0.25">
      <c r="A28">
        <v>26</v>
      </c>
      <c r="B28">
        <v>0</v>
      </c>
      <c r="C28">
        <v>26</v>
      </c>
      <c r="D28">
        <v>0</v>
      </c>
      <c r="E28">
        <v>125.556254399998</v>
      </c>
      <c r="F28">
        <v>126.554603299999</v>
      </c>
      <c r="G28">
        <v>126.571295700006</v>
      </c>
      <c r="H28" t="s">
        <v>17</v>
      </c>
      <c r="I28">
        <v>1</v>
      </c>
      <c r="J28">
        <v>0.72179380001034499</v>
      </c>
      <c r="K28">
        <v>0</v>
      </c>
      <c r="L28">
        <v>769255</v>
      </c>
      <c r="M28">
        <v>1</v>
      </c>
      <c r="N28" t="s">
        <v>18</v>
      </c>
      <c r="O28" t="s">
        <v>19</v>
      </c>
      <c r="P28" t="s">
        <v>20</v>
      </c>
      <c r="Q28">
        <v>59.926530076287598</v>
      </c>
    </row>
    <row r="29" spans="1:17" x14ac:dyDescent="0.25">
      <c r="A29">
        <v>27</v>
      </c>
      <c r="B29">
        <v>0</v>
      </c>
      <c r="C29">
        <v>27</v>
      </c>
      <c r="D29">
        <v>0</v>
      </c>
      <c r="E29">
        <v>127.303188599995</v>
      </c>
      <c r="F29">
        <v>128.301397200004</v>
      </c>
      <c r="G29">
        <v>128.318271299998</v>
      </c>
      <c r="H29" t="s">
        <v>17</v>
      </c>
      <c r="I29">
        <v>1</v>
      </c>
      <c r="J29">
        <v>0.59533029998419795</v>
      </c>
      <c r="K29">
        <v>0</v>
      </c>
      <c r="L29">
        <v>769255</v>
      </c>
      <c r="M29">
        <v>1</v>
      </c>
      <c r="N29" t="s">
        <v>18</v>
      </c>
      <c r="O29" t="s">
        <v>19</v>
      </c>
      <c r="P29" t="s">
        <v>20</v>
      </c>
      <c r="Q29">
        <v>59.926530076287598</v>
      </c>
    </row>
    <row r="30" spans="1:17" x14ac:dyDescent="0.25">
      <c r="A30">
        <v>28</v>
      </c>
      <c r="B30">
        <v>0</v>
      </c>
      <c r="C30">
        <v>28</v>
      </c>
      <c r="D30">
        <v>0</v>
      </c>
      <c r="E30">
        <v>128.91692659998</v>
      </c>
      <c r="F30">
        <v>129.91514249998701</v>
      </c>
      <c r="G30">
        <v>129.931819099991</v>
      </c>
      <c r="H30" t="s">
        <v>17</v>
      </c>
      <c r="I30">
        <v>1</v>
      </c>
      <c r="J30">
        <v>0.45306710002478201</v>
      </c>
      <c r="K30">
        <v>0</v>
      </c>
      <c r="L30">
        <v>769255</v>
      </c>
      <c r="M30">
        <v>1</v>
      </c>
      <c r="N30" t="s">
        <v>18</v>
      </c>
      <c r="O30" t="s">
        <v>19</v>
      </c>
      <c r="P30" t="s">
        <v>20</v>
      </c>
      <c r="Q30">
        <v>59.926530076287598</v>
      </c>
    </row>
    <row r="31" spans="1:17" x14ac:dyDescent="0.25">
      <c r="A31">
        <v>29</v>
      </c>
      <c r="B31">
        <v>0</v>
      </c>
      <c r="C31">
        <v>29</v>
      </c>
      <c r="D31">
        <v>0</v>
      </c>
      <c r="E31">
        <v>130.39771499999901</v>
      </c>
      <c r="F31">
        <v>131.39571769998199</v>
      </c>
      <c r="G31">
        <v>131.412337199988</v>
      </c>
      <c r="H31" t="s">
        <v>21</v>
      </c>
      <c r="I31">
        <v>1</v>
      </c>
      <c r="J31">
        <v>0.61715969999204301</v>
      </c>
      <c r="K31">
        <v>-5</v>
      </c>
      <c r="L31">
        <v>769255</v>
      </c>
      <c r="M31">
        <v>1</v>
      </c>
      <c r="N31" t="s">
        <v>18</v>
      </c>
      <c r="O31" t="s">
        <v>19</v>
      </c>
      <c r="P31" t="s">
        <v>20</v>
      </c>
      <c r="Q31">
        <v>59.926530076287598</v>
      </c>
    </row>
    <row r="32" spans="1:17" x14ac:dyDescent="0.25">
      <c r="A32">
        <v>30</v>
      </c>
      <c r="B32">
        <v>0</v>
      </c>
      <c r="C32">
        <v>30</v>
      </c>
      <c r="D32">
        <v>0</v>
      </c>
      <c r="E32">
        <v>132.04458169999899</v>
      </c>
      <c r="F32">
        <v>133.04294799998701</v>
      </c>
      <c r="G32">
        <v>133.059685299987</v>
      </c>
      <c r="H32" t="s">
        <v>17</v>
      </c>
      <c r="I32">
        <v>1</v>
      </c>
      <c r="J32">
        <v>0.85892420000163805</v>
      </c>
      <c r="K32">
        <v>0</v>
      </c>
      <c r="L32">
        <v>769255</v>
      </c>
      <c r="M32">
        <v>1</v>
      </c>
      <c r="N32" t="s">
        <v>18</v>
      </c>
      <c r="O32" t="s">
        <v>19</v>
      </c>
      <c r="P32" t="s">
        <v>20</v>
      </c>
      <c r="Q32">
        <v>59.926530076287598</v>
      </c>
    </row>
    <row r="33" spans="1:17" x14ac:dyDescent="0.25">
      <c r="A33">
        <v>31</v>
      </c>
      <c r="B33">
        <v>0</v>
      </c>
      <c r="C33">
        <v>31</v>
      </c>
      <c r="D33">
        <v>0</v>
      </c>
      <c r="E33">
        <v>133.92474709998299</v>
      </c>
      <c r="F33">
        <v>134.92318630000199</v>
      </c>
      <c r="G33">
        <v>134.93998009999601</v>
      </c>
      <c r="H33" t="s">
        <v>17</v>
      </c>
      <c r="I33">
        <v>1</v>
      </c>
      <c r="J33">
        <v>0.68165939999744296</v>
      </c>
      <c r="K33">
        <v>0</v>
      </c>
      <c r="L33">
        <v>769255</v>
      </c>
      <c r="M33">
        <v>1</v>
      </c>
      <c r="N33" t="s">
        <v>18</v>
      </c>
      <c r="O33" t="s">
        <v>19</v>
      </c>
      <c r="P33" t="s">
        <v>20</v>
      </c>
      <c r="Q33">
        <v>59.926530076287598</v>
      </c>
    </row>
    <row r="34" spans="1:17" x14ac:dyDescent="0.25">
      <c r="A34">
        <v>32</v>
      </c>
      <c r="B34">
        <v>0</v>
      </c>
      <c r="C34">
        <v>32</v>
      </c>
      <c r="D34">
        <v>0</v>
      </c>
      <c r="E34">
        <v>135.62185269998699</v>
      </c>
      <c r="F34">
        <v>136.62013319998999</v>
      </c>
      <c r="G34">
        <v>136.636888799985</v>
      </c>
      <c r="H34" t="s">
        <v>21</v>
      </c>
      <c r="I34">
        <v>1</v>
      </c>
      <c r="J34">
        <v>0.89601539997965995</v>
      </c>
      <c r="K34">
        <v>2</v>
      </c>
      <c r="L34">
        <v>769255</v>
      </c>
      <c r="M34">
        <v>1</v>
      </c>
      <c r="N34" t="s">
        <v>18</v>
      </c>
      <c r="O34" t="s">
        <v>19</v>
      </c>
      <c r="P34" t="s">
        <v>20</v>
      </c>
      <c r="Q34">
        <v>59.926530076287598</v>
      </c>
    </row>
    <row r="35" spans="1:17" x14ac:dyDescent="0.25">
      <c r="A35">
        <v>33</v>
      </c>
      <c r="B35">
        <v>0</v>
      </c>
      <c r="C35">
        <v>33</v>
      </c>
      <c r="D35">
        <v>0</v>
      </c>
      <c r="E35">
        <v>137.53499309998</v>
      </c>
      <c r="F35">
        <v>138.53338969999399</v>
      </c>
      <c r="G35">
        <v>138.55004349999899</v>
      </c>
      <c r="H35" t="s">
        <v>17</v>
      </c>
      <c r="I35">
        <v>1</v>
      </c>
      <c r="J35">
        <v>0.62055439999676298</v>
      </c>
      <c r="K35">
        <v>0</v>
      </c>
      <c r="L35">
        <v>769255</v>
      </c>
      <c r="M35">
        <v>1</v>
      </c>
      <c r="N35" t="s">
        <v>18</v>
      </c>
      <c r="O35" t="s">
        <v>19</v>
      </c>
      <c r="P35" t="s">
        <v>20</v>
      </c>
      <c r="Q35">
        <v>59.926530076287598</v>
      </c>
    </row>
    <row r="36" spans="1:17" x14ac:dyDescent="0.25">
      <c r="A36">
        <v>34</v>
      </c>
      <c r="B36">
        <v>0</v>
      </c>
      <c r="C36">
        <v>34</v>
      </c>
      <c r="D36">
        <v>0</v>
      </c>
      <c r="E36">
        <v>139.182319299987</v>
      </c>
      <c r="F36">
        <v>140.180549799988</v>
      </c>
      <c r="G36">
        <v>140.196977899991</v>
      </c>
      <c r="H36" t="s">
        <v>17</v>
      </c>
      <c r="I36">
        <v>1</v>
      </c>
      <c r="J36">
        <v>0.47425530001055399</v>
      </c>
      <c r="K36">
        <v>0</v>
      </c>
      <c r="L36">
        <v>769255</v>
      </c>
      <c r="M36">
        <v>1</v>
      </c>
      <c r="N36" t="s">
        <v>18</v>
      </c>
      <c r="O36" t="s">
        <v>19</v>
      </c>
      <c r="P36" t="s">
        <v>20</v>
      </c>
      <c r="Q36">
        <v>59.926530076287598</v>
      </c>
    </row>
    <row r="37" spans="1:17" x14ac:dyDescent="0.25">
      <c r="A37">
        <v>35</v>
      </c>
      <c r="B37">
        <v>0</v>
      </c>
      <c r="C37">
        <v>35</v>
      </c>
      <c r="D37">
        <v>0</v>
      </c>
      <c r="E37">
        <v>140.67924029999901</v>
      </c>
      <c r="F37">
        <v>141.67798789998</v>
      </c>
      <c r="G37">
        <v>141.694398499996</v>
      </c>
      <c r="H37" t="s">
        <v>17</v>
      </c>
      <c r="I37">
        <v>1</v>
      </c>
      <c r="J37">
        <v>0.50006769999163203</v>
      </c>
      <c r="K37">
        <v>0</v>
      </c>
      <c r="L37">
        <v>769255</v>
      </c>
      <c r="M37">
        <v>1</v>
      </c>
      <c r="N37" t="s">
        <v>18</v>
      </c>
      <c r="O37" t="s">
        <v>19</v>
      </c>
      <c r="P37" t="s">
        <v>20</v>
      </c>
      <c r="Q37">
        <v>59.926530076287598</v>
      </c>
    </row>
    <row r="38" spans="1:17" x14ac:dyDescent="0.25">
      <c r="A38">
        <v>36</v>
      </c>
      <c r="B38">
        <v>0</v>
      </c>
      <c r="C38">
        <v>36</v>
      </c>
      <c r="D38">
        <v>0</v>
      </c>
      <c r="E38">
        <v>142.21013170000501</v>
      </c>
      <c r="F38">
        <v>143.20855369998</v>
      </c>
      <c r="G38">
        <v>143.22538279998099</v>
      </c>
      <c r="H38" t="s">
        <v>17</v>
      </c>
      <c r="I38">
        <v>0</v>
      </c>
      <c r="J38">
        <v>0.45370730001013698</v>
      </c>
      <c r="K38">
        <v>1</v>
      </c>
      <c r="L38">
        <v>769255</v>
      </c>
      <c r="M38">
        <v>1</v>
      </c>
      <c r="N38" t="s">
        <v>18</v>
      </c>
      <c r="O38" t="s">
        <v>19</v>
      </c>
      <c r="P38" t="s">
        <v>20</v>
      </c>
      <c r="Q38">
        <v>59.926530076287598</v>
      </c>
    </row>
    <row r="39" spans="1:17" x14ac:dyDescent="0.25">
      <c r="A39">
        <v>37</v>
      </c>
      <c r="B39">
        <v>0</v>
      </c>
      <c r="C39">
        <v>37</v>
      </c>
      <c r="D39">
        <v>0</v>
      </c>
      <c r="E39">
        <v>143.690797699993</v>
      </c>
      <c r="F39">
        <v>144.688971299998</v>
      </c>
      <c r="G39">
        <v>144.7057318</v>
      </c>
      <c r="H39" t="s">
        <v>21</v>
      </c>
      <c r="I39">
        <v>1</v>
      </c>
      <c r="J39">
        <v>0.61636350001208395</v>
      </c>
      <c r="K39">
        <v>-5</v>
      </c>
      <c r="L39">
        <v>769255</v>
      </c>
      <c r="M39">
        <v>1</v>
      </c>
      <c r="N39" t="s">
        <v>18</v>
      </c>
      <c r="O39" t="s">
        <v>19</v>
      </c>
      <c r="P39" t="s">
        <v>20</v>
      </c>
      <c r="Q39">
        <v>59.926530076287598</v>
      </c>
    </row>
    <row r="40" spans="1:17" x14ac:dyDescent="0.25">
      <c r="A40">
        <v>38</v>
      </c>
      <c r="B40">
        <v>0</v>
      </c>
      <c r="C40">
        <v>38</v>
      </c>
      <c r="D40">
        <v>0</v>
      </c>
      <c r="E40">
        <v>145.321360800007</v>
      </c>
      <c r="F40">
        <v>146.31967120000601</v>
      </c>
      <c r="G40">
        <v>146.33639399998299</v>
      </c>
      <c r="H40" t="s">
        <v>17</v>
      </c>
      <c r="I40">
        <v>0</v>
      </c>
      <c r="J40">
        <v>0.51118889998178896</v>
      </c>
      <c r="K40">
        <v>2</v>
      </c>
      <c r="L40">
        <v>769255</v>
      </c>
      <c r="M40">
        <v>1</v>
      </c>
      <c r="N40" t="s">
        <v>18</v>
      </c>
      <c r="O40" t="s">
        <v>19</v>
      </c>
      <c r="P40" t="s">
        <v>20</v>
      </c>
      <c r="Q40">
        <v>59.926530076287598</v>
      </c>
    </row>
    <row r="41" spans="1:17" x14ac:dyDescent="0.25">
      <c r="A41">
        <v>39</v>
      </c>
      <c r="B41">
        <v>0</v>
      </c>
      <c r="C41">
        <v>39</v>
      </c>
      <c r="D41">
        <v>0</v>
      </c>
      <c r="E41">
        <v>146.851670300005</v>
      </c>
      <c r="F41">
        <v>147.85001249998399</v>
      </c>
      <c r="G41">
        <v>147.86663239999299</v>
      </c>
      <c r="H41" t="s">
        <v>21</v>
      </c>
      <c r="I41">
        <v>1</v>
      </c>
      <c r="J41">
        <v>0.64784779999172304</v>
      </c>
      <c r="K41">
        <v>-4</v>
      </c>
      <c r="L41">
        <v>769255</v>
      </c>
      <c r="M41">
        <v>1</v>
      </c>
      <c r="N41" t="s">
        <v>18</v>
      </c>
      <c r="O41" t="s">
        <v>19</v>
      </c>
      <c r="P41" t="s">
        <v>20</v>
      </c>
      <c r="Q41">
        <v>59.926530076287598</v>
      </c>
    </row>
    <row r="42" spans="1:17" x14ac:dyDescent="0.25">
      <c r="A42">
        <v>40</v>
      </c>
      <c r="B42">
        <v>0</v>
      </c>
      <c r="C42">
        <v>40</v>
      </c>
      <c r="D42">
        <v>0</v>
      </c>
      <c r="E42">
        <v>148.515636199997</v>
      </c>
      <c r="F42">
        <v>149.51378730000499</v>
      </c>
      <c r="G42">
        <v>149.530381899996</v>
      </c>
      <c r="H42" t="s">
        <v>21</v>
      </c>
      <c r="I42">
        <v>1</v>
      </c>
      <c r="J42">
        <v>0.68358700000680905</v>
      </c>
      <c r="K42">
        <v>-5</v>
      </c>
      <c r="L42">
        <v>769255</v>
      </c>
      <c r="M42">
        <v>1</v>
      </c>
      <c r="N42" t="s">
        <v>18</v>
      </c>
      <c r="O42" t="s">
        <v>19</v>
      </c>
      <c r="P42" t="s">
        <v>20</v>
      </c>
      <c r="Q42">
        <v>59.926530076287598</v>
      </c>
    </row>
    <row r="43" spans="1:17" x14ac:dyDescent="0.25">
      <c r="A43">
        <v>41</v>
      </c>
      <c r="B43">
        <v>0</v>
      </c>
      <c r="C43">
        <v>41</v>
      </c>
      <c r="D43">
        <v>0</v>
      </c>
      <c r="E43">
        <v>150.229469299985</v>
      </c>
      <c r="F43">
        <v>151.22764599998399</v>
      </c>
      <c r="G43">
        <v>151.24421649999499</v>
      </c>
      <c r="H43" t="s">
        <v>21</v>
      </c>
      <c r="I43">
        <v>1</v>
      </c>
      <c r="J43">
        <v>0.69613379999645897</v>
      </c>
      <c r="K43">
        <v>-3</v>
      </c>
      <c r="L43">
        <v>769255</v>
      </c>
      <c r="M43">
        <v>1</v>
      </c>
      <c r="N43" t="s">
        <v>18</v>
      </c>
      <c r="O43" t="s">
        <v>19</v>
      </c>
      <c r="P43" t="s">
        <v>20</v>
      </c>
      <c r="Q43">
        <v>59.926530076287598</v>
      </c>
    </row>
    <row r="44" spans="1:17" x14ac:dyDescent="0.25">
      <c r="A44">
        <v>42</v>
      </c>
      <c r="B44">
        <v>0</v>
      </c>
      <c r="C44">
        <v>42</v>
      </c>
      <c r="D44">
        <v>0</v>
      </c>
      <c r="E44">
        <v>151.942802300007</v>
      </c>
      <c r="F44">
        <v>152.941235799982</v>
      </c>
      <c r="G44">
        <v>152.95784139999799</v>
      </c>
      <c r="H44" t="s">
        <v>21</v>
      </c>
      <c r="I44">
        <v>0</v>
      </c>
      <c r="J44">
        <v>0.64062910000211504</v>
      </c>
      <c r="K44">
        <v>0</v>
      </c>
      <c r="L44">
        <v>769255</v>
      </c>
      <c r="M44">
        <v>1</v>
      </c>
      <c r="N44" t="s">
        <v>18</v>
      </c>
      <c r="O44" t="s">
        <v>19</v>
      </c>
      <c r="P44" t="s">
        <v>20</v>
      </c>
      <c r="Q44">
        <v>59.926530076287598</v>
      </c>
    </row>
    <row r="45" spans="1:17" x14ac:dyDescent="0.25">
      <c r="A45">
        <v>43</v>
      </c>
      <c r="B45">
        <v>0</v>
      </c>
      <c r="C45">
        <v>43</v>
      </c>
      <c r="D45">
        <v>0</v>
      </c>
      <c r="E45">
        <v>153.60670659999499</v>
      </c>
      <c r="F45">
        <v>154.60499920000399</v>
      </c>
      <c r="G45">
        <v>154.621687999984</v>
      </c>
      <c r="H45" t="s">
        <v>21</v>
      </c>
      <c r="I45">
        <v>1</v>
      </c>
      <c r="J45">
        <v>0.75541120002162598</v>
      </c>
      <c r="K45">
        <v>2</v>
      </c>
      <c r="L45">
        <v>769255</v>
      </c>
      <c r="M45">
        <v>1</v>
      </c>
      <c r="N45" t="s">
        <v>18</v>
      </c>
      <c r="O45" t="s">
        <v>19</v>
      </c>
      <c r="P45" t="s">
        <v>20</v>
      </c>
      <c r="Q45">
        <v>59.926530076287598</v>
      </c>
    </row>
    <row r="46" spans="1:17" x14ac:dyDescent="0.25">
      <c r="A46">
        <v>44</v>
      </c>
      <c r="B46">
        <v>0</v>
      </c>
      <c r="C46">
        <v>44</v>
      </c>
      <c r="D46">
        <v>0</v>
      </c>
      <c r="E46">
        <v>155.386854099982</v>
      </c>
      <c r="F46">
        <v>156.384873700008</v>
      </c>
      <c r="G46">
        <v>156.401553899981</v>
      </c>
      <c r="H46" t="s">
        <v>17</v>
      </c>
      <c r="I46">
        <v>1</v>
      </c>
      <c r="J46">
        <v>0.56579980000969898</v>
      </c>
      <c r="K46">
        <v>0</v>
      </c>
      <c r="L46">
        <v>769255</v>
      </c>
      <c r="M46">
        <v>1</v>
      </c>
      <c r="N46" t="s">
        <v>18</v>
      </c>
      <c r="O46" t="s">
        <v>19</v>
      </c>
      <c r="P46" t="s">
        <v>20</v>
      </c>
      <c r="Q46">
        <v>59.926530076287598</v>
      </c>
    </row>
    <row r="47" spans="1:17" x14ac:dyDescent="0.25">
      <c r="A47">
        <v>45</v>
      </c>
      <c r="B47">
        <v>0</v>
      </c>
      <c r="C47">
        <v>45</v>
      </c>
      <c r="D47">
        <v>0</v>
      </c>
      <c r="E47">
        <v>156.96752419997901</v>
      </c>
      <c r="F47">
        <v>157.96583410000301</v>
      </c>
      <c r="G47">
        <v>157.98238020000201</v>
      </c>
      <c r="H47" t="s">
        <v>17</v>
      </c>
      <c r="I47">
        <v>1</v>
      </c>
      <c r="J47">
        <v>0.56714709999505397</v>
      </c>
      <c r="K47">
        <v>0</v>
      </c>
      <c r="L47">
        <v>769255</v>
      </c>
      <c r="M47">
        <v>1</v>
      </c>
      <c r="N47" t="s">
        <v>18</v>
      </c>
      <c r="O47" t="s">
        <v>19</v>
      </c>
      <c r="P47" t="s">
        <v>20</v>
      </c>
      <c r="Q47">
        <v>59.926530076287598</v>
      </c>
    </row>
    <row r="48" spans="1:17" x14ac:dyDescent="0.25">
      <c r="A48">
        <v>46</v>
      </c>
      <c r="B48">
        <v>0</v>
      </c>
      <c r="C48">
        <v>46</v>
      </c>
      <c r="D48">
        <v>0</v>
      </c>
      <c r="E48">
        <v>158.56440629999199</v>
      </c>
      <c r="F48">
        <v>159.562908099993</v>
      </c>
      <c r="G48">
        <v>159.579538099991</v>
      </c>
      <c r="H48" t="s">
        <v>17</v>
      </c>
      <c r="I48">
        <v>1</v>
      </c>
      <c r="J48">
        <v>0.482323999982327</v>
      </c>
      <c r="K48">
        <v>0</v>
      </c>
      <c r="L48">
        <v>769255</v>
      </c>
      <c r="M48">
        <v>1</v>
      </c>
      <c r="N48" t="s">
        <v>18</v>
      </c>
      <c r="O48" t="s">
        <v>19</v>
      </c>
      <c r="P48" t="s">
        <v>20</v>
      </c>
      <c r="Q48">
        <v>59.926530076287598</v>
      </c>
    </row>
    <row r="49" spans="1:17" x14ac:dyDescent="0.25">
      <c r="A49">
        <v>47</v>
      </c>
      <c r="B49">
        <v>0</v>
      </c>
      <c r="C49">
        <v>47</v>
      </c>
      <c r="D49">
        <v>0</v>
      </c>
      <c r="E49">
        <v>160.062072900007</v>
      </c>
      <c r="F49">
        <v>161.06032059999399</v>
      </c>
      <c r="G49">
        <v>161.076921900006</v>
      </c>
      <c r="H49" t="s">
        <v>17</v>
      </c>
      <c r="I49">
        <v>1</v>
      </c>
      <c r="J49">
        <v>0.68224589998135299</v>
      </c>
      <c r="K49">
        <v>0</v>
      </c>
      <c r="L49">
        <v>769255</v>
      </c>
      <c r="M49">
        <v>1</v>
      </c>
      <c r="N49" t="s">
        <v>18</v>
      </c>
      <c r="O49" t="s">
        <v>19</v>
      </c>
      <c r="P49" t="s">
        <v>20</v>
      </c>
      <c r="Q49">
        <v>59.926530076287598</v>
      </c>
    </row>
    <row r="50" spans="1:17" x14ac:dyDescent="0.25">
      <c r="A50">
        <v>48</v>
      </c>
      <c r="B50">
        <v>0</v>
      </c>
      <c r="C50">
        <v>48</v>
      </c>
      <c r="D50">
        <v>0</v>
      </c>
      <c r="E50">
        <v>161.758939699997</v>
      </c>
      <c r="F50">
        <v>162.75715759998999</v>
      </c>
      <c r="G50">
        <v>162.77381469999</v>
      </c>
      <c r="H50" t="s">
        <v>21</v>
      </c>
      <c r="I50">
        <v>1</v>
      </c>
      <c r="J50">
        <v>0.63586459998623401</v>
      </c>
      <c r="K50">
        <v>3</v>
      </c>
      <c r="L50">
        <v>769255</v>
      </c>
      <c r="M50">
        <v>1</v>
      </c>
      <c r="N50" t="s">
        <v>18</v>
      </c>
      <c r="O50" t="s">
        <v>19</v>
      </c>
      <c r="P50" t="s">
        <v>20</v>
      </c>
      <c r="Q50">
        <v>59.926530076287598</v>
      </c>
    </row>
    <row r="51" spans="1:17" x14ac:dyDescent="0.25">
      <c r="A51">
        <v>49</v>
      </c>
      <c r="B51">
        <v>0</v>
      </c>
      <c r="C51">
        <v>49</v>
      </c>
      <c r="D51">
        <v>0</v>
      </c>
      <c r="E51">
        <v>163.422457099979</v>
      </c>
      <c r="F51">
        <v>164.42098589998201</v>
      </c>
      <c r="G51">
        <v>164.43759149999801</v>
      </c>
      <c r="H51" t="s">
        <v>21</v>
      </c>
      <c r="I51">
        <v>1</v>
      </c>
      <c r="J51">
        <v>0.67795300000580005</v>
      </c>
      <c r="K51">
        <v>2</v>
      </c>
      <c r="L51">
        <v>769255</v>
      </c>
      <c r="M51">
        <v>1</v>
      </c>
      <c r="N51" t="s">
        <v>18</v>
      </c>
      <c r="O51" t="s">
        <v>19</v>
      </c>
      <c r="P51" t="s">
        <v>20</v>
      </c>
      <c r="Q51">
        <v>59.926530076287598</v>
      </c>
    </row>
    <row r="52" spans="1:17" x14ac:dyDescent="0.25">
      <c r="A52">
        <v>50</v>
      </c>
      <c r="B52">
        <v>0</v>
      </c>
      <c r="C52">
        <v>50</v>
      </c>
      <c r="D52">
        <v>0</v>
      </c>
      <c r="E52">
        <v>165.13341379997999</v>
      </c>
      <c r="F52">
        <v>166.134775199985</v>
      </c>
      <c r="G52">
        <v>166.134775199985</v>
      </c>
      <c r="H52" t="s">
        <v>21</v>
      </c>
      <c r="I52">
        <v>1</v>
      </c>
      <c r="J52">
        <v>0.660896700021112</v>
      </c>
      <c r="K52">
        <v>-5</v>
      </c>
      <c r="L52">
        <v>769255</v>
      </c>
      <c r="M52">
        <v>1</v>
      </c>
      <c r="N52" t="s">
        <v>18</v>
      </c>
      <c r="O52" t="s">
        <v>19</v>
      </c>
      <c r="P52" t="s">
        <v>20</v>
      </c>
      <c r="Q52">
        <v>59.926530076287598</v>
      </c>
    </row>
    <row r="53" spans="1:17" x14ac:dyDescent="0.25">
      <c r="A53">
        <v>51</v>
      </c>
      <c r="B53">
        <v>0</v>
      </c>
      <c r="C53">
        <v>51</v>
      </c>
      <c r="D53">
        <v>0</v>
      </c>
      <c r="E53">
        <v>166.81647489999801</v>
      </c>
      <c r="F53">
        <v>167.814791499986</v>
      </c>
      <c r="G53">
        <v>167.83133950000001</v>
      </c>
      <c r="H53" t="s">
        <v>17</v>
      </c>
      <c r="I53">
        <v>0</v>
      </c>
      <c r="J53">
        <v>0.85571329999947898</v>
      </c>
      <c r="K53">
        <v>1</v>
      </c>
      <c r="L53">
        <v>769255</v>
      </c>
      <c r="M53">
        <v>1</v>
      </c>
      <c r="N53" t="s">
        <v>18</v>
      </c>
      <c r="O53" t="s">
        <v>19</v>
      </c>
      <c r="P53" t="s">
        <v>20</v>
      </c>
      <c r="Q53">
        <v>59.926530076287598</v>
      </c>
    </row>
    <row r="54" spans="1:17" x14ac:dyDescent="0.25">
      <c r="A54">
        <v>52</v>
      </c>
      <c r="B54">
        <v>0</v>
      </c>
      <c r="C54">
        <v>52</v>
      </c>
      <c r="D54">
        <v>0</v>
      </c>
      <c r="E54">
        <v>168.696566600003</v>
      </c>
      <c r="F54">
        <v>169.69497179999499</v>
      </c>
      <c r="G54">
        <v>169.711619899986</v>
      </c>
      <c r="H54" t="s">
        <v>17</v>
      </c>
      <c r="I54">
        <v>0</v>
      </c>
      <c r="J54">
        <v>0.509835500008193</v>
      </c>
      <c r="K54">
        <v>1</v>
      </c>
      <c r="L54">
        <v>769255</v>
      </c>
      <c r="M54">
        <v>1</v>
      </c>
      <c r="N54" t="s">
        <v>18</v>
      </c>
      <c r="O54" t="s">
        <v>19</v>
      </c>
      <c r="P54" t="s">
        <v>20</v>
      </c>
      <c r="Q54">
        <v>59.926530076287598</v>
      </c>
    </row>
    <row r="55" spans="1:17" x14ac:dyDescent="0.25">
      <c r="A55">
        <v>53</v>
      </c>
      <c r="B55">
        <v>0</v>
      </c>
      <c r="C55">
        <v>53</v>
      </c>
      <c r="D55">
        <v>0</v>
      </c>
      <c r="E55">
        <v>170.22722919998299</v>
      </c>
      <c r="F55">
        <v>171.22561459999901</v>
      </c>
      <c r="G55">
        <v>171.24230610000001</v>
      </c>
      <c r="H55" t="s">
        <v>17</v>
      </c>
      <c r="I55">
        <v>1</v>
      </c>
      <c r="J55">
        <v>0.39833939998061302</v>
      </c>
      <c r="K55">
        <v>0</v>
      </c>
      <c r="L55">
        <v>769255</v>
      </c>
      <c r="M55">
        <v>1</v>
      </c>
      <c r="N55" t="s">
        <v>18</v>
      </c>
      <c r="O55" t="s">
        <v>19</v>
      </c>
      <c r="P55" t="s">
        <v>20</v>
      </c>
      <c r="Q55">
        <v>59.926530076287598</v>
      </c>
    </row>
    <row r="56" spans="1:17" x14ac:dyDescent="0.25">
      <c r="A56">
        <v>54</v>
      </c>
      <c r="B56">
        <v>0</v>
      </c>
      <c r="C56">
        <v>54</v>
      </c>
      <c r="D56">
        <v>0</v>
      </c>
      <c r="E56">
        <v>171.64128109999001</v>
      </c>
      <c r="F56">
        <v>172.63984590000399</v>
      </c>
      <c r="G56">
        <v>172.65667460000199</v>
      </c>
      <c r="H56" t="s">
        <v>21</v>
      </c>
      <c r="I56">
        <v>0</v>
      </c>
      <c r="J56">
        <v>1.0227186999982201</v>
      </c>
      <c r="K56">
        <v>0</v>
      </c>
      <c r="L56">
        <v>769255</v>
      </c>
      <c r="M56">
        <v>1</v>
      </c>
      <c r="N56" t="s">
        <v>18</v>
      </c>
      <c r="O56" t="s">
        <v>19</v>
      </c>
      <c r="P56" t="s">
        <v>20</v>
      </c>
      <c r="Q56">
        <v>59.926530076287598</v>
      </c>
    </row>
    <row r="57" spans="1:17" x14ac:dyDescent="0.25">
      <c r="A57">
        <v>55</v>
      </c>
      <c r="B57">
        <v>0</v>
      </c>
      <c r="C57">
        <v>55</v>
      </c>
      <c r="D57">
        <v>0</v>
      </c>
      <c r="E57">
        <v>173.68783439998501</v>
      </c>
      <c r="F57">
        <v>174.68636629998201</v>
      </c>
      <c r="G57">
        <v>174.70286839999599</v>
      </c>
      <c r="H57" t="s">
        <v>17</v>
      </c>
      <c r="I57">
        <v>0</v>
      </c>
      <c r="J57">
        <v>1.3558993999904401</v>
      </c>
      <c r="K57">
        <v>2</v>
      </c>
      <c r="L57">
        <v>769255</v>
      </c>
      <c r="M57">
        <v>1</v>
      </c>
      <c r="N57" t="s">
        <v>18</v>
      </c>
      <c r="O57" t="s">
        <v>19</v>
      </c>
      <c r="P57" t="s">
        <v>20</v>
      </c>
      <c r="Q57">
        <v>59.926530076287598</v>
      </c>
    </row>
    <row r="58" spans="1:17" x14ac:dyDescent="0.25">
      <c r="A58">
        <v>56</v>
      </c>
      <c r="B58">
        <v>0</v>
      </c>
      <c r="C58">
        <v>56</v>
      </c>
      <c r="D58">
        <v>0</v>
      </c>
      <c r="E58">
        <v>176.066862199979</v>
      </c>
      <c r="F58">
        <v>177.065236800001</v>
      </c>
      <c r="G58">
        <v>177.08185499999601</v>
      </c>
      <c r="H58" t="s">
        <v>21</v>
      </c>
      <c r="I58">
        <v>1</v>
      </c>
      <c r="J58">
        <v>0.61905440001282797</v>
      </c>
      <c r="K58">
        <v>-4</v>
      </c>
      <c r="L58">
        <v>769255</v>
      </c>
      <c r="M58">
        <v>1</v>
      </c>
      <c r="N58" t="s">
        <v>18</v>
      </c>
      <c r="O58" t="s">
        <v>19</v>
      </c>
      <c r="P58" t="s">
        <v>20</v>
      </c>
      <c r="Q58">
        <v>59.926530076287598</v>
      </c>
    </row>
    <row r="59" spans="1:17" x14ac:dyDescent="0.25">
      <c r="A59">
        <v>57</v>
      </c>
      <c r="B59">
        <v>0</v>
      </c>
      <c r="C59">
        <v>57</v>
      </c>
      <c r="D59">
        <v>0</v>
      </c>
      <c r="E59">
        <v>177.71377469997901</v>
      </c>
      <c r="F59">
        <v>178.712445099983</v>
      </c>
      <c r="G59">
        <v>178.72909350000501</v>
      </c>
      <c r="H59" t="s">
        <v>17</v>
      </c>
      <c r="I59">
        <v>1</v>
      </c>
      <c r="J59">
        <v>0.50079320001532301</v>
      </c>
      <c r="K59">
        <v>0</v>
      </c>
      <c r="L59">
        <v>769255</v>
      </c>
      <c r="M59">
        <v>1</v>
      </c>
      <c r="N59" t="s">
        <v>18</v>
      </c>
      <c r="O59" t="s">
        <v>19</v>
      </c>
      <c r="P59" t="s">
        <v>20</v>
      </c>
      <c r="Q59">
        <v>59.926530076287598</v>
      </c>
    </row>
    <row r="60" spans="1:17" x14ac:dyDescent="0.25">
      <c r="A60">
        <v>58</v>
      </c>
      <c r="B60">
        <v>0</v>
      </c>
      <c r="C60">
        <v>58</v>
      </c>
      <c r="D60">
        <v>0</v>
      </c>
      <c r="E60">
        <v>179.24476859997901</v>
      </c>
      <c r="F60">
        <v>180.24297609998001</v>
      </c>
      <c r="G60">
        <v>180.25969309999999</v>
      </c>
      <c r="H60" t="s">
        <v>17</v>
      </c>
      <c r="I60">
        <v>1</v>
      </c>
      <c r="J60">
        <v>0.42975840001599802</v>
      </c>
      <c r="K60">
        <v>0</v>
      </c>
      <c r="L60">
        <v>769255</v>
      </c>
      <c r="M60">
        <v>1</v>
      </c>
      <c r="N60" t="s">
        <v>18</v>
      </c>
      <c r="O60" t="s">
        <v>19</v>
      </c>
      <c r="P60" t="s">
        <v>20</v>
      </c>
      <c r="Q60">
        <v>59.926530076287598</v>
      </c>
    </row>
    <row r="61" spans="1:17" x14ac:dyDescent="0.25">
      <c r="A61">
        <v>59</v>
      </c>
      <c r="B61">
        <v>0</v>
      </c>
      <c r="C61">
        <v>59</v>
      </c>
      <c r="D61">
        <v>0</v>
      </c>
      <c r="E61">
        <v>180.692167100001</v>
      </c>
      <c r="F61">
        <v>181.690265699988</v>
      </c>
      <c r="G61">
        <v>181.70697159998201</v>
      </c>
      <c r="H61" t="s">
        <v>17</v>
      </c>
      <c r="I61">
        <v>1</v>
      </c>
      <c r="J61">
        <v>0.40165390001493501</v>
      </c>
      <c r="K61">
        <v>0</v>
      </c>
      <c r="L61">
        <v>769255</v>
      </c>
      <c r="M61">
        <v>1</v>
      </c>
      <c r="N61" t="s">
        <v>18</v>
      </c>
      <c r="O61" t="s">
        <v>19</v>
      </c>
      <c r="P61" t="s">
        <v>20</v>
      </c>
      <c r="Q61">
        <v>59.926530076287598</v>
      </c>
    </row>
    <row r="62" spans="1:17" x14ac:dyDescent="0.25">
      <c r="A62">
        <v>60</v>
      </c>
      <c r="B62">
        <v>0</v>
      </c>
      <c r="C62">
        <v>60</v>
      </c>
      <c r="D62">
        <v>0</v>
      </c>
      <c r="E62">
        <v>182.12313609998</v>
      </c>
      <c r="F62">
        <v>183.12127309999701</v>
      </c>
      <c r="G62">
        <v>183.13776889999201</v>
      </c>
      <c r="H62" t="s">
        <v>21</v>
      </c>
      <c r="I62">
        <v>1</v>
      </c>
      <c r="J62">
        <v>0.77305109999724597</v>
      </c>
      <c r="K62">
        <v>-5</v>
      </c>
      <c r="L62">
        <v>769255</v>
      </c>
      <c r="M62">
        <v>1</v>
      </c>
      <c r="N62" t="s">
        <v>18</v>
      </c>
      <c r="O62" t="s">
        <v>19</v>
      </c>
      <c r="P62" t="s">
        <v>20</v>
      </c>
      <c r="Q62">
        <v>59.926530076287598</v>
      </c>
    </row>
    <row r="63" spans="1:17" x14ac:dyDescent="0.25">
      <c r="A63">
        <v>61</v>
      </c>
      <c r="B63">
        <v>0</v>
      </c>
      <c r="C63">
        <v>61</v>
      </c>
      <c r="D63">
        <v>0</v>
      </c>
      <c r="E63">
        <v>183.919806999998</v>
      </c>
      <c r="F63">
        <v>184.918063199991</v>
      </c>
      <c r="G63">
        <v>184.93474689999101</v>
      </c>
      <c r="H63" t="s">
        <v>17</v>
      </c>
      <c r="I63">
        <v>1</v>
      </c>
      <c r="J63">
        <v>0.45538820000365299</v>
      </c>
      <c r="K63">
        <v>0</v>
      </c>
      <c r="L63">
        <v>769255</v>
      </c>
      <c r="M63">
        <v>1</v>
      </c>
      <c r="N63" t="s">
        <v>18</v>
      </c>
      <c r="O63" t="s">
        <v>19</v>
      </c>
      <c r="P63" t="s">
        <v>20</v>
      </c>
      <c r="Q63">
        <v>59.926530076287598</v>
      </c>
    </row>
    <row r="64" spans="1:17" x14ac:dyDescent="0.25">
      <c r="A64">
        <v>62</v>
      </c>
      <c r="B64">
        <v>0</v>
      </c>
      <c r="C64">
        <v>62</v>
      </c>
      <c r="D64">
        <v>0</v>
      </c>
      <c r="E64">
        <v>185.40049410000199</v>
      </c>
      <c r="F64">
        <v>186.39869489998</v>
      </c>
      <c r="G64">
        <v>186.41542099998301</v>
      </c>
      <c r="H64" t="s">
        <v>17</v>
      </c>
      <c r="I64">
        <v>1</v>
      </c>
      <c r="J64">
        <v>0.49988879999727898</v>
      </c>
      <c r="K64">
        <v>0</v>
      </c>
      <c r="L64">
        <v>769255</v>
      </c>
      <c r="M64">
        <v>1</v>
      </c>
      <c r="N64" t="s">
        <v>18</v>
      </c>
      <c r="O64" t="s">
        <v>19</v>
      </c>
      <c r="P64" t="s">
        <v>20</v>
      </c>
      <c r="Q64">
        <v>59.926530076287598</v>
      </c>
    </row>
    <row r="65" spans="1:17" x14ac:dyDescent="0.25">
      <c r="A65">
        <v>63</v>
      </c>
      <c r="B65">
        <v>0</v>
      </c>
      <c r="C65">
        <v>63</v>
      </c>
      <c r="D65">
        <v>0</v>
      </c>
      <c r="E65">
        <v>186.93089089999501</v>
      </c>
      <c r="F65">
        <v>187.92927669998599</v>
      </c>
      <c r="G65">
        <v>187.94593769998701</v>
      </c>
      <c r="H65" t="s">
        <v>17</v>
      </c>
      <c r="I65">
        <v>1</v>
      </c>
      <c r="J65">
        <v>0.50486600000294801</v>
      </c>
      <c r="K65">
        <v>0</v>
      </c>
      <c r="L65">
        <v>769255</v>
      </c>
      <c r="M65">
        <v>1</v>
      </c>
      <c r="N65" t="s">
        <v>18</v>
      </c>
      <c r="O65" t="s">
        <v>19</v>
      </c>
      <c r="P65" t="s">
        <v>20</v>
      </c>
      <c r="Q65">
        <v>59.926530076287598</v>
      </c>
    </row>
    <row r="66" spans="1:17" x14ac:dyDescent="0.25">
      <c r="A66">
        <v>64</v>
      </c>
      <c r="B66">
        <v>0</v>
      </c>
      <c r="C66">
        <v>64</v>
      </c>
      <c r="D66">
        <v>0</v>
      </c>
      <c r="E66">
        <v>188.46165159999501</v>
      </c>
      <c r="F66">
        <v>189.46019169999599</v>
      </c>
      <c r="G66">
        <v>189.47672969999201</v>
      </c>
      <c r="H66" t="s">
        <v>17</v>
      </c>
      <c r="I66">
        <v>1</v>
      </c>
      <c r="J66">
        <v>0.43211509997490699</v>
      </c>
      <c r="K66">
        <v>0</v>
      </c>
      <c r="L66">
        <v>769255</v>
      </c>
      <c r="M66">
        <v>1</v>
      </c>
      <c r="N66" t="s">
        <v>18</v>
      </c>
      <c r="O66" t="s">
        <v>19</v>
      </c>
      <c r="P66" t="s">
        <v>20</v>
      </c>
      <c r="Q66">
        <v>59.926530076287598</v>
      </c>
    </row>
    <row r="67" spans="1:17" x14ac:dyDescent="0.25">
      <c r="A67">
        <v>65</v>
      </c>
      <c r="B67">
        <v>0</v>
      </c>
      <c r="C67">
        <v>65</v>
      </c>
      <c r="D67">
        <v>0</v>
      </c>
      <c r="E67">
        <v>189.90934739998099</v>
      </c>
      <c r="F67">
        <v>190.90760199999201</v>
      </c>
      <c r="G67">
        <v>190.92427329998401</v>
      </c>
      <c r="H67" t="s">
        <v>21</v>
      </c>
      <c r="I67">
        <v>1</v>
      </c>
      <c r="J67">
        <v>0.71157640000456002</v>
      </c>
      <c r="K67">
        <v>-5</v>
      </c>
      <c r="L67">
        <v>769255</v>
      </c>
      <c r="M67">
        <v>1</v>
      </c>
      <c r="N67" t="s">
        <v>18</v>
      </c>
      <c r="O67" t="s">
        <v>19</v>
      </c>
      <c r="P67" t="s">
        <v>20</v>
      </c>
      <c r="Q67">
        <v>59.926530076287598</v>
      </c>
    </row>
    <row r="68" spans="1:17" x14ac:dyDescent="0.25">
      <c r="A68">
        <v>66</v>
      </c>
      <c r="B68">
        <v>0</v>
      </c>
      <c r="C68">
        <v>66</v>
      </c>
      <c r="D68">
        <v>0</v>
      </c>
      <c r="E68">
        <v>191.63968759999199</v>
      </c>
      <c r="F68">
        <v>192.63776339998</v>
      </c>
      <c r="G68">
        <v>192.654208299994</v>
      </c>
      <c r="H68" t="s">
        <v>21</v>
      </c>
      <c r="I68">
        <v>1</v>
      </c>
      <c r="J68">
        <v>0.76723190001212005</v>
      </c>
      <c r="K68">
        <v>3</v>
      </c>
      <c r="L68">
        <v>769255</v>
      </c>
      <c r="M68">
        <v>1</v>
      </c>
      <c r="N68" t="s">
        <v>18</v>
      </c>
      <c r="O68" t="s">
        <v>19</v>
      </c>
      <c r="P68" t="s">
        <v>20</v>
      </c>
      <c r="Q68">
        <v>59.926530076287598</v>
      </c>
    </row>
    <row r="69" spans="1:17" x14ac:dyDescent="0.25">
      <c r="A69">
        <v>67</v>
      </c>
      <c r="B69">
        <v>0</v>
      </c>
      <c r="C69">
        <v>67</v>
      </c>
      <c r="D69">
        <v>0</v>
      </c>
      <c r="E69">
        <v>193.43634559999899</v>
      </c>
      <c r="F69">
        <v>194.434538500005</v>
      </c>
      <c r="G69">
        <v>194.451334099983</v>
      </c>
      <c r="H69" t="s">
        <v>21</v>
      </c>
      <c r="I69">
        <v>1</v>
      </c>
      <c r="J69">
        <v>0.64861969999037605</v>
      </c>
      <c r="K69">
        <v>-5</v>
      </c>
      <c r="L69">
        <v>769255</v>
      </c>
      <c r="M69">
        <v>1</v>
      </c>
      <c r="N69" t="s">
        <v>18</v>
      </c>
      <c r="O69" t="s">
        <v>19</v>
      </c>
      <c r="P69" t="s">
        <v>20</v>
      </c>
      <c r="Q69">
        <v>59.926530076287598</v>
      </c>
    </row>
    <row r="70" spans="1:17" x14ac:dyDescent="0.25">
      <c r="A70">
        <v>68</v>
      </c>
      <c r="B70">
        <v>0</v>
      </c>
      <c r="C70">
        <v>68</v>
      </c>
      <c r="D70">
        <v>0</v>
      </c>
      <c r="E70">
        <v>195.10009339998899</v>
      </c>
      <c r="F70">
        <v>196.09823129998401</v>
      </c>
      <c r="G70">
        <v>196.11484530000499</v>
      </c>
      <c r="H70" t="s">
        <v>17</v>
      </c>
      <c r="I70">
        <v>1</v>
      </c>
      <c r="J70">
        <v>0.48186289999284698</v>
      </c>
      <c r="K70">
        <v>0</v>
      </c>
      <c r="L70">
        <v>769255</v>
      </c>
      <c r="M70">
        <v>1</v>
      </c>
      <c r="N70" t="s">
        <v>18</v>
      </c>
      <c r="O70" t="s">
        <v>19</v>
      </c>
      <c r="P70" t="s">
        <v>20</v>
      </c>
      <c r="Q70">
        <v>59.926530076287598</v>
      </c>
    </row>
    <row r="71" spans="1:17" x14ac:dyDescent="0.25">
      <c r="A71">
        <v>69</v>
      </c>
      <c r="B71">
        <v>0</v>
      </c>
      <c r="C71">
        <v>69</v>
      </c>
      <c r="D71">
        <v>0</v>
      </c>
      <c r="E71">
        <v>196.597158599994</v>
      </c>
      <c r="F71">
        <v>197.59583589999201</v>
      </c>
      <c r="G71">
        <v>197.61231070000201</v>
      </c>
      <c r="H71" t="s">
        <v>17</v>
      </c>
      <c r="I71">
        <v>0</v>
      </c>
      <c r="J71">
        <v>0.48300460001337298</v>
      </c>
      <c r="K71">
        <v>2</v>
      </c>
      <c r="L71">
        <v>769255</v>
      </c>
      <c r="M71">
        <v>1</v>
      </c>
      <c r="N71" t="s">
        <v>18</v>
      </c>
      <c r="O71" t="s">
        <v>19</v>
      </c>
      <c r="P71" t="s">
        <v>20</v>
      </c>
      <c r="Q71">
        <v>59.926530076287598</v>
      </c>
    </row>
    <row r="72" spans="1:17" x14ac:dyDescent="0.25">
      <c r="A72">
        <v>70</v>
      </c>
      <c r="B72">
        <v>0</v>
      </c>
      <c r="C72">
        <v>70</v>
      </c>
      <c r="D72">
        <v>0</v>
      </c>
      <c r="E72">
        <v>198.111364799988</v>
      </c>
      <c r="F72">
        <v>199.10968659998599</v>
      </c>
      <c r="G72">
        <v>199.12617179998699</v>
      </c>
      <c r="H72" t="s">
        <v>17</v>
      </c>
      <c r="I72">
        <v>0</v>
      </c>
      <c r="J72">
        <v>1.1582479000207899</v>
      </c>
      <c r="K72">
        <v>3</v>
      </c>
      <c r="L72">
        <v>769255</v>
      </c>
      <c r="M72">
        <v>1</v>
      </c>
      <c r="N72" t="s">
        <v>18</v>
      </c>
      <c r="O72" t="s">
        <v>19</v>
      </c>
      <c r="P72" t="s">
        <v>20</v>
      </c>
      <c r="Q72">
        <v>59.926530076287598</v>
      </c>
    </row>
    <row r="73" spans="1:17" x14ac:dyDescent="0.25">
      <c r="A73">
        <v>71</v>
      </c>
      <c r="B73">
        <v>0</v>
      </c>
      <c r="C73">
        <v>71</v>
      </c>
      <c r="D73">
        <v>0</v>
      </c>
      <c r="E73">
        <v>200.29074599998401</v>
      </c>
      <c r="F73">
        <v>201.28925479997901</v>
      </c>
      <c r="G73">
        <v>201.30562299999201</v>
      </c>
      <c r="H73" t="s">
        <v>17</v>
      </c>
      <c r="I73">
        <v>0</v>
      </c>
      <c r="J73">
        <v>0.57999729999573901</v>
      </c>
      <c r="K73">
        <v>-2</v>
      </c>
      <c r="L73">
        <v>769255</v>
      </c>
      <c r="M73">
        <v>1</v>
      </c>
      <c r="N73" t="s">
        <v>18</v>
      </c>
      <c r="O73" t="s">
        <v>19</v>
      </c>
      <c r="P73" t="s">
        <v>20</v>
      </c>
      <c r="Q73">
        <v>59.926530076287598</v>
      </c>
    </row>
    <row r="74" spans="1:17" x14ac:dyDescent="0.25">
      <c r="A74">
        <v>72</v>
      </c>
      <c r="B74">
        <v>0</v>
      </c>
      <c r="C74">
        <v>72</v>
      </c>
      <c r="D74">
        <v>0</v>
      </c>
      <c r="E74">
        <v>201.887923200003</v>
      </c>
      <c r="F74">
        <v>202.88614640000699</v>
      </c>
      <c r="G74">
        <v>202.90295289998099</v>
      </c>
      <c r="H74" t="s">
        <v>21</v>
      </c>
      <c r="I74">
        <v>1</v>
      </c>
      <c r="J74">
        <v>0.63272389999474399</v>
      </c>
      <c r="K74">
        <v>4</v>
      </c>
      <c r="L74">
        <v>769255</v>
      </c>
      <c r="M74">
        <v>1</v>
      </c>
      <c r="N74" t="s">
        <v>18</v>
      </c>
      <c r="O74" t="s">
        <v>19</v>
      </c>
      <c r="P74" t="s">
        <v>20</v>
      </c>
      <c r="Q74">
        <v>59.926530076287598</v>
      </c>
    </row>
    <row r="75" spans="1:17" x14ac:dyDescent="0.25">
      <c r="A75">
        <v>73</v>
      </c>
      <c r="B75">
        <v>0</v>
      </c>
      <c r="C75">
        <v>73</v>
      </c>
      <c r="D75">
        <v>0</v>
      </c>
      <c r="E75">
        <v>203.53520519999401</v>
      </c>
      <c r="F75">
        <v>204.533536400005</v>
      </c>
      <c r="G75">
        <v>204.55023409999501</v>
      </c>
      <c r="H75" t="s">
        <v>21</v>
      </c>
      <c r="I75">
        <v>1</v>
      </c>
      <c r="J75">
        <v>0.674654000002192</v>
      </c>
      <c r="K75">
        <v>-2</v>
      </c>
      <c r="L75">
        <v>769255</v>
      </c>
      <c r="M75">
        <v>1</v>
      </c>
      <c r="N75" t="s">
        <v>18</v>
      </c>
      <c r="O75" t="s">
        <v>19</v>
      </c>
      <c r="P75" t="s">
        <v>20</v>
      </c>
      <c r="Q75">
        <v>59.926530076287598</v>
      </c>
    </row>
    <row r="76" spans="1:17" x14ac:dyDescent="0.25">
      <c r="A76">
        <v>74</v>
      </c>
      <c r="B76">
        <v>0</v>
      </c>
      <c r="C76">
        <v>74</v>
      </c>
      <c r="D76">
        <v>0</v>
      </c>
      <c r="E76">
        <v>205.232067799981</v>
      </c>
      <c r="F76">
        <v>206.23027979998699</v>
      </c>
      <c r="G76">
        <v>206.24678739998399</v>
      </c>
      <c r="H76" t="s">
        <v>17</v>
      </c>
      <c r="I76">
        <v>0</v>
      </c>
      <c r="J76">
        <v>0.936012700025457</v>
      </c>
      <c r="K76">
        <v>3</v>
      </c>
      <c r="L76">
        <v>769255</v>
      </c>
      <c r="M76">
        <v>1</v>
      </c>
      <c r="N76" t="s">
        <v>18</v>
      </c>
      <c r="O76" t="s">
        <v>19</v>
      </c>
      <c r="P76" t="s">
        <v>20</v>
      </c>
      <c r="Q76">
        <v>59.926530076287598</v>
      </c>
    </row>
    <row r="77" spans="1:17" x14ac:dyDescent="0.25">
      <c r="A77">
        <v>75</v>
      </c>
      <c r="B77">
        <v>0</v>
      </c>
      <c r="C77">
        <v>75</v>
      </c>
      <c r="D77">
        <v>0</v>
      </c>
      <c r="E77">
        <v>207.19520429999099</v>
      </c>
      <c r="F77">
        <v>208.19355470000301</v>
      </c>
      <c r="G77">
        <v>208.21014899999099</v>
      </c>
      <c r="H77" t="s">
        <v>17</v>
      </c>
      <c r="I77">
        <v>1</v>
      </c>
      <c r="J77">
        <v>0.63904830001410995</v>
      </c>
      <c r="K77">
        <v>0</v>
      </c>
      <c r="L77">
        <v>769255</v>
      </c>
      <c r="M77">
        <v>1</v>
      </c>
      <c r="N77" t="s">
        <v>18</v>
      </c>
      <c r="O77" t="s">
        <v>19</v>
      </c>
      <c r="P77" t="s">
        <v>20</v>
      </c>
      <c r="Q77">
        <v>59.926530076287598</v>
      </c>
    </row>
    <row r="78" spans="1:17" x14ac:dyDescent="0.25">
      <c r="A78">
        <v>76</v>
      </c>
      <c r="B78">
        <v>0</v>
      </c>
      <c r="C78">
        <v>76</v>
      </c>
      <c r="D78">
        <v>0</v>
      </c>
      <c r="E78">
        <v>208.85895399999501</v>
      </c>
      <c r="F78">
        <v>209.85723829999901</v>
      </c>
      <c r="G78">
        <v>209.874089199991</v>
      </c>
      <c r="H78" t="s">
        <v>17</v>
      </c>
      <c r="I78">
        <v>0</v>
      </c>
      <c r="J78">
        <v>0.43274430002202202</v>
      </c>
      <c r="K78">
        <v>1</v>
      </c>
      <c r="L78">
        <v>769255</v>
      </c>
      <c r="M78">
        <v>1</v>
      </c>
      <c r="N78" t="s">
        <v>18</v>
      </c>
      <c r="O78" t="s">
        <v>19</v>
      </c>
      <c r="P78" t="s">
        <v>20</v>
      </c>
      <c r="Q78">
        <v>59.926530076287598</v>
      </c>
    </row>
    <row r="79" spans="1:17" x14ac:dyDescent="0.25">
      <c r="A79">
        <v>77</v>
      </c>
      <c r="B79">
        <v>0</v>
      </c>
      <c r="C79">
        <v>77</v>
      </c>
      <c r="D79">
        <v>0</v>
      </c>
      <c r="E79">
        <v>210.30650899998699</v>
      </c>
      <c r="F79">
        <v>211.30478039997899</v>
      </c>
      <c r="G79">
        <v>211.32123679999401</v>
      </c>
      <c r="H79" t="s">
        <v>17</v>
      </c>
      <c r="I79">
        <v>0</v>
      </c>
      <c r="J79">
        <v>0.45023710001259998</v>
      </c>
      <c r="K79">
        <v>3</v>
      </c>
      <c r="L79">
        <v>769255</v>
      </c>
      <c r="M79">
        <v>1</v>
      </c>
      <c r="N79" t="s">
        <v>18</v>
      </c>
      <c r="O79" t="s">
        <v>19</v>
      </c>
      <c r="P79" t="s">
        <v>20</v>
      </c>
      <c r="Q79">
        <v>59.926530076287598</v>
      </c>
    </row>
    <row r="80" spans="1:17" x14ac:dyDescent="0.25">
      <c r="A80">
        <v>78</v>
      </c>
      <c r="B80">
        <v>0</v>
      </c>
      <c r="C80">
        <v>78</v>
      </c>
      <c r="D80">
        <v>0</v>
      </c>
      <c r="E80">
        <v>211.787149999989</v>
      </c>
      <c r="F80">
        <v>212.78540629998301</v>
      </c>
      <c r="G80">
        <v>212.801970100001</v>
      </c>
      <c r="H80" t="s">
        <v>17</v>
      </c>
      <c r="I80">
        <v>0</v>
      </c>
      <c r="J80">
        <v>0.52972170000430197</v>
      </c>
      <c r="K80">
        <v>2</v>
      </c>
      <c r="L80">
        <v>769255</v>
      </c>
      <c r="M80">
        <v>1</v>
      </c>
      <c r="N80" t="s">
        <v>18</v>
      </c>
      <c r="O80" t="s">
        <v>19</v>
      </c>
      <c r="P80" t="s">
        <v>20</v>
      </c>
      <c r="Q80">
        <v>59.926530076287598</v>
      </c>
    </row>
    <row r="81" spans="1:17" x14ac:dyDescent="0.25">
      <c r="A81">
        <v>79</v>
      </c>
      <c r="B81">
        <v>0</v>
      </c>
      <c r="C81">
        <v>79</v>
      </c>
      <c r="D81">
        <v>0</v>
      </c>
      <c r="E81">
        <v>213.334183099999</v>
      </c>
      <c r="F81">
        <v>214.332751199981</v>
      </c>
      <c r="G81">
        <v>214.34948969998999</v>
      </c>
      <c r="H81" t="s">
        <v>21</v>
      </c>
      <c r="I81">
        <v>1</v>
      </c>
      <c r="J81">
        <v>0.90501970000332199</v>
      </c>
      <c r="K81">
        <v>-3</v>
      </c>
      <c r="L81">
        <v>769255</v>
      </c>
      <c r="M81">
        <v>1</v>
      </c>
      <c r="N81" t="s">
        <v>18</v>
      </c>
      <c r="O81" t="s">
        <v>19</v>
      </c>
      <c r="P81" t="s">
        <v>20</v>
      </c>
      <c r="Q81">
        <v>59.926530076287598</v>
      </c>
    </row>
    <row r="82" spans="1:17" x14ac:dyDescent="0.25">
      <c r="A82">
        <v>80</v>
      </c>
      <c r="B82">
        <v>0</v>
      </c>
      <c r="C82">
        <v>80</v>
      </c>
      <c r="D82">
        <v>0</v>
      </c>
      <c r="E82">
        <v>215.26409099999</v>
      </c>
      <c r="F82">
        <v>216.26275999998299</v>
      </c>
      <c r="G82">
        <v>216.27942679999899</v>
      </c>
      <c r="H82" t="s">
        <v>17</v>
      </c>
      <c r="I82">
        <v>0</v>
      </c>
      <c r="J82">
        <v>0.59925729999667898</v>
      </c>
      <c r="K82">
        <v>2</v>
      </c>
      <c r="L82">
        <v>769255</v>
      </c>
      <c r="M82">
        <v>1</v>
      </c>
      <c r="N82" t="s">
        <v>18</v>
      </c>
      <c r="O82" t="s">
        <v>19</v>
      </c>
      <c r="P82" t="s">
        <v>20</v>
      </c>
      <c r="Q82">
        <v>59.926530076287598</v>
      </c>
    </row>
    <row r="83" spans="1:17" x14ac:dyDescent="0.25">
      <c r="A83">
        <v>81</v>
      </c>
      <c r="B83">
        <v>0</v>
      </c>
      <c r="C83">
        <v>81</v>
      </c>
      <c r="D83">
        <v>0</v>
      </c>
      <c r="E83">
        <v>216.894777299981</v>
      </c>
      <c r="F83">
        <v>217.89300589999701</v>
      </c>
      <c r="G83">
        <v>217.90956870000801</v>
      </c>
      <c r="H83" t="s">
        <v>17</v>
      </c>
      <c r="I83">
        <v>1</v>
      </c>
      <c r="J83">
        <v>0.49905360001139298</v>
      </c>
      <c r="K83">
        <v>0</v>
      </c>
      <c r="L83">
        <v>769255</v>
      </c>
      <c r="M83">
        <v>1</v>
      </c>
      <c r="N83" t="s">
        <v>18</v>
      </c>
      <c r="O83" t="s">
        <v>19</v>
      </c>
      <c r="P83" t="s">
        <v>20</v>
      </c>
      <c r="Q83">
        <v>59.926530076287598</v>
      </c>
    </row>
    <row r="84" spans="1:17" x14ac:dyDescent="0.25">
      <c r="A84">
        <v>82</v>
      </c>
      <c r="B84">
        <v>0</v>
      </c>
      <c r="C84">
        <v>82</v>
      </c>
      <c r="D84">
        <v>0</v>
      </c>
      <c r="E84">
        <v>218.40893689999899</v>
      </c>
      <c r="F84">
        <v>219.40728059998901</v>
      </c>
      <c r="G84">
        <v>219.42376449998099</v>
      </c>
      <c r="H84" t="s">
        <v>21</v>
      </c>
      <c r="I84">
        <v>1</v>
      </c>
      <c r="J84">
        <v>0.68219120000139799</v>
      </c>
      <c r="K84">
        <v>-4</v>
      </c>
      <c r="L84">
        <v>769255</v>
      </c>
      <c r="M84">
        <v>1</v>
      </c>
      <c r="N84" t="s">
        <v>18</v>
      </c>
      <c r="O84" t="s">
        <v>19</v>
      </c>
      <c r="P84" t="s">
        <v>20</v>
      </c>
      <c r="Q84">
        <v>59.926530076287598</v>
      </c>
    </row>
    <row r="85" spans="1:17" x14ac:dyDescent="0.25">
      <c r="A85">
        <v>83</v>
      </c>
      <c r="B85">
        <v>0</v>
      </c>
      <c r="C85">
        <v>83</v>
      </c>
      <c r="D85">
        <v>0</v>
      </c>
      <c r="E85">
        <v>220.10576380000501</v>
      </c>
      <c r="F85">
        <v>221.10415080000499</v>
      </c>
      <c r="G85">
        <v>221.12102229997899</v>
      </c>
      <c r="H85" t="s">
        <v>21</v>
      </c>
      <c r="I85">
        <v>1</v>
      </c>
      <c r="J85">
        <v>0.672477700019953</v>
      </c>
      <c r="K85">
        <v>-3</v>
      </c>
      <c r="L85">
        <v>769255</v>
      </c>
      <c r="M85">
        <v>1</v>
      </c>
      <c r="N85" t="s">
        <v>18</v>
      </c>
      <c r="O85" t="s">
        <v>19</v>
      </c>
      <c r="P85" t="s">
        <v>20</v>
      </c>
      <c r="Q85">
        <v>59.926530076287598</v>
      </c>
    </row>
    <row r="86" spans="1:17" x14ac:dyDescent="0.25">
      <c r="A86">
        <v>84</v>
      </c>
      <c r="B86">
        <v>0</v>
      </c>
      <c r="C86">
        <v>84</v>
      </c>
      <c r="D86">
        <v>0</v>
      </c>
      <c r="E86">
        <v>221.80292139999801</v>
      </c>
      <c r="F86">
        <v>222.801114100002</v>
      </c>
      <c r="G86">
        <v>222.81790870000199</v>
      </c>
      <c r="H86" t="s">
        <v>21</v>
      </c>
      <c r="I86">
        <v>1</v>
      </c>
      <c r="J86">
        <v>0.75994319998426296</v>
      </c>
      <c r="K86">
        <v>3</v>
      </c>
      <c r="L86">
        <v>769255</v>
      </c>
      <c r="M86">
        <v>1</v>
      </c>
      <c r="N86" t="s">
        <v>18</v>
      </c>
      <c r="O86" t="s">
        <v>19</v>
      </c>
      <c r="P86" t="s">
        <v>20</v>
      </c>
      <c r="Q86">
        <v>59.926530076287598</v>
      </c>
    </row>
    <row r="87" spans="1:17" x14ac:dyDescent="0.25">
      <c r="A87">
        <v>85</v>
      </c>
      <c r="B87">
        <v>0</v>
      </c>
      <c r="C87">
        <v>85</v>
      </c>
      <c r="D87">
        <v>0</v>
      </c>
      <c r="E87">
        <v>223.583255499979</v>
      </c>
      <c r="F87">
        <v>224.581361999997</v>
      </c>
      <c r="G87">
        <v>224.59812759997999</v>
      </c>
      <c r="H87" t="s">
        <v>21</v>
      </c>
      <c r="I87">
        <v>1</v>
      </c>
      <c r="J87">
        <v>0.61366719999932595</v>
      </c>
      <c r="K87">
        <v>2</v>
      </c>
      <c r="L87">
        <v>769255</v>
      </c>
      <c r="M87">
        <v>1</v>
      </c>
      <c r="N87" t="s">
        <v>18</v>
      </c>
      <c r="O87" t="s">
        <v>19</v>
      </c>
      <c r="P87" t="s">
        <v>20</v>
      </c>
      <c r="Q87">
        <v>59.926530076287598</v>
      </c>
    </row>
    <row r="88" spans="1:17" x14ac:dyDescent="0.25">
      <c r="A88">
        <v>86</v>
      </c>
      <c r="B88">
        <v>0</v>
      </c>
      <c r="C88">
        <v>86</v>
      </c>
      <c r="D88">
        <v>0</v>
      </c>
      <c r="E88">
        <v>225.21349170000701</v>
      </c>
      <c r="F88">
        <v>226.21176899998599</v>
      </c>
      <c r="G88">
        <v>226.228356799983</v>
      </c>
      <c r="H88" t="s">
        <v>17</v>
      </c>
      <c r="I88">
        <v>0</v>
      </c>
      <c r="J88">
        <v>0.47919860002002601</v>
      </c>
      <c r="K88">
        <v>-5</v>
      </c>
      <c r="L88">
        <v>769255</v>
      </c>
      <c r="M88">
        <v>1</v>
      </c>
      <c r="N88" t="s">
        <v>18</v>
      </c>
      <c r="O88" t="s">
        <v>19</v>
      </c>
      <c r="P88" t="s">
        <v>20</v>
      </c>
      <c r="Q88">
        <v>59.926530076287598</v>
      </c>
    </row>
    <row r="89" spans="1:17" x14ac:dyDescent="0.25">
      <c r="A89">
        <v>87</v>
      </c>
      <c r="B89">
        <v>0</v>
      </c>
      <c r="C89">
        <v>87</v>
      </c>
      <c r="D89">
        <v>0</v>
      </c>
      <c r="E89">
        <v>226.710672599991</v>
      </c>
      <c r="F89">
        <v>227.709138899983</v>
      </c>
      <c r="G89">
        <v>227.725847199995</v>
      </c>
      <c r="H89" t="s">
        <v>17</v>
      </c>
      <c r="I89">
        <v>1</v>
      </c>
      <c r="J89">
        <v>0.49202269999659598</v>
      </c>
      <c r="K89">
        <v>0</v>
      </c>
      <c r="L89">
        <v>769255</v>
      </c>
      <c r="M89">
        <v>1</v>
      </c>
      <c r="N89" t="s">
        <v>18</v>
      </c>
      <c r="O89" t="s">
        <v>19</v>
      </c>
      <c r="P89" t="s">
        <v>20</v>
      </c>
      <c r="Q89">
        <v>59.926530076287598</v>
      </c>
    </row>
    <row r="90" spans="1:17" x14ac:dyDescent="0.25">
      <c r="A90">
        <v>88</v>
      </c>
      <c r="B90">
        <v>0</v>
      </c>
      <c r="C90">
        <v>88</v>
      </c>
      <c r="D90">
        <v>0</v>
      </c>
      <c r="E90">
        <v>228.22461069997999</v>
      </c>
      <c r="F90">
        <v>229.22316170000701</v>
      </c>
      <c r="G90">
        <v>229.23981939998299</v>
      </c>
      <c r="H90" t="s">
        <v>17</v>
      </c>
      <c r="I90">
        <v>1</v>
      </c>
      <c r="J90">
        <v>0.38278430001810099</v>
      </c>
      <c r="K90">
        <v>0</v>
      </c>
      <c r="L90">
        <v>769255</v>
      </c>
      <c r="M90">
        <v>1</v>
      </c>
      <c r="N90" t="s">
        <v>18</v>
      </c>
      <c r="O90" t="s">
        <v>19</v>
      </c>
      <c r="P90" t="s">
        <v>20</v>
      </c>
      <c r="Q90">
        <v>59.926530076287598</v>
      </c>
    </row>
    <row r="91" spans="1:17" x14ac:dyDescent="0.25">
      <c r="A91">
        <v>89</v>
      </c>
      <c r="B91">
        <v>0</v>
      </c>
      <c r="C91">
        <v>89</v>
      </c>
      <c r="D91">
        <v>0</v>
      </c>
      <c r="E91">
        <v>229.62232140000501</v>
      </c>
      <c r="F91">
        <v>230.62060449999899</v>
      </c>
      <c r="G91">
        <v>230.63746919997999</v>
      </c>
      <c r="H91" t="s">
        <v>17</v>
      </c>
      <c r="I91">
        <v>1</v>
      </c>
      <c r="J91">
        <v>0.41469299999880599</v>
      </c>
      <c r="K91">
        <v>0</v>
      </c>
      <c r="L91">
        <v>769255</v>
      </c>
      <c r="M91">
        <v>1</v>
      </c>
      <c r="N91" t="s">
        <v>18</v>
      </c>
      <c r="O91" t="s">
        <v>19</v>
      </c>
      <c r="P91" t="s">
        <v>20</v>
      </c>
      <c r="Q91">
        <v>59.926530076287598</v>
      </c>
    </row>
    <row r="92" spans="1:17" x14ac:dyDescent="0.25">
      <c r="A92">
        <v>90</v>
      </c>
      <c r="B92">
        <v>0</v>
      </c>
      <c r="C92">
        <v>90</v>
      </c>
      <c r="D92">
        <v>0</v>
      </c>
      <c r="E92">
        <v>231.05285959999301</v>
      </c>
      <c r="F92">
        <v>232.05136650000301</v>
      </c>
      <c r="G92">
        <v>232.06821229998599</v>
      </c>
      <c r="H92" t="s">
        <v>17</v>
      </c>
      <c r="I92">
        <v>1</v>
      </c>
      <c r="J92">
        <v>0.41761390000465298</v>
      </c>
      <c r="K92">
        <v>0</v>
      </c>
      <c r="L92">
        <v>769255</v>
      </c>
      <c r="M92">
        <v>1</v>
      </c>
      <c r="N92" t="s">
        <v>18</v>
      </c>
      <c r="O92" t="s">
        <v>19</v>
      </c>
      <c r="P92" t="s">
        <v>20</v>
      </c>
      <c r="Q92">
        <v>59.926530076287598</v>
      </c>
    </row>
    <row r="93" spans="1:17" x14ac:dyDescent="0.25">
      <c r="A93">
        <v>91</v>
      </c>
      <c r="B93">
        <v>0</v>
      </c>
      <c r="C93">
        <v>91</v>
      </c>
      <c r="D93">
        <v>0</v>
      </c>
      <c r="E93">
        <v>232.50041409997999</v>
      </c>
      <c r="F93">
        <v>233.49878829999901</v>
      </c>
      <c r="G93">
        <v>233.51541170000499</v>
      </c>
      <c r="H93" t="s">
        <v>21</v>
      </c>
      <c r="I93">
        <v>1</v>
      </c>
      <c r="J93">
        <v>0.51721329998690602</v>
      </c>
      <c r="K93">
        <v>-4</v>
      </c>
      <c r="L93">
        <v>769255</v>
      </c>
      <c r="M93">
        <v>1</v>
      </c>
      <c r="N93" t="s">
        <v>18</v>
      </c>
      <c r="O93" t="s">
        <v>19</v>
      </c>
      <c r="P93" t="s">
        <v>20</v>
      </c>
      <c r="Q93">
        <v>59.926530076287598</v>
      </c>
    </row>
    <row r="94" spans="1:17" x14ac:dyDescent="0.25">
      <c r="A94">
        <v>92</v>
      </c>
      <c r="B94">
        <v>0</v>
      </c>
      <c r="C94">
        <v>92</v>
      </c>
      <c r="D94">
        <v>0</v>
      </c>
      <c r="E94">
        <v>234.047668399987</v>
      </c>
      <c r="F94">
        <v>235.04604980000201</v>
      </c>
      <c r="G94">
        <v>235.06289850000701</v>
      </c>
      <c r="H94" t="s">
        <v>17</v>
      </c>
      <c r="I94">
        <v>1</v>
      </c>
      <c r="J94">
        <v>0.54764209999120705</v>
      </c>
      <c r="K94">
        <v>0</v>
      </c>
      <c r="L94">
        <v>769255</v>
      </c>
      <c r="M94">
        <v>1</v>
      </c>
      <c r="N94" t="s">
        <v>18</v>
      </c>
      <c r="O94" t="s">
        <v>19</v>
      </c>
      <c r="P94" t="s">
        <v>20</v>
      </c>
      <c r="Q94">
        <v>59.926530076287598</v>
      </c>
    </row>
    <row r="95" spans="1:17" x14ac:dyDescent="0.25">
      <c r="A95">
        <v>93</v>
      </c>
      <c r="B95">
        <v>0</v>
      </c>
      <c r="C95">
        <v>93</v>
      </c>
      <c r="D95">
        <v>0</v>
      </c>
      <c r="E95">
        <v>235.61158510000601</v>
      </c>
      <c r="F95">
        <v>236.61001639999401</v>
      </c>
      <c r="G95">
        <v>236.62667919998</v>
      </c>
      <c r="H95" t="s">
        <v>17</v>
      </c>
      <c r="I95">
        <v>1</v>
      </c>
      <c r="J95">
        <v>0.50334289998863802</v>
      </c>
      <c r="K95">
        <v>0</v>
      </c>
      <c r="L95">
        <v>769255</v>
      </c>
      <c r="M95">
        <v>1</v>
      </c>
      <c r="N95" t="s">
        <v>18</v>
      </c>
      <c r="O95" t="s">
        <v>19</v>
      </c>
      <c r="P95" t="s">
        <v>20</v>
      </c>
      <c r="Q95">
        <v>59.926530076287598</v>
      </c>
    </row>
    <row r="96" spans="1:17" x14ac:dyDescent="0.25">
      <c r="A96">
        <v>94</v>
      </c>
      <c r="B96">
        <v>0</v>
      </c>
      <c r="C96">
        <v>94</v>
      </c>
      <c r="D96">
        <v>0</v>
      </c>
      <c r="E96">
        <v>237.142280900006</v>
      </c>
      <c r="F96">
        <v>238.14062339998699</v>
      </c>
      <c r="G96">
        <v>238.15741199999999</v>
      </c>
      <c r="H96" t="s">
        <v>17</v>
      </c>
      <c r="I96">
        <v>1</v>
      </c>
      <c r="J96">
        <v>0.39997800000128297</v>
      </c>
      <c r="K96">
        <v>0</v>
      </c>
      <c r="L96">
        <v>769255</v>
      </c>
      <c r="M96">
        <v>1</v>
      </c>
      <c r="N96" t="s">
        <v>18</v>
      </c>
      <c r="O96" t="s">
        <v>19</v>
      </c>
      <c r="P96" t="s">
        <v>20</v>
      </c>
      <c r="Q96">
        <v>59.926530076287598</v>
      </c>
    </row>
    <row r="97" spans="1:17" x14ac:dyDescent="0.25">
      <c r="A97">
        <v>95</v>
      </c>
      <c r="B97">
        <v>0</v>
      </c>
      <c r="C97">
        <v>95</v>
      </c>
      <c r="D97">
        <v>0</v>
      </c>
      <c r="E97">
        <v>238.57316100000699</v>
      </c>
      <c r="F97">
        <v>239.571530999994</v>
      </c>
      <c r="G97">
        <v>239.58806459998499</v>
      </c>
      <c r="H97" t="s">
        <v>17</v>
      </c>
      <c r="I97">
        <v>1</v>
      </c>
      <c r="J97">
        <v>0.39168800000334097</v>
      </c>
      <c r="K97">
        <v>0</v>
      </c>
      <c r="L97">
        <v>769255</v>
      </c>
      <c r="M97">
        <v>1</v>
      </c>
      <c r="N97" t="s">
        <v>18</v>
      </c>
      <c r="O97" t="s">
        <v>19</v>
      </c>
      <c r="P97" t="s">
        <v>20</v>
      </c>
      <c r="Q97">
        <v>59.926530076287598</v>
      </c>
    </row>
    <row r="98" spans="1:17" x14ac:dyDescent="0.25">
      <c r="A98">
        <v>96</v>
      </c>
      <c r="B98">
        <v>0</v>
      </c>
      <c r="C98">
        <v>96</v>
      </c>
      <c r="D98">
        <v>0</v>
      </c>
      <c r="E98">
        <v>239.98725979999199</v>
      </c>
      <c r="F98">
        <v>240.985473399981</v>
      </c>
      <c r="G98">
        <v>241.00223690000701</v>
      </c>
      <c r="H98" t="s">
        <v>21</v>
      </c>
      <c r="I98">
        <v>1</v>
      </c>
      <c r="J98">
        <v>0.44953879999229601</v>
      </c>
      <c r="K98">
        <v>-4</v>
      </c>
      <c r="L98">
        <v>769255</v>
      </c>
      <c r="M98">
        <v>1</v>
      </c>
      <c r="N98" t="s">
        <v>18</v>
      </c>
      <c r="O98" t="s">
        <v>19</v>
      </c>
      <c r="P98" t="s">
        <v>20</v>
      </c>
      <c r="Q98">
        <v>59.926530076287598</v>
      </c>
    </row>
    <row r="99" spans="1:17" x14ac:dyDescent="0.25">
      <c r="A99">
        <v>97</v>
      </c>
      <c r="B99">
        <v>0</v>
      </c>
      <c r="C99">
        <v>97</v>
      </c>
      <c r="D99">
        <v>0</v>
      </c>
      <c r="E99">
        <v>241.45145259998301</v>
      </c>
      <c r="F99">
        <v>242.44957769999701</v>
      </c>
      <c r="G99">
        <v>242.46630139998101</v>
      </c>
      <c r="H99" t="s">
        <v>17</v>
      </c>
      <c r="I99">
        <v>0</v>
      </c>
      <c r="J99">
        <v>0.564309299981687</v>
      </c>
      <c r="K99">
        <v>-5</v>
      </c>
      <c r="L99">
        <v>769255</v>
      </c>
      <c r="M99">
        <v>1</v>
      </c>
      <c r="N99" t="s">
        <v>18</v>
      </c>
      <c r="O99" t="s">
        <v>19</v>
      </c>
      <c r="P99" t="s">
        <v>20</v>
      </c>
      <c r="Q99">
        <v>59.926530076287598</v>
      </c>
    </row>
    <row r="100" spans="1:17" x14ac:dyDescent="0.25">
      <c r="A100">
        <v>98</v>
      </c>
      <c r="B100">
        <v>0</v>
      </c>
      <c r="C100">
        <v>98</v>
      </c>
      <c r="D100">
        <v>0</v>
      </c>
      <c r="E100">
        <v>243.032068600005</v>
      </c>
      <c r="F100">
        <v>244.030356699979</v>
      </c>
      <c r="G100">
        <v>244.046960199979</v>
      </c>
      <c r="H100" t="s">
        <v>17</v>
      </c>
      <c r="I100">
        <v>1</v>
      </c>
      <c r="J100">
        <v>0.52084670000476696</v>
      </c>
      <c r="K100">
        <v>0</v>
      </c>
      <c r="L100">
        <v>769255</v>
      </c>
      <c r="M100">
        <v>1</v>
      </c>
      <c r="N100" t="s">
        <v>18</v>
      </c>
      <c r="O100" t="s">
        <v>19</v>
      </c>
      <c r="P100" t="s">
        <v>20</v>
      </c>
      <c r="Q100">
        <v>59.926530076287598</v>
      </c>
    </row>
    <row r="101" spans="1:17" x14ac:dyDescent="0.25">
      <c r="A101">
        <v>99</v>
      </c>
      <c r="B101">
        <v>0</v>
      </c>
      <c r="C101">
        <v>99</v>
      </c>
      <c r="D101">
        <v>0</v>
      </c>
      <c r="E101">
        <v>244.57906139999901</v>
      </c>
      <c r="F101">
        <v>245.577526299981</v>
      </c>
      <c r="G101">
        <v>245.594466899987</v>
      </c>
      <c r="H101" t="s">
        <v>17</v>
      </c>
      <c r="I101">
        <v>1</v>
      </c>
      <c r="J101">
        <v>0.48534110002219599</v>
      </c>
      <c r="K101">
        <v>0</v>
      </c>
      <c r="L101">
        <v>769255</v>
      </c>
      <c r="M101">
        <v>1</v>
      </c>
      <c r="N101" t="s">
        <v>18</v>
      </c>
      <c r="O101" t="s">
        <v>19</v>
      </c>
      <c r="P101" t="s">
        <v>20</v>
      </c>
      <c r="Q101">
        <v>59.926530076287598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7C8E-F60E-4D09-A07B-0270195FBD74}">
  <dimension ref="A1:G103"/>
  <sheetViews>
    <sheetView topLeftCell="A83" workbookViewId="0">
      <selection activeCell="D102" sqref="D102:G103"/>
    </sheetView>
  </sheetViews>
  <sheetFormatPr defaultRowHeight="15" x14ac:dyDescent="0.25"/>
  <cols>
    <col min="1" max="1" width="13.7109375" bestFit="1" customWidth="1"/>
    <col min="2" max="2" width="13.140625" bestFit="1" customWidth="1"/>
    <col min="4" max="4" width="9.140625" customWidth="1"/>
  </cols>
  <sheetData>
    <row r="1" spans="1:7" ht="15.75" thickBot="1" x14ac:dyDescent="0.3">
      <c r="A1" s="11" t="s">
        <v>7</v>
      </c>
      <c r="B1" s="12" t="s">
        <v>8</v>
      </c>
      <c r="C1" s="13" t="s">
        <v>10</v>
      </c>
      <c r="D1" s="14" t="s">
        <v>22</v>
      </c>
      <c r="E1" s="15" t="s">
        <v>23</v>
      </c>
      <c r="F1" s="15" t="s">
        <v>24</v>
      </c>
      <c r="G1" s="16" t="s">
        <v>25</v>
      </c>
    </row>
    <row r="2" spans="1:7" x14ac:dyDescent="0.25">
      <c r="A2" s="7" t="s">
        <v>17</v>
      </c>
      <c r="B2" s="7">
        <v>1</v>
      </c>
      <c r="C2" s="8">
        <v>0</v>
      </c>
      <c r="D2" s="9">
        <v>1</v>
      </c>
      <c r="E2" s="7"/>
      <c r="F2" s="7"/>
      <c r="G2" s="10"/>
    </row>
    <row r="3" spans="1:7" x14ac:dyDescent="0.25">
      <c r="A3" s="2" t="s">
        <v>17</v>
      </c>
      <c r="B3" s="2">
        <v>1</v>
      </c>
      <c r="C3" s="3">
        <v>0</v>
      </c>
      <c r="D3" s="4">
        <v>1</v>
      </c>
      <c r="E3" s="2"/>
      <c r="F3" s="2"/>
      <c r="G3" s="5"/>
    </row>
    <row r="4" spans="1:7" x14ac:dyDescent="0.25">
      <c r="A4" s="2" t="s">
        <v>17</v>
      </c>
      <c r="B4" s="2">
        <v>1</v>
      </c>
      <c r="C4" s="3">
        <v>0</v>
      </c>
      <c r="D4" s="4">
        <v>1</v>
      </c>
      <c r="E4" s="2"/>
      <c r="F4" s="2"/>
      <c r="G4" s="5"/>
    </row>
    <row r="5" spans="1:7" x14ac:dyDescent="0.25">
      <c r="A5" s="2" t="s">
        <v>17</v>
      </c>
      <c r="B5" s="2">
        <v>1</v>
      </c>
      <c r="C5" s="3">
        <v>0</v>
      </c>
      <c r="D5" s="4">
        <v>1</v>
      </c>
      <c r="E5" s="2"/>
      <c r="F5" s="2"/>
      <c r="G5" s="5"/>
    </row>
    <row r="6" spans="1:7" x14ac:dyDescent="0.25">
      <c r="A6" s="2" t="s">
        <v>17</v>
      </c>
      <c r="B6" s="2">
        <v>1</v>
      </c>
      <c r="C6" s="3">
        <v>0</v>
      </c>
      <c r="D6" s="4">
        <v>1</v>
      </c>
      <c r="E6" s="2"/>
      <c r="F6" s="2"/>
      <c r="G6" s="5"/>
    </row>
    <row r="7" spans="1:7" x14ac:dyDescent="0.25">
      <c r="A7" s="2" t="s">
        <v>21</v>
      </c>
      <c r="B7" s="2">
        <v>1</v>
      </c>
      <c r="C7" s="3">
        <v>-5</v>
      </c>
      <c r="D7" s="4"/>
      <c r="E7" s="2"/>
      <c r="F7" s="2"/>
      <c r="G7" s="5">
        <v>1</v>
      </c>
    </row>
    <row r="8" spans="1:7" x14ac:dyDescent="0.25">
      <c r="A8" s="2" t="s">
        <v>17</v>
      </c>
      <c r="B8" s="2">
        <v>1</v>
      </c>
      <c r="C8" s="3">
        <v>0</v>
      </c>
      <c r="D8" s="4">
        <v>1</v>
      </c>
      <c r="E8" s="2"/>
      <c r="F8" s="2"/>
      <c r="G8" s="5"/>
    </row>
    <row r="9" spans="1:7" x14ac:dyDescent="0.25">
      <c r="A9" s="2" t="s">
        <v>17</v>
      </c>
      <c r="B9" s="2">
        <v>1</v>
      </c>
      <c r="C9" s="3">
        <v>0</v>
      </c>
      <c r="D9" s="4">
        <v>1</v>
      </c>
      <c r="E9" s="2"/>
      <c r="F9" s="2"/>
      <c r="G9" s="5"/>
    </row>
    <row r="10" spans="1:7" x14ac:dyDescent="0.25">
      <c r="A10" s="2" t="s">
        <v>21</v>
      </c>
      <c r="B10" s="2">
        <v>1</v>
      </c>
      <c r="C10" s="3">
        <v>-4</v>
      </c>
      <c r="D10" s="4"/>
      <c r="E10" s="2"/>
      <c r="F10" s="2"/>
      <c r="G10" s="5">
        <v>1</v>
      </c>
    </row>
    <row r="11" spans="1:7" x14ac:dyDescent="0.25">
      <c r="A11" s="2" t="s">
        <v>21</v>
      </c>
      <c r="B11" s="2">
        <v>1</v>
      </c>
      <c r="C11" s="3">
        <v>-5</v>
      </c>
      <c r="D11" s="4"/>
      <c r="E11" s="2"/>
      <c r="F11" s="2"/>
      <c r="G11" s="5">
        <v>1</v>
      </c>
    </row>
    <row r="12" spans="1:7" x14ac:dyDescent="0.25">
      <c r="A12" s="2" t="s">
        <v>17</v>
      </c>
      <c r="B12" s="2">
        <v>1</v>
      </c>
      <c r="C12" s="3">
        <v>0</v>
      </c>
      <c r="D12" s="4">
        <v>1</v>
      </c>
      <c r="E12" s="2"/>
      <c r="F12" s="2"/>
      <c r="G12" s="5"/>
    </row>
    <row r="13" spans="1:7" x14ac:dyDescent="0.25">
      <c r="A13" s="2" t="s">
        <v>17</v>
      </c>
      <c r="B13" s="2">
        <v>1</v>
      </c>
      <c r="C13" s="3">
        <v>0</v>
      </c>
      <c r="D13" s="4">
        <v>1</v>
      </c>
      <c r="E13" s="2"/>
      <c r="F13" s="2"/>
      <c r="G13" s="5"/>
    </row>
    <row r="14" spans="1:7" x14ac:dyDescent="0.25">
      <c r="A14" s="2" t="s">
        <v>17</v>
      </c>
      <c r="B14" s="2">
        <v>1</v>
      </c>
      <c r="C14" s="3">
        <v>0</v>
      </c>
      <c r="D14" s="4">
        <v>1</v>
      </c>
      <c r="E14" s="2"/>
      <c r="F14" s="2"/>
      <c r="G14" s="5"/>
    </row>
    <row r="15" spans="1:7" x14ac:dyDescent="0.25">
      <c r="A15" s="2" t="s">
        <v>21</v>
      </c>
      <c r="B15" s="2">
        <v>1</v>
      </c>
      <c r="C15" s="3">
        <v>3</v>
      </c>
      <c r="D15" s="4"/>
      <c r="E15" s="2"/>
      <c r="F15" s="2"/>
      <c r="G15" s="5">
        <v>1</v>
      </c>
    </row>
    <row r="16" spans="1:7" x14ac:dyDescent="0.25">
      <c r="A16" s="2" t="s">
        <v>17</v>
      </c>
      <c r="B16" s="2">
        <v>1</v>
      </c>
      <c r="C16" s="3">
        <v>0</v>
      </c>
      <c r="D16" s="4">
        <v>1</v>
      </c>
      <c r="E16" s="2"/>
      <c r="F16" s="2"/>
      <c r="G16" s="5"/>
    </row>
    <row r="17" spans="1:7" x14ac:dyDescent="0.25">
      <c r="A17" s="2" t="s">
        <v>17</v>
      </c>
      <c r="B17" s="2">
        <v>1</v>
      </c>
      <c r="C17" s="3">
        <v>0</v>
      </c>
      <c r="D17" s="4">
        <v>1</v>
      </c>
      <c r="E17" s="2"/>
      <c r="F17" s="2"/>
      <c r="G17" s="5"/>
    </row>
    <row r="18" spans="1:7" x14ac:dyDescent="0.25">
      <c r="A18" s="2" t="s">
        <v>21</v>
      </c>
      <c r="B18" s="2">
        <v>1</v>
      </c>
      <c r="C18" s="3">
        <v>-2</v>
      </c>
      <c r="D18" s="4"/>
      <c r="E18" s="2"/>
      <c r="F18" s="2"/>
      <c r="G18" s="5">
        <v>1</v>
      </c>
    </row>
    <row r="19" spans="1:7" x14ac:dyDescent="0.25">
      <c r="A19" s="2" t="s">
        <v>17</v>
      </c>
      <c r="B19" s="2">
        <v>1</v>
      </c>
      <c r="C19" s="3">
        <v>0</v>
      </c>
      <c r="D19" s="4">
        <v>1</v>
      </c>
      <c r="E19" s="2"/>
      <c r="F19" s="2"/>
      <c r="G19" s="5"/>
    </row>
    <row r="20" spans="1:7" x14ac:dyDescent="0.25">
      <c r="A20" s="2" t="s">
        <v>17</v>
      </c>
      <c r="B20" s="2">
        <v>1</v>
      </c>
      <c r="C20" s="3">
        <v>0</v>
      </c>
      <c r="D20" s="4">
        <v>1</v>
      </c>
      <c r="E20" s="2"/>
      <c r="F20" s="2"/>
      <c r="G20" s="5"/>
    </row>
    <row r="21" spans="1:7" x14ac:dyDescent="0.25">
      <c r="A21" s="2" t="s">
        <v>21</v>
      </c>
      <c r="B21" s="2">
        <v>1</v>
      </c>
      <c r="C21" s="3">
        <v>-4</v>
      </c>
      <c r="D21" s="4"/>
      <c r="E21" s="2"/>
      <c r="F21" s="2"/>
      <c r="G21" s="5">
        <v>1</v>
      </c>
    </row>
    <row r="22" spans="1:7" x14ac:dyDescent="0.25">
      <c r="A22" s="2" t="s">
        <v>17</v>
      </c>
      <c r="B22" s="2">
        <v>1</v>
      </c>
      <c r="C22" s="3">
        <v>0</v>
      </c>
      <c r="D22" s="4">
        <v>1</v>
      </c>
      <c r="E22" s="2"/>
      <c r="F22" s="2"/>
      <c r="G22" s="5"/>
    </row>
    <row r="23" spans="1:7" x14ac:dyDescent="0.25">
      <c r="A23" s="2" t="s">
        <v>21</v>
      </c>
      <c r="B23" s="2">
        <v>1</v>
      </c>
      <c r="C23" s="3">
        <v>-5</v>
      </c>
      <c r="D23" s="4"/>
      <c r="E23" s="2"/>
      <c r="F23" s="2"/>
      <c r="G23" s="5">
        <v>1</v>
      </c>
    </row>
    <row r="24" spans="1:7" x14ac:dyDescent="0.25">
      <c r="A24" s="2" t="s">
        <v>17</v>
      </c>
      <c r="B24" s="2">
        <v>1</v>
      </c>
      <c r="C24" s="3">
        <v>0</v>
      </c>
      <c r="D24" s="4">
        <v>1</v>
      </c>
      <c r="E24" s="2"/>
      <c r="F24" s="2"/>
      <c r="G24" s="5"/>
    </row>
    <row r="25" spans="1:7" x14ac:dyDescent="0.25">
      <c r="A25" s="2" t="s">
        <v>17</v>
      </c>
      <c r="B25" s="2">
        <v>0</v>
      </c>
      <c r="C25" s="3">
        <v>-3</v>
      </c>
      <c r="D25" s="4"/>
      <c r="E25" s="2"/>
      <c r="F25" s="2">
        <v>1</v>
      </c>
      <c r="G25" s="5"/>
    </row>
    <row r="26" spans="1:7" x14ac:dyDescent="0.25">
      <c r="A26" s="2" t="s">
        <v>21</v>
      </c>
      <c r="B26" s="2">
        <v>1</v>
      </c>
      <c r="C26" s="3">
        <v>4</v>
      </c>
      <c r="D26" s="4"/>
      <c r="E26" s="2"/>
      <c r="F26" s="2"/>
      <c r="G26" s="5">
        <v>1</v>
      </c>
    </row>
    <row r="27" spans="1:7" x14ac:dyDescent="0.25">
      <c r="A27" s="2" t="s">
        <v>17</v>
      </c>
      <c r="B27" s="2">
        <v>1</v>
      </c>
      <c r="C27" s="3">
        <v>0</v>
      </c>
      <c r="D27" s="4">
        <v>1</v>
      </c>
      <c r="E27" s="2"/>
      <c r="F27" s="2"/>
      <c r="G27" s="5"/>
    </row>
    <row r="28" spans="1:7" x14ac:dyDescent="0.25">
      <c r="A28" s="2" t="s">
        <v>17</v>
      </c>
      <c r="B28" s="2">
        <v>1</v>
      </c>
      <c r="C28" s="3">
        <v>0</v>
      </c>
      <c r="D28" s="4">
        <v>1</v>
      </c>
      <c r="E28" s="2"/>
      <c r="F28" s="2"/>
      <c r="G28" s="5"/>
    </row>
    <row r="29" spans="1:7" x14ac:dyDescent="0.25">
      <c r="A29" s="2" t="s">
        <v>17</v>
      </c>
      <c r="B29" s="2">
        <v>1</v>
      </c>
      <c r="C29" s="3">
        <v>0</v>
      </c>
      <c r="D29" s="4">
        <v>1</v>
      </c>
      <c r="E29" s="2"/>
      <c r="F29" s="2"/>
      <c r="G29" s="5"/>
    </row>
    <row r="30" spans="1:7" x14ac:dyDescent="0.25">
      <c r="A30" s="2" t="s">
        <v>17</v>
      </c>
      <c r="B30" s="2">
        <v>1</v>
      </c>
      <c r="C30" s="3">
        <v>0</v>
      </c>
      <c r="D30" s="4">
        <v>1</v>
      </c>
      <c r="E30" s="2"/>
      <c r="F30" s="2"/>
      <c r="G30" s="5"/>
    </row>
    <row r="31" spans="1:7" x14ac:dyDescent="0.25">
      <c r="A31" s="2" t="s">
        <v>21</v>
      </c>
      <c r="B31" s="2">
        <v>1</v>
      </c>
      <c r="C31" s="3">
        <v>-5</v>
      </c>
      <c r="D31" s="4"/>
      <c r="E31" s="2"/>
      <c r="F31" s="2"/>
      <c r="G31" s="5">
        <v>1</v>
      </c>
    </row>
    <row r="32" spans="1:7" x14ac:dyDescent="0.25">
      <c r="A32" s="2" t="s">
        <v>17</v>
      </c>
      <c r="B32" s="2">
        <v>1</v>
      </c>
      <c r="C32" s="3">
        <v>0</v>
      </c>
      <c r="D32" s="4">
        <v>1</v>
      </c>
      <c r="E32" s="2"/>
      <c r="F32" s="2"/>
      <c r="G32" s="5"/>
    </row>
    <row r="33" spans="1:7" x14ac:dyDescent="0.25">
      <c r="A33" s="2" t="s">
        <v>17</v>
      </c>
      <c r="B33" s="2">
        <v>1</v>
      </c>
      <c r="C33" s="3">
        <v>0</v>
      </c>
      <c r="D33" s="4">
        <v>1</v>
      </c>
      <c r="E33" s="2"/>
      <c r="F33" s="2"/>
      <c r="G33" s="5"/>
    </row>
    <row r="34" spans="1:7" x14ac:dyDescent="0.25">
      <c r="A34" s="2" t="s">
        <v>21</v>
      </c>
      <c r="B34" s="2">
        <v>1</v>
      </c>
      <c r="C34" s="3">
        <v>2</v>
      </c>
      <c r="D34" s="4"/>
      <c r="E34" s="2"/>
      <c r="F34" s="2"/>
      <c r="G34" s="5">
        <v>1</v>
      </c>
    </row>
    <row r="35" spans="1:7" x14ac:dyDescent="0.25">
      <c r="A35" s="2" t="s">
        <v>17</v>
      </c>
      <c r="B35" s="2">
        <v>1</v>
      </c>
      <c r="C35" s="3">
        <v>0</v>
      </c>
      <c r="D35" s="4">
        <v>1</v>
      </c>
      <c r="E35" s="2"/>
      <c r="F35" s="2"/>
      <c r="G35" s="5"/>
    </row>
    <row r="36" spans="1:7" x14ac:dyDescent="0.25">
      <c r="A36" s="2" t="s">
        <v>17</v>
      </c>
      <c r="B36" s="2">
        <v>1</v>
      </c>
      <c r="C36" s="3">
        <v>0</v>
      </c>
      <c r="D36" s="4">
        <v>1</v>
      </c>
      <c r="E36" s="2"/>
      <c r="F36" s="2"/>
      <c r="G36" s="5"/>
    </row>
    <row r="37" spans="1:7" x14ac:dyDescent="0.25">
      <c r="A37" s="2" t="s">
        <v>17</v>
      </c>
      <c r="B37" s="2">
        <v>1</v>
      </c>
      <c r="C37" s="3">
        <v>0</v>
      </c>
      <c r="D37" s="4">
        <v>1</v>
      </c>
      <c r="E37" s="2"/>
      <c r="F37" s="2"/>
      <c r="G37" s="5"/>
    </row>
    <row r="38" spans="1:7" x14ac:dyDescent="0.25">
      <c r="A38" s="2" t="s">
        <v>17</v>
      </c>
      <c r="B38" s="2">
        <v>0</v>
      </c>
      <c r="C38" s="3">
        <v>1</v>
      </c>
      <c r="D38" s="4"/>
      <c r="E38" s="2"/>
      <c r="F38" s="2">
        <v>1</v>
      </c>
      <c r="G38" s="5"/>
    </row>
    <row r="39" spans="1:7" x14ac:dyDescent="0.25">
      <c r="A39" s="2" t="s">
        <v>21</v>
      </c>
      <c r="B39" s="2">
        <v>1</v>
      </c>
      <c r="C39" s="3">
        <v>-5</v>
      </c>
      <c r="D39" s="4"/>
      <c r="E39" s="2"/>
      <c r="F39" s="2"/>
      <c r="G39" s="5">
        <v>1</v>
      </c>
    </row>
    <row r="40" spans="1:7" x14ac:dyDescent="0.25">
      <c r="A40" s="2" t="s">
        <v>17</v>
      </c>
      <c r="B40" s="2">
        <v>0</v>
      </c>
      <c r="C40" s="3">
        <v>2</v>
      </c>
      <c r="D40" s="4"/>
      <c r="E40" s="2"/>
      <c r="F40" s="2">
        <v>1</v>
      </c>
      <c r="G40" s="5"/>
    </row>
    <row r="41" spans="1:7" x14ac:dyDescent="0.25">
      <c r="A41" s="2" t="s">
        <v>21</v>
      </c>
      <c r="B41" s="2">
        <v>1</v>
      </c>
      <c r="C41" s="3">
        <v>-4</v>
      </c>
      <c r="D41" s="4"/>
      <c r="E41" s="2"/>
      <c r="F41" s="2"/>
      <c r="G41" s="5">
        <v>1</v>
      </c>
    </row>
    <row r="42" spans="1:7" x14ac:dyDescent="0.25">
      <c r="A42" s="2" t="s">
        <v>21</v>
      </c>
      <c r="B42" s="2">
        <v>1</v>
      </c>
      <c r="C42" s="3">
        <v>-5</v>
      </c>
      <c r="D42" s="4"/>
      <c r="E42" s="2"/>
      <c r="F42" s="2"/>
      <c r="G42" s="5">
        <v>1</v>
      </c>
    </row>
    <row r="43" spans="1:7" x14ac:dyDescent="0.25">
      <c r="A43" s="2" t="s">
        <v>21</v>
      </c>
      <c r="B43" s="2">
        <v>1</v>
      </c>
      <c r="C43" s="3">
        <v>-3</v>
      </c>
      <c r="D43" s="4"/>
      <c r="E43" s="2"/>
      <c r="F43" s="2"/>
      <c r="G43" s="5">
        <v>1</v>
      </c>
    </row>
    <row r="44" spans="1:7" x14ac:dyDescent="0.25">
      <c r="A44" s="2" t="s">
        <v>21</v>
      </c>
      <c r="B44" s="2">
        <v>0</v>
      </c>
      <c r="C44" s="3">
        <v>0</v>
      </c>
      <c r="D44" s="4"/>
      <c r="E44" s="2">
        <v>1</v>
      </c>
      <c r="F44" s="2"/>
      <c r="G44" s="5"/>
    </row>
    <row r="45" spans="1:7" x14ac:dyDescent="0.25">
      <c r="A45" s="2" t="s">
        <v>21</v>
      </c>
      <c r="B45" s="2">
        <v>1</v>
      </c>
      <c r="C45" s="3">
        <v>2</v>
      </c>
      <c r="D45" s="4"/>
      <c r="E45" s="2"/>
      <c r="F45" s="2"/>
      <c r="G45" s="5">
        <v>1</v>
      </c>
    </row>
    <row r="46" spans="1:7" x14ac:dyDescent="0.25">
      <c r="A46" s="2" t="s">
        <v>17</v>
      </c>
      <c r="B46" s="2">
        <v>1</v>
      </c>
      <c r="C46" s="3">
        <v>0</v>
      </c>
      <c r="D46" s="4">
        <v>1</v>
      </c>
      <c r="E46" s="2"/>
      <c r="F46" s="2"/>
      <c r="G46" s="5"/>
    </row>
    <row r="47" spans="1:7" x14ac:dyDescent="0.25">
      <c r="A47" s="2" t="s">
        <v>17</v>
      </c>
      <c r="B47" s="2">
        <v>1</v>
      </c>
      <c r="C47" s="3">
        <v>0</v>
      </c>
      <c r="D47" s="4">
        <v>1</v>
      </c>
      <c r="E47" s="2"/>
      <c r="F47" s="2"/>
      <c r="G47" s="5"/>
    </row>
    <row r="48" spans="1:7" x14ac:dyDescent="0.25">
      <c r="A48" s="2" t="s">
        <v>17</v>
      </c>
      <c r="B48" s="2">
        <v>1</v>
      </c>
      <c r="C48" s="3">
        <v>0</v>
      </c>
      <c r="D48" s="4">
        <v>1</v>
      </c>
      <c r="E48" s="2"/>
      <c r="F48" s="2"/>
      <c r="G48" s="5"/>
    </row>
    <row r="49" spans="1:7" x14ac:dyDescent="0.25">
      <c r="A49" s="2" t="s">
        <v>17</v>
      </c>
      <c r="B49" s="2">
        <v>1</v>
      </c>
      <c r="C49" s="3">
        <v>0</v>
      </c>
      <c r="D49" s="4">
        <v>1</v>
      </c>
      <c r="E49" s="2"/>
      <c r="F49" s="2"/>
      <c r="G49" s="5"/>
    </row>
    <row r="50" spans="1:7" x14ac:dyDescent="0.25">
      <c r="A50" s="2" t="s">
        <v>21</v>
      </c>
      <c r="B50" s="2">
        <v>1</v>
      </c>
      <c r="C50" s="3">
        <v>3</v>
      </c>
      <c r="D50" s="4"/>
      <c r="E50" s="2"/>
      <c r="F50" s="2"/>
      <c r="G50" s="5">
        <v>1</v>
      </c>
    </row>
    <row r="51" spans="1:7" x14ac:dyDescent="0.25">
      <c r="A51" s="2" t="s">
        <v>21</v>
      </c>
      <c r="B51" s="2">
        <v>1</v>
      </c>
      <c r="C51" s="3">
        <v>2</v>
      </c>
      <c r="D51" s="4"/>
      <c r="E51" s="2"/>
      <c r="F51" s="2"/>
      <c r="G51" s="5">
        <v>1</v>
      </c>
    </row>
    <row r="52" spans="1:7" x14ac:dyDescent="0.25">
      <c r="A52" s="2" t="s">
        <v>21</v>
      </c>
      <c r="B52" s="2">
        <v>1</v>
      </c>
      <c r="C52" s="3">
        <v>-5</v>
      </c>
      <c r="D52" s="4"/>
      <c r="E52" s="2"/>
      <c r="F52" s="2"/>
      <c r="G52" s="5">
        <v>1</v>
      </c>
    </row>
    <row r="53" spans="1:7" x14ac:dyDescent="0.25">
      <c r="A53" s="2" t="s">
        <v>17</v>
      </c>
      <c r="B53" s="2">
        <v>0</v>
      </c>
      <c r="C53" s="3">
        <v>1</v>
      </c>
      <c r="D53" s="4"/>
      <c r="E53" s="2"/>
      <c r="F53" s="2">
        <v>1</v>
      </c>
      <c r="G53" s="5"/>
    </row>
    <row r="54" spans="1:7" x14ac:dyDescent="0.25">
      <c r="A54" s="2" t="s">
        <v>17</v>
      </c>
      <c r="B54" s="2">
        <v>0</v>
      </c>
      <c r="C54" s="3">
        <v>1</v>
      </c>
      <c r="D54" s="4"/>
      <c r="E54" s="2"/>
      <c r="F54" s="2">
        <v>1</v>
      </c>
      <c r="G54" s="5"/>
    </row>
    <row r="55" spans="1:7" x14ac:dyDescent="0.25">
      <c r="A55" s="2" t="s">
        <v>17</v>
      </c>
      <c r="B55" s="2">
        <v>1</v>
      </c>
      <c r="C55" s="3">
        <v>0</v>
      </c>
      <c r="D55" s="4">
        <v>1</v>
      </c>
      <c r="E55" s="2"/>
      <c r="F55" s="2"/>
      <c r="G55" s="5"/>
    </row>
    <row r="56" spans="1:7" x14ac:dyDescent="0.25">
      <c r="A56" s="2" t="s">
        <v>21</v>
      </c>
      <c r="B56" s="2">
        <v>0</v>
      </c>
      <c r="C56" s="3">
        <v>0</v>
      </c>
      <c r="D56" s="4"/>
      <c r="E56" s="2">
        <v>1</v>
      </c>
      <c r="F56" s="2"/>
      <c r="G56" s="5"/>
    </row>
    <row r="57" spans="1:7" x14ac:dyDescent="0.25">
      <c r="A57" s="2" t="s">
        <v>17</v>
      </c>
      <c r="B57" s="2">
        <v>0</v>
      </c>
      <c r="C57" s="3">
        <v>2</v>
      </c>
      <c r="D57" s="4"/>
      <c r="E57" s="2"/>
      <c r="F57" s="2">
        <v>1</v>
      </c>
      <c r="G57" s="5"/>
    </row>
    <row r="58" spans="1:7" x14ac:dyDescent="0.25">
      <c r="A58" s="2" t="s">
        <v>21</v>
      </c>
      <c r="B58" s="2">
        <v>1</v>
      </c>
      <c r="C58" s="3">
        <v>-4</v>
      </c>
      <c r="D58" s="4"/>
      <c r="E58" s="2"/>
      <c r="F58" s="2"/>
      <c r="G58" s="5">
        <v>1</v>
      </c>
    </row>
    <row r="59" spans="1:7" x14ac:dyDescent="0.25">
      <c r="A59" s="2" t="s">
        <v>17</v>
      </c>
      <c r="B59" s="2">
        <v>1</v>
      </c>
      <c r="C59" s="3">
        <v>0</v>
      </c>
      <c r="D59" s="4">
        <v>1</v>
      </c>
      <c r="E59" s="2"/>
      <c r="F59" s="2"/>
      <c r="G59" s="5"/>
    </row>
    <row r="60" spans="1:7" x14ac:dyDescent="0.25">
      <c r="A60" s="2" t="s">
        <v>17</v>
      </c>
      <c r="B60" s="2">
        <v>1</v>
      </c>
      <c r="C60" s="3">
        <v>0</v>
      </c>
      <c r="D60" s="4">
        <v>1</v>
      </c>
      <c r="E60" s="2"/>
      <c r="F60" s="2"/>
      <c r="G60" s="5"/>
    </row>
    <row r="61" spans="1:7" x14ac:dyDescent="0.25">
      <c r="A61" s="2" t="s">
        <v>17</v>
      </c>
      <c r="B61" s="2">
        <v>1</v>
      </c>
      <c r="C61" s="3">
        <v>0</v>
      </c>
      <c r="D61" s="4">
        <v>1</v>
      </c>
      <c r="E61" s="2"/>
      <c r="F61" s="2"/>
      <c r="G61" s="5"/>
    </row>
    <row r="62" spans="1:7" x14ac:dyDescent="0.25">
      <c r="A62" s="2" t="s">
        <v>21</v>
      </c>
      <c r="B62" s="2">
        <v>1</v>
      </c>
      <c r="C62" s="3">
        <v>-5</v>
      </c>
      <c r="D62" s="4"/>
      <c r="E62" s="2"/>
      <c r="F62" s="2"/>
      <c r="G62" s="5">
        <v>1</v>
      </c>
    </row>
    <row r="63" spans="1:7" x14ac:dyDescent="0.25">
      <c r="A63" s="2" t="s">
        <v>17</v>
      </c>
      <c r="B63" s="2">
        <v>1</v>
      </c>
      <c r="C63" s="3">
        <v>0</v>
      </c>
      <c r="D63" s="4">
        <v>1</v>
      </c>
      <c r="E63" s="2"/>
      <c r="F63" s="2"/>
      <c r="G63" s="5"/>
    </row>
    <row r="64" spans="1:7" x14ac:dyDescent="0.25">
      <c r="A64" s="2" t="s">
        <v>17</v>
      </c>
      <c r="B64" s="2">
        <v>1</v>
      </c>
      <c r="C64" s="3">
        <v>0</v>
      </c>
      <c r="D64" s="4">
        <v>1</v>
      </c>
      <c r="E64" s="2"/>
      <c r="F64" s="2"/>
      <c r="G64" s="5"/>
    </row>
    <row r="65" spans="1:7" x14ac:dyDescent="0.25">
      <c r="A65" s="2" t="s">
        <v>17</v>
      </c>
      <c r="B65" s="2">
        <v>1</v>
      </c>
      <c r="C65" s="3">
        <v>0</v>
      </c>
      <c r="D65" s="4">
        <v>1</v>
      </c>
      <c r="E65" s="2"/>
      <c r="F65" s="2"/>
      <c r="G65" s="5"/>
    </row>
    <row r="66" spans="1:7" x14ac:dyDescent="0.25">
      <c r="A66" s="2" t="s">
        <v>17</v>
      </c>
      <c r="B66" s="2">
        <v>1</v>
      </c>
      <c r="C66" s="3">
        <v>0</v>
      </c>
      <c r="D66" s="4">
        <v>1</v>
      </c>
      <c r="E66" s="2"/>
      <c r="F66" s="2"/>
      <c r="G66" s="5"/>
    </row>
    <row r="67" spans="1:7" x14ac:dyDescent="0.25">
      <c r="A67" s="2" t="s">
        <v>21</v>
      </c>
      <c r="B67" s="2">
        <v>1</v>
      </c>
      <c r="C67" s="3">
        <v>-5</v>
      </c>
      <c r="D67" s="4"/>
      <c r="E67" s="2"/>
      <c r="F67" s="2"/>
      <c r="G67" s="5">
        <v>1</v>
      </c>
    </row>
    <row r="68" spans="1:7" x14ac:dyDescent="0.25">
      <c r="A68" s="2" t="s">
        <v>21</v>
      </c>
      <c r="B68" s="2">
        <v>1</v>
      </c>
      <c r="C68" s="3">
        <v>3</v>
      </c>
      <c r="D68" s="4"/>
      <c r="E68" s="2"/>
      <c r="F68" s="2"/>
      <c r="G68" s="5">
        <v>1</v>
      </c>
    </row>
    <row r="69" spans="1:7" x14ac:dyDescent="0.25">
      <c r="A69" s="2" t="s">
        <v>21</v>
      </c>
      <c r="B69" s="2">
        <v>1</v>
      </c>
      <c r="C69" s="3">
        <v>-5</v>
      </c>
      <c r="D69" s="4"/>
      <c r="E69" s="2"/>
      <c r="F69" s="2"/>
      <c r="G69" s="5">
        <v>1</v>
      </c>
    </row>
    <row r="70" spans="1:7" x14ac:dyDescent="0.25">
      <c r="A70" s="2" t="s">
        <v>17</v>
      </c>
      <c r="B70" s="2">
        <v>1</v>
      </c>
      <c r="C70" s="3">
        <v>0</v>
      </c>
      <c r="D70" s="4">
        <v>1</v>
      </c>
      <c r="E70" s="2"/>
      <c r="F70" s="2"/>
      <c r="G70" s="5"/>
    </row>
    <row r="71" spans="1:7" x14ac:dyDescent="0.25">
      <c r="A71" s="2" t="s">
        <v>17</v>
      </c>
      <c r="B71" s="2">
        <v>0</v>
      </c>
      <c r="C71" s="3">
        <v>2</v>
      </c>
      <c r="D71" s="4"/>
      <c r="E71" s="2"/>
      <c r="F71" s="2">
        <v>1</v>
      </c>
      <c r="G71" s="5"/>
    </row>
    <row r="72" spans="1:7" x14ac:dyDescent="0.25">
      <c r="A72" s="2" t="s">
        <v>17</v>
      </c>
      <c r="B72" s="2">
        <v>0</v>
      </c>
      <c r="C72" s="3">
        <v>3</v>
      </c>
      <c r="D72" s="4"/>
      <c r="E72" s="2"/>
      <c r="F72" s="2">
        <v>1</v>
      </c>
      <c r="G72" s="5"/>
    </row>
    <row r="73" spans="1:7" x14ac:dyDescent="0.25">
      <c r="A73" s="2" t="s">
        <v>17</v>
      </c>
      <c r="B73" s="2">
        <v>0</v>
      </c>
      <c r="C73" s="3">
        <v>-2</v>
      </c>
      <c r="D73" s="4"/>
      <c r="E73" s="2"/>
      <c r="F73" s="2">
        <v>1</v>
      </c>
      <c r="G73" s="5"/>
    </row>
    <row r="74" spans="1:7" x14ac:dyDescent="0.25">
      <c r="A74" s="2" t="s">
        <v>21</v>
      </c>
      <c r="B74" s="2">
        <v>1</v>
      </c>
      <c r="C74" s="3">
        <v>4</v>
      </c>
      <c r="D74" s="4"/>
      <c r="E74" s="2"/>
      <c r="F74" s="2"/>
      <c r="G74" s="5">
        <v>1</v>
      </c>
    </row>
    <row r="75" spans="1:7" x14ac:dyDescent="0.25">
      <c r="A75" s="2" t="s">
        <v>21</v>
      </c>
      <c r="B75" s="2">
        <v>1</v>
      </c>
      <c r="C75" s="3">
        <v>-2</v>
      </c>
      <c r="D75" s="4"/>
      <c r="E75" s="2"/>
      <c r="F75" s="2"/>
      <c r="G75" s="5">
        <v>1</v>
      </c>
    </row>
    <row r="76" spans="1:7" x14ac:dyDescent="0.25">
      <c r="A76" s="2" t="s">
        <v>17</v>
      </c>
      <c r="B76" s="2">
        <v>0</v>
      </c>
      <c r="C76" s="3">
        <v>3</v>
      </c>
      <c r="D76" s="4"/>
      <c r="E76" s="2"/>
      <c r="F76" s="2">
        <v>1</v>
      </c>
      <c r="G76" s="5"/>
    </row>
    <row r="77" spans="1:7" x14ac:dyDescent="0.25">
      <c r="A77" s="2" t="s">
        <v>17</v>
      </c>
      <c r="B77" s="2">
        <v>1</v>
      </c>
      <c r="C77" s="3">
        <v>0</v>
      </c>
      <c r="D77" s="4">
        <v>1</v>
      </c>
      <c r="E77" s="2"/>
      <c r="F77" s="2"/>
      <c r="G77" s="5"/>
    </row>
    <row r="78" spans="1:7" x14ac:dyDescent="0.25">
      <c r="A78" s="2" t="s">
        <v>17</v>
      </c>
      <c r="B78" s="2">
        <v>0</v>
      </c>
      <c r="C78" s="3">
        <v>1</v>
      </c>
      <c r="D78" s="4"/>
      <c r="E78" s="2"/>
      <c r="F78" s="2">
        <v>1</v>
      </c>
      <c r="G78" s="5"/>
    </row>
    <row r="79" spans="1:7" x14ac:dyDescent="0.25">
      <c r="A79" s="2" t="s">
        <v>17</v>
      </c>
      <c r="B79" s="2">
        <v>0</v>
      </c>
      <c r="C79" s="3">
        <v>3</v>
      </c>
      <c r="D79" s="4"/>
      <c r="E79" s="2"/>
      <c r="F79" s="2">
        <v>1</v>
      </c>
      <c r="G79" s="5"/>
    </row>
    <row r="80" spans="1:7" x14ac:dyDescent="0.25">
      <c r="A80" s="2" t="s">
        <v>17</v>
      </c>
      <c r="B80" s="2">
        <v>0</v>
      </c>
      <c r="C80" s="3">
        <v>2</v>
      </c>
      <c r="D80" s="4"/>
      <c r="E80" s="2"/>
      <c r="F80" s="2">
        <v>1</v>
      </c>
      <c r="G80" s="5"/>
    </row>
    <row r="81" spans="1:7" x14ac:dyDescent="0.25">
      <c r="A81" s="2" t="s">
        <v>21</v>
      </c>
      <c r="B81" s="2">
        <v>1</v>
      </c>
      <c r="C81" s="3">
        <v>-3</v>
      </c>
      <c r="D81" s="4"/>
      <c r="E81" s="2"/>
      <c r="F81" s="2"/>
      <c r="G81" s="5">
        <v>1</v>
      </c>
    </row>
    <row r="82" spans="1:7" x14ac:dyDescent="0.25">
      <c r="A82" s="2" t="s">
        <v>17</v>
      </c>
      <c r="B82" s="2">
        <v>0</v>
      </c>
      <c r="C82" s="3">
        <v>2</v>
      </c>
      <c r="D82" s="4"/>
      <c r="E82" s="2"/>
      <c r="F82" s="2">
        <v>1</v>
      </c>
      <c r="G82" s="5"/>
    </row>
    <row r="83" spans="1:7" x14ac:dyDescent="0.25">
      <c r="A83" s="2" t="s">
        <v>17</v>
      </c>
      <c r="B83" s="2">
        <v>1</v>
      </c>
      <c r="C83" s="3">
        <v>0</v>
      </c>
      <c r="D83" s="4">
        <v>1</v>
      </c>
      <c r="E83" s="2"/>
      <c r="F83" s="2"/>
      <c r="G83" s="5"/>
    </row>
    <row r="84" spans="1:7" x14ac:dyDescent="0.25">
      <c r="A84" s="2" t="s">
        <v>21</v>
      </c>
      <c r="B84" s="2">
        <v>1</v>
      </c>
      <c r="C84" s="3">
        <v>-4</v>
      </c>
      <c r="D84" s="4"/>
      <c r="E84" s="2"/>
      <c r="F84" s="2"/>
      <c r="G84" s="5">
        <v>1</v>
      </c>
    </row>
    <row r="85" spans="1:7" x14ac:dyDescent="0.25">
      <c r="A85" s="2" t="s">
        <v>21</v>
      </c>
      <c r="B85" s="2">
        <v>1</v>
      </c>
      <c r="C85" s="3">
        <v>-3</v>
      </c>
      <c r="D85" s="4"/>
      <c r="E85" s="2"/>
      <c r="F85" s="2"/>
      <c r="G85" s="5">
        <v>1</v>
      </c>
    </row>
    <row r="86" spans="1:7" x14ac:dyDescent="0.25">
      <c r="A86" s="2" t="s">
        <v>21</v>
      </c>
      <c r="B86" s="2">
        <v>1</v>
      </c>
      <c r="C86" s="3">
        <v>3</v>
      </c>
      <c r="D86" s="4"/>
      <c r="E86" s="2"/>
      <c r="F86" s="2"/>
      <c r="G86" s="5">
        <v>1</v>
      </c>
    </row>
    <row r="87" spans="1:7" x14ac:dyDescent="0.25">
      <c r="A87" s="2" t="s">
        <v>21</v>
      </c>
      <c r="B87" s="2">
        <v>1</v>
      </c>
      <c r="C87" s="3">
        <v>2</v>
      </c>
      <c r="D87" s="4"/>
      <c r="E87" s="2"/>
      <c r="F87" s="2"/>
      <c r="G87" s="5">
        <v>1</v>
      </c>
    </row>
    <row r="88" spans="1:7" x14ac:dyDescent="0.25">
      <c r="A88" s="2" t="s">
        <v>17</v>
      </c>
      <c r="B88" s="2">
        <v>0</v>
      </c>
      <c r="C88" s="3">
        <v>-5</v>
      </c>
      <c r="D88" s="4"/>
      <c r="E88" s="2"/>
      <c r="F88" s="2">
        <v>1</v>
      </c>
      <c r="G88" s="5"/>
    </row>
    <row r="89" spans="1:7" x14ac:dyDescent="0.25">
      <c r="A89" s="2" t="s">
        <v>17</v>
      </c>
      <c r="B89" s="2">
        <v>1</v>
      </c>
      <c r="C89" s="3">
        <v>0</v>
      </c>
      <c r="D89" s="4">
        <v>1</v>
      </c>
      <c r="E89" s="2"/>
      <c r="F89" s="2"/>
      <c r="G89" s="5"/>
    </row>
    <row r="90" spans="1:7" x14ac:dyDescent="0.25">
      <c r="A90" s="2" t="s">
        <v>17</v>
      </c>
      <c r="B90" s="2">
        <v>1</v>
      </c>
      <c r="C90" s="3">
        <v>0</v>
      </c>
      <c r="D90" s="4">
        <v>1</v>
      </c>
      <c r="E90" s="2"/>
      <c r="F90" s="2"/>
      <c r="G90" s="5"/>
    </row>
    <row r="91" spans="1:7" x14ac:dyDescent="0.25">
      <c r="A91" s="2" t="s">
        <v>17</v>
      </c>
      <c r="B91" s="2">
        <v>1</v>
      </c>
      <c r="C91" s="3">
        <v>0</v>
      </c>
      <c r="D91" s="4">
        <v>1</v>
      </c>
      <c r="E91" s="2"/>
      <c r="F91" s="2"/>
      <c r="G91" s="5"/>
    </row>
    <row r="92" spans="1:7" x14ac:dyDescent="0.25">
      <c r="A92" s="2" t="s">
        <v>17</v>
      </c>
      <c r="B92" s="2">
        <v>1</v>
      </c>
      <c r="C92" s="3">
        <v>0</v>
      </c>
      <c r="D92" s="4">
        <v>1</v>
      </c>
      <c r="E92" s="2"/>
      <c r="F92" s="2"/>
      <c r="G92" s="5"/>
    </row>
    <row r="93" spans="1:7" x14ac:dyDescent="0.25">
      <c r="A93" s="2" t="s">
        <v>21</v>
      </c>
      <c r="B93" s="2">
        <v>1</v>
      </c>
      <c r="C93" s="3">
        <v>-4</v>
      </c>
      <c r="D93" s="4"/>
      <c r="E93" s="2"/>
      <c r="F93" s="2"/>
      <c r="G93" s="5">
        <v>1</v>
      </c>
    </row>
    <row r="94" spans="1:7" x14ac:dyDescent="0.25">
      <c r="A94" s="2" t="s">
        <v>17</v>
      </c>
      <c r="B94" s="2">
        <v>1</v>
      </c>
      <c r="C94" s="3">
        <v>0</v>
      </c>
      <c r="D94" s="4">
        <v>1</v>
      </c>
      <c r="E94" s="2"/>
      <c r="F94" s="2"/>
      <c r="G94" s="5"/>
    </row>
    <row r="95" spans="1:7" x14ac:dyDescent="0.25">
      <c r="A95" s="2" t="s">
        <v>17</v>
      </c>
      <c r="B95" s="2">
        <v>1</v>
      </c>
      <c r="C95" s="3">
        <v>0</v>
      </c>
      <c r="D95" s="4">
        <v>1</v>
      </c>
      <c r="E95" s="2"/>
      <c r="F95" s="2"/>
      <c r="G95" s="5"/>
    </row>
    <row r="96" spans="1:7" x14ac:dyDescent="0.25">
      <c r="A96" s="2" t="s">
        <v>17</v>
      </c>
      <c r="B96" s="2">
        <v>1</v>
      </c>
      <c r="C96" s="3">
        <v>0</v>
      </c>
      <c r="D96" s="4">
        <v>1</v>
      </c>
      <c r="E96" s="2"/>
      <c r="F96" s="2"/>
      <c r="G96" s="5"/>
    </row>
    <row r="97" spans="1:7" x14ac:dyDescent="0.25">
      <c r="A97" s="2" t="s">
        <v>17</v>
      </c>
      <c r="B97" s="2">
        <v>1</v>
      </c>
      <c r="C97" s="3">
        <v>0</v>
      </c>
      <c r="D97" s="4">
        <v>1</v>
      </c>
      <c r="E97" s="2"/>
      <c r="F97" s="2"/>
      <c r="G97" s="5"/>
    </row>
    <row r="98" spans="1:7" x14ac:dyDescent="0.25">
      <c r="A98" s="2" t="s">
        <v>21</v>
      </c>
      <c r="B98" s="2">
        <v>1</v>
      </c>
      <c r="C98" s="3">
        <v>-4</v>
      </c>
      <c r="D98" s="4"/>
      <c r="E98" s="2"/>
      <c r="F98" s="2"/>
      <c r="G98" s="5">
        <v>1</v>
      </c>
    </row>
    <row r="99" spans="1:7" x14ac:dyDescent="0.25">
      <c r="A99" s="2" t="s">
        <v>17</v>
      </c>
      <c r="B99" s="2">
        <v>0</v>
      </c>
      <c r="C99" s="3">
        <v>-5</v>
      </c>
      <c r="D99" s="4"/>
      <c r="E99" s="2"/>
      <c r="F99" s="2">
        <v>1</v>
      </c>
      <c r="G99" s="5"/>
    </row>
    <row r="100" spans="1:7" x14ac:dyDescent="0.25">
      <c r="A100" s="2" t="s">
        <v>17</v>
      </c>
      <c r="B100" s="2">
        <v>1</v>
      </c>
      <c r="C100" s="3">
        <v>0</v>
      </c>
      <c r="D100" s="4">
        <v>1</v>
      </c>
      <c r="E100" s="2"/>
      <c r="F100" s="2"/>
      <c r="G100" s="5"/>
    </row>
    <row r="101" spans="1:7" ht="15.75" thickBot="1" x14ac:dyDescent="0.3">
      <c r="A101" s="2" t="s">
        <v>17</v>
      </c>
      <c r="B101" s="2">
        <v>1</v>
      </c>
      <c r="C101" s="3">
        <v>0</v>
      </c>
      <c r="D101" s="18">
        <v>1</v>
      </c>
      <c r="E101" s="19"/>
      <c r="F101" s="19"/>
      <c r="G101" s="20"/>
    </row>
    <row r="102" spans="1:7" ht="15.75" thickBot="1" x14ac:dyDescent="0.3">
      <c r="D102" s="23" t="s">
        <v>39</v>
      </c>
      <c r="E102" s="24" t="s">
        <v>40</v>
      </c>
      <c r="F102" s="24" t="s">
        <v>41</v>
      </c>
      <c r="G102" s="25" t="s">
        <v>42</v>
      </c>
    </row>
    <row r="103" spans="1:7" ht="15.75" thickBot="1" x14ac:dyDescent="0.3">
      <c r="C103" s="17" t="s">
        <v>38</v>
      </c>
      <c r="D103" s="21">
        <f>SUM(D2:D101)</f>
        <v>50</v>
      </c>
      <c r="E103" s="21">
        <f>SUM(E2:E101)</f>
        <v>2</v>
      </c>
      <c r="F103" s="21">
        <f>SUM(F2:F101)</f>
        <v>16</v>
      </c>
      <c r="G103" s="22">
        <f>SUM(G2:G101)</f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053-66C9-4E21-AFFE-F755832A08FC}">
  <dimension ref="B2:D15"/>
  <sheetViews>
    <sheetView tabSelected="1" workbookViewId="0">
      <selection activeCell="F16" sqref="F16"/>
    </sheetView>
  </sheetViews>
  <sheetFormatPr defaultRowHeight="15" x14ac:dyDescent="0.25"/>
  <cols>
    <col min="2" max="2" width="30" bestFit="1" customWidth="1"/>
    <col min="3" max="3" width="12.140625" bestFit="1" customWidth="1"/>
    <col min="4" max="4" width="16.42578125" bestFit="1" customWidth="1"/>
  </cols>
  <sheetData>
    <row r="2" spans="2:4" x14ac:dyDescent="0.25">
      <c r="B2" s="26"/>
      <c r="C2" s="34" t="s">
        <v>26</v>
      </c>
      <c r="D2" s="27" t="s">
        <v>27</v>
      </c>
    </row>
    <row r="3" spans="2:4" x14ac:dyDescent="0.25">
      <c r="B3" s="35" t="s">
        <v>28</v>
      </c>
      <c r="C3" s="6" t="s">
        <v>29</v>
      </c>
      <c r="D3" s="28" t="s">
        <v>30</v>
      </c>
    </row>
    <row r="4" spans="2:4" x14ac:dyDescent="0.25">
      <c r="B4" s="36" t="s">
        <v>31</v>
      </c>
      <c r="C4" s="37" t="s">
        <v>32</v>
      </c>
      <c r="D4" s="29" t="s">
        <v>33</v>
      </c>
    </row>
    <row r="5" spans="2:4" x14ac:dyDescent="0.25">
      <c r="B5" s="1"/>
    </row>
    <row r="6" spans="2:4" x14ac:dyDescent="0.25">
      <c r="B6" s="38"/>
      <c r="C6" s="34" t="s">
        <v>26</v>
      </c>
      <c r="D6" s="27" t="s">
        <v>27</v>
      </c>
    </row>
    <row r="7" spans="2:4" x14ac:dyDescent="0.25">
      <c r="B7" s="35" t="s">
        <v>28</v>
      </c>
      <c r="C7" s="6">
        <v>50</v>
      </c>
      <c r="D7" s="28">
        <v>2</v>
      </c>
    </row>
    <row r="8" spans="2:4" x14ac:dyDescent="0.25">
      <c r="B8" s="36" t="s">
        <v>31</v>
      </c>
      <c r="C8" s="37">
        <v>16</v>
      </c>
      <c r="D8" s="29">
        <v>32</v>
      </c>
    </row>
    <row r="9" spans="2:4" x14ac:dyDescent="0.25">
      <c r="B9" s="1"/>
    </row>
    <row r="10" spans="2:4" x14ac:dyDescent="0.25">
      <c r="B10" s="39" t="s">
        <v>43</v>
      </c>
      <c r="C10" s="39"/>
    </row>
    <row r="11" spans="2:4" x14ac:dyDescent="0.25">
      <c r="B11" s="30" t="s">
        <v>36</v>
      </c>
      <c r="C11" s="31">
        <f>C7/(C7+D7)</f>
        <v>0.96153846153846156</v>
      </c>
    </row>
    <row r="12" spans="2:4" x14ac:dyDescent="0.25">
      <c r="B12" s="30" t="s">
        <v>37</v>
      </c>
      <c r="C12" s="31">
        <f>C8/(C8+D8)</f>
        <v>0.33333333333333331</v>
      </c>
    </row>
    <row r="13" spans="2:4" x14ac:dyDescent="0.25">
      <c r="B13" s="30"/>
      <c r="C13" s="31"/>
    </row>
    <row r="14" spans="2:4" x14ac:dyDescent="0.25">
      <c r="B14" s="30" t="s">
        <v>34</v>
      </c>
      <c r="C14" s="31">
        <f>NORMSINV(C11)-NORMSINV(C12)</f>
        <v>2.1995523378141635</v>
      </c>
    </row>
    <row r="15" spans="2:4" x14ac:dyDescent="0.25">
      <c r="B15" s="32" t="s">
        <v>35</v>
      </c>
      <c r="C15" s="33">
        <f>-((NORMSINV(C11)+NORMSINV(C12))/2)</f>
        <v>-0.66904886961162413</v>
      </c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Categorized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2022-09-10T05:13:56Z</dcterms:created>
  <dcterms:modified xsi:type="dcterms:W3CDTF">2022-09-12T06:42:52Z</dcterms:modified>
</cp:coreProperties>
</file>