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84DB061-E12E-44E6-9E06-CC328811538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UberDataset" sheetId="1" r:id="rId1"/>
    <sheet name="Sheet1" sheetId="2" r:id="rId2"/>
  </sheets>
  <definedNames>
    <definedName name="_xlnm._FilterDatabase" localSheetId="0" hidden="1">UberDataset!$A$1:$N$1142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B2" i="2"/>
  <c r="J3" i="1"/>
  <c r="K3" i="1" s="1"/>
  <c r="M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M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K23" i="1" s="1"/>
  <c r="M23" i="1" s="1"/>
  <c r="J24" i="1"/>
  <c r="K24" i="1" s="1"/>
  <c r="M24" i="1" s="1"/>
  <c r="J25" i="1"/>
  <c r="K25" i="1" s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M42" i="1" s="1"/>
  <c r="J43" i="1"/>
  <c r="K43" i="1" s="1"/>
  <c r="M43" i="1" s="1"/>
  <c r="J44" i="1"/>
  <c r="K44" i="1" s="1"/>
  <c r="M44" i="1" s="1"/>
  <c r="J45" i="1"/>
  <c r="K45" i="1" s="1"/>
  <c r="M45" i="1" s="1"/>
  <c r="J46" i="1"/>
  <c r="K46" i="1" s="1"/>
  <c r="M46" i="1" s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M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K92" i="1" s="1"/>
  <c r="M92" i="1" s="1"/>
  <c r="J93" i="1"/>
  <c r="K93" i="1" s="1"/>
  <c r="M93" i="1" s="1"/>
  <c r="J94" i="1"/>
  <c r="K94" i="1" s="1"/>
  <c r="M94" i="1" s="1"/>
  <c r="J95" i="1"/>
  <c r="K95" i="1" s="1"/>
  <c r="M95" i="1" s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M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M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M119" i="1" s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K126" i="1" s="1"/>
  <c r="M126" i="1" s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K142" i="1" s="1"/>
  <c r="M142" i="1" s="1"/>
  <c r="J143" i="1"/>
  <c r="K143" i="1" s="1"/>
  <c r="M143" i="1" s="1"/>
  <c r="J144" i="1"/>
  <c r="K144" i="1" s="1"/>
  <c r="M144" i="1" s="1"/>
  <c r="J145" i="1"/>
  <c r="K145" i="1" s="1"/>
  <c r="M145" i="1" s="1"/>
  <c r="J146" i="1"/>
  <c r="K146" i="1" s="1"/>
  <c r="M146" i="1" s="1"/>
  <c r="J147" i="1"/>
  <c r="K147" i="1" s="1"/>
  <c r="M147" i="1" s="1"/>
  <c r="J148" i="1"/>
  <c r="K148" i="1" s="1"/>
  <c r="M148" i="1" s="1"/>
  <c r="J149" i="1"/>
  <c r="K149" i="1" s="1"/>
  <c r="M149" i="1" s="1"/>
  <c r="J150" i="1"/>
  <c r="K150" i="1" s="1"/>
  <c r="M150" i="1" s="1"/>
  <c r="J151" i="1"/>
  <c r="K151" i="1" s="1"/>
  <c r="M151" i="1" s="1"/>
  <c r="J152" i="1"/>
  <c r="K152" i="1" s="1"/>
  <c r="M152" i="1" s="1"/>
  <c r="J153" i="1"/>
  <c r="K153" i="1" s="1"/>
  <c r="M153" i="1" s="1"/>
  <c r="J154" i="1"/>
  <c r="K154" i="1" s="1"/>
  <c r="M154" i="1" s="1"/>
  <c r="J155" i="1"/>
  <c r="K155" i="1" s="1"/>
  <c r="M155" i="1" s="1"/>
  <c r="J156" i="1"/>
  <c r="K156" i="1" s="1"/>
  <c r="M156" i="1" s="1"/>
  <c r="J157" i="1"/>
  <c r="K157" i="1" s="1"/>
  <c r="M157" i="1" s="1"/>
  <c r="J158" i="1"/>
  <c r="K158" i="1" s="1"/>
  <c r="M158" i="1" s="1"/>
  <c r="J159" i="1"/>
  <c r="K159" i="1" s="1"/>
  <c r="M159" i="1" s="1"/>
  <c r="J160" i="1"/>
  <c r="K160" i="1" s="1"/>
  <c r="M160" i="1" s="1"/>
  <c r="J161" i="1"/>
  <c r="K161" i="1" s="1"/>
  <c r="M161" i="1" s="1"/>
  <c r="J162" i="1"/>
  <c r="K162" i="1" s="1"/>
  <c r="M162" i="1" s="1"/>
  <c r="J163" i="1"/>
  <c r="K163" i="1" s="1"/>
  <c r="M163" i="1" s="1"/>
  <c r="J164" i="1"/>
  <c r="K164" i="1" s="1"/>
  <c r="M164" i="1" s="1"/>
  <c r="J165" i="1"/>
  <c r="K165" i="1" s="1"/>
  <c r="M165" i="1" s="1"/>
  <c r="J166" i="1"/>
  <c r="K166" i="1" s="1"/>
  <c r="M166" i="1" s="1"/>
  <c r="J167" i="1"/>
  <c r="K167" i="1" s="1"/>
  <c r="M167" i="1" s="1"/>
  <c r="J168" i="1"/>
  <c r="K168" i="1" s="1"/>
  <c r="M168" i="1" s="1"/>
  <c r="J169" i="1"/>
  <c r="K169" i="1" s="1"/>
  <c r="M169" i="1" s="1"/>
  <c r="J170" i="1"/>
  <c r="K170" i="1" s="1"/>
  <c r="M170" i="1" s="1"/>
  <c r="J171" i="1"/>
  <c r="K171" i="1" s="1"/>
  <c r="M171" i="1" s="1"/>
  <c r="J172" i="1"/>
  <c r="K172" i="1" s="1"/>
  <c r="M172" i="1" s="1"/>
  <c r="J173" i="1"/>
  <c r="K173" i="1" s="1"/>
  <c r="M173" i="1" s="1"/>
  <c r="J174" i="1"/>
  <c r="K174" i="1" s="1"/>
  <c r="M174" i="1" s="1"/>
  <c r="J175" i="1"/>
  <c r="K175" i="1" s="1"/>
  <c r="M175" i="1" s="1"/>
  <c r="J176" i="1"/>
  <c r="K176" i="1" s="1"/>
  <c r="M176" i="1" s="1"/>
  <c r="J177" i="1"/>
  <c r="K177" i="1" s="1"/>
  <c r="M177" i="1" s="1"/>
  <c r="J178" i="1"/>
  <c r="K178" i="1" s="1"/>
  <c r="M178" i="1" s="1"/>
  <c r="J179" i="1"/>
  <c r="K179" i="1" s="1"/>
  <c r="M179" i="1" s="1"/>
  <c r="J180" i="1"/>
  <c r="K180" i="1" s="1"/>
  <c r="M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K185" i="1" s="1"/>
  <c r="M185" i="1" s="1"/>
  <c r="J186" i="1"/>
  <c r="K186" i="1" s="1"/>
  <c r="M186" i="1" s="1"/>
  <c r="J187" i="1"/>
  <c r="K187" i="1" s="1"/>
  <c r="M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M191" i="1" s="1"/>
  <c r="J192" i="1"/>
  <c r="K192" i="1" s="1"/>
  <c r="M192" i="1" s="1"/>
  <c r="J193" i="1"/>
  <c r="K193" i="1" s="1"/>
  <c r="M193" i="1" s="1"/>
  <c r="J194" i="1"/>
  <c r="K194" i="1" s="1"/>
  <c r="M194" i="1" s="1"/>
  <c r="J195" i="1"/>
  <c r="K195" i="1" s="1"/>
  <c r="M195" i="1" s="1"/>
  <c r="J196" i="1"/>
  <c r="K196" i="1" s="1"/>
  <c r="M196" i="1" s="1"/>
  <c r="J197" i="1"/>
  <c r="K197" i="1" s="1"/>
  <c r="M197" i="1" s="1"/>
  <c r="J198" i="1"/>
  <c r="K198" i="1" s="1"/>
  <c r="M198" i="1" s="1"/>
  <c r="J199" i="1"/>
  <c r="K199" i="1" s="1"/>
  <c r="M199" i="1" s="1"/>
  <c r="J200" i="1"/>
  <c r="K200" i="1" s="1"/>
  <c r="M200" i="1" s="1"/>
  <c r="J201" i="1"/>
  <c r="K201" i="1" s="1"/>
  <c r="M201" i="1" s="1"/>
  <c r="J202" i="1"/>
  <c r="K202" i="1" s="1"/>
  <c r="M202" i="1" s="1"/>
  <c r="J203" i="1"/>
  <c r="K203" i="1" s="1"/>
  <c r="M203" i="1" s="1"/>
  <c r="J204" i="1"/>
  <c r="K204" i="1" s="1"/>
  <c r="M204" i="1" s="1"/>
  <c r="J205" i="1"/>
  <c r="K205" i="1" s="1"/>
  <c r="M205" i="1" s="1"/>
  <c r="J206" i="1"/>
  <c r="K206" i="1" s="1"/>
  <c r="M206" i="1" s="1"/>
  <c r="J207" i="1"/>
  <c r="K207" i="1" s="1"/>
  <c r="M207" i="1" s="1"/>
  <c r="J208" i="1"/>
  <c r="K208" i="1" s="1"/>
  <c r="M208" i="1" s="1"/>
  <c r="J209" i="1"/>
  <c r="K209" i="1" s="1"/>
  <c r="M209" i="1" s="1"/>
  <c r="J210" i="1"/>
  <c r="K210" i="1" s="1"/>
  <c r="M210" i="1" s="1"/>
  <c r="J211" i="1"/>
  <c r="K211" i="1" s="1"/>
  <c r="M211" i="1" s="1"/>
  <c r="J212" i="1"/>
  <c r="K212" i="1" s="1"/>
  <c r="M212" i="1" s="1"/>
  <c r="J213" i="1"/>
  <c r="K213" i="1" s="1"/>
  <c r="M213" i="1" s="1"/>
  <c r="J214" i="1"/>
  <c r="K214" i="1" s="1"/>
  <c r="M214" i="1" s="1"/>
  <c r="J215" i="1"/>
  <c r="K215" i="1" s="1"/>
  <c r="M215" i="1" s="1"/>
  <c r="J216" i="1"/>
  <c r="K216" i="1" s="1"/>
  <c r="M216" i="1" s="1"/>
  <c r="J217" i="1"/>
  <c r="K217" i="1" s="1"/>
  <c r="M217" i="1" s="1"/>
  <c r="J218" i="1"/>
  <c r="K218" i="1" s="1"/>
  <c r="M218" i="1" s="1"/>
  <c r="J219" i="1"/>
  <c r="K219" i="1" s="1"/>
  <c r="M219" i="1" s="1"/>
  <c r="J220" i="1"/>
  <c r="K220" i="1" s="1"/>
  <c r="M220" i="1" s="1"/>
  <c r="J221" i="1"/>
  <c r="K221" i="1" s="1"/>
  <c r="M221" i="1" s="1"/>
  <c r="J222" i="1"/>
  <c r="K222" i="1" s="1"/>
  <c r="M222" i="1" s="1"/>
  <c r="J223" i="1"/>
  <c r="K223" i="1" s="1"/>
  <c r="M223" i="1" s="1"/>
  <c r="J224" i="1"/>
  <c r="K224" i="1" s="1"/>
  <c r="M224" i="1" s="1"/>
  <c r="J225" i="1"/>
  <c r="K225" i="1" s="1"/>
  <c r="M225" i="1" s="1"/>
  <c r="J226" i="1"/>
  <c r="K226" i="1" s="1"/>
  <c r="M226" i="1" s="1"/>
  <c r="J227" i="1"/>
  <c r="K227" i="1" s="1"/>
  <c r="M227" i="1" s="1"/>
  <c r="J228" i="1"/>
  <c r="K228" i="1" s="1"/>
  <c r="M228" i="1" s="1"/>
  <c r="J229" i="1"/>
  <c r="K229" i="1" s="1"/>
  <c r="M229" i="1" s="1"/>
  <c r="J230" i="1"/>
  <c r="K230" i="1" s="1"/>
  <c r="M230" i="1" s="1"/>
  <c r="J231" i="1"/>
  <c r="K231" i="1" s="1"/>
  <c r="M231" i="1" s="1"/>
  <c r="J232" i="1"/>
  <c r="K232" i="1" s="1"/>
  <c r="M232" i="1" s="1"/>
  <c r="J233" i="1"/>
  <c r="K233" i="1" s="1"/>
  <c r="M233" i="1" s="1"/>
  <c r="J234" i="1"/>
  <c r="K234" i="1" s="1"/>
  <c r="M234" i="1" s="1"/>
  <c r="J235" i="1"/>
  <c r="K235" i="1" s="1"/>
  <c r="M235" i="1" s="1"/>
  <c r="J236" i="1"/>
  <c r="K236" i="1" s="1"/>
  <c r="M236" i="1" s="1"/>
  <c r="J237" i="1"/>
  <c r="K237" i="1" s="1"/>
  <c r="M237" i="1" s="1"/>
  <c r="J238" i="1"/>
  <c r="K238" i="1" s="1"/>
  <c r="M238" i="1" s="1"/>
  <c r="J239" i="1"/>
  <c r="K239" i="1" s="1"/>
  <c r="M239" i="1" s="1"/>
  <c r="J240" i="1"/>
  <c r="K240" i="1" s="1"/>
  <c r="M240" i="1" s="1"/>
  <c r="J241" i="1"/>
  <c r="K241" i="1" s="1"/>
  <c r="M241" i="1" s="1"/>
  <c r="J242" i="1"/>
  <c r="K242" i="1" s="1"/>
  <c r="M242" i="1" s="1"/>
  <c r="J243" i="1"/>
  <c r="K243" i="1" s="1"/>
  <c r="M243" i="1" s="1"/>
  <c r="J244" i="1"/>
  <c r="K244" i="1" s="1"/>
  <c r="M244" i="1" s="1"/>
  <c r="J245" i="1"/>
  <c r="K245" i="1" s="1"/>
  <c r="M245" i="1" s="1"/>
  <c r="J246" i="1"/>
  <c r="K246" i="1" s="1"/>
  <c r="M246" i="1" s="1"/>
  <c r="J247" i="1"/>
  <c r="K247" i="1" s="1"/>
  <c r="M247" i="1" s="1"/>
  <c r="J248" i="1"/>
  <c r="K248" i="1" s="1"/>
  <c r="M248" i="1" s="1"/>
  <c r="J249" i="1"/>
  <c r="K249" i="1" s="1"/>
  <c r="M249" i="1" s="1"/>
  <c r="J250" i="1"/>
  <c r="K250" i="1" s="1"/>
  <c r="M250" i="1" s="1"/>
  <c r="J251" i="1"/>
  <c r="K251" i="1" s="1"/>
  <c r="M251" i="1" s="1"/>
  <c r="J252" i="1"/>
  <c r="K252" i="1" s="1"/>
  <c r="M252" i="1" s="1"/>
  <c r="J253" i="1"/>
  <c r="K253" i="1" s="1"/>
  <c r="M253" i="1" s="1"/>
  <c r="J254" i="1"/>
  <c r="K254" i="1" s="1"/>
  <c r="M254" i="1" s="1"/>
  <c r="J255" i="1"/>
  <c r="K255" i="1" s="1"/>
  <c r="M255" i="1" s="1"/>
  <c r="J256" i="1"/>
  <c r="K256" i="1" s="1"/>
  <c r="M256" i="1" s="1"/>
  <c r="J257" i="1"/>
  <c r="K257" i="1" s="1"/>
  <c r="M257" i="1" s="1"/>
  <c r="J258" i="1"/>
  <c r="K258" i="1" s="1"/>
  <c r="M258" i="1" s="1"/>
  <c r="J259" i="1"/>
  <c r="K259" i="1" s="1"/>
  <c r="M259" i="1" s="1"/>
  <c r="J260" i="1"/>
  <c r="K260" i="1" s="1"/>
  <c r="M260" i="1" s="1"/>
  <c r="J261" i="1"/>
  <c r="K261" i="1" s="1"/>
  <c r="M261" i="1" s="1"/>
  <c r="J262" i="1"/>
  <c r="K262" i="1" s="1"/>
  <c r="M262" i="1" s="1"/>
  <c r="J263" i="1"/>
  <c r="K263" i="1" s="1"/>
  <c r="M263" i="1" s="1"/>
  <c r="J264" i="1"/>
  <c r="K264" i="1" s="1"/>
  <c r="M264" i="1" s="1"/>
  <c r="J265" i="1"/>
  <c r="K265" i="1" s="1"/>
  <c r="M265" i="1" s="1"/>
  <c r="J266" i="1"/>
  <c r="K266" i="1" s="1"/>
  <c r="M266" i="1" s="1"/>
  <c r="J267" i="1"/>
  <c r="K267" i="1" s="1"/>
  <c r="M267" i="1" s="1"/>
  <c r="J268" i="1"/>
  <c r="K268" i="1" s="1"/>
  <c r="M268" i="1" s="1"/>
  <c r="J269" i="1"/>
  <c r="K269" i="1" s="1"/>
  <c r="M269" i="1" s="1"/>
  <c r="J270" i="1"/>
  <c r="K270" i="1" s="1"/>
  <c r="M270" i="1" s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M274" i="1" s="1"/>
  <c r="J275" i="1"/>
  <c r="K275" i="1" s="1"/>
  <c r="M275" i="1" s="1"/>
  <c r="J276" i="1"/>
  <c r="K276" i="1" s="1"/>
  <c r="M276" i="1" s="1"/>
  <c r="J277" i="1"/>
  <c r="K277" i="1" s="1"/>
  <c r="M277" i="1" s="1"/>
  <c r="J278" i="1"/>
  <c r="K278" i="1" s="1"/>
  <c r="M278" i="1" s="1"/>
  <c r="J279" i="1"/>
  <c r="K279" i="1" s="1"/>
  <c r="M279" i="1" s="1"/>
  <c r="J280" i="1"/>
  <c r="K280" i="1" s="1"/>
  <c r="M280" i="1" s="1"/>
  <c r="J281" i="1"/>
  <c r="K281" i="1" s="1"/>
  <c r="M281" i="1" s="1"/>
  <c r="J282" i="1"/>
  <c r="K282" i="1" s="1"/>
  <c r="M282" i="1" s="1"/>
  <c r="J283" i="1"/>
  <c r="K283" i="1" s="1"/>
  <c r="M283" i="1" s="1"/>
  <c r="J284" i="1"/>
  <c r="K284" i="1" s="1"/>
  <c r="M284" i="1" s="1"/>
  <c r="J285" i="1"/>
  <c r="K285" i="1" s="1"/>
  <c r="M285" i="1" s="1"/>
  <c r="J286" i="1"/>
  <c r="K286" i="1" s="1"/>
  <c r="M286" i="1" s="1"/>
  <c r="J287" i="1"/>
  <c r="K287" i="1" s="1"/>
  <c r="M287" i="1" s="1"/>
  <c r="J288" i="1"/>
  <c r="K288" i="1" s="1"/>
  <c r="M288" i="1" s="1"/>
  <c r="J289" i="1"/>
  <c r="K289" i="1" s="1"/>
  <c r="M289" i="1" s="1"/>
  <c r="J290" i="1"/>
  <c r="K290" i="1" s="1"/>
  <c r="M290" i="1" s="1"/>
  <c r="J291" i="1"/>
  <c r="K291" i="1" s="1"/>
  <c r="M291" i="1" s="1"/>
  <c r="J292" i="1"/>
  <c r="K292" i="1" s="1"/>
  <c r="M292" i="1" s="1"/>
  <c r="J293" i="1"/>
  <c r="K293" i="1" s="1"/>
  <c r="M293" i="1" s="1"/>
  <c r="J294" i="1"/>
  <c r="K294" i="1" s="1"/>
  <c r="M294" i="1" s="1"/>
  <c r="J295" i="1"/>
  <c r="K295" i="1" s="1"/>
  <c r="M295" i="1" s="1"/>
  <c r="J296" i="1"/>
  <c r="K296" i="1" s="1"/>
  <c r="M296" i="1" s="1"/>
  <c r="J297" i="1"/>
  <c r="K297" i="1" s="1"/>
  <c r="M297" i="1" s="1"/>
  <c r="J298" i="1"/>
  <c r="K298" i="1" s="1"/>
  <c r="M298" i="1" s="1"/>
  <c r="J299" i="1"/>
  <c r="K299" i="1" s="1"/>
  <c r="M299" i="1" s="1"/>
  <c r="J300" i="1"/>
  <c r="K300" i="1" s="1"/>
  <c r="M300" i="1" s="1"/>
  <c r="J301" i="1"/>
  <c r="K301" i="1" s="1"/>
  <c r="M301" i="1" s="1"/>
  <c r="J302" i="1"/>
  <c r="K302" i="1" s="1"/>
  <c r="M302" i="1" s="1"/>
  <c r="J303" i="1"/>
  <c r="K303" i="1" s="1"/>
  <c r="M303" i="1" s="1"/>
  <c r="J304" i="1"/>
  <c r="K304" i="1" s="1"/>
  <c r="M304" i="1" s="1"/>
  <c r="J305" i="1"/>
  <c r="K305" i="1" s="1"/>
  <c r="M305" i="1" s="1"/>
  <c r="J306" i="1"/>
  <c r="K306" i="1" s="1"/>
  <c r="M306" i="1" s="1"/>
  <c r="J307" i="1"/>
  <c r="K307" i="1" s="1"/>
  <c r="M307" i="1" s="1"/>
  <c r="J308" i="1"/>
  <c r="K308" i="1" s="1"/>
  <c r="M308" i="1" s="1"/>
  <c r="J309" i="1"/>
  <c r="K309" i="1" s="1"/>
  <c r="M309" i="1" s="1"/>
  <c r="J310" i="1"/>
  <c r="K310" i="1" s="1"/>
  <c r="M310" i="1" s="1"/>
  <c r="J311" i="1"/>
  <c r="K311" i="1" s="1"/>
  <c r="M311" i="1" s="1"/>
  <c r="J312" i="1"/>
  <c r="K312" i="1" s="1"/>
  <c r="M312" i="1" s="1"/>
  <c r="J313" i="1"/>
  <c r="K313" i="1" s="1"/>
  <c r="M313" i="1" s="1"/>
  <c r="J314" i="1"/>
  <c r="K314" i="1" s="1"/>
  <c r="M314" i="1" s="1"/>
  <c r="J315" i="1"/>
  <c r="K315" i="1" s="1"/>
  <c r="M315" i="1" s="1"/>
  <c r="J316" i="1"/>
  <c r="K316" i="1" s="1"/>
  <c r="M316" i="1" s="1"/>
  <c r="J317" i="1"/>
  <c r="K317" i="1" s="1"/>
  <c r="M317" i="1" s="1"/>
  <c r="J318" i="1"/>
  <c r="K318" i="1" s="1"/>
  <c r="M318" i="1" s="1"/>
  <c r="J319" i="1"/>
  <c r="K319" i="1" s="1"/>
  <c r="M319" i="1" s="1"/>
  <c r="J320" i="1"/>
  <c r="K320" i="1" s="1"/>
  <c r="M320" i="1" s="1"/>
  <c r="J321" i="1"/>
  <c r="K321" i="1" s="1"/>
  <c r="M321" i="1" s="1"/>
  <c r="J322" i="1"/>
  <c r="K322" i="1" s="1"/>
  <c r="M322" i="1" s="1"/>
  <c r="J323" i="1"/>
  <c r="K323" i="1" s="1"/>
  <c r="M323" i="1" s="1"/>
  <c r="J324" i="1"/>
  <c r="K324" i="1" s="1"/>
  <c r="M324" i="1" s="1"/>
  <c r="J325" i="1"/>
  <c r="K325" i="1" s="1"/>
  <c r="M325" i="1" s="1"/>
  <c r="J326" i="1"/>
  <c r="K326" i="1" s="1"/>
  <c r="M326" i="1" s="1"/>
  <c r="J327" i="1"/>
  <c r="K327" i="1" s="1"/>
  <c r="M327" i="1" s="1"/>
  <c r="J328" i="1"/>
  <c r="K328" i="1" s="1"/>
  <c r="M328" i="1" s="1"/>
  <c r="J329" i="1"/>
  <c r="K329" i="1" s="1"/>
  <c r="M329" i="1" s="1"/>
  <c r="J330" i="1"/>
  <c r="K330" i="1" s="1"/>
  <c r="M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K334" i="1" s="1"/>
  <c r="M334" i="1" s="1"/>
  <c r="J335" i="1"/>
  <c r="K335" i="1" s="1"/>
  <c r="M335" i="1" s="1"/>
  <c r="J336" i="1"/>
  <c r="K336" i="1" s="1"/>
  <c r="M336" i="1" s="1"/>
  <c r="J337" i="1"/>
  <c r="K337" i="1" s="1"/>
  <c r="M337" i="1" s="1"/>
  <c r="J338" i="1"/>
  <c r="K338" i="1" s="1"/>
  <c r="M338" i="1" s="1"/>
  <c r="J339" i="1"/>
  <c r="K339" i="1" s="1"/>
  <c r="M339" i="1" s="1"/>
  <c r="J340" i="1"/>
  <c r="K340" i="1" s="1"/>
  <c r="M340" i="1" s="1"/>
  <c r="J341" i="1"/>
  <c r="K341" i="1" s="1"/>
  <c r="M341" i="1" s="1"/>
  <c r="J342" i="1"/>
  <c r="K342" i="1" s="1"/>
  <c r="M342" i="1" s="1"/>
  <c r="J343" i="1"/>
  <c r="K343" i="1" s="1"/>
  <c r="M343" i="1" s="1"/>
  <c r="J344" i="1"/>
  <c r="K344" i="1" s="1"/>
  <c r="M344" i="1" s="1"/>
  <c r="J345" i="1"/>
  <c r="K345" i="1" s="1"/>
  <c r="M345" i="1" s="1"/>
  <c r="J346" i="1"/>
  <c r="K346" i="1" s="1"/>
  <c r="M346" i="1" s="1"/>
  <c r="J347" i="1"/>
  <c r="K347" i="1" s="1"/>
  <c r="M347" i="1" s="1"/>
  <c r="J348" i="1"/>
  <c r="K348" i="1" s="1"/>
  <c r="M348" i="1" s="1"/>
  <c r="J349" i="1"/>
  <c r="K349" i="1" s="1"/>
  <c r="M349" i="1" s="1"/>
  <c r="J350" i="1"/>
  <c r="K350" i="1" s="1"/>
  <c r="M350" i="1" s="1"/>
  <c r="J351" i="1"/>
  <c r="K351" i="1" s="1"/>
  <c r="M351" i="1" s="1"/>
  <c r="J352" i="1"/>
  <c r="K352" i="1" s="1"/>
  <c r="M352" i="1" s="1"/>
  <c r="J353" i="1"/>
  <c r="K353" i="1" s="1"/>
  <c r="M353" i="1" s="1"/>
  <c r="J354" i="1"/>
  <c r="K354" i="1" s="1"/>
  <c r="M354" i="1" s="1"/>
  <c r="J355" i="1"/>
  <c r="K355" i="1" s="1"/>
  <c r="M355" i="1" s="1"/>
  <c r="J356" i="1"/>
  <c r="K356" i="1" s="1"/>
  <c r="M356" i="1" s="1"/>
  <c r="J357" i="1"/>
  <c r="K357" i="1" s="1"/>
  <c r="M357" i="1" s="1"/>
  <c r="J358" i="1"/>
  <c r="K358" i="1" s="1"/>
  <c r="M358" i="1" s="1"/>
  <c r="J359" i="1"/>
  <c r="K359" i="1" s="1"/>
  <c r="M359" i="1" s="1"/>
  <c r="J360" i="1"/>
  <c r="K360" i="1" s="1"/>
  <c r="M360" i="1" s="1"/>
  <c r="J361" i="1"/>
  <c r="K361" i="1" s="1"/>
  <c r="M361" i="1" s="1"/>
  <c r="J362" i="1"/>
  <c r="K362" i="1" s="1"/>
  <c r="M362" i="1" s="1"/>
  <c r="J363" i="1"/>
  <c r="K363" i="1" s="1"/>
  <c r="M363" i="1" s="1"/>
  <c r="J364" i="1"/>
  <c r="K364" i="1" s="1"/>
  <c r="M364" i="1" s="1"/>
  <c r="J365" i="1"/>
  <c r="K365" i="1" s="1"/>
  <c r="M365" i="1" s="1"/>
  <c r="J366" i="1"/>
  <c r="K366" i="1" s="1"/>
  <c r="M366" i="1" s="1"/>
  <c r="J367" i="1"/>
  <c r="K367" i="1" s="1"/>
  <c r="M367" i="1" s="1"/>
  <c r="J368" i="1"/>
  <c r="K368" i="1" s="1"/>
  <c r="M368" i="1" s="1"/>
  <c r="J369" i="1"/>
  <c r="K369" i="1" s="1"/>
  <c r="M369" i="1" s="1"/>
  <c r="J370" i="1"/>
  <c r="K370" i="1" s="1"/>
  <c r="M370" i="1" s="1"/>
  <c r="J371" i="1"/>
  <c r="K371" i="1" s="1"/>
  <c r="M371" i="1" s="1"/>
  <c r="J372" i="1"/>
  <c r="K372" i="1" s="1"/>
  <c r="M372" i="1" s="1"/>
  <c r="J373" i="1"/>
  <c r="K373" i="1" s="1"/>
  <c r="M373" i="1" s="1"/>
  <c r="J374" i="1"/>
  <c r="K374" i="1" s="1"/>
  <c r="M374" i="1" s="1"/>
  <c r="J375" i="1"/>
  <c r="K375" i="1" s="1"/>
  <c r="M375" i="1" s="1"/>
  <c r="J376" i="1"/>
  <c r="K376" i="1" s="1"/>
  <c r="M376" i="1" s="1"/>
  <c r="J377" i="1"/>
  <c r="K377" i="1" s="1"/>
  <c r="M377" i="1" s="1"/>
  <c r="J378" i="1"/>
  <c r="K378" i="1" s="1"/>
  <c r="M378" i="1" s="1"/>
  <c r="J379" i="1"/>
  <c r="K379" i="1" s="1"/>
  <c r="M379" i="1" s="1"/>
  <c r="J380" i="1"/>
  <c r="K380" i="1" s="1"/>
  <c r="M380" i="1" s="1"/>
  <c r="J381" i="1"/>
  <c r="K381" i="1" s="1"/>
  <c r="M381" i="1" s="1"/>
  <c r="J382" i="1"/>
  <c r="K382" i="1" s="1"/>
  <c r="M382" i="1" s="1"/>
  <c r="J383" i="1"/>
  <c r="K383" i="1" s="1"/>
  <c r="M383" i="1" s="1"/>
  <c r="J384" i="1"/>
  <c r="K384" i="1" s="1"/>
  <c r="M384" i="1" s="1"/>
  <c r="J385" i="1"/>
  <c r="K385" i="1" s="1"/>
  <c r="M385" i="1" s="1"/>
  <c r="J386" i="1"/>
  <c r="K386" i="1" s="1"/>
  <c r="M386" i="1" s="1"/>
  <c r="J387" i="1"/>
  <c r="K387" i="1" s="1"/>
  <c r="M387" i="1" s="1"/>
  <c r="J388" i="1"/>
  <c r="K388" i="1" s="1"/>
  <c r="M388" i="1" s="1"/>
  <c r="J389" i="1"/>
  <c r="K389" i="1" s="1"/>
  <c r="M389" i="1" s="1"/>
  <c r="J390" i="1"/>
  <c r="K390" i="1" s="1"/>
  <c r="M390" i="1" s="1"/>
  <c r="J391" i="1"/>
  <c r="K391" i="1" s="1"/>
  <c r="M391" i="1" s="1"/>
  <c r="J392" i="1"/>
  <c r="K392" i="1" s="1"/>
  <c r="M392" i="1" s="1"/>
  <c r="J393" i="1"/>
  <c r="K393" i="1" s="1"/>
  <c r="M393" i="1" s="1"/>
  <c r="J394" i="1"/>
  <c r="K394" i="1" s="1"/>
  <c r="M394" i="1" s="1"/>
  <c r="J395" i="1"/>
  <c r="K395" i="1" s="1"/>
  <c r="M395" i="1" s="1"/>
  <c r="J396" i="1"/>
  <c r="K396" i="1" s="1"/>
  <c r="M396" i="1" s="1"/>
  <c r="J397" i="1"/>
  <c r="K397" i="1" s="1"/>
  <c r="M397" i="1" s="1"/>
  <c r="J398" i="1"/>
  <c r="K398" i="1" s="1"/>
  <c r="M398" i="1" s="1"/>
  <c r="J399" i="1"/>
  <c r="K399" i="1" s="1"/>
  <c r="M399" i="1" s="1"/>
  <c r="J400" i="1"/>
  <c r="K400" i="1" s="1"/>
  <c r="M400" i="1" s="1"/>
  <c r="J401" i="1"/>
  <c r="K401" i="1" s="1"/>
  <c r="M401" i="1" s="1"/>
  <c r="J402" i="1"/>
  <c r="K402" i="1" s="1"/>
  <c r="M402" i="1" s="1"/>
  <c r="J403" i="1"/>
  <c r="K403" i="1" s="1"/>
  <c r="M403" i="1" s="1"/>
  <c r="J404" i="1"/>
  <c r="K404" i="1" s="1"/>
  <c r="M404" i="1" s="1"/>
  <c r="J405" i="1"/>
  <c r="K405" i="1" s="1"/>
  <c r="M405" i="1" s="1"/>
  <c r="J406" i="1"/>
  <c r="K406" i="1" s="1"/>
  <c r="M406" i="1" s="1"/>
  <c r="J407" i="1"/>
  <c r="K407" i="1" s="1"/>
  <c r="M407" i="1" s="1"/>
  <c r="J408" i="1"/>
  <c r="K408" i="1" s="1"/>
  <c r="M408" i="1" s="1"/>
  <c r="J409" i="1"/>
  <c r="K409" i="1" s="1"/>
  <c r="M409" i="1" s="1"/>
  <c r="J410" i="1"/>
  <c r="K410" i="1" s="1"/>
  <c r="M410" i="1" s="1"/>
  <c r="J411" i="1"/>
  <c r="K411" i="1" s="1"/>
  <c r="M411" i="1" s="1"/>
  <c r="J412" i="1"/>
  <c r="K412" i="1" s="1"/>
  <c r="M412" i="1" s="1"/>
  <c r="J413" i="1"/>
  <c r="K413" i="1" s="1"/>
  <c r="M413" i="1" s="1"/>
  <c r="J414" i="1"/>
  <c r="K414" i="1" s="1"/>
  <c r="M414" i="1" s="1"/>
  <c r="J415" i="1"/>
  <c r="K415" i="1" s="1"/>
  <c r="M415" i="1" s="1"/>
  <c r="J416" i="1"/>
  <c r="K416" i="1" s="1"/>
  <c r="M416" i="1" s="1"/>
  <c r="J417" i="1"/>
  <c r="K417" i="1" s="1"/>
  <c r="M417" i="1" s="1"/>
  <c r="J418" i="1"/>
  <c r="K418" i="1" s="1"/>
  <c r="M418" i="1" s="1"/>
  <c r="J419" i="1"/>
  <c r="K419" i="1" s="1"/>
  <c r="M419" i="1" s="1"/>
  <c r="J420" i="1"/>
  <c r="K420" i="1" s="1"/>
  <c r="M420" i="1" s="1"/>
  <c r="J421" i="1"/>
  <c r="K421" i="1" s="1"/>
  <c r="M421" i="1" s="1"/>
  <c r="J422" i="1"/>
  <c r="K422" i="1" s="1"/>
  <c r="M422" i="1" s="1"/>
  <c r="J423" i="1"/>
  <c r="K423" i="1" s="1"/>
  <c r="M423" i="1" s="1"/>
  <c r="J424" i="1"/>
  <c r="K424" i="1" s="1"/>
  <c r="M424" i="1" s="1"/>
  <c r="J425" i="1"/>
  <c r="K425" i="1" s="1"/>
  <c r="M425" i="1" s="1"/>
  <c r="J426" i="1"/>
  <c r="K426" i="1" s="1"/>
  <c r="M426" i="1" s="1"/>
  <c r="J427" i="1"/>
  <c r="K427" i="1" s="1"/>
  <c r="M427" i="1" s="1"/>
  <c r="J428" i="1"/>
  <c r="K428" i="1" s="1"/>
  <c r="M428" i="1" s="1"/>
  <c r="J429" i="1"/>
  <c r="K429" i="1" s="1"/>
  <c r="M429" i="1" s="1"/>
  <c r="J430" i="1"/>
  <c r="K430" i="1" s="1"/>
  <c r="M430" i="1" s="1"/>
  <c r="J431" i="1"/>
  <c r="K431" i="1" s="1"/>
  <c r="M431" i="1" s="1"/>
  <c r="J432" i="1"/>
  <c r="K432" i="1" s="1"/>
  <c r="M432" i="1" s="1"/>
  <c r="J433" i="1"/>
  <c r="K433" i="1" s="1"/>
  <c r="M433" i="1" s="1"/>
  <c r="J434" i="1"/>
  <c r="K434" i="1" s="1"/>
  <c r="M434" i="1" s="1"/>
  <c r="J435" i="1"/>
  <c r="K435" i="1" s="1"/>
  <c r="M435" i="1" s="1"/>
  <c r="J436" i="1"/>
  <c r="K436" i="1" s="1"/>
  <c r="M436" i="1" s="1"/>
  <c r="J437" i="1"/>
  <c r="K437" i="1" s="1"/>
  <c r="M437" i="1" s="1"/>
  <c r="J438" i="1"/>
  <c r="K438" i="1" s="1"/>
  <c r="M438" i="1" s="1"/>
  <c r="J439" i="1"/>
  <c r="K439" i="1" s="1"/>
  <c r="M439" i="1" s="1"/>
  <c r="J440" i="1"/>
  <c r="K440" i="1" s="1"/>
  <c r="M440" i="1" s="1"/>
  <c r="J441" i="1"/>
  <c r="K441" i="1" s="1"/>
  <c r="M441" i="1" s="1"/>
  <c r="J442" i="1"/>
  <c r="K442" i="1" s="1"/>
  <c r="M442" i="1" s="1"/>
  <c r="J443" i="1"/>
  <c r="K443" i="1" s="1"/>
  <c r="M443" i="1" s="1"/>
  <c r="J444" i="1"/>
  <c r="K444" i="1" s="1"/>
  <c r="M444" i="1" s="1"/>
  <c r="J445" i="1"/>
  <c r="K445" i="1" s="1"/>
  <c r="M445" i="1" s="1"/>
  <c r="J446" i="1"/>
  <c r="K446" i="1" s="1"/>
  <c r="M446" i="1" s="1"/>
  <c r="J447" i="1"/>
  <c r="K447" i="1" s="1"/>
  <c r="M447" i="1" s="1"/>
  <c r="J448" i="1"/>
  <c r="K448" i="1" s="1"/>
  <c r="M448" i="1" s="1"/>
  <c r="J449" i="1"/>
  <c r="K449" i="1" s="1"/>
  <c r="M449" i="1" s="1"/>
  <c r="J450" i="1"/>
  <c r="K450" i="1" s="1"/>
  <c r="M450" i="1" s="1"/>
  <c r="J451" i="1"/>
  <c r="K451" i="1" s="1"/>
  <c r="M451" i="1" s="1"/>
  <c r="J452" i="1"/>
  <c r="K452" i="1" s="1"/>
  <c r="M452" i="1" s="1"/>
  <c r="J453" i="1"/>
  <c r="K453" i="1" s="1"/>
  <c r="M453" i="1" s="1"/>
  <c r="J454" i="1"/>
  <c r="K454" i="1" s="1"/>
  <c r="M454" i="1" s="1"/>
  <c r="J455" i="1"/>
  <c r="K455" i="1" s="1"/>
  <c r="M455" i="1" s="1"/>
  <c r="J456" i="1"/>
  <c r="K456" i="1" s="1"/>
  <c r="M456" i="1" s="1"/>
  <c r="J457" i="1"/>
  <c r="K457" i="1" s="1"/>
  <c r="M457" i="1" s="1"/>
  <c r="J458" i="1"/>
  <c r="K458" i="1" s="1"/>
  <c r="M458" i="1" s="1"/>
  <c r="J459" i="1"/>
  <c r="K459" i="1" s="1"/>
  <c r="M459" i="1" s="1"/>
  <c r="J460" i="1"/>
  <c r="K460" i="1" s="1"/>
  <c r="M460" i="1" s="1"/>
  <c r="J461" i="1"/>
  <c r="K461" i="1" s="1"/>
  <c r="M461" i="1" s="1"/>
  <c r="J462" i="1"/>
  <c r="K462" i="1" s="1"/>
  <c r="M462" i="1" s="1"/>
  <c r="J463" i="1"/>
  <c r="K463" i="1" s="1"/>
  <c r="M463" i="1" s="1"/>
  <c r="J464" i="1"/>
  <c r="K464" i="1" s="1"/>
  <c r="M464" i="1" s="1"/>
  <c r="J465" i="1"/>
  <c r="K465" i="1" s="1"/>
  <c r="M465" i="1" s="1"/>
  <c r="J466" i="1"/>
  <c r="K466" i="1" s="1"/>
  <c r="M466" i="1" s="1"/>
  <c r="J467" i="1"/>
  <c r="K467" i="1" s="1"/>
  <c r="M467" i="1" s="1"/>
  <c r="J468" i="1"/>
  <c r="K468" i="1" s="1"/>
  <c r="M468" i="1" s="1"/>
  <c r="J469" i="1"/>
  <c r="K469" i="1" s="1"/>
  <c r="M469" i="1" s="1"/>
  <c r="J470" i="1"/>
  <c r="K470" i="1" s="1"/>
  <c r="M470" i="1" s="1"/>
  <c r="J471" i="1"/>
  <c r="K471" i="1" s="1"/>
  <c r="M471" i="1" s="1"/>
  <c r="J472" i="1"/>
  <c r="K472" i="1" s="1"/>
  <c r="M472" i="1" s="1"/>
  <c r="J473" i="1"/>
  <c r="K473" i="1" s="1"/>
  <c r="M473" i="1" s="1"/>
  <c r="J474" i="1"/>
  <c r="K474" i="1" s="1"/>
  <c r="M474" i="1" s="1"/>
  <c r="J475" i="1"/>
  <c r="K475" i="1" s="1"/>
  <c r="M475" i="1" s="1"/>
  <c r="J476" i="1"/>
  <c r="K476" i="1" s="1"/>
  <c r="M476" i="1" s="1"/>
  <c r="J477" i="1"/>
  <c r="K477" i="1" s="1"/>
  <c r="M477" i="1" s="1"/>
  <c r="J478" i="1"/>
  <c r="K478" i="1" s="1"/>
  <c r="M478" i="1" s="1"/>
  <c r="J479" i="1"/>
  <c r="K479" i="1" s="1"/>
  <c r="M479" i="1" s="1"/>
  <c r="J480" i="1"/>
  <c r="K480" i="1" s="1"/>
  <c r="M480" i="1" s="1"/>
  <c r="J481" i="1"/>
  <c r="K481" i="1" s="1"/>
  <c r="M481" i="1" s="1"/>
  <c r="J482" i="1"/>
  <c r="K482" i="1" s="1"/>
  <c r="M482" i="1" s="1"/>
  <c r="J483" i="1"/>
  <c r="K483" i="1" s="1"/>
  <c r="M483" i="1" s="1"/>
  <c r="J484" i="1"/>
  <c r="K484" i="1" s="1"/>
  <c r="M484" i="1" s="1"/>
  <c r="J485" i="1"/>
  <c r="K485" i="1" s="1"/>
  <c r="M485" i="1" s="1"/>
  <c r="J486" i="1"/>
  <c r="K486" i="1" s="1"/>
  <c r="M486" i="1" s="1"/>
  <c r="J487" i="1"/>
  <c r="K487" i="1" s="1"/>
  <c r="M487" i="1" s="1"/>
  <c r="J488" i="1"/>
  <c r="K488" i="1" s="1"/>
  <c r="M488" i="1" s="1"/>
  <c r="J489" i="1"/>
  <c r="K489" i="1" s="1"/>
  <c r="M489" i="1" s="1"/>
  <c r="J490" i="1"/>
  <c r="K490" i="1" s="1"/>
  <c r="M490" i="1" s="1"/>
  <c r="J491" i="1"/>
  <c r="K491" i="1" s="1"/>
  <c r="M491" i="1" s="1"/>
  <c r="J492" i="1"/>
  <c r="K492" i="1" s="1"/>
  <c r="M492" i="1" s="1"/>
  <c r="J493" i="1"/>
  <c r="K493" i="1" s="1"/>
  <c r="M493" i="1" s="1"/>
  <c r="J494" i="1"/>
  <c r="K494" i="1" s="1"/>
  <c r="M494" i="1" s="1"/>
  <c r="J495" i="1"/>
  <c r="K495" i="1" s="1"/>
  <c r="M495" i="1" s="1"/>
  <c r="J496" i="1"/>
  <c r="K496" i="1" s="1"/>
  <c r="M496" i="1" s="1"/>
  <c r="J497" i="1"/>
  <c r="K497" i="1" s="1"/>
  <c r="M497" i="1" s="1"/>
  <c r="J498" i="1"/>
  <c r="K498" i="1" s="1"/>
  <c r="M498" i="1" s="1"/>
  <c r="J499" i="1"/>
  <c r="K499" i="1" s="1"/>
  <c r="M499" i="1" s="1"/>
  <c r="J500" i="1"/>
  <c r="K500" i="1" s="1"/>
  <c r="M500" i="1" s="1"/>
  <c r="J501" i="1"/>
  <c r="K501" i="1" s="1"/>
  <c r="M501" i="1" s="1"/>
  <c r="J502" i="1"/>
  <c r="K502" i="1" s="1"/>
  <c r="M502" i="1" s="1"/>
  <c r="J503" i="1"/>
  <c r="K503" i="1" s="1"/>
  <c r="M503" i="1" s="1"/>
  <c r="J504" i="1"/>
  <c r="K504" i="1" s="1"/>
  <c r="M504" i="1" s="1"/>
  <c r="J505" i="1"/>
  <c r="K505" i="1" s="1"/>
  <c r="M505" i="1" s="1"/>
  <c r="J506" i="1"/>
  <c r="K506" i="1" s="1"/>
  <c r="M506" i="1" s="1"/>
  <c r="J507" i="1"/>
  <c r="K507" i="1" s="1"/>
  <c r="M507" i="1" s="1"/>
  <c r="J508" i="1"/>
  <c r="K508" i="1" s="1"/>
  <c r="M508" i="1" s="1"/>
  <c r="J509" i="1"/>
  <c r="K509" i="1" s="1"/>
  <c r="M509" i="1" s="1"/>
  <c r="J510" i="1"/>
  <c r="K510" i="1" s="1"/>
  <c r="M510" i="1" s="1"/>
  <c r="J511" i="1"/>
  <c r="K511" i="1" s="1"/>
  <c r="M511" i="1" s="1"/>
  <c r="J512" i="1"/>
  <c r="K512" i="1" s="1"/>
  <c r="M512" i="1" s="1"/>
  <c r="J513" i="1"/>
  <c r="K513" i="1" s="1"/>
  <c r="M513" i="1" s="1"/>
  <c r="J514" i="1"/>
  <c r="K514" i="1" s="1"/>
  <c r="M514" i="1" s="1"/>
  <c r="J515" i="1"/>
  <c r="K515" i="1" s="1"/>
  <c r="M515" i="1" s="1"/>
  <c r="J516" i="1"/>
  <c r="K516" i="1" s="1"/>
  <c r="M516" i="1" s="1"/>
  <c r="J517" i="1"/>
  <c r="K517" i="1" s="1"/>
  <c r="M517" i="1" s="1"/>
  <c r="J518" i="1"/>
  <c r="K518" i="1" s="1"/>
  <c r="M518" i="1" s="1"/>
  <c r="J519" i="1"/>
  <c r="K519" i="1" s="1"/>
  <c r="M519" i="1" s="1"/>
  <c r="J520" i="1"/>
  <c r="K520" i="1" s="1"/>
  <c r="M520" i="1" s="1"/>
  <c r="J521" i="1"/>
  <c r="K521" i="1" s="1"/>
  <c r="M521" i="1" s="1"/>
  <c r="J522" i="1"/>
  <c r="K522" i="1" s="1"/>
  <c r="M522" i="1" s="1"/>
  <c r="J523" i="1"/>
  <c r="K523" i="1" s="1"/>
  <c r="M523" i="1" s="1"/>
  <c r="J524" i="1"/>
  <c r="K524" i="1" s="1"/>
  <c r="M524" i="1" s="1"/>
  <c r="J525" i="1"/>
  <c r="K525" i="1" s="1"/>
  <c r="M525" i="1" s="1"/>
  <c r="J526" i="1"/>
  <c r="K526" i="1" s="1"/>
  <c r="M526" i="1" s="1"/>
  <c r="J527" i="1"/>
  <c r="K527" i="1" s="1"/>
  <c r="M527" i="1" s="1"/>
  <c r="J528" i="1"/>
  <c r="K528" i="1" s="1"/>
  <c r="M528" i="1" s="1"/>
  <c r="J529" i="1"/>
  <c r="K529" i="1" s="1"/>
  <c r="M529" i="1" s="1"/>
  <c r="J530" i="1"/>
  <c r="K530" i="1" s="1"/>
  <c r="M530" i="1" s="1"/>
  <c r="J531" i="1"/>
  <c r="K531" i="1" s="1"/>
  <c r="M531" i="1" s="1"/>
  <c r="J532" i="1"/>
  <c r="K532" i="1" s="1"/>
  <c r="M532" i="1" s="1"/>
  <c r="J533" i="1"/>
  <c r="K533" i="1" s="1"/>
  <c r="M533" i="1" s="1"/>
  <c r="J534" i="1"/>
  <c r="K534" i="1" s="1"/>
  <c r="M534" i="1" s="1"/>
  <c r="J535" i="1"/>
  <c r="K535" i="1" s="1"/>
  <c r="M535" i="1" s="1"/>
  <c r="J536" i="1"/>
  <c r="K536" i="1" s="1"/>
  <c r="M536" i="1" s="1"/>
  <c r="J537" i="1"/>
  <c r="K537" i="1" s="1"/>
  <c r="M537" i="1" s="1"/>
  <c r="J538" i="1"/>
  <c r="K538" i="1" s="1"/>
  <c r="M538" i="1" s="1"/>
  <c r="J539" i="1"/>
  <c r="K539" i="1" s="1"/>
  <c r="M539" i="1" s="1"/>
  <c r="J540" i="1"/>
  <c r="K540" i="1" s="1"/>
  <c r="M540" i="1" s="1"/>
  <c r="J541" i="1"/>
  <c r="K541" i="1" s="1"/>
  <c r="M541" i="1" s="1"/>
  <c r="J542" i="1"/>
  <c r="K542" i="1" s="1"/>
  <c r="M542" i="1" s="1"/>
  <c r="J543" i="1"/>
  <c r="K543" i="1" s="1"/>
  <c r="M543" i="1" s="1"/>
  <c r="J544" i="1"/>
  <c r="K544" i="1" s="1"/>
  <c r="M544" i="1" s="1"/>
  <c r="J545" i="1"/>
  <c r="K545" i="1" s="1"/>
  <c r="M545" i="1" s="1"/>
  <c r="J546" i="1"/>
  <c r="K546" i="1" s="1"/>
  <c r="M546" i="1" s="1"/>
  <c r="J547" i="1"/>
  <c r="K547" i="1" s="1"/>
  <c r="M547" i="1" s="1"/>
  <c r="J548" i="1"/>
  <c r="K548" i="1" s="1"/>
  <c r="M548" i="1" s="1"/>
  <c r="J549" i="1"/>
  <c r="K549" i="1" s="1"/>
  <c r="M549" i="1" s="1"/>
  <c r="J550" i="1"/>
  <c r="K550" i="1" s="1"/>
  <c r="M550" i="1" s="1"/>
  <c r="J551" i="1"/>
  <c r="K551" i="1" s="1"/>
  <c r="M551" i="1" s="1"/>
  <c r="J552" i="1"/>
  <c r="K552" i="1" s="1"/>
  <c r="M552" i="1" s="1"/>
  <c r="J553" i="1"/>
  <c r="K553" i="1" s="1"/>
  <c r="M553" i="1" s="1"/>
  <c r="J554" i="1"/>
  <c r="K554" i="1" s="1"/>
  <c r="M554" i="1" s="1"/>
  <c r="J555" i="1"/>
  <c r="K555" i="1" s="1"/>
  <c r="M555" i="1" s="1"/>
  <c r="J556" i="1"/>
  <c r="K556" i="1" s="1"/>
  <c r="M556" i="1" s="1"/>
  <c r="J557" i="1"/>
  <c r="K557" i="1" s="1"/>
  <c r="M557" i="1" s="1"/>
  <c r="J558" i="1"/>
  <c r="K558" i="1" s="1"/>
  <c r="M558" i="1" s="1"/>
  <c r="J559" i="1"/>
  <c r="K559" i="1" s="1"/>
  <c r="M559" i="1" s="1"/>
  <c r="J560" i="1"/>
  <c r="K560" i="1" s="1"/>
  <c r="M560" i="1" s="1"/>
  <c r="J561" i="1"/>
  <c r="K561" i="1" s="1"/>
  <c r="M561" i="1" s="1"/>
  <c r="J562" i="1"/>
  <c r="K562" i="1" s="1"/>
  <c r="M562" i="1" s="1"/>
  <c r="J563" i="1"/>
  <c r="K563" i="1" s="1"/>
  <c r="M563" i="1" s="1"/>
  <c r="J564" i="1"/>
  <c r="K564" i="1" s="1"/>
  <c r="M564" i="1" s="1"/>
  <c r="J565" i="1"/>
  <c r="K565" i="1" s="1"/>
  <c r="M565" i="1" s="1"/>
  <c r="J566" i="1"/>
  <c r="K566" i="1" s="1"/>
  <c r="M566" i="1" s="1"/>
  <c r="J567" i="1"/>
  <c r="K567" i="1" s="1"/>
  <c r="M567" i="1" s="1"/>
  <c r="J568" i="1"/>
  <c r="K568" i="1" s="1"/>
  <c r="M568" i="1" s="1"/>
  <c r="J569" i="1"/>
  <c r="K569" i="1" s="1"/>
  <c r="M569" i="1" s="1"/>
  <c r="J570" i="1"/>
  <c r="K570" i="1" s="1"/>
  <c r="M570" i="1" s="1"/>
  <c r="J571" i="1"/>
  <c r="K571" i="1" s="1"/>
  <c r="M571" i="1" s="1"/>
  <c r="J572" i="1"/>
  <c r="K572" i="1" s="1"/>
  <c r="M572" i="1" s="1"/>
  <c r="J573" i="1"/>
  <c r="K573" i="1" s="1"/>
  <c r="M573" i="1" s="1"/>
  <c r="J574" i="1"/>
  <c r="K574" i="1" s="1"/>
  <c r="M574" i="1" s="1"/>
  <c r="J575" i="1"/>
  <c r="K575" i="1" s="1"/>
  <c r="M575" i="1" s="1"/>
  <c r="J576" i="1"/>
  <c r="K576" i="1" s="1"/>
  <c r="M576" i="1" s="1"/>
  <c r="J577" i="1"/>
  <c r="K577" i="1" s="1"/>
  <c r="M577" i="1" s="1"/>
  <c r="J578" i="1"/>
  <c r="K578" i="1" s="1"/>
  <c r="M578" i="1" s="1"/>
  <c r="J579" i="1"/>
  <c r="K579" i="1" s="1"/>
  <c r="M579" i="1" s="1"/>
  <c r="J580" i="1"/>
  <c r="K580" i="1" s="1"/>
  <c r="M580" i="1" s="1"/>
  <c r="J581" i="1"/>
  <c r="K581" i="1" s="1"/>
  <c r="M581" i="1" s="1"/>
  <c r="J582" i="1"/>
  <c r="K582" i="1" s="1"/>
  <c r="M582" i="1" s="1"/>
  <c r="J583" i="1"/>
  <c r="K583" i="1" s="1"/>
  <c r="M583" i="1" s="1"/>
  <c r="J584" i="1"/>
  <c r="K584" i="1" s="1"/>
  <c r="M584" i="1" s="1"/>
  <c r="J585" i="1"/>
  <c r="K585" i="1" s="1"/>
  <c r="M585" i="1" s="1"/>
  <c r="J586" i="1"/>
  <c r="K586" i="1" s="1"/>
  <c r="M586" i="1" s="1"/>
  <c r="J587" i="1"/>
  <c r="K587" i="1" s="1"/>
  <c r="M587" i="1" s="1"/>
  <c r="J588" i="1"/>
  <c r="K588" i="1" s="1"/>
  <c r="M588" i="1" s="1"/>
  <c r="J589" i="1"/>
  <c r="K589" i="1" s="1"/>
  <c r="M589" i="1" s="1"/>
  <c r="J590" i="1"/>
  <c r="K590" i="1" s="1"/>
  <c r="M590" i="1" s="1"/>
  <c r="J591" i="1"/>
  <c r="K591" i="1" s="1"/>
  <c r="M591" i="1" s="1"/>
  <c r="J592" i="1"/>
  <c r="K592" i="1" s="1"/>
  <c r="M592" i="1" s="1"/>
  <c r="J593" i="1"/>
  <c r="K593" i="1" s="1"/>
  <c r="M593" i="1" s="1"/>
  <c r="J594" i="1"/>
  <c r="K594" i="1" s="1"/>
  <c r="M594" i="1" s="1"/>
  <c r="J595" i="1"/>
  <c r="K595" i="1" s="1"/>
  <c r="M595" i="1" s="1"/>
  <c r="J596" i="1"/>
  <c r="K596" i="1" s="1"/>
  <c r="M596" i="1" s="1"/>
  <c r="J597" i="1"/>
  <c r="K597" i="1" s="1"/>
  <c r="M597" i="1" s="1"/>
  <c r="J598" i="1"/>
  <c r="K598" i="1" s="1"/>
  <c r="M598" i="1" s="1"/>
  <c r="J599" i="1"/>
  <c r="K599" i="1" s="1"/>
  <c r="M599" i="1" s="1"/>
  <c r="J600" i="1"/>
  <c r="K600" i="1" s="1"/>
  <c r="M600" i="1" s="1"/>
  <c r="J601" i="1"/>
  <c r="K601" i="1" s="1"/>
  <c r="M601" i="1" s="1"/>
  <c r="J602" i="1"/>
  <c r="K602" i="1" s="1"/>
  <c r="M602" i="1" s="1"/>
  <c r="J603" i="1"/>
  <c r="K603" i="1" s="1"/>
  <c r="M603" i="1" s="1"/>
  <c r="J604" i="1"/>
  <c r="K604" i="1" s="1"/>
  <c r="M604" i="1" s="1"/>
  <c r="J605" i="1"/>
  <c r="K605" i="1" s="1"/>
  <c r="M605" i="1" s="1"/>
  <c r="J606" i="1"/>
  <c r="K606" i="1" s="1"/>
  <c r="M606" i="1" s="1"/>
  <c r="J607" i="1"/>
  <c r="K607" i="1" s="1"/>
  <c r="M607" i="1" s="1"/>
  <c r="J608" i="1"/>
  <c r="K608" i="1" s="1"/>
  <c r="M608" i="1" s="1"/>
  <c r="J609" i="1"/>
  <c r="K609" i="1" s="1"/>
  <c r="M609" i="1" s="1"/>
  <c r="J610" i="1"/>
  <c r="K610" i="1" s="1"/>
  <c r="M610" i="1" s="1"/>
  <c r="J611" i="1"/>
  <c r="K611" i="1" s="1"/>
  <c r="M611" i="1" s="1"/>
  <c r="J612" i="1"/>
  <c r="K612" i="1" s="1"/>
  <c r="M612" i="1" s="1"/>
  <c r="J613" i="1"/>
  <c r="K613" i="1" s="1"/>
  <c r="M613" i="1" s="1"/>
  <c r="J614" i="1"/>
  <c r="K614" i="1" s="1"/>
  <c r="M614" i="1" s="1"/>
  <c r="J615" i="1"/>
  <c r="K615" i="1" s="1"/>
  <c r="M615" i="1" s="1"/>
  <c r="J616" i="1"/>
  <c r="K616" i="1" s="1"/>
  <c r="M616" i="1" s="1"/>
  <c r="J617" i="1"/>
  <c r="K617" i="1" s="1"/>
  <c r="M617" i="1" s="1"/>
  <c r="J618" i="1"/>
  <c r="K618" i="1" s="1"/>
  <c r="M618" i="1" s="1"/>
  <c r="J619" i="1"/>
  <c r="K619" i="1" s="1"/>
  <c r="M619" i="1" s="1"/>
  <c r="J620" i="1"/>
  <c r="K620" i="1" s="1"/>
  <c r="M620" i="1" s="1"/>
  <c r="J621" i="1"/>
  <c r="K621" i="1" s="1"/>
  <c r="M621" i="1" s="1"/>
  <c r="J622" i="1"/>
  <c r="K622" i="1" s="1"/>
  <c r="M622" i="1" s="1"/>
  <c r="J623" i="1"/>
  <c r="K623" i="1" s="1"/>
  <c r="M623" i="1" s="1"/>
  <c r="J624" i="1"/>
  <c r="K624" i="1" s="1"/>
  <c r="M624" i="1" s="1"/>
  <c r="J625" i="1"/>
  <c r="K625" i="1" s="1"/>
  <c r="M625" i="1" s="1"/>
  <c r="J626" i="1"/>
  <c r="K626" i="1" s="1"/>
  <c r="M626" i="1" s="1"/>
  <c r="J627" i="1"/>
  <c r="K627" i="1" s="1"/>
  <c r="M627" i="1" s="1"/>
  <c r="J628" i="1"/>
  <c r="K628" i="1" s="1"/>
  <c r="M628" i="1" s="1"/>
  <c r="J629" i="1"/>
  <c r="K629" i="1" s="1"/>
  <c r="M629" i="1" s="1"/>
  <c r="J630" i="1"/>
  <c r="K630" i="1" s="1"/>
  <c r="M630" i="1" s="1"/>
  <c r="J631" i="1"/>
  <c r="K631" i="1" s="1"/>
  <c r="M631" i="1" s="1"/>
  <c r="J632" i="1"/>
  <c r="K632" i="1" s="1"/>
  <c r="M632" i="1" s="1"/>
  <c r="J633" i="1"/>
  <c r="K633" i="1" s="1"/>
  <c r="M633" i="1" s="1"/>
  <c r="J634" i="1"/>
  <c r="K634" i="1" s="1"/>
  <c r="M634" i="1" s="1"/>
  <c r="J635" i="1"/>
  <c r="K635" i="1" s="1"/>
  <c r="M635" i="1" s="1"/>
  <c r="J636" i="1"/>
  <c r="K636" i="1" s="1"/>
  <c r="M636" i="1" s="1"/>
  <c r="J637" i="1"/>
  <c r="K637" i="1" s="1"/>
  <c r="M637" i="1" s="1"/>
  <c r="J638" i="1"/>
  <c r="K638" i="1" s="1"/>
  <c r="M638" i="1" s="1"/>
  <c r="J639" i="1"/>
  <c r="K639" i="1" s="1"/>
  <c r="M639" i="1" s="1"/>
  <c r="J640" i="1"/>
  <c r="K640" i="1" s="1"/>
  <c r="M640" i="1" s="1"/>
  <c r="J641" i="1"/>
  <c r="K641" i="1" s="1"/>
  <c r="M641" i="1" s="1"/>
  <c r="J642" i="1"/>
  <c r="K642" i="1" s="1"/>
  <c r="M642" i="1" s="1"/>
  <c r="J643" i="1"/>
  <c r="K643" i="1" s="1"/>
  <c r="M643" i="1" s="1"/>
  <c r="J644" i="1"/>
  <c r="K644" i="1" s="1"/>
  <c r="M644" i="1" s="1"/>
  <c r="J645" i="1"/>
  <c r="K645" i="1" s="1"/>
  <c r="M645" i="1" s="1"/>
  <c r="J646" i="1"/>
  <c r="K646" i="1" s="1"/>
  <c r="M646" i="1" s="1"/>
  <c r="J647" i="1"/>
  <c r="K647" i="1" s="1"/>
  <c r="M647" i="1" s="1"/>
  <c r="J648" i="1"/>
  <c r="K648" i="1" s="1"/>
  <c r="M648" i="1" s="1"/>
  <c r="J649" i="1"/>
  <c r="K649" i="1" s="1"/>
  <c r="M649" i="1" s="1"/>
  <c r="J650" i="1"/>
  <c r="K650" i="1" s="1"/>
  <c r="M650" i="1" s="1"/>
  <c r="J651" i="1"/>
  <c r="K651" i="1" s="1"/>
  <c r="M651" i="1" s="1"/>
  <c r="J652" i="1"/>
  <c r="K652" i="1" s="1"/>
  <c r="M652" i="1" s="1"/>
  <c r="J653" i="1"/>
  <c r="K653" i="1" s="1"/>
  <c r="M653" i="1" s="1"/>
  <c r="J654" i="1"/>
  <c r="K654" i="1" s="1"/>
  <c r="M654" i="1" s="1"/>
  <c r="J655" i="1"/>
  <c r="K655" i="1" s="1"/>
  <c r="M655" i="1" s="1"/>
  <c r="J656" i="1"/>
  <c r="K656" i="1" s="1"/>
  <c r="M656" i="1" s="1"/>
  <c r="J657" i="1"/>
  <c r="K657" i="1" s="1"/>
  <c r="M657" i="1" s="1"/>
  <c r="J658" i="1"/>
  <c r="K658" i="1" s="1"/>
  <c r="M658" i="1" s="1"/>
  <c r="J659" i="1"/>
  <c r="K659" i="1" s="1"/>
  <c r="M659" i="1" s="1"/>
  <c r="J660" i="1"/>
  <c r="K660" i="1" s="1"/>
  <c r="M660" i="1" s="1"/>
  <c r="J661" i="1"/>
  <c r="K661" i="1" s="1"/>
  <c r="M661" i="1" s="1"/>
  <c r="J662" i="1"/>
  <c r="K662" i="1" s="1"/>
  <c r="M662" i="1" s="1"/>
  <c r="J663" i="1"/>
  <c r="K663" i="1" s="1"/>
  <c r="M663" i="1" s="1"/>
  <c r="J664" i="1"/>
  <c r="K664" i="1" s="1"/>
  <c r="M664" i="1" s="1"/>
  <c r="J665" i="1"/>
  <c r="K665" i="1" s="1"/>
  <c r="M665" i="1" s="1"/>
  <c r="J666" i="1"/>
  <c r="K666" i="1" s="1"/>
  <c r="M666" i="1" s="1"/>
  <c r="J667" i="1"/>
  <c r="K667" i="1" s="1"/>
  <c r="M667" i="1" s="1"/>
  <c r="J668" i="1"/>
  <c r="K668" i="1" s="1"/>
  <c r="M668" i="1" s="1"/>
  <c r="J669" i="1"/>
  <c r="K669" i="1" s="1"/>
  <c r="M669" i="1" s="1"/>
  <c r="J670" i="1"/>
  <c r="K670" i="1" s="1"/>
  <c r="M670" i="1" s="1"/>
  <c r="J671" i="1"/>
  <c r="K671" i="1" s="1"/>
  <c r="M671" i="1" s="1"/>
  <c r="J672" i="1"/>
  <c r="K672" i="1" s="1"/>
  <c r="M672" i="1" s="1"/>
  <c r="J673" i="1"/>
  <c r="K673" i="1" s="1"/>
  <c r="M673" i="1" s="1"/>
  <c r="J674" i="1"/>
  <c r="K674" i="1" s="1"/>
  <c r="M674" i="1" s="1"/>
  <c r="J675" i="1"/>
  <c r="K675" i="1" s="1"/>
  <c r="M675" i="1" s="1"/>
  <c r="J676" i="1"/>
  <c r="K676" i="1" s="1"/>
  <c r="M676" i="1" s="1"/>
  <c r="J677" i="1"/>
  <c r="K677" i="1" s="1"/>
  <c r="M677" i="1" s="1"/>
  <c r="J678" i="1"/>
  <c r="K678" i="1" s="1"/>
  <c r="M678" i="1" s="1"/>
  <c r="J679" i="1"/>
  <c r="K679" i="1" s="1"/>
  <c r="M679" i="1" s="1"/>
  <c r="J680" i="1"/>
  <c r="K680" i="1" s="1"/>
  <c r="M680" i="1" s="1"/>
  <c r="J681" i="1"/>
  <c r="K681" i="1" s="1"/>
  <c r="M681" i="1" s="1"/>
  <c r="J682" i="1"/>
  <c r="K682" i="1" s="1"/>
  <c r="M682" i="1" s="1"/>
  <c r="J683" i="1"/>
  <c r="K683" i="1" s="1"/>
  <c r="M683" i="1" s="1"/>
  <c r="J684" i="1"/>
  <c r="K684" i="1" s="1"/>
  <c r="M684" i="1" s="1"/>
  <c r="J685" i="1"/>
  <c r="K685" i="1" s="1"/>
  <c r="M685" i="1" s="1"/>
  <c r="J686" i="1"/>
  <c r="K686" i="1" s="1"/>
  <c r="M686" i="1" s="1"/>
  <c r="J687" i="1"/>
  <c r="K687" i="1" s="1"/>
  <c r="M687" i="1" s="1"/>
  <c r="J688" i="1"/>
  <c r="K688" i="1" s="1"/>
  <c r="M688" i="1" s="1"/>
  <c r="J689" i="1"/>
  <c r="K689" i="1" s="1"/>
  <c r="M689" i="1" s="1"/>
  <c r="J690" i="1"/>
  <c r="K690" i="1" s="1"/>
  <c r="M690" i="1" s="1"/>
  <c r="J691" i="1"/>
  <c r="K691" i="1" s="1"/>
  <c r="M691" i="1" s="1"/>
  <c r="J692" i="1"/>
  <c r="K692" i="1" s="1"/>
  <c r="M692" i="1" s="1"/>
  <c r="J693" i="1"/>
  <c r="K693" i="1" s="1"/>
  <c r="M693" i="1" s="1"/>
  <c r="J694" i="1"/>
  <c r="K694" i="1" s="1"/>
  <c r="M694" i="1" s="1"/>
  <c r="J695" i="1"/>
  <c r="K695" i="1" s="1"/>
  <c r="M695" i="1" s="1"/>
  <c r="J696" i="1"/>
  <c r="K696" i="1" s="1"/>
  <c r="M696" i="1" s="1"/>
  <c r="J697" i="1"/>
  <c r="K697" i="1" s="1"/>
  <c r="M697" i="1" s="1"/>
  <c r="J698" i="1"/>
  <c r="K698" i="1" s="1"/>
  <c r="M698" i="1" s="1"/>
  <c r="J699" i="1"/>
  <c r="K699" i="1" s="1"/>
  <c r="M699" i="1" s="1"/>
  <c r="J700" i="1"/>
  <c r="K700" i="1" s="1"/>
  <c r="M700" i="1" s="1"/>
  <c r="J701" i="1"/>
  <c r="K701" i="1" s="1"/>
  <c r="M701" i="1" s="1"/>
  <c r="J702" i="1"/>
  <c r="K702" i="1" s="1"/>
  <c r="M702" i="1" s="1"/>
  <c r="J703" i="1"/>
  <c r="K703" i="1" s="1"/>
  <c r="M703" i="1" s="1"/>
  <c r="J704" i="1"/>
  <c r="K704" i="1" s="1"/>
  <c r="M704" i="1" s="1"/>
  <c r="J705" i="1"/>
  <c r="K705" i="1" s="1"/>
  <c r="M705" i="1" s="1"/>
  <c r="J706" i="1"/>
  <c r="K706" i="1" s="1"/>
  <c r="M706" i="1" s="1"/>
  <c r="J707" i="1"/>
  <c r="K707" i="1" s="1"/>
  <c r="M707" i="1" s="1"/>
  <c r="J708" i="1"/>
  <c r="K708" i="1" s="1"/>
  <c r="M708" i="1" s="1"/>
  <c r="J709" i="1"/>
  <c r="K709" i="1" s="1"/>
  <c r="M709" i="1" s="1"/>
  <c r="J710" i="1"/>
  <c r="K710" i="1" s="1"/>
  <c r="M710" i="1" s="1"/>
  <c r="J711" i="1"/>
  <c r="K711" i="1" s="1"/>
  <c r="M711" i="1" s="1"/>
  <c r="J712" i="1"/>
  <c r="K712" i="1" s="1"/>
  <c r="M712" i="1" s="1"/>
  <c r="J713" i="1"/>
  <c r="K713" i="1" s="1"/>
  <c r="M713" i="1" s="1"/>
  <c r="J714" i="1"/>
  <c r="K714" i="1" s="1"/>
  <c r="M714" i="1" s="1"/>
  <c r="J715" i="1"/>
  <c r="K715" i="1" s="1"/>
  <c r="M715" i="1" s="1"/>
  <c r="J716" i="1"/>
  <c r="K716" i="1" s="1"/>
  <c r="M716" i="1" s="1"/>
  <c r="J717" i="1"/>
  <c r="K717" i="1" s="1"/>
  <c r="M717" i="1" s="1"/>
  <c r="J718" i="1"/>
  <c r="K718" i="1" s="1"/>
  <c r="M718" i="1" s="1"/>
  <c r="J719" i="1"/>
  <c r="K719" i="1" s="1"/>
  <c r="M719" i="1" s="1"/>
  <c r="J720" i="1"/>
  <c r="K720" i="1" s="1"/>
  <c r="M720" i="1" s="1"/>
  <c r="J721" i="1"/>
  <c r="K721" i="1" s="1"/>
  <c r="M721" i="1" s="1"/>
  <c r="J722" i="1"/>
  <c r="K722" i="1" s="1"/>
  <c r="M722" i="1" s="1"/>
  <c r="J723" i="1"/>
  <c r="K723" i="1" s="1"/>
  <c r="M723" i="1" s="1"/>
  <c r="J724" i="1"/>
  <c r="K724" i="1" s="1"/>
  <c r="M724" i="1" s="1"/>
  <c r="J725" i="1"/>
  <c r="K725" i="1" s="1"/>
  <c r="M725" i="1" s="1"/>
  <c r="J726" i="1"/>
  <c r="K726" i="1" s="1"/>
  <c r="M726" i="1" s="1"/>
  <c r="J727" i="1"/>
  <c r="K727" i="1" s="1"/>
  <c r="M727" i="1" s="1"/>
  <c r="J728" i="1"/>
  <c r="K728" i="1" s="1"/>
  <c r="M728" i="1" s="1"/>
  <c r="J729" i="1"/>
  <c r="K729" i="1" s="1"/>
  <c r="M729" i="1" s="1"/>
  <c r="J730" i="1"/>
  <c r="K730" i="1" s="1"/>
  <c r="M730" i="1" s="1"/>
  <c r="J731" i="1"/>
  <c r="K731" i="1" s="1"/>
  <c r="M731" i="1" s="1"/>
  <c r="J732" i="1"/>
  <c r="K732" i="1" s="1"/>
  <c r="M732" i="1" s="1"/>
  <c r="J733" i="1"/>
  <c r="K733" i="1" s="1"/>
  <c r="M733" i="1" s="1"/>
  <c r="J734" i="1"/>
  <c r="K734" i="1" s="1"/>
  <c r="M734" i="1" s="1"/>
  <c r="J735" i="1"/>
  <c r="K735" i="1" s="1"/>
  <c r="M735" i="1" s="1"/>
  <c r="J736" i="1"/>
  <c r="K736" i="1" s="1"/>
  <c r="M736" i="1" s="1"/>
  <c r="J737" i="1"/>
  <c r="K737" i="1" s="1"/>
  <c r="M737" i="1" s="1"/>
  <c r="J738" i="1"/>
  <c r="K738" i="1" s="1"/>
  <c r="M738" i="1" s="1"/>
  <c r="J739" i="1"/>
  <c r="K739" i="1" s="1"/>
  <c r="M739" i="1" s="1"/>
  <c r="J740" i="1"/>
  <c r="K740" i="1" s="1"/>
  <c r="M740" i="1" s="1"/>
  <c r="J741" i="1"/>
  <c r="K741" i="1" s="1"/>
  <c r="M741" i="1" s="1"/>
  <c r="J742" i="1"/>
  <c r="K742" i="1" s="1"/>
  <c r="M742" i="1" s="1"/>
  <c r="J743" i="1"/>
  <c r="K743" i="1" s="1"/>
  <c r="M743" i="1" s="1"/>
  <c r="J744" i="1"/>
  <c r="K744" i="1" s="1"/>
  <c r="M744" i="1" s="1"/>
  <c r="J745" i="1"/>
  <c r="K745" i="1" s="1"/>
  <c r="M745" i="1" s="1"/>
  <c r="J746" i="1"/>
  <c r="K746" i="1" s="1"/>
  <c r="M746" i="1" s="1"/>
  <c r="J747" i="1"/>
  <c r="K747" i="1" s="1"/>
  <c r="M747" i="1" s="1"/>
  <c r="J748" i="1"/>
  <c r="K748" i="1" s="1"/>
  <c r="M748" i="1" s="1"/>
  <c r="J749" i="1"/>
  <c r="K749" i="1" s="1"/>
  <c r="M749" i="1" s="1"/>
  <c r="J750" i="1"/>
  <c r="K750" i="1" s="1"/>
  <c r="M750" i="1" s="1"/>
  <c r="J751" i="1"/>
  <c r="K751" i="1" s="1"/>
  <c r="M751" i="1" s="1"/>
  <c r="J752" i="1"/>
  <c r="K752" i="1" s="1"/>
  <c r="M752" i="1" s="1"/>
  <c r="J753" i="1"/>
  <c r="K753" i="1" s="1"/>
  <c r="M753" i="1" s="1"/>
  <c r="J754" i="1"/>
  <c r="K754" i="1" s="1"/>
  <c r="M754" i="1" s="1"/>
  <c r="J755" i="1"/>
  <c r="K755" i="1" s="1"/>
  <c r="M755" i="1" s="1"/>
  <c r="J756" i="1"/>
  <c r="K756" i="1" s="1"/>
  <c r="M756" i="1" s="1"/>
  <c r="J757" i="1"/>
  <c r="K757" i="1" s="1"/>
  <c r="M757" i="1" s="1"/>
  <c r="J758" i="1"/>
  <c r="K758" i="1" s="1"/>
  <c r="M758" i="1" s="1"/>
  <c r="J759" i="1"/>
  <c r="K759" i="1" s="1"/>
  <c r="M759" i="1" s="1"/>
  <c r="J760" i="1"/>
  <c r="K760" i="1" s="1"/>
  <c r="M760" i="1" s="1"/>
  <c r="J761" i="1"/>
  <c r="K761" i="1" s="1"/>
  <c r="M761" i="1" s="1"/>
  <c r="J762" i="1"/>
  <c r="K762" i="1" s="1"/>
  <c r="M762" i="1" s="1"/>
  <c r="J763" i="1"/>
  <c r="K763" i="1" s="1"/>
  <c r="M763" i="1" s="1"/>
  <c r="J764" i="1"/>
  <c r="K764" i="1" s="1"/>
  <c r="M764" i="1" s="1"/>
  <c r="J765" i="1"/>
  <c r="K765" i="1" s="1"/>
  <c r="M765" i="1" s="1"/>
  <c r="J766" i="1"/>
  <c r="K766" i="1" s="1"/>
  <c r="M766" i="1" s="1"/>
  <c r="J767" i="1"/>
  <c r="K767" i="1" s="1"/>
  <c r="M767" i="1" s="1"/>
  <c r="J768" i="1"/>
  <c r="K768" i="1" s="1"/>
  <c r="M768" i="1" s="1"/>
  <c r="J769" i="1"/>
  <c r="K769" i="1" s="1"/>
  <c r="M769" i="1" s="1"/>
  <c r="J770" i="1"/>
  <c r="K770" i="1" s="1"/>
  <c r="M770" i="1" s="1"/>
  <c r="J771" i="1"/>
  <c r="K771" i="1" s="1"/>
  <c r="M771" i="1" s="1"/>
  <c r="J772" i="1"/>
  <c r="K772" i="1" s="1"/>
  <c r="M772" i="1" s="1"/>
  <c r="J773" i="1"/>
  <c r="K773" i="1" s="1"/>
  <c r="M773" i="1" s="1"/>
  <c r="J774" i="1"/>
  <c r="K774" i="1" s="1"/>
  <c r="M774" i="1" s="1"/>
  <c r="J775" i="1"/>
  <c r="K775" i="1" s="1"/>
  <c r="M775" i="1" s="1"/>
  <c r="J776" i="1"/>
  <c r="K776" i="1" s="1"/>
  <c r="M776" i="1" s="1"/>
  <c r="J777" i="1"/>
  <c r="K777" i="1" s="1"/>
  <c r="M777" i="1" s="1"/>
  <c r="J778" i="1"/>
  <c r="K778" i="1" s="1"/>
  <c r="M778" i="1" s="1"/>
  <c r="J779" i="1"/>
  <c r="K779" i="1" s="1"/>
  <c r="M779" i="1" s="1"/>
  <c r="J780" i="1"/>
  <c r="K780" i="1" s="1"/>
  <c r="M780" i="1" s="1"/>
  <c r="J781" i="1"/>
  <c r="K781" i="1" s="1"/>
  <c r="M781" i="1" s="1"/>
  <c r="J782" i="1"/>
  <c r="K782" i="1" s="1"/>
  <c r="M782" i="1" s="1"/>
  <c r="J783" i="1"/>
  <c r="K783" i="1" s="1"/>
  <c r="M783" i="1" s="1"/>
  <c r="J784" i="1"/>
  <c r="K784" i="1" s="1"/>
  <c r="M784" i="1" s="1"/>
  <c r="J785" i="1"/>
  <c r="K785" i="1" s="1"/>
  <c r="M785" i="1" s="1"/>
  <c r="J786" i="1"/>
  <c r="K786" i="1" s="1"/>
  <c r="M786" i="1" s="1"/>
  <c r="J787" i="1"/>
  <c r="K787" i="1" s="1"/>
  <c r="M787" i="1" s="1"/>
  <c r="J788" i="1"/>
  <c r="K788" i="1" s="1"/>
  <c r="M788" i="1" s="1"/>
  <c r="J789" i="1"/>
  <c r="K789" i="1" s="1"/>
  <c r="M789" i="1" s="1"/>
  <c r="J790" i="1"/>
  <c r="K790" i="1" s="1"/>
  <c r="M790" i="1" s="1"/>
  <c r="J791" i="1"/>
  <c r="K791" i="1" s="1"/>
  <c r="M791" i="1" s="1"/>
  <c r="J792" i="1"/>
  <c r="K792" i="1" s="1"/>
  <c r="M792" i="1" s="1"/>
  <c r="J793" i="1"/>
  <c r="K793" i="1" s="1"/>
  <c r="M793" i="1" s="1"/>
  <c r="J794" i="1"/>
  <c r="K794" i="1" s="1"/>
  <c r="M794" i="1" s="1"/>
  <c r="J795" i="1"/>
  <c r="K795" i="1" s="1"/>
  <c r="M795" i="1" s="1"/>
  <c r="J796" i="1"/>
  <c r="K796" i="1" s="1"/>
  <c r="M796" i="1" s="1"/>
  <c r="J797" i="1"/>
  <c r="K797" i="1" s="1"/>
  <c r="M797" i="1" s="1"/>
  <c r="J798" i="1"/>
  <c r="K798" i="1" s="1"/>
  <c r="M798" i="1" s="1"/>
  <c r="J799" i="1"/>
  <c r="K799" i="1" s="1"/>
  <c r="M799" i="1" s="1"/>
  <c r="J800" i="1"/>
  <c r="K800" i="1" s="1"/>
  <c r="M800" i="1" s="1"/>
  <c r="J801" i="1"/>
  <c r="K801" i="1" s="1"/>
  <c r="M801" i="1" s="1"/>
  <c r="J802" i="1"/>
  <c r="K802" i="1" s="1"/>
  <c r="M802" i="1" s="1"/>
  <c r="J803" i="1"/>
  <c r="K803" i="1" s="1"/>
  <c r="M803" i="1" s="1"/>
  <c r="J804" i="1"/>
  <c r="K804" i="1" s="1"/>
  <c r="M804" i="1" s="1"/>
  <c r="J805" i="1"/>
  <c r="K805" i="1" s="1"/>
  <c r="M805" i="1" s="1"/>
  <c r="J806" i="1"/>
  <c r="K806" i="1" s="1"/>
  <c r="M806" i="1" s="1"/>
  <c r="J807" i="1"/>
  <c r="K807" i="1" s="1"/>
  <c r="M807" i="1" s="1"/>
  <c r="J808" i="1"/>
  <c r="K808" i="1" s="1"/>
  <c r="M808" i="1" s="1"/>
  <c r="J809" i="1"/>
  <c r="K809" i="1" s="1"/>
  <c r="M809" i="1" s="1"/>
  <c r="J810" i="1"/>
  <c r="K810" i="1" s="1"/>
  <c r="M810" i="1" s="1"/>
  <c r="J811" i="1"/>
  <c r="K811" i="1" s="1"/>
  <c r="M811" i="1" s="1"/>
  <c r="J812" i="1"/>
  <c r="K812" i="1" s="1"/>
  <c r="M812" i="1" s="1"/>
  <c r="J813" i="1"/>
  <c r="K813" i="1" s="1"/>
  <c r="M813" i="1" s="1"/>
  <c r="J814" i="1"/>
  <c r="K814" i="1" s="1"/>
  <c r="M814" i="1" s="1"/>
  <c r="J815" i="1"/>
  <c r="K815" i="1" s="1"/>
  <c r="M815" i="1" s="1"/>
  <c r="J816" i="1"/>
  <c r="K816" i="1" s="1"/>
  <c r="M816" i="1" s="1"/>
  <c r="J817" i="1"/>
  <c r="K817" i="1" s="1"/>
  <c r="M817" i="1" s="1"/>
  <c r="J818" i="1"/>
  <c r="K818" i="1" s="1"/>
  <c r="M818" i="1" s="1"/>
  <c r="J819" i="1"/>
  <c r="K819" i="1" s="1"/>
  <c r="M819" i="1" s="1"/>
  <c r="J820" i="1"/>
  <c r="K820" i="1" s="1"/>
  <c r="M820" i="1" s="1"/>
  <c r="J821" i="1"/>
  <c r="K821" i="1" s="1"/>
  <c r="M821" i="1" s="1"/>
  <c r="J822" i="1"/>
  <c r="K822" i="1" s="1"/>
  <c r="M822" i="1" s="1"/>
  <c r="J823" i="1"/>
  <c r="K823" i="1" s="1"/>
  <c r="M823" i="1" s="1"/>
  <c r="J824" i="1"/>
  <c r="K824" i="1" s="1"/>
  <c r="M824" i="1" s="1"/>
  <c r="J825" i="1"/>
  <c r="K825" i="1" s="1"/>
  <c r="M825" i="1" s="1"/>
  <c r="J826" i="1"/>
  <c r="K826" i="1" s="1"/>
  <c r="M826" i="1" s="1"/>
  <c r="J827" i="1"/>
  <c r="K827" i="1" s="1"/>
  <c r="M827" i="1" s="1"/>
  <c r="J828" i="1"/>
  <c r="K828" i="1" s="1"/>
  <c r="M828" i="1" s="1"/>
  <c r="J829" i="1"/>
  <c r="K829" i="1" s="1"/>
  <c r="M829" i="1" s="1"/>
  <c r="J830" i="1"/>
  <c r="K830" i="1" s="1"/>
  <c r="M830" i="1" s="1"/>
  <c r="J831" i="1"/>
  <c r="K831" i="1" s="1"/>
  <c r="M831" i="1" s="1"/>
  <c r="J832" i="1"/>
  <c r="K832" i="1" s="1"/>
  <c r="M832" i="1" s="1"/>
  <c r="J833" i="1"/>
  <c r="K833" i="1" s="1"/>
  <c r="M833" i="1" s="1"/>
  <c r="J834" i="1"/>
  <c r="K834" i="1" s="1"/>
  <c r="M834" i="1" s="1"/>
  <c r="J835" i="1"/>
  <c r="K835" i="1" s="1"/>
  <c r="M835" i="1" s="1"/>
  <c r="J836" i="1"/>
  <c r="K836" i="1" s="1"/>
  <c r="M836" i="1" s="1"/>
  <c r="J837" i="1"/>
  <c r="K837" i="1" s="1"/>
  <c r="M837" i="1" s="1"/>
  <c r="J838" i="1"/>
  <c r="K838" i="1" s="1"/>
  <c r="M838" i="1" s="1"/>
  <c r="J839" i="1"/>
  <c r="K839" i="1" s="1"/>
  <c r="M839" i="1" s="1"/>
  <c r="J840" i="1"/>
  <c r="K840" i="1" s="1"/>
  <c r="M840" i="1" s="1"/>
  <c r="J841" i="1"/>
  <c r="K841" i="1" s="1"/>
  <c r="M841" i="1" s="1"/>
  <c r="J842" i="1"/>
  <c r="K842" i="1" s="1"/>
  <c r="M842" i="1" s="1"/>
  <c r="J843" i="1"/>
  <c r="K843" i="1" s="1"/>
  <c r="M843" i="1" s="1"/>
  <c r="J844" i="1"/>
  <c r="K844" i="1" s="1"/>
  <c r="M844" i="1" s="1"/>
  <c r="J845" i="1"/>
  <c r="K845" i="1" s="1"/>
  <c r="M845" i="1" s="1"/>
  <c r="J846" i="1"/>
  <c r="K846" i="1" s="1"/>
  <c r="M846" i="1" s="1"/>
  <c r="J847" i="1"/>
  <c r="K847" i="1" s="1"/>
  <c r="M847" i="1" s="1"/>
  <c r="J848" i="1"/>
  <c r="K848" i="1" s="1"/>
  <c r="M848" i="1" s="1"/>
  <c r="J849" i="1"/>
  <c r="K849" i="1" s="1"/>
  <c r="M849" i="1" s="1"/>
  <c r="J850" i="1"/>
  <c r="K850" i="1" s="1"/>
  <c r="M850" i="1" s="1"/>
  <c r="J851" i="1"/>
  <c r="K851" i="1" s="1"/>
  <c r="M851" i="1" s="1"/>
  <c r="J852" i="1"/>
  <c r="K852" i="1" s="1"/>
  <c r="M852" i="1" s="1"/>
  <c r="J853" i="1"/>
  <c r="K853" i="1" s="1"/>
  <c r="M853" i="1" s="1"/>
  <c r="J854" i="1"/>
  <c r="K854" i="1" s="1"/>
  <c r="M854" i="1" s="1"/>
  <c r="J855" i="1"/>
  <c r="K855" i="1" s="1"/>
  <c r="M855" i="1" s="1"/>
  <c r="J856" i="1"/>
  <c r="K856" i="1" s="1"/>
  <c r="M856" i="1" s="1"/>
  <c r="J857" i="1"/>
  <c r="K857" i="1" s="1"/>
  <c r="M857" i="1" s="1"/>
  <c r="J858" i="1"/>
  <c r="K858" i="1" s="1"/>
  <c r="M858" i="1" s="1"/>
  <c r="J859" i="1"/>
  <c r="K859" i="1" s="1"/>
  <c r="M859" i="1" s="1"/>
  <c r="J860" i="1"/>
  <c r="K860" i="1" s="1"/>
  <c r="M860" i="1" s="1"/>
  <c r="J861" i="1"/>
  <c r="K861" i="1" s="1"/>
  <c r="M861" i="1" s="1"/>
  <c r="J862" i="1"/>
  <c r="K862" i="1" s="1"/>
  <c r="M862" i="1" s="1"/>
  <c r="J863" i="1"/>
  <c r="K863" i="1" s="1"/>
  <c r="M863" i="1" s="1"/>
  <c r="J864" i="1"/>
  <c r="K864" i="1" s="1"/>
  <c r="M864" i="1" s="1"/>
  <c r="J865" i="1"/>
  <c r="K865" i="1" s="1"/>
  <c r="M865" i="1" s="1"/>
  <c r="J866" i="1"/>
  <c r="K866" i="1" s="1"/>
  <c r="M866" i="1" s="1"/>
  <c r="J867" i="1"/>
  <c r="K867" i="1" s="1"/>
  <c r="M867" i="1" s="1"/>
  <c r="J868" i="1"/>
  <c r="K868" i="1" s="1"/>
  <c r="M868" i="1" s="1"/>
  <c r="J869" i="1"/>
  <c r="K869" i="1" s="1"/>
  <c r="M869" i="1" s="1"/>
  <c r="J870" i="1"/>
  <c r="K870" i="1" s="1"/>
  <c r="M870" i="1" s="1"/>
  <c r="J871" i="1"/>
  <c r="K871" i="1" s="1"/>
  <c r="M871" i="1" s="1"/>
  <c r="J872" i="1"/>
  <c r="K872" i="1" s="1"/>
  <c r="M872" i="1" s="1"/>
  <c r="J873" i="1"/>
  <c r="K873" i="1" s="1"/>
  <c r="M873" i="1" s="1"/>
  <c r="J874" i="1"/>
  <c r="K874" i="1" s="1"/>
  <c r="M874" i="1" s="1"/>
  <c r="J875" i="1"/>
  <c r="K875" i="1" s="1"/>
  <c r="M875" i="1" s="1"/>
  <c r="J876" i="1"/>
  <c r="K876" i="1" s="1"/>
  <c r="M876" i="1" s="1"/>
  <c r="J877" i="1"/>
  <c r="K877" i="1" s="1"/>
  <c r="M877" i="1" s="1"/>
  <c r="J878" i="1"/>
  <c r="K878" i="1" s="1"/>
  <c r="M878" i="1" s="1"/>
  <c r="J879" i="1"/>
  <c r="K879" i="1" s="1"/>
  <c r="M879" i="1" s="1"/>
  <c r="J880" i="1"/>
  <c r="K880" i="1" s="1"/>
  <c r="M880" i="1" s="1"/>
  <c r="J881" i="1"/>
  <c r="K881" i="1" s="1"/>
  <c r="M881" i="1" s="1"/>
  <c r="J882" i="1"/>
  <c r="K882" i="1" s="1"/>
  <c r="M882" i="1" s="1"/>
  <c r="J883" i="1"/>
  <c r="K883" i="1" s="1"/>
  <c r="M883" i="1" s="1"/>
  <c r="J884" i="1"/>
  <c r="K884" i="1" s="1"/>
  <c r="M884" i="1" s="1"/>
  <c r="J885" i="1"/>
  <c r="K885" i="1" s="1"/>
  <c r="M885" i="1" s="1"/>
  <c r="J886" i="1"/>
  <c r="K886" i="1" s="1"/>
  <c r="M886" i="1" s="1"/>
  <c r="J887" i="1"/>
  <c r="K887" i="1" s="1"/>
  <c r="M887" i="1" s="1"/>
  <c r="J888" i="1"/>
  <c r="K888" i="1" s="1"/>
  <c r="M888" i="1" s="1"/>
  <c r="J889" i="1"/>
  <c r="K889" i="1" s="1"/>
  <c r="M889" i="1" s="1"/>
  <c r="J890" i="1"/>
  <c r="K890" i="1" s="1"/>
  <c r="M890" i="1" s="1"/>
  <c r="J891" i="1"/>
  <c r="K891" i="1" s="1"/>
  <c r="M891" i="1" s="1"/>
  <c r="J892" i="1"/>
  <c r="K892" i="1" s="1"/>
  <c r="M892" i="1" s="1"/>
  <c r="J893" i="1"/>
  <c r="K893" i="1" s="1"/>
  <c r="M893" i="1" s="1"/>
  <c r="J894" i="1"/>
  <c r="K894" i="1" s="1"/>
  <c r="M894" i="1" s="1"/>
  <c r="J895" i="1"/>
  <c r="K895" i="1" s="1"/>
  <c r="M895" i="1" s="1"/>
  <c r="J896" i="1"/>
  <c r="K896" i="1" s="1"/>
  <c r="M896" i="1" s="1"/>
  <c r="J897" i="1"/>
  <c r="K897" i="1" s="1"/>
  <c r="M897" i="1" s="1"/>
  <c r="J898" i="1"/>
  <c r="K898" i="1" s="1"/>
  <c r="M898" i="1" s="1"/>
  <c r="J899" i="1"/>
  <c r="K899" i="1" s="1"/>
  <c r="M899" i="1" s="1"/>
  <c r="J900" i="1"/>
  <c r="K900" i="1" s="1"/>
  <c r="M900" i="1" s="1"/>
  <c r="J901" i="1"/>
  <c r="K901" i="1" s="1"/>
  <c r="M901" i="1" s="1"/>
  <c r="J902" i="1"/>
  <c r="K902" i="1" s="1"/>
  <c r="M902" i="1" s="1"/>
  <c r="J903" i="1"/>
  <c r="K903" i="1" s="1"/>
  <c r="M903" i="1" s="1"/>
  <c r="J904" i="1"/>
  <c r="K904" i="1" s="1"/>
  <c r="M904" i="1" s="1"/>
  <c r="J905" i="1"/>
  <c r="K905" i="1" s="1"/>
  <c r="M905" i="1" s="1"/>
  <c r="J906" i="1"/>
  <c r="K906" i="1" s="1"/>
  <c r="M906" i="1" s="1"/>
  <c r="J907" i="1"/>
  <c r="K907" i="1" s="1"/>
  <c r="M907" i="1" s="1"/>
  <c r="J908" i="1"/>
  <c r="K908" i="1" s="1"/>
  <c r="M908" i="1" s="1"/>
  <c r="J909" i="1"/>
  <c r="K909" i="1" s="1"/>
  <c r="M909" i="1" s="1"/>
  <c r="J910" i="1"/>
  <c r="K910" i="1" s="1"/>
  <c r="M910" i="1" s="1"/>
  <c r="J911" i="1"/>
  <c r="K911" i="1" s="1"/>
  <c r="M911" i="1" s="1"/>
  <c r="J912" i="1"/>
  <c r="K912" i="1" s="1"/>
  <c r="M912" i="1" s="1"/>
  <c r="J913" i="1"/>
  <c r="K913" i="1" s="1"/>
  <c r="M913" i="1" s="1"/>
  <c r="J914" i="1"/>
  <c r="K914" i="1" s="1"/>
  <c r="M914" i="1" s="1"/>
  <c r="J915" i="1"/>
  <c r="K915" i="1" s="1"/>
  <c r="M915" i="1" s="1"/>
  <c r="J916" i="1"/>
  <c r="K916" i="1" s="1"/>
  <c r="M916" i="1" s="1"/>
  <c r="J917" i="1"/>
  <c r="K917" i="1" s="1"/>
  <c r="M917" i="1" s="1"/>
  <c r="J918" i="1"/>
  <c r="K918" i="1" s="1"/>
  <c r="M918" i="1" s="1"/>
  <c r="J919" i="1"/>
  <c r="K919" i="1" s="1"/>
  <c r="M919" i="1" s="1"/>
  <c r="J920" i="1"/>
  <c r="K920" i="1" s="1"/>
  <c r="M920" i="1" s="1"/>
  <c r="J921" i="1"/>
  <c r="K921" i="1" s="1"/>
  <c r="M921" i="1" s="1"/>
  <c r="J922" i="1"/>
  <c r="K922" i="1" s="1"/>
  <c r="M922" i="1" s="1"/>
  <c r="J923" i="1"/>
  <c r="K923" i="1" s="1"/>
  <c r="M923" i="1" s="1"/>
  <c r="J924" i="1"/>
  <c r="K924" i="1" s="1"/>
  <c r="M924" i="1" s="1"/>
  <c r="J925" i="1"/>
  <c r="K925" i="1" s="1"/>
  <c r="M925" i="1" s="1"/>
  <c r="J926" i="1"/>
  <c r="K926" i="1" s="1"/>
  <c r="M926" i="1" s="1"/>
  <c r="J927" i="1"/>
  <c r="K927" i="1" s="1"/>
  <c r="M927" i="1" s="1"/>
  <c r="J928" i="1"/>
  <c r="K928" i="1" s="1"/>
  <c r="M928" i="1" s="1"/>
  <c r="J929" i="1"/>
  <c r="K929" i="1" s="1"/>
  <c r="M929" i="1" s="1"/>
  <c r="J930" i="1"/>
  <c r="K930" i="1" s="1"/>
  <c r="M930" i="1" s="1"/>
  <c r="J931" i="1"/>
  <c r="K931" i="1" s="1"/>
  <c r="M931" i="1" s="1"/>
  <c r="J932" i="1"/>
  <c r="K932" i="1" s="1"/>
  <c r="M932" i="1" s="1"/>
  <c r="J933" i="1"/>
  <c r="K933" i="1" s="1"/>
  <c r="M933" i="1" s="1"/>
  <c r="J934" i="1"/>
  <c r="K934" i="1" s="1"/>
  <c r="M934" i="1" s="1"/>
  <c r="J935" i="1"/>
  <c r="K935" i="1" s="1"/>
  <c r="M935" i="1" s="1"/>
  <c r="J936" i="1"/>
  <c r="K936" i="1" s="1"/>
  <c r="M936" i="1" s="1"/>
  <c r="J937" i="1"/>
  <c r="K937" i="1" s="1"/>
  <c r="M937" i="1" s="1"/>
  <c r="J938" i="1"/>
  <c r="K938" i="1" s="1"/>
  <c r="M938" i="1" s="1"/>
  <c r="J939" i="1"/>
  <c r="K939" i="1" s="1"/>
  <c r="M939" i="1" s="1"/>
  <c r="J940" i="1"/>
  <c r="K940" i="1" s="1"/>
  <c r="M940" i="1" s="1"/>
  <c r="J941" i="1"/>
  <c r="K941" i="1" s="1"/>
  <c r="M941" i="1" s="1"/>
  <c r="J942" i="1"/>
  <c r="K942" i="1" s="1"/>
  <c r="M942" i="1" s="1"/>
  <c r="J943" i="1"/>
  <c r="K943" i="1" s="1"/>
  <c r="M943" i="1" s="1"/>
  <c r="J944" i="1"/>
  <c r="K944" i="1" s="1"/>
  <c r="M944" i="1" s="1"/>
  <c r="J945" i="1"/>
  <c r="K945" i="1" s="1"/>
  <c r="M945" i="1" s="1"/>
  <c r="J946" i="1"/>
  <c r="K946" i="1" s="1"/>
  <c r="M946" i="1" s="1"/>
  <c r="J947" i="1"/>
  <c r="K947" i="1" s="1"/>
  <c r="M947" i="1" s="1"/>
  <c r="J948" i="1"/>
  <c r="K948" i="1" s="1"/>
  <c r="M948" i="1" s="1"/>
  <c r="J949" i="1"/>
  <c r="K949" i="1" s="1"/>
  <c r="M949" i="1" s="1"/>
  <c r="J950" i="1"/>
  <c r="K950" i="1" s="1"/>
  <c r="M950" i="1" s="1"/>
  <c r="J951" i="1"/>
  <c r="K951" i="1" s="1"/>
  <c r="M951" i="1" s="1"/>
  <c r="J952" i="1"/>
  <c r="K952" i="1" s="1"/>
  <c r="M952" i="1" s="1"/>
  <c r="J953" i="1"/>
  <c r="K953" i="1" s="1"/>
  <c r="M953" i="1" s="1"/>
  <c r="J954" i="1"/>
  <c r="K954" i="1" s="1"/>
  <c r="M954" i="1" s="1"/>
  <c r="J955" i="1"/>
  <c r="K955" i="1" s="1"/>
  <c r="M955" i="1" s="1"/>
  <c r="J956" i="1"/>
  <c r="K956" i="1" s="1"/>
  <c r="M956" i="1" s="1"/>
  <c r="J957" i="1"/>
  <c r="K957" i="1" s="1"/>
  <c r="M957" i="1" s="1"/>
  <c r="J958" i="1"/>
  <c r="K958" i="1" s="1"/>
  <c r="M958" i="1" s="1"/>
  <c r="J959" i="1"/>
  <c r="K959" i="1" s="1"/>
  <c r="M959" i="1" s="1"/>
  <c r="J960" i="1"/>
  <c r="K960" i="1" s="1"/>
  <c r="M960" i="1" s="1"/>
  <c r="J961" i="1"/>
  <c r="K961" i="1" s="1"/>
  <c r="M961" i="1" s="1"/>
  <c r="J962" i="1"/>
  <c r="K962" i="1" s="1"/>
  <c r="M962" i="1" s="1"/>
  <c r="J963" i="1"/>
  <c r="K963" i="1" s="1"/>
  <c r="M963" i="1" s="1"/>
  <c r="J964" i="1"/>
  <c r="K964" i="1" s="1"/>
  <c r="M964" i="1" s="1"/>
  <c r="J965" i="1"/>
  <c r="K965" i="1" s="1"/>
  <c r="M965" i="1" s="1"/>
  <c r="J966" i="1"/>
  <c r="K966" i="1" s="1"/>
  <c r="M966" i="1" s="1"/>
  <c r="J967" i="1"/>
  <c r="K967" i="1" s="1"/>
  <c r="M967" i="1" s="1"/>
  <c r="J968" i="1"/>
  <c r="K968" i="1" s="1"/>
  <c r="M968" i="1" s="1"/>
  <c r="J969" i="1"/>
  <c r="K969" i="1" s="1"/>
  <c r="M969" i="1" s="1"/>
  <c r="J970" i="1"/>
  <c r="K970" i="1" s="1"/>
  <c r="M970" i="1" s="1"/>
  <c r="J971" i="1"/>
  <c r="K971" i="1" s="1"/>
  <c r="M971" i="1" s="1"/>
  <c r="J972" i="1"/>
  <c r="K972" i="1" s="1"/>
  <c r="M972" i="1" s="1"/>
  <c r="J973" i="1"/>
  <c r="K973" i="1" s="1"/>
  <c r="M973" i="1" s="1"/>
  <c r="J974" i="1"/>
  <c r="K974" i="1" s="1"/>
  <c r="M974" i="1" s="1"/>
  <c r="J975" i="1"/>
  <c r="K975" i="1" s="1"/>
  <c r="M975" i="1" s="1"/>
  <c r="J976" i="1"/>
  <c r="K976" i="1" s="1"/>
  <c r="M976" i="1" s="1"/>
  <c r="J977" i="1"/>
  <c r="K977" i="1" s="1"/>
  <c r="M977" i="1" s="1"/>
  <c r="J978" i="1"/>
  <c r="K978" i="1" s="1"/>
  <c r="M978" i="1" s="1"/>
  <c r="J979" i="1"/>
  <c r="K979" i="1" s="1"/>
  <c r="M979" i="1" s="1"/>
  <c r="J980" i="1"/>
  <c r="K980" i="1" s="1"/>
  <c r="M980" i="1" s="1"/>
  <c r="J981" i="1"/>
  <c r="K981" i="1" s="1"/>
  <c r="M981" i="1" s="1"/>
  <c r="J982" i="1"/>
  <c r="K982" i="1" s="1"/>
  <c r="M982" i="1" s="1"/>
  <c r="J983" i="1"/>
  <c r="K983" i="1" s="1"/>
  <c r="M983" i="1" s="1"/>
  <c r="J984" i="1"/>
  <c r="K984" i="1" s="1"/>
  <c r="M984" i="1" s="1"/>
  <c r="J985" i="1"/>
  <c r="K985" i="1" s="1"/>
  <c r="M985" i="1" s="1"/>
  <c r="J986" i="1"/>
  <c r="K986" i="1" s="1"/>
  <c r="M986" i="1" s="1"/>
  <c r="J987" i="1"/>
  <c r="K987" i="1" s="1"/>
  <c r="M987" i="1" s="1"/>
  <c r="J988" i="1"/>
  <c r="K988" i="1" s="1"/>
  <c r="M988" i="1" s="1"/>
  <c r="J989" i="1"/>
  <c r="K989" i="1" s="1"/>
  <c r="M989" i="1" s="1"/>
  <c r="J990" i="1"/>
  <c r="K990" i="1" s="1"/>
  <c r="M990" i="1" s="1"/>
  <c r="J991" i="1"/>
  <c r="K991" i="1" s="1"/>
  <c r="M991" i="1" s="1"/>
  <c r="J992" i="1"/>
  <c r="K992" i="1" s="1"/>
  <c r="M992" i="1" s="1"/>
  <c r="J993" i="1"/>
  <c r="K993" i="1" s="1"/>
  <c r="M993" i="1" s="1"/>
  <c r="J994" i="1"/>
  <c r="K994" i="1" s="1"/>
  <c r="M994" i="1" s="1"/>
  <c r="J995" i="1"/>
  <c r="K995" i="1" s="1"/>
  <c r="M995" i="1" s="1"/>
  <c r="J996" i="1"/>
  <c r="K996" i="1" s="1"/>
  <c r="M996" i="1" s="1"/>
  <c r="J997" i="1"/>
  <c r="K997" i="1" s="1"/>
  <c r="M997" i="1" s="1"/>
  <c r="J998" i="1"/>
  <c r="K998" i="1" s="1"/>
  <c r="M998" i="1" s="1"/>
  <c r="J999" i="1"/>
  <c r="K999" i="1" s="1"/>
  <c r="M999" i="1" s="1"/>
  <c r="J1000" i="1"/>
  <c r="K1000" i="1" s="1"/>
  <c r="M1000" i="1" s="1"/>
  <c r="J1001" i="1"/>
  <c r="K1001" i="1" s="1"/>
  <c r="M1001" i="1" s="1"/>
  <c r="J1002" i="1"/>
  <c r="K1002" i="1" s="1"/>
  <c r="M1002" i="1" s="1"/>
  <c r="J1003" i="1"/>
  <c r="K1003" i="1" s="1"/>
  <c r="M1003" i="1" s="1"/>
  <c r="J1004" i="1"/>
  <c r="K1004" i="1" s="1"/>
  <c r="M1004" i="1" s="1"/>
  <c r="J1005" i="1"/>
  <c r="K1005" i="1" s="1"/>
  <c r="M1005" i="1" s="1"/>
  <c r="J1006" i="1"/>
  <c r="K1006" i="1" s="1"/>
  <c r="M1006" i="1" s="1"/>
  <c r="J1007" i="1"/>
  <c r="K1007" i="1" s="1"/>
  <c r="M1007" i="1" s="1"/>
  <c r="J1008" i="1"/>
  <c r="K1008" i="1" s="1"/>
  <c r="M1008" i="1" s="1"/>
  <c r="J1009" i="1"/>
  <c r="K1009" i="1" s="1"/>
  <c r="M1009" i="1" s="1"/>
  <c r="J1010" i="1"/>
  <c r="K1010" i="1" s="1"/>
  <c r="M1010" i="1" s="1"/>
  <c r="J1011" i="1"/>
  <c r="K1011" i="1" s="1"/>
  <c r="M1011" i="1" s="1"/>
  <c r="J1012" i="1"/>
  <c r="K1012" i="1" s="1"/>
  <c r="M1012" i="1" s="1"/>
  <c r="J1013" i="1"/>
  <c r="K1013" i="1" s="1"/>
  <c r="M1013" i="1" s="1"/>
  <c r="J1014" i="1"/>
  <c r="K1014" i="1" s="1"/>
  <c r="M1014" i="1" s="1"/>
  <c r="J1015" i="1"/>
  <c r="K1015" i="1" s="1"/>
  <c r="M1015" i="1" s="1"/>
  <c r="J1016" i="1"/>
  <c r="K1016" i="1" s="1"/>
  <c r="M1016" i="1" s="1"/>
  <c r="J1017" i="1"/>
  <c r="K1017" i="1" s="1"/>
  <c r="M1017" i="1" s="1"/>
  <c r="J1018" i="1"/>
  <c r="K1018" i="1" s="1"/>
  <c r="M1018" i="1" s="1"/>
  <c r="J1019" i="1"/>
  <c r="K1019" i="1" s="1"/>
  <c r="M1019" i="1" s="1"/>
  <c r="J1020" i="1"/>
  <c r="K1020" i="1" s="1"/>
  <c r="M1020" i="1" s="1"/>
  <c r="J1021" i="1"/>
  <c r="K1021" i="1" s="1"/>
  <c r="M1021" i="1" s="1"/>
  <c r="J1022" i="1"/>
  <c r="K1022" i="1" s="1"/>
  <c r="M1022" i="1" s="1"/>
  <c r="J1023" i="1"/>
  <c r="K1023" i="1" s="1"/>
  <c r="M1023" i="1" s="1"/>
  <c r="J1024" i="1"/>
  <c r="K1024" i="1" s="1"/>
  <c r="M1024" i="1" s="1"/>
  <c r="J1025" i="1"/>
  <c r="K1025" i="1" s="1"/>
  <c r="M1025" i="1" s="1"/>
  <c r="J1026" i="1"/>
  <c r="K1026" i="1" s="1"/>
  <c r="M1026" i="1" s="1"/>
  <c r="J1027" i="1"/>
  <c r="K1027" i="1" s="1"/>
  <c r="M1027" i="1" s="1"/>
  <c r="J1028" i="1"/>
  <c r="K1028" i="1" s="1"/>
  <c r="M1028" i="1" s="1"/>
  <c r="J1029" i="1"/>
  <c r="K1029" i="1" s="1"/>
  <c r="M1029" i="1" s="1"/>
  <c r="J1030" i="1"/>
  <c r="K1030" i="1" s="1"/>
  <c r="M1030" i="1" s="1"/>
  <c r="J1031" i="1"/>
  <c r="K1031" i="1" s="1"/>
  <c r="M1031" i="1" s="1"/>
  <c r="J1032" i="1"/>
  <c r="K1032" i="1" s="1"/>
  <c r="M1032" i="1" s="1"/>
  <c r="J1033" i="1"/>
  <c r="K1033" i="1" s="1"/>
  <c r="M1033" i="1" s="1"/>
  <c r="J1034" i="1"/>
  <c r="K1034" i="1" s="1"/>
  <c r="M1034" i="1" s="1"/>
  <c r="J1035" i="1"/>
  <c r="K1035" i="1" s="1"/>
  <c r="M1035" i="1" s="1"/>
  <c r="J1036" i="1"/>
  <c r="K1036" i="1" s="1"/>
  <c r="M1036" i="1" s="1"/>
  <c r="J1037" i="1"/>
  <c r="K1037" i="1" s="1"/>
  <c r="M1037" i="1" s="1"/>
  <c r="J1038" i="1"/>
  <c r="K1038" i="1" s="1"/>
  <c r="M1038" i="1" s="1"/>
  <c r="J1039" i="1"/>
  <c r="K1039" i="1" s="1"/>
  <c r="M1039" i="1" s="1"/>
  <c r="J1040" i="1"/>
  <c r="K1040" i="1" s="1"/>
  <c r="M1040" i="1" s="1"/>
  <c r="J1041" i="1"/>
  <c r="K1041" i="1" s="1"/>
  <c r="M1041" i="1" s="1"/>
  <c r="J1042" i="1"/>
  <c r="K1042" i="1" s="1"/>
  <c r="M1042" i="1" s="1"/>
  <c r="J1043" i="1"/>
  <c r="K1043" i="1" s="1"/>
  <c r="M1043" i="1" s="1"/>
  <c r="J1044" i="1"/>
  <c r="K1044" i="1" s="1"/>
  <c r="M1044" i="1" s="1"/>
  <c r="J1045" i="1"/>
  <c r="K1045" i="1" s="1"/>
  <c r="M1045" i="1" s="1"/>
  <c r="J1046" i="1"/>
  <c r="K1046" i="1" s="1"/>
  <c r="M1046" i="1" s="1"/>
  <c r="J1047" i="1"/>
  <c r="K1047" i="1" s="1"/>
  <c r="M1047" i="1" s="1"/>
  <c r="J1048" i="1"/>
  <c r="K1048" i="1" s="1"/>
  <c r="M1048" i="1" s="1"/>
  <c r="J1049" i="1"/>
  <c r="K1049" i="1" s="1"/>
  <c r="M1049" i="1" s="1"/>
  <c r="J1050" i="1"/>
  <c r="K1050" i="1" s="1"/>
  <c r="M1050" i="1" s="1"/>
  <c r="J1051" i="1"/>
  <c r="K1051" i="1" s="1"/>
  <c r="M1051" i="1" s="1"/>
  <c r="J1052" i="1"/>
  <c r="K1052" i="1" s="1"/>
  <c r="M1052" i="1" s="1"/>
  <c r="J1053" i="1"/>
  <c r="K1053" i="1" s="1"/>
  <c r="M1053" i="1" s="1"/>
  <c r="J1054" i="1"/>
  <c r="K1054" i="1" s="1"/>
  <c r="M1054" i="1" s="1"/>
  <c r="J1055" i="1"/>
  <c r="K1055" i="1" s="1"/>
  <c r="M1055" i="1" s="1"/>
  <c r="J1056" i="1"/>
  <c r="K1056" i="1" s="1"/>
  <c r="M1056" i="1" s="1"/>
  <c r="J1057" i="1"/>
  <c r="K1057" i="1" s="1"/>
  <c r="M1057" i="1" s="1"/>
  <c r="J1058" i="1"/>
  <c r="K1058" i="1" s="1"/>
  <c r="M1058" i="1" s="1"/>
  <c r="J1059" i="1"/>
  <c r="K1059" i="1" s="1"/>
  <c r="M1059" i="1" s="1"/>
  <c r="J1060" i="1"/>
  <c r="K1060" i="1" s="1"/>
  <c r="M1060" i="1" s="1"/>
  <c r="J1061" i="1"/>
  <c r="K1061" i="1" s="1"/>
  <c r="M1061" i="1" s="1"/>
  <c r="J1062" i="1"/>
  <c r="K1062" i="1" s="1"/>
  <c r="M1062" i="1" s="1"/>
  <c r="J1063" i="1"/>
  <c r="K1063" i="1" s="1"/>
  <c r="M1063" i="1" s="1"/>
  <c r="J1064" i="1"/>
  <c r="K1064" i="1" s="1"/>
  <c r="M1064" i="1" s="1"/>
  <c r="J1065" i="1"/>
  <c r="K1065" i="1" s="1"/>
  <c r="M1065" i="1" s="1"/>
  <c r="J1066" i="1"/>
  <c r="K1066" i="1" s="1"/>
  <c r="M1066" i="1" s="1"/>
  <c r="J1067" i="1"/>
  <c r="K1067" i="1" s="1"/>
  <c r="M1067" i="1" s="1"/>
  <c r="J1068" i="1"/>
  <c r="K1068" i="1" s="1"/>
  <c r="M1068" i="1" s="1"/>
  <c r="J1069" i="1"/>
  <c r="K1069" i="1" s="1"/>
  <c r="M1069" i="1" s="1"/>
  <c r="J1070" i="1"/>
  <c r="K1070" i="1" s="1"/>
  <c r="M1070" i="1" s="1"/>
  <c r="J1071" i="1"/>
  <c r="K1071" i="1" s="1"/>
  <c r="M1071" i="1" s="1"/>
  <c r="J1072" i="1"/>
  <c r="K1072" i="1" s="1"/>
  <c r="M1072" i="1" s="1"/>
  <c r="J1073" i="1"/>
  <c r="K1073" i="1" s="1"/>
  <c r="M1073" i="1" s="1"/>
  <c r="J1074" i="1"/>
  <c r="K1074" i="1" s="1"/>
  <c r="M1074" i="1" s="1"/>
  <c r="J1075" i="1"/>
  <c r="K1075" i="1" s="1"/>
  <c r="M1075" i="1" s="1"/>
  <c r="J1076" i="1"/>
  <c r="K1076" i="1" s="1"/>
  <c r="M1076" i="1" s="1"/>
  <c r="J1077" i="1"/>
  <c r="K1077" i="1" s="1"/>
  <c r="M1077" i="1" s="1"/>
  <c r="J1078" i="1"/>
  <c r="K1078" i="1" s="1"/>
  <c r="M1078" i="1" s="1"/>
  <c r="J1079" i="1"/>
  <c r="K1079" i="1" s="1"/>
  <c r="M1079" i="1" s="1"/>
  <c r="J1080" i="1"/>
  <c r="K1080" i="1" s="1"/>
  <c r="M1080" i="1" s="1"/>
  <c r="J1081" i="1"/>
  <c r="K1081" i="1" s="1"/>
  <c r="M1081" i="1" s="1"/>
  <c r="J1082" i="1"/>
  <c r="K1082" i="1" s="1"/>
  <c r="M1082" i="1" s="1"/>
  <c r="J1083" i="1"/>
  <c r="K1083" i="1" s="1"/>
  <c r="M1083" i="1" s="1"/>
  <c r="J1084" i="1"/>
  <c r="K1084" i="1" s="1"/>
  <c r="M1084" i="1" s="1"/>
  <c r="J1085" i="1"/>
  <c r="K1085" i="1" s="1"/>
  <c r="M1085" i="1" s="1"/>
  <c r="J1086" i="1"/>
  <c r="K1086" i="1" s="1"/>
  <c r="M1086" i="1" s="1"/>
  <c r="J1087" i="1"/>
  <c r="K1087" i="1" s="1"/>
  <c r="M1087" i="1" s="1"/>
  <c r="J1088" i="1"/>
  <c r="K1088" i="1" s="1"/>
  <c r="M1088" i="1" s="1"/>
  <c r="J1089" i="1"/>
  <c r="K1089" i="1" s="1"/>
  <c r="M1089" i="1" s="1"/>
  <c r="J1090" i="1"/>
  <c r="K1090" i="1" s="1"/>
  <c r="M1090" i="1" s="1"/>
  <c r="J1091" i="1"/>
  <c r="K1091" i="1" s="1"/>
  <c r="M1091" i="1" s="1"/>
  <c r="J1092" i="1"/>
  <c r="K1092" i="1" s="1"/>
  <c r="M1092" i="1" s="1"/>
  <c r="J1093" i="1"/>
  <c r="K1093" i="1" s="1"/>
  <c r="M1093" i="1" s="1"/>
  <c r="J1094" i="1"/>
  <c r="K1094" i="1" s="1"/>
  <c r="M1094" i="1" s="1"/>
  <c r="J1095" i="1"/>
  <c r="K1095" i="1" s="1"/>
  <c r="M1095" i="1" s="1"/>
  <c r="J1096" i="1"/>
  <c r="K1096" i="1" s="1"/>
  <c r="M1096" i="1" s="1"/>
  <c r="J1097" i="1"/>
  <c r="K1097" i="1" s="1"/>
  <c r="M1097" i="1" s="1"/>
  <c r="J1098" i="1"/>
  <c r="K1098" i="1" s="1"/>
  <c r="M1098" i="1" s="1"/>
  <c r="J1099" i="1"/>
  <c r="K1099" i="1" s="1"/>
  <c r="M1099" i="1" s="1"/>
  <c r="J1100" i="1"/>
  <c r="K1100" i="1" s="1"/>
  <c r="M1100" i="1" s="1"/>
  <c r="J1101" i="1"/>
  <c r="K1101" i="1" s="1"/>
  <c r="M1101" i="1" s="1"/>
  <c r="J1102" i="1"/>
  <c r="K1102" i="1" s="1"/>
  <c r="M1102" i="1" s="1"/>
  <c r="J1103" i="1"/>
  <c r="K1103" i="1" s="1"/>
  <c r="M1103" i="1" s="1"/>
  <c r="J1104" i="1"/>
  <c r="K1104" i="1" s="1"/>
  <c r="M1104" i="1" s="1"/>
  <c r="J1105" i="1"/>
  <c r="K1105" i="1" s="1"/>
  <c r="M1105" i="1" s="1"/>
  <c r="J1106" i="1"/>
  <c r="K1106" i="1" s="1"/>
  <c r="M1106" i="1" s="1"/>
  <c r="J1107" i="1"/>
  <c r="K1107" i="1" s="1"/>
  <c r="M1107" i="1" s="1"/>
  <c r="J1108" i="1"/>
  <c r="K1108" i="1" s="1"/>
  <c r="M1108" i="1" s="1"/>
  <c r="J1109" i="1"/>
  <c r="K1109" i="1" s="1"/>
  <c r="M1109" i="1" s="1"/>
  <c r="J1110" i="1"/>
  <c r="K1110" i="1" s="1"/>
  <c r="M1110" i="1" s="1"/>
  <c r="J1111" i="1"/>
  <c r="K1111" i="1" s="1"/>
  <c r="M1111" i="1" s="1"/>
  <c r="J1112" i="1"/>
  <c r="K1112" i="1" s="1"/>
  <c r="M1112" i="1" s="1"/>
  <c r="J1113" i="1"/>
  <c r="K1113" i="1" s="1"/>
  <c r="M1113" i="1" s="1"/>
  <c r="J1114" i="1"/>
  <c r="K1114" i="1" s="1"/>
  <c r="M1114" i="1" s="1"/>
  <c r="J1115" i="1"/>
  <c r="K1115" i="1" s="1"/>
  <c r="M1115" i="1" s="1"/>
  <c r="J1116" i="1"/>
  <c r="K1116" i="1" s="1"/>
  <c r="M1116" i="1" s="1"/>
  <c r="J1117" i="1"/>
  <c r="K1117" i="1" s="1"/>
  <c r="M1117" i="1" s="1"/>
  <c r="J1118" i="1"/>
  <c r="K1118" i="1" s="1"/>
  <c r="M1118" i="1" s="1"/>
  <c r="J1119" i="1"/>
  <c r="K1119" i="1" s="1"/>
  <c r="M1119" i="1" s="1"/>
  <c r="J1120" i="1"/>
  <c r="K1120" i="1" s="1"/>
  <c r="M1120" i="1" s="1"/>
  <c r="J1121" i="1"/>
  <c r="K1121" i="1" s="1"/>
  <c r="M1121" i="1" s="1"/>
  <c r="J1122" i="1"/>
  <c r="K1122" i="1" s="1"/>
  <c r="M1122" i="1" s="1"/>
  <c r="J1123" i="1"/>
  <c r="K1123" i="1" s="1"/>
  <c r="M1123" i="1" s="1"/>
  <c r="J1124" i="1"/>
  <c r="K1124" i="1" s="1"/>
  <c r="M1124" i="1" s="1"/>
  <c r="J1125" i="1"/>
  <c r="K1125" i="1" s="1"/>
  <c r="M1125" i="1" s="1"/>
  <c r="J1126" i="1"/>
  <c r="K1126" i="1" s="1"/>
  <c r="M1126" i="1" s="1"/>
  <c r="J1127" i="1"/>
  <c r="K1127" i="1" s="1"/>
  <c r="M1127" i="1" s="1"/>
  <c r="J1128" i="1"/>
  <c r="K1128" i="1" s="1"/>
  <c r="M1128" i="1" s="1"/>
  <c r="J1129" i="1"/>
  <c r="K1129" i="1" s="1"/>
  <c r="M1129" i="1" s="1"/>
  <c r="J1130" i="1"/>
  <c r="K1130" i="1" s="1"/>
  <c r="M1130" i="1" s="1"/>
  <c r="J1131" i="1"/>
  <c r="K1131" i="1" s="1"/>
  <c r="M1131" i="1" s="1"/>
  <c r="J1132" i="1"/>
  <c r="K1132" i="1" s="1"/>
  <c r="M1132" i="1" s="1"/>
  <c r="J1133" i="1"/>
  <c r="K1133" i="1" s="1"/>
  <c r="M1133" i="1" s="1"/>
  <c r="J1134" i="1"/>
  <c r="K1134" i="1" s="1"/>
  <c r="M1134" i="1" s="1"/>
  <c r="J1135" i="1"/>
  <c r="K1135" i="1" s="1"/>
  <c r="M1135" i="1" s="1"/>
  <c r="J1136" i="1"/>
  <c r="K1136" i="1" s="1"/>
  <c r="M1136" i="1" s="1"/>
  <c r="J1137" i="1"/>
  <c r="K1137" i="1" s="1"/>
  <c r="M1137" i="1" s="1"/>
  <c r="J1138" i="1"/>
  <c r="K1138" i="1" s="1"/>
  <c r="M1138" i="1" s="1"/>
  <c r="J1139" i="1"/>
  <c r="K1139" i="1" s="1"/>
  <c r="M1139" i="1" s="1"/>
  <c r="J1140" i="1"/>
  <c r="K1140" i="1" s="1"/>
  <c r="M1140" i="1" s="1"/>
  <c r="J1141" i="1"/>
  <c r="K1141" i="1" s="1"/>
  <c r="M1141" i="1" s="1"/>
  <c r="J1142" i="1"/>
  <c r="K1142" i="1" s="1"/>
  <c r="M1142" i="1" s="1"/>
  <c r="J2" i="1"/>
  <c r="K2" i="1" s="1"/>
  <c r="M2" i="1" s="1"/>
</calcChain>
</file>

<file path=xl/sharedStrings.xml><?xml version="1.0" encoding="utf-8"?>
<sst xmlns="http://schemas.openxmlformats.org/spreadsheetml/2006/main" count="5032" uniqueCount="250">
  <si>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</si>
  <si>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</si>
  <si>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</si>
  <si>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</si>
  <si>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</si>
  <si>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</si>
  <si>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</si>
  <si>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</si>
  <si>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</si>
  <si>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</si>
  <si>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</si>
  <si>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</si>
  <si>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</si>
  <si>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</si>
  <si>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</si>
  <si>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</si>
  <si>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</si>
  <si>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</si>
  <si>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</si>
  <si>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</si>
  <si>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</si>
  <si>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</si>
  <si>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</si>
  <si>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</si>
  <si>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</si>
  <si>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</si>
  <si>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</si>
  <si>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</si>
  <si>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</si>
  <si>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</si>
  <si>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</si>
  <si>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</si>
  <si>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</si>
  <si>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</si>
  <si>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</si>
  <si>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</si>
  <si>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</si>
  <si>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</si>
  <si>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</si>
  <si>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</si>
  <si>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</si>
  <si>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</si>
  <si>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</si>
  <si>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</si>
  <si>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</si>
  <si>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</si>
  <si>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</si>
  <si>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</si>
  <si>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</si>
  <si>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</si>
  <si>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</si>
  <si>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</si>
  <si>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</si>
  <si>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</si>
  <si>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</si>
  <si>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</si>
  <si>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</si>
  <si>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</si>
  <si>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</si>
  <si>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</si>
  <si>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</si>
  <si>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</si>
  <si>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</si>
  <si>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</si>
  <si>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</si>
  <si>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</si>
  <si>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</si>
  <si>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</si>
  <si>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</si>
  <si>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</si>
  <si>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</si>
  <si>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</si>
  <si>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</si>
  <si>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</si>
  <si>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</si>
  <si>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</si>
  <si>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</si>
  <si>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</si>
  <si>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</si>
  <si>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</si>
  <si>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</si>
  <si>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</si>
  <si>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</si>
  <si>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</si>
  <si>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</si>
  <si>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</si>
  <si>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</si>
  <si>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</si>
  <si>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</si>
  <si>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</si>
  <si>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</si>
  <si>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</si>
  <si>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</si>
  <si>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</si>
  <si>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</si>
  <si>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</si>
  <si>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</si>
  <si>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</si>
  <si>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</si>
  <si>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</si>
  <si>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</si>
  <si>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</si>
  <si>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</si>
  <si>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</si>
  <si>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</si>
  <si>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</si>
  <si>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</si>
  <si>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</si>
  <si>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</si>
  <si>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</si>
  <si>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</si>
  <si>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</si>
  <si>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</si>
  <si>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</si>
  <si>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</si>
  <si>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</si>
  <si>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</si>
  <si>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</si>
  <si>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</si>
  <si>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</si>
  <si>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</si>
  <si>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</si>
  <si>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</si>
  <si>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</si>
  <si>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</si>
  <si>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</si>
  <si>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</si>
  <si>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</si>
  <si>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</si>
  <si>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</si>
  <si>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</si>
  <si>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</si>
  <si>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</si>
  <si>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</si>
  <si>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</si>
  <si>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</si>
  <si>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</si>
  <si>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</si>
  <si>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</si>
  <si>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</si>
  <si>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</si>
  <si>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</si>
  <si>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</si>
  <si>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</si>
  <si>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</si>
  <si>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</si>
  <si>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</si>
  <si>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</si>
  <si>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</si>
  <si>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</si>
  <si>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</si>
  <si>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</si>
  <si>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</si>
  <si>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</si>
  <si>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</si>
  <si>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</si>
  <si>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</si>
  <si>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</si>
  <si>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</si>
  <si>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</si>
  <si>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</si>
  <si>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</si>
  <si>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</si>
  <si>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</si>
  <si>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</si>
  <si>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</si>
  <si>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</si>
  <si>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</si>
  <si>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</si>
  <si>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</si>
  <si>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</si>
  <si>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</si>
  <si>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</si>
  <si>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</si>
  <si>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</si>
  <si>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</si>
  <si>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</si>
  <si>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</si>
  <si>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</si>
  <si>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</si>
  <si>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</si>
  <si>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</si>
  <si>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</si>
  <si>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</si>
  <si>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</si>
  <si>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</si>
  <si>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</si>
  <si>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</si>
  <si>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</si>
  <si>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</si>
  <si>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</si>
  <si>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</si>
  <si>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</si>
  <si>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</si>
  <si>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</si>
  <si>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</si>
  <si>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</si>
  <si>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</si>
  <si>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</si>
  <si>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</si>
  <si>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</si>
  <si>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</si>
  <si>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</si>
  <si>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</si>
  <si>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</si>
  <si>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</si>
  <si>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</si>
  <si>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</si>
  <si>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</si>
  <si>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</si>
  <si>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</si>
  <si>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</si>
  <si>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</si>
  <si>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</si>
  <si>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</si>
  <si>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</si>
  <si>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</si>
  <si>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</si>
  <si>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</si>
  <si>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</si>
  <si>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</si>
  <si>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</si>
  <si>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</si>
  <si>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</si>
  <si>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</si>
  <si>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</si>
  <si>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</si>
  <si>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</si>
  <si>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START_TIME</t>
  </si>
  <si>
    <t>END_TIME</t>
  </si>
  <si>
    <t>TIME_DIFFERENCE</t>
  </si>
  <si>
    <t>HOURS_DIFFERENT</t>
  </si>
  <si>
    <t>SPEED</t>
  </si>
  <si>
    <t>Row Labels</t>
  </si>
  <si>
    <t>Grand Total</t>
  </si>
  <si>
    <t>Count of START location</t>
  </si>
  <si>
    <t>Count of STOP location</t>
  </si>
  <si>
    <t>Unique Stop location</t>
  </si>
  <si>
    <t>Unique Start location</t>
  </si>
  <si>
    <t>Sum of MILES</t>
  </si>
  <si>
    <t>Highest Miles</t>
  </si>
  <si>
    <t>Morrisville to Cary</t>
  </si>
  <si>
    <t>START and STOP location with distance</t>
  </si>
  <si>
    <t>(blank)</t>
  </si>
  <si>
    <t>Average of SPEED</t>
  </si>
  <si>
    <t>Average speed with Purpose</t>
  </si>
  <si>
    <t>Highest speed with Purpose</t>
  </si>
  <si>
    <t>Commute- 58.44kmph</t>
  </si>
  <si>
    <t>Average speed by category</t>
  </si>
  <si>
    <t>Business-23.76Kmph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</si>
</sst>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1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 indent="1"/>
    </xf>
    <xf numFmtId="0" fontId="0" fillId="0" borderId="10" xfId="0" applyFont="1" applyBorder="1" applyAlignment="1">
      <alignment horizontal="left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1.551498379631" createdVersion="7" refreshedVersion="7" minRefreshableVersion="3" recordCount="1141" xr:uid="{00000000-000A-0000-FFFF-FFFF01000000}">
  <cacheSource type="worksheet">
    <worksheetSource ref="B1:N1142" sheet="UberDataset"/>
  </cacheSource>
  <cacheFields count="13">
    <cacheField name="START_DATE" numFmtId="164">
      <sharedItems containsSemiMixedTypes="0" containsNonDate="0" containsDate="1" containsString="0" minDate="2016-01-01T00:00:00" maxDate="2017-01-01T00:00:00"/>
    </cacheField>
    <cacheField name="START_TIME" numFmtId="19">
      <sharedItems containsSemiMixedTypes="0" containsNonDate="0" containsDate="1" containsString="0" minDate="1899-12-30T00:00:00" maxDate="1899-12-30T23:55:00"/>
    </cacheField>
    <cacheField name="END_DATE" numFmtId="22">
      <sharedItems containsSemiMixedTypes="0" containsNonDate="0" containsDate="1" containsString="0" minDate="2016-01-01T21:17:00" maxDate="2016-12-31T23:51:00"/>
    </cacheField>
    <cacheField name="END_DATE2" numFmtId="22">
      <sharedItems containsSemiMixedTypes="0" containsNonDate="0" containsDate="1" containsString="0" minDate="2016-01-01T00:00:00" maxDate="2017-01-01T00:00:00"/>
    </cacheField>
    <cacheField name="END_TIME" numFmtId="19">
      <sharedItems containsSemiMixedTypes="0" containsNonDate="0" containsDate="1" containsString="0" minDate="1899-12-30T00:00:00" maxDate="1899-12-30T23:59:00"/>
    </cacheField>
    <cacheField name="CATEGORY" numFmtId="0">
      <sharedItems count="2">
        <s v="Business"/>
        <s v="Personal"/>
      </sharedItems>
    </cacheField>
    <cacheField name="START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TIME_DIFFERENCE" numFmtId="165">
      <sharedItems containsSemiMixedTypes="0" containsNonDate="0" containsDate="1" containsString="0" minDate="1899-12-30T00:01:00" maxDate="1899-12-30T05:36:00"/>
    </cacheField>
    <cacheField name="HOURS_DIFFERENT" numFmtId="0">
      <sharedItems containsSemiMixedTypes="0" containsString="0" containsNumber="1" minValue="1.6666666666666666E-2" maxValue="5.6"/>
    </cacheField>
    <cacheField name="MILES" numFmtId="0">
      <sharedItems containsSemiMixedTypes="0" containsString="0" containsNumber="1" minValue="0.5" maxValue="310.3"/>
    </cacheField>
    <cacheField name="SPEED" numFmtId="1">
      <sharedItems containsSemiMixedTypes="0" containsString="0" containsNumber="1" minValue="3.9173553719008267" maxValue="160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d v="2016-01-01T00:00:00"/>
    <d v="1899-12-30T21:11:00"/>
    <d v="2016-01-01T21:17:00"/>
    <d v="2016-01-01T00:00:00"/>
    <d v="1899-12-30T21:17:00"/>
    <x v="0"/>
    <x v="0"/>
    <x v="0"/>
    <d v="1899-12-30T00:06:00"/>
    <n v="0.1"/>
    <n v="5.0999999999999996"/>
    <n v="50.999999999999993"/>
    <x v="0"/>
  </r>
  <r>
    <d v="2016-01-02T00:00:00"/>
    <d v="1899-12-30T01:25:00"/>
    <d v="2016-01-02T01:37:00"/>
    <d v="2016-01-02T00:00:00"/>
    <d v="1899-12-30T01:37:00"/>
    <x v="0"/>
    <x v="0"/>
    <x v="0"/>
    <d v="1899-12-30T00:12:00"/>
    <n v="0.2"/>
    <n v="5"/>
    <n v="25"/>
    <x v="1"/>
  </r>
  <r>
    <d v="2016-01-02T00:00:00"/>
    <d v="1899-12-30T20:25:00"/>
    <d v="2016-01-02T20:38:00"/>
    <d v="2016-01-02T00:00:00"/>
    <d v="1899-12-30T20:38:00"/>
    <x v="0"/>
    <x v="0"/>
    <x v="0"/>
    <d v="1899-12-30T00:13:00"/>
    <n v="0.21666666666666667"/>
    <n v="4.8"/>
    <n v="22.153846153846153"/>
    <x v="2"/>
  </r>
  <r>
    <d v="2016-01-05T00:00:00"/>
    <d v="1899-12-30T17:31:00"/>
    <d v="2016-01-05T17:45:00"/>
    <d v="2016-01-05T00:00:00"/>
    <d v="1899-12-30T17:45:00"/>
    <x v="0"/>
    <x v="0"/>
    <x v="0"/>
    <d v="1899-12-30T00:14:00"/>
    <n v="0.23333333333333334"/>
    <n v="4.7"/>
    <n v="20.142857142857142"/>
    <x v="3"/>
  </r>
  <r>
    <d v="2016-01-06T00:00:00"/>
    <d v="1899-12-30T14:42:00"/>
    <d v="2016-01-06T15:49:00"/>
    <d v="2016-01-06T00:00:00"/>
    <d v="1899-12-30T15:49:00"/>
    <x v="0"/>
    <x v="0"/>
    <x v="1"/>
    <d v="1899-12-30T01:07:00"/>
    <n v="1.1166666666666667"/>
    <n v="63.7"/>
    <n v="57.044776119402989"/>
    <x v="4"/>
  </r>
  <r>
    <d v="2016-01-06T00:00:00"/>
    <d v="1899-12-30T17:15:00"/>
    <d v="2016-01-06T17:19:00"/>
    <d v="2016-01-06T00:00:00"/>
    <d v="1899-12-30T17:19:00"/>
    <x v="0"/>
    <x v="1"/>
    <x v="1"/>
    <d v="1899-12-30T00:04:00"/>
    <n v="6.6666666666666666E-2"/>
    <n v="4.3"/>
    <n v="64.5"/>
    <x v="0"/>
  </r>
  <r>
    <d v="2016-01-06T00:00:00"/>
    <d v="1899-12-30T17:30:00"/>
    <d v="2016-01-06T17:35:00"/>
    <d v="2016-01-06T00:00:00"/>
    <d v="1899-12-30T17:35:00"/>
    <x v="0"/>
    <x v="1"/>
    <x v="2"/>
    <d v="1899-12-30T00:05:00"/>
    <n v="8.3333333333333329E-2"/>
    <n v="7.1"/>
    <n v="85.2"/>
    <x v="3"/>
  </r>
  <r>
    <d v="2016-01-07T00:00:00"/>
    <d v="1899-12-30T13:27:00"/>
    <d v="2016-01-07T13:33:00"/>
    <d v="2016-01-07T00:00:00"/>
    <d v="1899-12-30T13:33:00"/>
    <x v="0"/>
    <x v="2"/>
    <x v="3"/>
    <d v="1899-12-30T00:06:00"/>
    <n v="0.1"/>
    <n v="0.8"/>
    <n v="8"/>
    <x v="3"/>
  </r>
  <r>
    <d v="2016-01-10T00:00:00"/>
    <d v="1899-12-30T08:05:00"/>
    <d v="2016-01-10T08:25:00"/>
    <d v="2016-01-10T00:00:00"/>
    <d v="1899-12-30T08:25:00"/>
    <x v="0"/>
    <x v="2"/>
    <x v="4"/>
    <d v="1899-12-30T00:20:00"/>
    <n v="0.33333333333333331"/>
    <n v="8.3000000000000007"/>
    <n v="24.900000000000002"/>
    <x v="3"/>
  </r>
  <r>
    <d v="2016-01-10T00:00:00"/>
    <d v="1899-12-30T12:17:00"/>
    <d v="2016-01-10T12:44:00"/>
    <d v="2016-01-10T00:00:00"/>
    <d v="1899-12-30T12:44:00"/>
    <x v="0"/>
    <x v="3"/>
    <x v="5"/>
    <d v="1899-12-30T00:27:00"/>
    <n v="0.45"/>
    <n v="16.5"/>
    <n v="36.666666666666664"/>
    <x v="4"/>
  </r>
  <r>
    <d v="2016-01-10T00:00:00"/>
    <d v="1899-12-30T15:08:00"/>
    <d v="2016-01-10T15:51:00"/>
    <d v="2016-01-10T00:00:00"/>
    <d v="1899-12-30T15:51:00"/>
    <x v="0"/>
    <x v="4"/>
    <x v="6"/>
    <d v="1899-12-30T00:43:00"/>
    <n v="0.71666666666666667"/>
    <n v="10.8"/>
    <n v="15.069767441860465"/>
    <x v="3"/>
  </r>
  <r>
    <d v="2016-01-10T00:00:00"/>
    <d v="1899-12-30T18:18:00"/>
    <d v="2016-01-10T18:53:00"/>
    <d v="2016-01-10T00:00:00"/>
    <d v="1899-12-30T18:53:00"/>
    <x v="0"/>
    <x v="5"/>
    <x v="5"/>
    <d v="1899-12-30T00:35:00"/>
    <n v="0.58333333333333337"/>
    <n v="7.5"/>
    <n v="12.857142857142856"/>
    <x v="3"/>
  </r>
  <r>
    <d v="2016-01-10T00:00:00"/>
    <d v="1899-12-30T19:12:00"/>
    <d v="2016-01-10T19:32:00"/>
    <d v="2016-01-10T00:00:00"/>
    <d v="1899-12-30T19:32:00"/>
    <x v="0"/>
    <x v="6"/>
    <x v="7"/>
    <d v="1899-12-30T00:20:00"/>
    <n v="0.33333333333333331"/>
    <n v="6.2"/>
    <n v="18.600000000000001"/>
    <x v="3"/>
  </r>
  <r>
    <d v="2016-01-11T00:00:00"/>
    <d v="1899-12-30T08:55:00"/>
    <d v="2016-01-11T09:21:00"/>
    <d v="2016-01-11T00:00:00"/>
    <d v="1899-12-30T09:21:00"/>
    <x v="0"/>
    <x v="7"/>
    <x v="8"/>
    <d v="1899-12-30T00:26:00"/>
    <n v="0.43333333333333335"/>
    <n v="6.4"/>
    <n v="14.76923076923077"/>
    <x v="5"/>
  </r>
  <r>
    <d v="2016-01-11T00:00:00"/>
    <d v="1899-12-30T11:56:00"/>
    <d v="2016-01-11T12:03:00"/>
    <d v="2016-01-11T00:00:00"/>
    <d v="1899-12-30T12:03:00"/>
    <x v="0"/>
    <x v="8"/>
    <x v="9"/>
    <d v="1899-12-30T00:07:00"/>
    <n v="0.11666666666666667"/>
    <n v="1.6"/>
    <n v="13.714285714285715"/>
    <x v="2"/>
  </r>
  <r>
    <d v="2016-01-11T00:00:00"/>
    <d v="1899-12-30T13:32:00"/>
    <d v="2016-01-11T13:46:00"/>
    <d v="2016-01-11T00:00:00"/>
    <d v="1899-12-30T13:46:00"/>
    <x v="0"/>
    <x v="6"/>
    <x v="10"/>
    <d v="1899-12-30T00:14:00"/>
    <n v="0.23333333333333334"/>
    <n v="1.7"/>
    <n v="7.2857142857142856"/>
    <x v="0"/>
  </r>
  <r>
    <d v="2016-01-11T00:00:00"/>
    <d v="1899-12-30T14:30:00"/>
    <d v="2016-01-11T14:43:00"/>
    <d v="2016-01-11T00:00:00"/>
    <d v="1899-12-30T14:43:00"/>
    <x v="0"/>
    <x v="9"/>
    <x v="9"/>
    <d v="1899-12-30T00:13:00"/>
    <n v="0.21666666666666667"/>
    <n v="1.9"/>
    <n v="8.7692307692307683"/>
    <x v="0"/>
  </r>
  <r>
    <d v="2016-01-12T00:00:00"/>
    <d v="1899-12-30T12:33:00"/>
    <d v="2016-01-12T12:49:00"/>
    <d v="2016-01-12T00:00:00"/>
    <d v="1899-12-30T12:49:00"/>
    <x v="0"/>
    <x v="6"/>
    <x v="11"/>
    <d v="1899-12-30T00:16:00"/>
    <n v="0.26666666666666666"/>
    <n v="1.9"/>
    <n v="7.125"/>
    <x v="0"/>
  </r>
  <r>
    <d v="2016-01-12T00:00:00"/>
    <d v="1899-12-30T12:53:00"/>
    <d v="2016-01-12T13:09:00"/>
    <d v="2016-01-12T00:00:00"/>
    <d v="1899-12-30T13:09:00"/>
    <x v="0"/>
    <x v="10"/>
    <x v="12"/>
    <d v="1899-12-30T00:16:00"/>
    <n v="0.26666666666666666"/>
    <n v="4"/>
    <n v="15"/>
    <x v="0"/>
  </r>
  <r>
    <d v="2016-01-12T00:00:00"/>
    <d v="1899-12-30T14:42:00"/>
    <d v="2016-01-12T14:56:00"/>
    <d v="2016-01-12T00:00:00"/>
    <d v="1899-12-30T14:56:00"/>
    <x v="0"/>
    <x v="11"/>
    <x v="11"/>
    <d v="1899-12-30T00:14:00"/>
    <n v="0.23333333333333334"/>
    <n v="1.8"/>
    <n v="7.7142857142857144"/>
    <x v="2"/>
  </r>
  <r>
    <d v="2016-01-12T00:00:00"/>
    <d v="1899-12-30T15:13:00"/>
    <d v="2016-01-12T15:28:00"/>
    <d v="2016-01-12T00:00:00"/>
    <d v="1899-12-30T15:28:00"/>
    <x v="0"/>
    <x v="10"/>
    <x v="13"/>
    <d v="1899-12-30T00:15:00"/>
    <n v="0.25"/>
    <n v="2.4"/>
    <n v="9.6"/>
    <x v="4"/>
  </r>
  <r>
    <d v="2016-01-12T00:00:00"/>
    <d v="1899-12-30T15:42:00"/>
    <d v="2016-01-12T15:54:00"/>
    <d v="2016-01-12T00:00:00"/>
    <d v="1899-12-30T15:54:00"/>
    <x v="0"/>
    <x v="12"/>
    <x v="9"/>
    <d v="1899-12-30T00:12:00"/>
    <n v="0.2"/>
    <n v="2"/>
    <n v="10"/>
    <x v="2"/>
  </r>
  <r>
    <d v="2016-01-12T00:00:00"/>
    <d v="1899-12-30T16:02:00"/>
    <d v="2016-01-12T17:00:00"/>
    <d v="2016-01-12T00:00:00"/>
    <d v="1899-12-30T17:00:00"/>
    <x v="0"/>
    <x v="4"/>
    <x v="14"/>
    <d v="1899-12-30T00:58:00"/>
    <n v="0.96666666666666667"/>
    <n v="15.1"/>
    <n v="15.620689655172413"/>
    <x v="3"/>
  </r>
  <r>
    <d v="2016-01-13T00:00:00"/>
    <d v="1899-12-30T13:54:00"/>
    <d v="2016-01-13T14:07:00"/>
    <d v="2016-01-13T00:00:00"/>
    <d v="1899-12-30T14:07:00"/>
    <x v="0"/>
    <x v="13"/>
    <x v="15"/>
    <d v="1899-12-30T00:13:00"/>
    <n v="0.21666666666666667"/>
    <n v="11.2"/>
    <n v="51.692307692307686"/>
    <x v="3"/>
  </r>
  <r>
    <d v="2016-01-13T00:00:00"/>
    <d v="1899-12-30T15:00:00"/>
    <d v="2016-01-13T15:28:00"/>
    <d v="2016-01-13T00:00:00"/>
    <d v="1899-12-30T15:28:00"/>
    <x v="0"/>
    <x v="14"/>
    <x v="16"/>
    <d v="1899-12-30T00:28:00"/>
    <n v="0.46666666666666667"/>
    <n v="11.8"/>
    <n v="25.285714285714288"/>
    <x v="3"/>
  </r>
  <r>
    <d v="2016-01-14T00:00:00"/>
    <d v="1899-12-30T16:29:00"/>
    <d v="2016-01-14T17:05:00"/>
    <d v="2016-01-14T00:00:00"/>
    <d v="1899-12-30T17:05:00"/>
    <x v="0"/>
    <x v="15"/>
    <x v="17"/>
    <d v="1899-12-30T00:36:00"/>
    <n v="0.6"/>
    <n v="21.9"/>
    <n v="36.5"/>
    <x v="4"/>
  </r>
  <r>
    <d v="2016-01-14T00:00:00"/>
    <d v="1899-12-30T21:39:00"/>
    <d v="2016-01-14T21:45:00"/>
    <d v="2016-01-14T00:00:00"/>
    <d v="1899-12-30T21:45:00"/>
    <x v="0"/>
    <x v="16"/>
    <x v="18"/>
    <d v="1899-12-30T00:06:00"/>
    <n v="0.1"/>
    <n v="3.9"/>
    <n v="39"/>
    <x v="2"/>
  </r>
  <r>
    <d v="2016-01-15T00:00:00"/>
    <d v="1899-12-30T00:41:00"/>
    <d v="2016-01-15T01:01:00"/>
    <d v="2016-01-15T00:00:00"/>
    <d v="1899-12-30T01:01:00"/>
    <x v="0"/>
    <x v="17"/>
    <x v="3"/>
    <d v="1899-12-30T00:20:00"/>
    <n v="0.33333333333333331"/>
    <n v="8"/>
    <n v="24"/>
    <x v="2"/>
  </r>
  <r>
    <d v="2016-01-15T00:00:00"/>
    <d v="1899-12-30T11:43:00"/>
    <d v="2016-01-15T12:03:00"/>
    <d v="2016-01-15T00:00:00"/>
    <d v="1899-12-30T12:03:00"/>
    <x v="0"/>
    <x v="2"/>
    <x v="19"/>
    <d v="1899-12-30T00:20:00"/>
    <n v="0.33333333333333331"/>
    <n v="10.4"/>
    <n v="31.200000000000003"/>
    <x v="0"/>
  </r>
  <r>
    <d v="2016-01-15T00:00:00"/>
    <d v="1899-12-30T13:26:00"/>
    <d v="2016-01-15T13:44:00"/>
    <d v="2016-01-15T00:00:00"/>
    <d v="1899-12-30T13:44:00"/>
    <x v="0"/>
    <x v="18"/>
    <x v="3"/>
    <d v="1899-12-30T00:18:00"/>
    <n v="0.3"/>
    <n v="10.4"/>
    <n v="34.666666666666671"/>
    <x v="0"/>
  </r>
  <r>
    <d v="2016-01-18T00:00:00"/>
    <d v="1899-12-30T14:55:00"/>
    <d v="2016-01-18T15:06:00"/>
    <d v="2016-01-18T00:00:00"/>
    <d v="1899-12-30T15:06:00"/>
    <x v="0"/>
    <x v="2"/>
    <x v="3"/>
    <d v="1899-12-30T00:11:00"/>
    <n v="0.18333333333333332"/>
    <n v="4.8"/>
    <n v="26.181818181818183"/>
    <x v="0"/>
  </r>
  <r>
    <d v="2016-01-18T00:00:00"/>
    <d v="1899-12-30T16:13:00"/>
    <d v="2016-01-18T16:24:00"/>
    <d v="2016-01-18T00:00:00"/>
    <d v="1899-12-30T16:24:00"/>
    <x v="0"/>
    <x v="19"/>
    <x v="20"/>
    <d v="1899-12-30T00:11:00"/>
    <n v="0.18333333333333332"/>
    <n v="4.7"/>
    <n v="25.63636363636364"/>
    <x v="0"/>
  </r>
  <r>
    <d v="2016-01-19T00:00:00"/>
    <d v="1899-12-30T09:09:00"/>
    <d v="2016-01-19T09:23:00"/>
    <d v="2016-01-19T00:00:00"/>
    <d v="1899-12-30T09:23:00"/>
    <x v="0"/>
    <x v="20"/>
    <x v="21"/>
    <d v="1899-12-30T00:14:00"/>
    <n v="0.23333333333333334"/>
    <n v="7.2"/>
    <n v="30.857142857142858"/>
    <x v="1"/>
  </r>
  <r>
    <d v="2016-01-19T00:00:00"/>
    <d v="1899-12-30T10:55:00"/>
    <d v="2016-01-19T11:09:00"/>
    <d v="2016-01-19T00:00:00"/>
    <d v="1899-12-30T11:09:00"/>
    <x v="0"/>
    <x v="21"/>
    <x v="20"/>
    <d v="1899-12-30T00:14:00"/>
    <n v="0.23333333333333334"/>
    <n v="7.6"/>
    <n v="32.571428571428569"/>
    <x v="5"/>
  </r>
  <r>
    <d v="2016-01-20T00:00:00"/>
    <d v="1899-12-30T10:36:00"/>
    <d v="2016-01-20T11:11:00"/>
    <d v="2016-01-20T00:00:00"/>
    <d v="1899-12-30T11:11:00"/>
    <x v="0"/>
    <x v="2"/>
    <x v="22"/>
    <d v="1899-12-30T00:35:00"/>
    <n v="0.58333333333333337"/>
    <n v="17.100000000000001"/>
    <n v="29.314285714285713"/>
    <x v="3"/>
  </r>
  <r>
    <d v="2016-01-20T00:00:00"/>
    <d v="1899-12-30T11:48:00"/>
    <d v="2016-01-20T12:19:00"/>
    <d v="2016-01-20T00:00:00"/>
    <d v="1899-12-30T12:19:00"/>
    <x v="0"/>
    <x v="22"/>
    <x v="23"/>
    <d v="1899-12-30T00:31:00"/>
    <n v="0.51666666666666672"/>
    <n v="15.1"/>
    <n v="29.2258064516129"/>
    <x v="3"/>
  </r>
  <r>
    <d v="2016-01-20T00:00:00"/>
    <d v="1899-12-30T13:25:00"/>
    <d v="2016-01-20T14:19:00"/>
    <d v="2016-01-20T00:00:00"/>
    <d v="1899-12-30T14:19:00"/>
    <x v="0"/>
    <x v="23"/>
    <x v="3"/>
    <d v="1899-12-30T00:54:00"/>
    <n v="0.9"/>
    <n v="40.200000000000003"/>
    <n v="44.666666666666671"/>
    <x v="4"/>
  </r>
  <r>
    <d v="2016-01-21T00:00:00"/>
    <d v="1899-12-30T14:25:00"/>
    <d v="2016-01-21T14:29:00"/>
    <d v="2016-01-21T00:00:00"/>
    <d v="1899-12-30T14:29:00"/>
    <x v="0"/>
    <x v="2"/>
    <x v="3"/>
    <d v="1899-12-30T00:04:00"/>
    <n v="6.6666666666666666E-2"/>
    <n v="1.6"/>
    <n v="24"/>
    <x v="2"/>
  </r>
  <r>
    <d v="2016-01-21T00:00:00"/>
    <d v="1899-12-30T14:43:00"/>
    <d v="2016-01-21T14:51:00"/>
    <d v="2016-01-21T00:00:00"/>
    <d v="1899-12-30T14:51:00"/>
    <x v="0"/>
    <x v="2"/>
    <x v="3"/>
    <d v="1899-12-30T00:08:00"/>
    <n v="0.13333333333333333"/>
    <n v="2.4"/>
    <n v="18"/>
    <x v="0"/>
  </r>
  <r>
    <d v="2016-01-21T00:00:00"/>
    <d v="1899-12-30T16:01:00"/>
    <d v="2016-01-21T16:06:00"/>
    <d v="2016-01-21T00:00:00"/>
    <d v="1899-12-30T16:06:00"/>
    <x v="0"/>
    <x v="2"/>
    <x v="3"/>
    <d v="1899-12-30T00:05:00"/>
    <n v="8.3333333333333329E-2"/>
    <n v="1"/>
    <n v="12"/>
    <x v="0"/>
  </r>
  <r>
    <d v="2016-01-26T00:00:00"/>
    <d v="1899-12-30T10:41:00"/>
    <d v="2016-01-26T10:50:00"/>
    <d v="2016-01-26T00:00:00"/>
    <d v="1899-12-30T10:50:00"/>
    <x v="0"/>
    <x v="20"/>
    <x v="24"/>
    <d v="1899-12-30T00:09:00"/>
    <n v="0.15"/>
    <n v="2"/>
    <n v="13.333333333333334"/>
    <x v="0"/>
  </r>
  <r>
    <d v="2016-01-26T00:00:00"/>
    <d v="1899-12-30T12:33:00"/>
    <d v="2016-01-26T12:41:00"/>
    <d v="2016-01-26T00:00:00"/>
    <d v="1899-12-30T12:41:00"/>
    <x v="0"/>
    <x v="24"/>
    <x v="20"/>
    <d v="1899-12-30T00:08:00"/>
    <n v="0.13333333333333333"/>
    <n v="2.2999999999999998"/>
    <n v="17.25"/>
    <x v="2"/>
  </r>
  <r>
    <d v="2016-01-26T00:00:00"/>
    <d v="1899-12-30T16:24:00"/>
    <d v="2016-01-26T16:32:00"/>
    <d v="2016-01-26T00:00:00"/>
    <d v="1899-12-30T16:32:00"/>
    <x v="0"/>
    <x v="20"/>
    <x v="25"/>
    <d v="1899-12-30T00:08:00"/>
    <n v="0.13333333333333333"/>
    <n v="1.9"/>
    <n v="14.25"/>
    <x v="2"/>
  </r>
  <r>
    <d v="2016-01-26T00:00:00"/>
    <d v="1899-12-30T17:17:00"/>
    <d v="2016-01-26T17:22:00"/>
    <d v="2016-01-26T00:00:00"/>
    <d v="1899-12-30T17:22:00"/>
    <x v="0"/>
    <x v="2"/>
    <x v="3"/>
    <d v="1899-12-30T00:05:00"/>
    <n v="8.3333333333333329E-2"/>
    <n v="1.4"/>
    <n v="16.8"/>
    <x v="2"/>
  </r>
  <r>
    <d v="2016-01-26T00:00:00"/>
    <d v="1899-12-30T17:27:00"/>
    <d v="2016-01-26T17:29:00"/>
    <d v="2016-01-26T00:00:00"/>
    <d v="1899-12-30T17:29:00"/>
    <x v="0"/>
    <x v="2"/>
    <x v="3"/>
    <d v="1899-12-30T00:02:00"/>
    <n v="3.3333333333333333E-2"/>
    <n v="0.5"/>
    <n v="15"/>
    <x v="2"/>
  </r>
  <r>
    <d v="2016-01-27T00:00:00"/>
    <d v="1899-12-30T09:24:00"/>
    <d v="2016-01-27T09:31:00"/>
    <d v="2016-01-27T00:00:00"/>
    <d v="1899-12-30T09:31:00"/>
    <x v="0"/>
    <x v="2"/>
    <x v="3"/>
    <d v="1899-12-30T00:07:00"/>
    <n v="0.11666666666666667"/>
    <n v="1.8"/>
    <n v="15.428571428571429"/>
    <x v="3"/>
  </r>
  <r>
    <d v="2016-01-27T00:00:00"/>
    <d v="1899-12-30T10:19:00"/>
    <d v="2016-01-27T10:48:00"/>
    <d v="2016-01-27T00:00:00"/>
    <d v="1899-12-30T10:48:00"/>
    <x v="0"/>
    <x v="2"/>
    <x v="22"/>
    <d v="1899-12-30T00:29:00"/>
    <n v="0.48333333333333334"/>
    <n v="18.7"/>
    <n v="38.689655172413794"/>
    <x v="4"/>
  </r>
  <r>
    <d v="2016-01-27T00:00:00"/>
    <d v="1899-12-30T12:34:00"/>
    <d v="2016-01-27T12:44:00"/>
    <d v="2016-01-27T00:00:00"/>
    <d v="1899-12-30T12:44:00"/>
    <x v="0"/>
    <x v="25"/>
    <x v="26"/>
    <d v="1899-12-30T00:10:00"/>
    <n v="0.16666666666666666"/>
    <n v="3.4"/>
    <n v="20.400000000000002"/>
    <x v="4"/>
  </r>
  <r>
    <d v="2016-01-27T00:00:00"/>
    <d v="1899-12-30T14:05:00"/>
    <d v="2016-01-27T14:13:00"/>
    <d v="2016-01-27T00:00:00"/>
    <d v="1899-12-30T14:13:00"/>
    <x v="0"/>
    <x v="23"/>
    <x v="22"/>
    <d v="1899-12-30T00:08:00"/>
    <n v="0.13333333333333333"/>
    <n v="2.7"/>
    <n v="20.25"/>
    <x v="4"/>
  </r>
  <r>
    <d v="2016-01-27T00:00:00"/>
    <d v="1899-12-30T14:46:00"/>
    <d v="2016-01-27T15:08:00"/>
    <d v="2016-01-27T00:00:00"/>
    <d v="1899-12-30T15:08:00"/>
    <x v="0"/>
    <x v="23"/>
    <x v="3"/>
    <d v="1899-12-30T00:22:00"/>
    <n v="0.36666666666666664"/>
    <n v="12.9"/>
    <n v="35.181818181818187"/>
    <x v="4"/>
  </r>
  <r>
    <d v="2016-01-28T00:00:00"/>
    <d v="1899-12-30T12:28:00"/>
    <d v="2016-01-28T13:00:00"/>
    <d v="2016-01-28T00:00:00"/>
    <d v="1899-12-30T13:00:00"/>
    <x v="0"/>
    <x v="2"/>
    <x v="22"/>
    <d v="1899-12-30T00:32:00"/>
    <n v="0.53333333333333333"/>
    <n v="19"/>
    <n v="35.625"/>
    <x v="5"/>
  </r>
  <r>
    <d v="2016-01-28T00:00:00"/>
    <d v="1899-12-30T15:11:00"/>
    <d v="2016-01-28T15:31:00"/>
    <d v="2016-01-28T00:00:00"/>
    <d v="1899-12-30T15:31:00"/>
    <x v="0"/>
    <x v="26"/>
    <x v="27"/>
    <d v="1899-12-30T00:20:00"/>
    <n v="0.33333333333333331"/>
    <n v="14.7"/>
    <n v="44.1"/>
    <x v="3"/>
  </r>
  <r>
    <d v="2016-01-28T00:00:00"/>
    <d v="1899-12-30T16:21:00"/>
    <d v="2016-01-28T16:51:00"/>
    <d v="2016-01-28T00:00:00"/>
    <d v="1899-12-30T16:51:00"/>
    <x v="0"/>
    <x v="23"/>
    <x v="3"/>
    <d v="1899-12-30T00:30:00"/>
    <n v="0.5"/>
    <n v="15.7"/>
    <n v="31.4"/>
    <x v="3"/>
  </r>
  <r>
    <d v="2016-01-29T00:00:00"/>
    <d v="1899-12-30T09:31:00"/>
    <d v="2016-01-29T09:45:00"/>
    <d v="2016-01-29T00:00:00"/>
    <d v="1899-12-30T09:45:00"/>
    <x v="0"/>
    <x v="2"/>
    <x v="3"/>
    <d v="1899-12-30T00:14:00"/>
    <n v="0.23333333333333334"/>
    <n v="4.5999999999999996"/>
    <n v="19.714285714285712"/>
    <x v="4"/>
  </r>
  <r>
    <d v="2016-01-29T00:00:00"/>
    <d v="1899-12-30T10:56:00"/>
    <d v="2016-01-29T11:07:00"/>
    <d v="2016-01-29T00:00:00"/>
    <d v="1899-12-30T11:07:00"/>
    <x v="0"/>
    <x v="2"/>
    <x v="3"/>
    <d v="1899-12-30T00:11:00"/>
    <n v="0.18333333333333332"/>
    <n v="5.2"/>
    <n v="28.363636363636367"/>
    <x v="3"/>
  </r>
  <r>
    <d v="2016-01-29T00:00:00"/>
    <d v="1899-12-30T11:43:00"/>
    <d v="2016-01-29T12:03:00"/>
    <d v="2016-01-29T00:00:00"/>
    <d v="1899-12-30T12:03:00"/>
    <x v="0"/>
    <x v="2"/>
    <x v="19"/>
    <d v="1899-12-30T00:20:00"/>
    <n v="0.33333333333333331"/>
    <n v="10.4"/>
    <n v="31.200000000000003"/>
    <x v="3"/>
  </r>
  <r>
    <d v="2016-01-29T00:00:00"/>
    <d v="1899-12-30T13:24:00"/>
    <d v="2016-01-29T13:47:00"/>
    <d v="2016-01-29T00:00:00"/>
    <d v="1899-12-30T13:47:00"/>
    <x v="0"/>
    <x v="18"/>
    <x v="3"/>
    <d v="1899-12-30T00:23:00"/>
    <n v="0.38333333333333336"/>
    <n v="10.1"/>
    <n v="26.34782608695652"/>
    <x v="3"/>
  </r>
  <r>
    <d v="2016-01-29T00:00:00"/>
    <d v="1899-12-30T18:31:00"/>
    <d v="2016-01-29T18:52:00"/>
    <d v="2016-01-29T00:00:00"/>
    <d v="1899-12-30T18:52:00"/>
    <x v="0"/>
    <x v="2"/>
    <x v="28"/>
    <d v="1899-12-30T00:21:00"/>
    <n v="0.35"/>
    <n v="5.8"/>
    <n v="16.571428571428573"/>
    <x v="2"/>
  </r>
  <r>
    <d v="2016-01-29T00:00:00"/>
    <d v="1899-12-30T21:21:00"/>
    <d v="2016-01-29T21:40:00"/>
    <d v="2016-01-29T00:00:00"/>
    <d v="1899-12-30T21:40:00"/>
    <x v="0"/>
    <x v="27"/>
    <x v="3"/>
    <d v="1899-12-30T00:19:00"/>
    <n v="0.31666666666666665"/>
    <n v="5.5"/>
    <n v="17.368421052631579"/>
    <x v="0"/>
  </r>
  <r>
    <d v="2016-01-30T00:00:00"/>
    <d v="1899-12-30T16:21:00"/>
    <d v="2016-01-30T16:33:00"/>
    <d v="2016-01-30T00:00:00"/>
    <d v="1899-12-30T16:33:00"/>
    <x v="0"/>
    <x v="2"/>
    <x v="28"/>
    <d v="1899-12-30T00:12:00"/>
    <n v="0.2"/>
    <n v="5.7"/>
    <n v="28.5"/>
    <x v="2"/>
  </r>
  <r>
    <d v="2016-01-30T00:00:00"/>
    <d v="1899-12-30T18:09:00"/>
    <d v="2016-01-30T18:24:00"/>
    <d v="2016-01-30T00:00:00"/>
    <d v="1899-12-30T18:24:00"/>
    <x v="0"/>
    <x v="27"/>
    <x v="3"/>
    <d v="1899-12-30T00:15:00"/>
    <n v="0.25"/>
    <n v="5.7"/>
    <n v="22.8"/>
    <x v="4"/>
  </r>
  <r>
    <d v="2016-02-01T00:00:00"/>
    <d v="1899-12-30T10:35:00"/>
    <d v="2016-02-01T11:15:00"/>
    <d v="2016-02-01T00:00:00"/>
    <d v="1899-12-30T11:15:00"/>
    <x v="0"/>
    <x v="2"/>
    <x v="29"/>
    <d v="1899-12-30T00:40:00"/>
    <n v="0.66666666666666663"/>
    <n v="19.399999999999999"/>
    <n v="29.099999999999998"/>
    <x v="4"/>
  </r>
  <r>
    <d v="2016-02-01T00:00:00"/>
    <d v="1899-12-30T12:10:00"/>
    <d v="2016-02-01T12:43:00"/>
    <d v="2016-02-01T00:00:00"/>
    <d v="1899-12-30T12:43:00"/>
    <x v="0"/>
    <x v="28"/>
    <x v="3"/>
    <d v="1899-12-30T00:33:00"/>
    <n v="0.55000000000000004"/>
    <n v="23.3"/>
    <n v="42.36363636363636"/>
    <x v="4"/>
  </r>
  <r>
    <d v="2016-02-01T00:00:00"/>
    <d v="1899-12-30T12:56:00"/>
    <d v="2016-02-01T13:07:00"/>
    <d v="2016-02-01T00:00:00"/>
    <d v="1899-12-30T13:07:00"/>
    <x v="0"/>
    <x v="29"/>
    <x v="20"/>
    <d v="1899-12-30T00:11:00"/>
    <n v="0.18333333333333332"/>
    <n v="3.9"/>
    <n v="21.272727272727273"/>
    <x v="0"/>
  </r>
  <r>
    <d v="2016-02-02T00:00:00"/>
    <d v="1899-12-30T13:04:00"/>
    <d v="2016-02-02T13:23:00"/>
    <d v="2016-02-02T00:00:00"/>
    <d v="1899-12-30T13:23:00"/>
    <x v="0"/>
    <x v="20"/>
    <x v="30"/>
    <d v="1899-12-30T00:19:00"/>
    <n v="0.31666666666666665"/>
    <n v="8.3000000000000007"/>
    <n v="26.210526315789476"/>
    <x v="3"/>
  </r>
  <r>
    <d v="2016-02-02T00:00:00"/>
    <d v="1899-12-30T13:51:00"/>
    <d v="2016-02-02T14:06:00"/>
    <d v="2016-02-02T00:00:00"/>
    <d v="1899-12-30T14:06:00"/>
    <x v="0"/>
    <x v="2"/>
    <x v="3"/>
    <d v="1899-12-30T00:15:00"/>
    <n v="0.25"/>
    <n v="6"/>
    <n v="24"/>
    <x v="2"/>
  </r>
  <r>
    <d v="2016-02-02T00:00:00"/>
    <d v="1899-12-30T14:38:00"/>
    <d v="2016-02-02T14:42:00"/>
    <d v="2016-02-02T00:00:00"/>
    <d v="1899-12-30T14:42:00"/>
    <x v="0"/>
    <x v="2"/>
    <x v="3"/>
    <d v="1899-12-30T00:04:00"/>
    <n v="6.6666666666666666E-2"/>
    <n v="1.6"/>
    <n v="24"/>
    <x v="2"/>
  </r>
  <r>
    <d v="2016-02-04T00:00:00"/>
    <d v="1899-12-30T08:40:00"/>
    <d v="2016-02-04T09:01:00"/>
    <d v="2016-02-04T00:00:00"/>
    <d v="1899-12-30T09:01:00"/>
    <x v="0"/>
    <x v="2"/>
    <x v="4"/>
    <d v="1899-12-30T00:21:00"/>
    <n v="0.35"/>
    <n v="5.2"/>
    <n v="14.857142857142859"/>
    <x v="2"/>
  </r>
  <r>
    <d v="2016-02-04T00:00:00"/>
    <d v="1899-12-30T09:37:00"/>
    <d v="2016-02-04T10:09:00"/>
    <d v="2016-02-04T00:00:00"/>
    <d v="1899-12-30T10:09:00"/>
    <x v="0"/>
    <x v="17"/>
    <x v="3"/>
    <d v="1899-12-30T00:32:00"/>
    <n v="0.53333333333333333"/>
    <n v="9.6999999999999993"/>
    <n v="18.1875"/>
    <x v="0"/>
  </r>
  <r>
    <d v="2016-02-04T00:00:00"/>
    <d v="1899-12-30T10:26:00"/>
    <d v="2016-02-04T10:32:00"/>
    <d v="2016-02-04T00:00:00"/>
    <d v="1899-12-30T10:32:00"/>
    <x v="0"/>
    <x v="2"/>
    <x v="3"/>
    <d v="1899-12-30T00:06:00"/>
    <n v="0.1"/>
    <n v="1.6"/>
    <n v="16"/>
    <x v="0"/>
  </r>
  <r>
    <d v="2016-02-04T00:00:00"/>
    <d v="1899-12-30T15:59:00"/>
    <d v="2016-02-04T16:03:00"/>
    <d v="2016-02-04T00:00:00"/>
    <d v="1899-12-30T16:03:00"/>
    <x v="0"/>
    <x v="2"/>
    <x v="3"/>
    <d v="1899-12-30T00:04:00"/>
    <n v="6.6666666666666666E-2"/>
    <n v="1.1000000000000001"/>
    <n v="16.5"/>
    <x v="0"/>
  </r>
  <r>
    <d v="2016-02-04T00:00:00"/>
    <d v="1899-12-30T16:35:00"/>
    <d v="2016-02-04T16:39:00"/>
    <d v="2016-02-04T00:00:00"/>
    <d v="1899-12-30T16:39:00"/>
    <x v="0"/>
    <x v="2"/>
    <x v="3"/>
    <d v="1899-12-30T00:04:00"/>
    <n v="6.6666666666666666E-2"/>
    <n v="1.6"/>
    <n v="24"/>
    <x v="0"/>
  </r>
  <r>
    <d v="2016-02-04T00:00:00"/>
    <d v="1899-12-30T18:04:00"/>
    <d v="2016-02-04T18:31:00"/>
    <d v="2016-02-04T00:00:00"/>
    <d v="1899-12-30T18:31:00"/>
    <x v="0"/>
    <x v="20"/>
    <x v="31"/>
    <d v="1899-12-30T00:27:00"/>
    <n v="0.45"/>
    <n v="9"/>
    <n v="20"/>
    <x v="3"/>
  </r>
  <r>
    <d v="2016-02-04T00:00:00"/>
    <d v="1899-12-30T20:36:00"/>
    <d v="2016-02-04T20:55:00"/>
    <d v="2016-02-04T00:00:00"/>
    <d v="1899-12-30T20:55:00"/>
    <x v="0"/>
    <x v="2"/>
    <x v="3"/>
    <d v="1899-12-30T00:19:00"/>
    <n v="0.31666666666666665"/>
    <n v="7.7"/>
    <n v="24.315789473684212"/>
    <x v="3"/>
  </r>
  <r>
    <d v="2016-02-05T00:00:00"/>
    <d v="1899-12-30T11:47:00"/>
    <d v="2016-02-05T12:07:00"/>
    <d v="2016-02-05T00:00:00"/>
    <d v="1899-12-30T12:07:00"/>
    <x v="0"/>
    <x v="2"/>
    <x v="19"/>
    <d v="1899-12-30T00:20:00"/>
    <n v="0.33333333333333331"/>
    <n v="10.4"/>
    <n v="31.200000000000003"/>
    <x v="3"/>
  </r>
  <r>
    <d v="2016-02-05T00:00:00"/>
    <d v="1899-12-30T13:22:00"/>
    <d v="2016-02-05T13:41:00"/>
    <d v="2016-02-05T00:00:00"/>
    <d v="1899-12-30T13:41:00"/>
    <x v="0"/>
    <x v="18"/>
    <x v="3"/>
    <d v="1899-12-30T00:19:00"/>
    <n v="0.31666666666666665"/>
    <n v="10.4"/>
    <n v="32.842105263157897"/>
    <x v="3"/>
  </r>
  <r>
    <d v="2016-02-06T00:00:00"/>
    <d v="1899-12-30T16:20:00"/>
    <d v="2016-02-06T16:53:00"/>
    <d v="2016-02-06T00:00:00"/>
    <d v="1899-12-30T16:53:00"/>
    <x v="0"/>
    <x v="2"/>
    <x v="22"/>
    <d v="1899-12-30T00:33:00"/>
    <n v="0.55000000000000004"/>
    <n v="11.4"/>
    <n v="20.727272727272727"/>
    <x v="6"/>
  </r>
  <r>
    <d v="2016-02-06T00:00:00"/>
    <d v="1899-12-30T18:57:00"/>
    <d v="2016-02-06T19:21:00"/>
    <d v="2016-02-06T00:00:00"/>
    <d v="1899-12-30T19:21:00"/>
    <x v="0"/>
    <x v="23"/>
    <x v="3"/>
    <d v="1899-12-30T00:24:00"/>
    <n v="0.4"/>
    <n v="9"/>
    <n v="22.5"/>
    <x v="2"/>
  </r>
  <r>
    <d v="2016-02-06T00:00:00"/>
    <d v="1899-12-30T19:28:00"/>
    <d v="2016-02-06T19:37:00"/>
    <d v="2016-02-06T00:00:00"/>
    <d v="1899-12-30T19:37:00"/>
    <x v="0"/>
    <x v="30"/>
    <x v="20"/>
    <d v="1899-12-30T00:09:00"/>
    <n v="0.15"/>
    <n v="3.2"/>
    <n v="21.333333333333336"/>
    <x v="0"/>
  </r>
  <r>
    <d v="2016-02-07T00:00:00"/>
    <d v="1899-12-30T16:49:00"/>
    <d v="2016-02-07T17:01:00"/>
    <d v="2016-02-07T00:00:00"/>
    <d v="1899-12-30T17:01:00"/>
    <x v="0"/>
    <x v="2"/>
    <x v="28"/>
    <d v="1899-12-30T00:12:00"/>
    <n v="0.2"/>
    <n v="5.6"/>
    <n v="27.999999999999996"/>
    <x v="2"/>
  </r>
  <r>
    <d v="2016-02-07T00:00:00"/>
    <d v="1899-12-30T18:03:00"/>
    <d v="2016-02-07T18:17:00"/>
    <d v="2016-02-07T00:00:00"/>
    <d v="1899-12-30T18:17:00"/>
    <x v="0"/>
    <x v="27"/>
    <x v="3"/>
    <d v="1899-12-30T00:14:00"/>
    <n v="0.23333333333333334"/>
    <n v="5.7"/>
    <n v="24.428571428571431"/>
    <x v="4"/>
  </r>
  <r>
    <d v="2016-02-07T00:00:00"/>
    <d v="1899-12-30T18:39:00"/>
    <d v="2016-02-07T18:53:00"/>
    <d v="2016-02-07T00:00:00"/>
    <d v="1899-12-30T18:53:00"/>
    <x v="0"/>
    <x v="2"/>
    <x v="4"/>
    <d v="1899-12-30T00:14:00"/>
    <n v="0.23333333333333334"/>
    <n v="6.1"/>
    <n v="26.142857142857142"/>
    <x v="5"/>
  </r>
  <r>
    <d v="2016-02-07T00:00:00"/>
    <d v="1899-12-30T20:22:00"/>
    <d v="2016-02-07T20:40:00"/>
    <d v="2016-02-07T00:00:00"/>
    <d v="1899-12-30T20:40:00"/>
    <x v="0"/>
    <x v="17"/>
    <x v="3"/>
    <d v="1899-12-30T00:18:00"/>
    <n v="0.3"/>
    <n v="6.1"/>
    <n v="20.333333333333332"/>
    <x v="3"/>
  </r>
  <r>
    <d v="2016-02-08T00:00:00"/>
    <d v="1899-12-30T12:57:00"/>
    <d v="2016-02-08T13:08:00"/>
    <d v="2016-02-08T00:00:00"/>
    <d v="1899-12-30T13:08:00"/>
    <x v="0"/>
    <x v="20"/>
    <x v="32"/>
    <d v="1899-12-30T00:11:00"/>
    <n v="0.18333333333333332"/>
    <n v="4.3"/>
    <n v="23.454545454545457"/>
    <x v="0"/>
  </r>
  <r>
    <d v="2016-02-08T00:00:00"/>
    <d v="1899-12-30T14:00:00"/>
    <d v="2016-02-08T14:10:00"/>
    <d v="2016-02-08T00:00:00"/>
    <d v="1899-12-30T14:10:00"/>
    <x v="0"/>
    <x v="30"/>
    <x v="20"/>
    <d v="1899-12-30T00:10:00"/>
    <n v="0.16666666666666666"/>
    <n v="2.7"/>
    <n v="16.200000000000003"/>
    <x v="0"/>
  </r>
  <r>
    <d v="2016-02-09T00:00:00"/>
    <d v="1899-12-30T10:54:00"/>
    <d v="2016-02-09T11:07:00"/>
    <d v="2016-02-09T00:00:00"/>
    <d v="1899-12-30T11:07:00"/>
    <x v="1"/>
    <x v="20"/>
    <x v="33"/>
    <d v="1899-12-30T00:13:00"/>
    <n v="0.21666666666666667"/>
    <n v="5.3"/>
    <n v="24.46153846153846"/>
    <x v="1"/>
  </r>
  <r>
    <d v="2016-02-09T00:00:00"/>
    <d v="1899-12-30T11:43:00"/>
    <d v="2016-02-09T11:50:00"/>
    <d v="2016-02-09T00:00:00"/>
    <d v="1899-12-30T11:50:00"/>
    <x v="1"/>
    <x v="29"/>
    <x v="34"/>
    <d v="1899-12-30T00:07:00"/>
    <n v="0.11666666666666667"/>
    <n v="3"/>
    <n v="25.714285714285715"/>
    <x v="1"/>
  </r>
  <r>
    <d v="2016-02-09T00:00:00"/>
    <d v="1899-12-30T13:36:00"/>
    <d v="2016-02-09T13:52:00"/>
    <d v="2016-02-09T00:00:00"/>
    <d v="1899-12-30T13:52:00"/>
    <x v="1"/>
    <x v="31"/>
    <x v="35"/>
    <d v="1899-12-30T00:16:00"/>
    <n v="0.26666666666666666"/>
    <n v="5.0999999999999996"/>
    <n v="19.125"/>
    <x v="1"/>
  </r>
  <r>
    <d v="2016-02-09T00:00:00"/>
    <d v="1899-12-30T13:58:00"/>
    <d v="2016-02-09T14:02:00"/>
    <d v="2016-02-09T00:00:00"/>
    <d v="1899-12-30T14:02:00"/>
    <x v="1"/>
    <x v="32"/>
    <x v="20"/>
    <d v="1899-12-30T00:04:00"/>
    <n v="6.6666666666666666E-2"/>
    <n v="1.5"/>
    <n v="22.5"/>
    <x v="1"/>
  </r>
  <r>
    <d v="2016-02-09T00:00:00"/>
    <d v="1899-12-30T18:55:00"/>
    <d v="2016-02-09T19:11:00"/>
    <d v="2016-02-09T00:00:00"/>
    <d v="1899-12-30T19:11:00"/>
    <x v="0"/>
    <x v="2"/>
    <x v="4"/>
    <d v="1899-12-30T00:16:00"/>
    <n v="0.26666666666666666"/>
    <n v="6.1"/>
    <n v="22.875"/>
    <x v="1"/>
  </r>
  <r>
    <d v="2016-02-09T00:00:00"/>
    <d v="1899-12-30T20:24:00"/>
    <d v="2016-02-09T20:40:00"/>
    <d v="2016-02-09T00:00:00"/>
    <d v="1899-12-30T20:40:00"/>
    <x v="0"/>
    <x v="17"/>
    <x v="3"/>
    <d v="1899-12-30T00:16:00"/>
    <n v="0.26666666666666666"/>
    <n v="6.1"/>
    <n v="22.875"/>
    <x v="0"/>
  </r>
  <r>
    <d v="2016-02-11T00:00:00"/>
    <d v="1899-12-30T16:28:00"/>
    <d v="2016-02-11T17:10:00"/>
    <d v="2016-02-11T00:00:00"/>
    <d v="1899-12-30T17:10:00"/>
    <x v="0"/>
    <x v="2"/>
    <x v="22"/>
    <d v="1899-12-30T00:42:00"/>
    <n v="0.7"/>
    <n v="17.3"/>
    <n v="24.714285714285715"/>
    <x v="0"/>
  </r>
  <r>
    <d v="2016-02-11T00:00:00"/>
    <d v="1899-12-30T17:49:00"/>
    <d v="2016-02-11T18:10:00"/>
    <d v="2016-02-11T00:00:00"/>
    <d v="1899-12-30T18:10:00"/>
    <x v="0"/>
    <x v="33"/>
    <x v="36"/>
    <d v="1899-12-30T00:21:00"/>
    <n v="0.35"/>
    <n v="5.7"/>
    <n v="16.285714285714288"/>
    <x v="0"/>
  </r>
  <r>
    <d v="2016-02-11T00:00:00"/>
    <d v="1899-12-30T18:24:00"/>
    <d v="2016-02-11T18:46:00"/>
    <d v="2016-02-11T00:00:00"/>
    <d v="1899-12-30T18:46:00"/>
    <x v="0"/>
    <x v="23"/>
    <x v="4"/>
    <d v="1899-12-30T00:22:00"/>
    <n v="0.36666666666666664"/>
    <n v="13.5"/>
    <n v="36.81818181818182"/>
    <x v="5"/>
  </r>
  <r>
    <d v="2016-02-11T00:00:00"/>
    <d v="1899-12-30T20:36:00"/>
    <d v="2016-02-11T20:51:00"/>
    <d v="2016-02-11T00:00:00"/>
    <d v="1899-12-30T20:51:00"/>
    <x v="0"/>
    <x v="17"/>
    <x v="3"/>
    <d v="1899-12-30T00:15:00"/>
    <n v="0.25"/>
    <n v="6.1"/>
    <n v="24.4"/>
    <x v="5"/>
  </r>
  <r>
    <d v="2016-02-12T00:00:00"/>
    <d v="1899-12-30T08:21:00"/>
    <d v="2016-02-12T08:42:00"/>
    <d v="2016-02-12T00:00:00"/>
    <d v="1899-12-30T08:42:00"/>
    <x v="0"/>
    <x v="2"/>
    <x v="19"/>
    <d v="1899-12-30T00:21:00"/>
    <n v="0.35"/>
    <n v="8.5"/>
    <n v="24.285714285714288"/>
    <x v="5"/>
  </r>
  <r>
    <d v="2016-02-12T00:00:00"/>
    <d v="1899-12-30T10:45:00"/>
    <d v="2016-02-12T10:52:00"/>
    <d v="2016-02-12T00:00:00"/>
    <d v="1899-12-30T10:52:00"/>
    <x v="0"/>
    <x v="18"/>
    <x v="4"/>
    <d v="1899-12-30T00:07:00"/>
    <n v="0.11666666666666667"/>
    <n v="2.6"/>
    <n v="22.285714285714285"/>
    <x v="5"/>
  </r>
  <r>
    <d v="2016-02-12T00:00:00"/>
    <d v="1899-12-30T11:14:00"/>
    <d v="2016-02-12T11:35:00"/>
    <d v="2016-02-12T00:00:00"/>
    <d v="1899-12-30T11:35:00"/>
    <x v="0"/>
    <x v="17"/>
    <x v="22"/>
    <d v="1899-12-30T00:21:00"/>
    <n v="0.35"/>
    <n v="17"/>
    <n v="48.571428571428577"/>
    <x v="4"/>
  </r>
  <r>
    <d v="2016-02-12T00:00:00"/>
    <d v="1899-12-30T13:02:00"/>
    <d v="2016-02-12T13:36:00"/>
    <d v="2016-02-12T00:00:00"/>
    <d v="1899-12-30T13:36:00"/>
    <x v="0"/>
    <x v="23"/>
    <x v="3"/>
    <d v="1899-12-30T00:34:00"/>
    <n v="0.56666666666666665"/>
    <n v="18"/>
    <n v="31.764705882352942"/>
    <x v="3"/>
  </r>
  <r>
    <d v="2016-02-12T00:00:00"/>
    <d v="1899-12-30T14:49:00"/>
    <d v="2016-02-12T15:06:00"/>
    <d v="2016-02-12T00:00:00"/>
    <d v="1899-12-30T15:06:00"/>
    <x v="0"/>
    <x v="2"/>
    <x v="4"/>
    <d v="1899-12-30T00:17:00"/>
    <n v="0.28333333333333333"/>
    <n v="8.4"/>
    <n v="29.647058823529413"/>
    <x v="3"/>
  </r>
  <r>
    <d v="2016-02-12T00:00:00"/>
    <d v="1899-12-30T15:33:00"/>
    <d v="2016-02-12T16:06:00"/>
    <d v="2016-02-12T00:00:00"/>
    <d v="1899-12-30T16:06:00"/>
    <x v="0"/>
    <x v="17"/>
    <x v="3"/>
    <d v="1899-12-30T00:33:00"/>
    <n v="0.55000000000000004"/>
    <n v="11.5"/>
    <n v="20.909090909090907"/>
    <x v="4"/>
  </r>
  <r>
    <d v="2016-02-13T00:00:00"/>
    <d v="1899-12-30T14:21:00"/>
    <d v="2016-02-13T14:41:00"/>
    <d v="2016-02-13T00:00:00"/>
    <d v="1899-12-30T14:41:00"/>
    <x v="0"/>
    <x v="2"/>
    <x v="4"/>
    <d v="1899-12-30T00:20:00"/>
    <n v="0.33333333333333331"/>
    <n v="8.9"/>
    <n v="26.700000000000003"/>
    <x v="3"/>
  </r>
  <r>
    <d v="2016-02-13T00:00:00"/>
    <d v="1899-12-30T23:45:00"/>
    <d v="2016-02-14T00:01:00"/>
    <d v="2016-02-14T00:00:00"/>
    <d v="1899-12-30T00:01:00"/>
    <x v="1"/>
    <x v="34"/>
    <x v="37"/>
    <d v="1899-12-30T00:16:00"/>
    <n v="0.26666666666666666"/>
    <n v="2.7"/>
    <n v="10.125"/>
    <x v="1"/>
  </r>
  <r>
    <d v="2016-02-14T00:00:00"/>
    <d v="1899-12-30T00:50:00"/>
    <d v="2016-02-14T01:00:00"/>
    <d v="2016-02-14T00:00:00"/>
    <d v="1899-12-30T01:00:00"/>
    <x v="1"/>
    <x v="35"/>
    <x v="38"/>
    <d v="1899-12-30T00:10:00"/>
    <n v="0.16666666666666666"/>
    <n v="1.8"/>
    <n v="10.8"/>
    <x v="1"/>
  </r>
  <r>
    <d v="2016-02-14T00:00:00"/>
    <d v="1899-12-30T14:07:00"/>
    <d v="2016-02-14T14:40:00"/>
    <d v="2016-02-14T00:00:00"/>
    <d v="1899-12-30T14:40:00"/>
    <x v="0"/>
    <x v="34"/>
    <x v="5"/>
    <d v="1899-12-30T00:33:00"/>
    <n v="0.55000000000000004"/>
    <n v="8.1"/>
    <n v="14.727272727272725"/>
    <x v="3"/>
  </r>
  <r>
    <d v="2016-02-14T00:00:00"/>
    <d v="1899-12-30T14:46:00"/>
    <d v="2016-02-14T15:03:00"/>
    <d v="2016-02-14T00:00:00"/>
    <d v="1899-12-30T15:03:00"/>
    <x v="0"/>
    <x v="6"/>
    <x v="39"/>
    <d v="1899-12-30T00:17:00"/>
    <n v="0.28333333333333333"/>
    <n v="2"/>
    <n v="7.0588235294117645"/>
    <x v="3"/>
  </r>
  <r>
    <d v="2016-02-14T00:00:00"/>
    <d v="1899-12-30T16:35:00"/>
    <d v="2016-02-14T17:02:00"/>
    <d v="2016-02-14T00:00:00"/>
    <d v="1899-12-30T17:02:00"/>
    <x v="0"/>
    <x v="4"/>
    <x v="40"/>
    <d v="1899-12-30T00:27:00"/>
    <n v="0.45"/>
    <n v="13"/>
    <n v="28.888888888888889"/>
    <x v="3"/>
  </r>
  <r>
    <d v="2016-02-14T00:00:00"/>
    <d v="1899-12-30T17:06:00"/>
    <d v="2016-02-14T17:29:00"/>
    <d v="2016-02-14T00:00:00"/>
    <d v="1899-12-30T17:29:00"/>
    <x v="0"/>
    <x v="36"/>
    <x v="41"/>
    <d v="1899-12-30T00:23:00"/>
    <n v="0.38333333333333336"/>
    <n v="13.9"/>
    <n v="36.260869565217391"/>
    <x v="3"/>
  </r>
  <r>
    <d v="2016-02-16T00:00:00"/>
    <d v="1899-12-30T03:21:00"/>
    <d v="2016-02-16T04:13:00"/>
    <d v="2016-02-16T00:00:00"/>
    <d v="1899-12-30T04:13:00"/>
    <x v="0"/>
    <x v="37"/>
    <x v="42"/>
    <d v="1899-12-30T00:52:00"/>
    <n v="0.8666666666666667"/>
    <n v="43.7"/>
    <n v="50.423076923076927"/>
    <x v="4"/>
  </r>
  <r>
    <d v="2016-02-16T00:00:00"/>
    <d v="1899-12-30T08:29:00"/>
    <d v="2016-02-16T09:34:00"/>
    <d v="2016-02-16T00:00:00"/>
    <d v="1899-12-30T09:34:00"/>
    <x v="0"/>
    <x v="38"/>
    <x v="43"/>
    <d v="1899-12-30T01:05:00"/>
    <n v="1.0833333333333333"/>
    <n v="14.1"/>
    <n v="13.015384615384615"/>
    <x v="1"/>
  </r>
  <r>
    <d v="2016-02-16T00:00:00"/>
    <d v="1899-12-30T10:31:00"/>
    <d v="2016-02-16T10:41:00"/>
    <d v="2016-02-16T00:00:00"/>
    <d v="1899-12-30T10:41:00"/>
    <x v="0"/>
    <x v="39"/>
    <x v="43"/>
    <d v="1899-12-30T00:10:00"/>
    <n v="0.16666666666666666"/>
    <n v="2.6"/>
    <n v="15.600000000000001"/>
    <x v="1"/>
  </r>
  <r>
    <d v="2016-02-16T00:00:00"/>
    <d v="1899-12-30T11:32:00"/>
    <d v="2016-02-16T12:02:00"/>
    <d v="2016-02-16T00:00:00"/>
    <d v="1899-12-30T12:02:00"/>
    <x v="0"/>
    <x v="39"/>
    <x v="43"/>
    <d v="1899-12-30T00:30:00"/>
    <n v="0.5"/>
    <n v="4.5"/>
    <n v="9"/>
    <x v="1"/>
  </r>
  <r>
    <d v="2016-02-16T00:00:00"/>
    <d v="1899-12-30T12:39:00"/>
    <d v="2016-02-16T12:42:00"/>
    <d v="2016-02-16T00:00:00"/>
    <d v="1899-12-30T12:42:00"/>
    <x v="0"/>
    <x v="39"/>
    <x v="43"/>
    <d v="1899-12-30T00:03:00"/>
    <n v="0.05"/>
    <n v="1.7"/>
    <n v="34"/>
    <x v="1"/>
  </r>
  <r>
    <d v="2016-02-16T00:00:00"/>
    <d v="1899-12-30T13:43:00"/>
    <d v="2016-02-16T13:55:00"/>
    <d v="2016-02-16T00:00:00"/>
    <d v="1899-12-30T13:55:00"/>
    <x v="0"/>
    <x v="39"/>
    <x v="43"/>
    <d v="1899-12-30T00:12:00"/>
    <n v="0.2"/>
    <n v="1.8"/>
    <n v="9"/>
    <x v="5"/>
  </r>
  <r>
    <d v="2016-02-16T00:00:00"/>
    <d v="1899-12-30T16:34:00"/>
    <d v="2016-02-16T17:10:00"/>
    <d v="2016-02-16T00:00:00"/>
    <d v="1899-12-30T17:10:00"/>
    <x v="0"/>
    <x v="39"/>
    <x v="43"/>
    <d v="1899-12-30T00:36:00"/>
    <n v="0.6"/>
    <n v="6"/>
    <n v="10"/>
    <x v="1"/>
  </r>
  <r>
    <d v="2016-02-16T00:00:00"/>
    <d v="1899-12-30T17:17:00"/>
    <d v="2016-02-16T17:26:00"/>
    <d v="2016-02-16T00:00:00"/>
    <d v="1899-12-30T17:26:00"/>
    <x v="0"/>
    <x v="39"/>
    <x v="44"/>
    <d v="1899-12-30T00:09:00"/>
    <n v="0.15"/>
    <n v="1.1000000000000001"/>
    <n v="7.3333333333333339"/>
    <x v="0"/>
  </r>
  <r>
    <d v="2016-02-16T00:00:00"/>
    <d v="1899-12-30T17:40:00"/>
    <d v="2016-02-16T17:44:00"/>
    <d v="2016-02-16T00:00:00"/>
    <d v="1899-12-30T17:44:00"/>
    <x v="0"/>
    <x v="40"/>
    <x v="42"/>
    <d v="1899-12-30T00:04:00"/>
    <n v="6.6666666666666666E-2"/>
    <n v="3.6"/>
    <n v="54"/>
    <x v="2"/>
  </r>
  <r>
    <d v="2016-02-17T00:00:00"/>
    <d v="1899-12-30T13:18:00"/>
    <d v="2016-02-17T14:04:00"/>
    <d v="2016-02-17T00:00:00"/>
    <d v="1899-12-30T14:04:00"/>
    <x v="0"/>
    <x v="38"/>
    <x v="43"/>
    <d v="1899-12-30T00:46:00"/>
    <n v="0.76666666666666672"/>
    <n v="14.7"/>
    <n v="19.173913043478258"/>
    <x v="5"/>
  </r>
  <r>
    <d v="2016-02-17T00:00:00"/>
    <d v="1899-12-30T15:17:00"/>
    <d v="2016-02-17T15:22:00"/>
    <d v="2016-02-17T00:00:00"/>
    <d v="1899-12-30T15:22:00"/>
    <x v="0"/>
    <x v="39"/>
    <x v="43"/>
    <d v="1899-12-30T00:05:00"/>
    <n v="8.3333333333333329E-2"/>
    <n v="1.7"/>
    <n v="20.400000000000002"/>
    <x v="0"/>
  </r>
  <r>
    <d v="2016-02-17T00:00:00"/>
    <d v="1899-12-30T15:33:00"/>
    <d v="2016-02-17T16:17:00"/>
    <d v="2016-02-17T00:00:00"/>
    <d v="1899-12-30T16:17:00"/>
    <x v="0"/>
    <x v="39"/>
    <x v="45"/>
    <d v="1899-12-30T00:44:00"/>
    <n v="0.73333333333333328"/>
    <n v="21.4"/>
    <n v="29.181818181818183"/>
    <x v="5"/>
  </r>
  <r>
    <d v="2016-02-17T00:00:00"/>
    <d v="1899-12-30T16:38:00"/>
    <d v="2016-02-17T16:43:00"/>
    <d v="2016-02-17T00:00:00"/>
    <d v="1899-12-30T16:43:00"/>
    <x v="0"/>
    <x v="37"/>
    <x v="45"/>
    <d v="1899-12-30T00:05:00"/>
    <n v="8.3333333333333329E-2"/>
    <n v="0.5"/>
    <n v="6"/>
    <x v="2"/>
  </r>
  <r>
    <d v="2016-02-18T00:00:00"/>
    <d v="1899-12-30T14:03:00"/>
    <d v="2016-02-18T14:45:00"/>
    <d v="2016-02-18T00:00:00"/>
    <d v="1899-12-30T14:45:00"/>
    <x v="0"/>
    <x v="38"/>
    <x v="46"/>
    <d v="1899-12-30T00:42:00"/>
    <n v="0.7"/>
    <n v="12.7"/>
    <n v="18.142857142857142"/>
    <x v="5"/>
  </r>
  <r>
    <d v="2016-02-18T00:00:00"/>
    <d v="1899-12-30T15:16:00"/>
    <d v="2016-02-18T15:31:00"/>
    <d v="2016-02-18T00:00:00"/>
    <d v="1899-12-30T15:31:00"/>
    <x v="0"/>
    <x v="41"/>
    <x v="42"/>
    <d v="1899-12-30T00:15:00"/>
    <n v="0.25"/>
    <n v="6"/>
    <n v="24"/>
    <x v="5"/>
  </r>
  <r>
    <d v="2016-02-18T00:00:00"/>
    <d v="1899-12-30T18:44:00"/>
    <d v="2016-02-18T18:58:00"/>
    <d v="2016-02-18T00:00:00"/>
    <d v="1899-12-30T18:58:00"/>
    <x v="0"/>
    <x v="38"/>
    <x v="46"/>
    <d v="1899-12-30T00:14:00"/>
    <n v="0.23333333333333334"/>
    <n v="5.2"/>
    <n v="22.285714285714285"/>
    <x v="4"/>
  </r>
  <r>
    <d v="2016-02-18T00:00:00"/>
    <d v="1899-12-30T19:27:00"/>
    <d v="2016-02-18T20:08:00"/>
    <d v="2016-02-18T00:00:00"/>
    <d v="1899-12-30T20:08:00"/>
    <x v="0"/>
    <x v="41"/>
    <x v="42"/>
    <d v="1899-12-30T00:41:00"/>
    <n v="0.68333333333333335"/>
    <n v="10"/>
    <n v="14.634146341463415"/>
    <x v="3"/>
  </r>
  <r>
    <d v="2016-02-19T00:00:00"/>
    <d v="1899-12-30T09:02:00"/>
    <d v="2016-02-19T09:14:00"/>
    <d v="2016-02-19T00:00:00"/>
    <d v="1899-12-30T09:14:00"/>
    <x v="0"/>
    <x v="38"/>
    <x v="42"/>
    <d v="1899-12-30T00:12:00"/>
    <n v="0.2"/>
    <n v="18.3"/>
    <n v="91.5"/>
    <x v="3"/>
  </r>
  <r>
    <d v="2016-02-19T00:00:00"/>
    <d v="1899-12-30T09:21:00"/>
    <d v="2016-02-19T09:51:00"/>
    <d v="2016-02-19T00:00:00"/>
    <d v="1899-12-30T09:51:00"/>
    <x v="0"/>
    <x v="38"/>
    <x v="42"/>
    <d v="1899-12-30T00:30:00"/>
    <n v="0.5"/>
    <n v="11.2"/>
    <n v="22.4"/>
    <x v="3"/>
  </r>
  <r>
    <d v="2016-02-19T00:00:00"/>
    <d v="1899-12-30T10:21:00"/>
    <d v="2016-02-19T10:48:00"/>
    <d v="2016-02-19T00:00:00"/>
    <d v="1899-12-30T10:48:00"/>
    <x v="0"/>
    <x v="38"/>
    <x v="46"/>
    <d v="1899-12-30T00:27:00"/>
    <n v="0.45"/>
    <n v="7.6"/>
    <n v="16.888888888888889"/>
    <x v="3"/>
  </r>
  <r>
    <d v="2016-02-19T00:00:00"/>
    <d v="1899-12-30T11:20:00"/>
    <d v="2016-02-19T11:26:00"/>
    <d v="2016-02-19T00:00:00"/>
    <d v="1899-12-30T11:26:00"/>
    <x v="1"/>
    <x v="41"/>
    <x v="46"/>
    <d v="1899-12-30T00:06:00"/>
    <n v="0.1"/>
    <n v="1.5"/>
    <n v="15"/>
    <x v="1"/>
  </r>
  <r>
    <d v="2016-02-19T00:00:00"/>
    <d v="1899-12-30T11:45:00"/>
    <d v="2016-02-19T11:50:00"/>
    <d v="2016-02-19T00:00:00"/>
    <d v="1899-12-30T11:50:00"/>
    <x v="1"/>
    <x v="41"/>
    <x v="46"/>
    <d v="1899-12-30T00:05:00"/>
    <n v="8.3333333333333329E-2"/>
    <n v="1"/>
    <n v="12"/>
    <x v="1"/>
  </r>
  <r>
    <d v="2016-02-19T00:00:00"/>
    <d v="1899-12-30T12:09:00"/>
    <d v="2016-02-19T12:27:00"/>
    <d v="2016-02-19T00:00:00"/>
    <d v="1899-12-30T12:27:00"/>
    <x v="0"/>
    <x v="41"/>
    <x v="42"/>
    <d v="1899-12-30T00:18:00"/>
    <n v="0.3"/>
    <n v="7.3"/>
    <n v="24.333333333333332"/>
    <x v="5"/>
  </r>
  <r>
    <d v="2016-02-19T00:00:00"/>
    <d v="1899-12-30T16:26:00"/>
    <d v="2016-02-19T16:45:00"/>
    <d v="2016-02-19T00:00:00"/>
    <d v="1899-12-30T16:45:00"/>
    <x v="0"/>
    <x v="38"/>
    <x v="46"/>
    <d v="1899-12-30T00:19:00"/>
    <n v="0.31666666666666665"/>
    <n v="3.5"/>
    <n v="11.052631578947368"/>
    <x v="1"/>
  </r>
  <r>
    <d v="2016-02-19T00:00:00"/>
    <d v="1899-12-30T17:09:00"/>
    <d v="2016-02-19T17:20:00"/>
    <d v="2016-02-19T00:00:00"/>
    <d v="1899-12-30T17:20:00"/>
    <x v="0"/>
    <x v="41"/>
    <x v="46"/>
    <d v="1899-12-30T00:11:00"/>
    <n v="0.18333333333333332"/>
    <n v="4.2"/>
    <n v="22.90909090909091"/>
    <x v="1"/>
  </r>
  <r>
    <d v="2016-02-19T00:00:00"/>
    <d v="1899-12-30T20:08:00"/>
    <d v="2016-02-19T20:30:00"/>
    <d v="2016-02-19T00:00:00"/>
    <d v="1899-12-30T20:30:00"/>
    <x v="1"/>
    <x v="41"/>
    <x v="42"/>
    <d v="1899-12-30T00:22:00"/>
    <n v="0.36666666666666664"/>
    <n v="13.6"/>
    <n v="37.090909090909093"/>
    <x v="1"/>
  </r>
  <r>
    <d v="2016-02-19T00:00:00"/>
    <d v="1899-12-30T20:34:00"/>
    <d v="2016-02-19T20:51:00"/>
    <d v="2016-02-19T00:00:00"/>
    <d v="1899-12-30T20:51:00"/>
    <x v="1"/>
    <x v="38"/>
    <x v="42"/>
    <d v="1899-12-30T00:17:00"/>
    <n v="0.28333333333333333"/>
    <n v="2.5"/>
    <n v="8.8235294117647065"/>
    <x v="1"/>
  </r>
  <r>
    <d v="2016-02-20T00:00:00"/>
    <d v="1899-12-30T07:59:00"/>
    <d v="2016-02-20T08:32:00"/>
    <d v="2016-02-20T00:00:00"/>
    <d v="1899-12-30T08:32:00"/>
    <x v="1"/>
    <x v="38"/>
    <x v="46"/>
    <d v="1899-12-30T00:33:00"/>
    <n v="0.55000000000000004"/>
    <n v="14.4"/>
    <n v="26.18181818181818"/>
    <x v="1"/>
  </r>
  <r>
    <d v="2016-02-20T00:00:00"/>
    <d v="1899-12-30T10:48:00"/>
    <d v="2016-02-20T10:56:00"/>
    <d v="2016-02-20T00:00:00"/>
    <d v="1899-12-30T10:56:00"/>
    <x v="1"/>
    <x v="41"/>
    <x v="46"/>
    <d v="1899-12-30T00:08:00"/>
    <n v="0.13333333333333333"/>
    <n v="3"/>
    <n v="22.5"/>
    <x v="1"/>
  </r>
  <r>
    <d v="2016-02-20T00:00:00"/>
    <d v="1899-12-30T11:45:00"/>
    <d v="2016-02-20T11:53:00"/>
    <d v="2016-02-20T00:00:00"/>
    <d v="1899-12-30T11:53:00"/>
    <x v="1"/>
    <x v="41"/>
    <x v="46"/>
    <d v="1899-12-30T00:08:00"/>
    <n v="0.13333333333333333"/>
    <n v="1.5"/>
    <n v="11.25"/>
    <x v="1"/>
  </r>
  <r>
    <d v="2016-02-20T00:00:00"/>
    <d v="1899-12-30T12:41:00"/>
    <d v="2016-02-20T13:17:00"/>
    <d v="2016-02-20T00:00:00"/>
    <d v="1899-12-30T13:17:00"/>
    <x v="0"/>
    <x v="41"/>
    <x v="47"/>
    <d v="1899-12-30T00:36:00"/>
    <n v="0.6"/>
    <n v="18.399999999999999"/>
    <n v="30.666666666666664"/>
    <x v="1"/>
  </r>
  <r>
    <d v="2016-02-20T00:00:00"/>
    <d v="1899-12-30T14:50:00"/>
    <d v="2016-02-20T15:54:00"/>
    <d v="2016-02-20T00:00:00"/>
    <d v="1899-12-30T15:54:00"/>
    <x v="0"/>
    <x v="42"/>
    <x v="47"/>
    <d v="1899-12-30T01:04:00"/>
    <n v="1.0666666666666667"/>
    <n v="23.1"/>
    <n v="21.65625"/>
    <x v="3"/>
  </r>
  <r>
    <d v="2016-02-20T00:00:00"/>
    <d v="1899-12-30T16:59:00"/>
    <d v="2016-02-20T17:54:00"/>
    <d v="2016-02-20T00:00:00"/>
    <d v="1899-12-30T17:54:00"/>
    <x v="1"/>
    <x v="42"/>
    <x v="42"/>
    <d v="1899-12-30T00:55:00"/>
    <n v="0.91666666666666663"/>
    <n v="16.5"/>
    <n v="18"/>
    <x v="1"/>
  </r>
  <r>
    <d v="2016-02-20T00:00:00"/>
    <d v="1899-12-30T18:00:00"/>
    <d v="2016-02-20T18:03:00"/>
    <d v="2016-02-20T00:00:00"/>
    <d v="1899-12-30T18:03:00"/>
    <x v="0"/>
    <x v="38"/>
    <x v="42"/>
    <d v="1899-12-30T00:03:00"/>
    <n v="0.05"/>
    <n v="3.2"/>
    <n v="64"/>
    <x v="2"/>
  </r>
  <r>
    <d v="2016-02-20T00:00:00"/>
    <d v="1899-12-30T19:28:00"/>
    <d v="2016-02-20T19:49:00"/>
    <d v="2016-02-20T00:00:00"/>
    <d v="1899-12-30T19:49:00"/>
    <x v="0"/>
    <x v="38"/>
    <x v="42"/>
    <d v="1899-12-30T00:21:00"/>
    <n v="0.35"/>
    <n v="7.7"/>
    <n v="22.000000000000004"/>
    <x v="2"/>
  </r>
  <r>
    <d v="2016-02-21T00:00:00"/>
    <d v="1899-12-30T09:07:00"/>
    <d v="2016-02-21T09:46:00"/>
    <d v="2016-02-21T00:00:00"/>
    <d v="1899-12-30T09:46:00"/>
    <x v="0"/>
    <x v="38"/>
    <x v="46"/>
    <d v="1899-12-30T00:39:00"/>
    <n v="0.65"/>
    <n v="14.5"/>
    <n v="22.307692307692307"/>
    <x v="1"/>
  </r>
  <r>
    <d v="2016-02-21T00:00:00"/>
    <d v="1899-12-30T11:39:00"/>
    <d v="2016-02-21T11:43:00"/>
    <d v="2016-02-21T00:00:00"/>
    <d v="1899-12-30T11:43:00"/>
    <x v="0"/>
    <x v="38"/>
    <x v="46"/>
    <d v="1899-12-30T00:04:00"/>
    <n v="6.6666666666666666E-2"/>
    <n v="2.4"/>
    <n v="36"/>
    <x v="2"/>
  </r>
  <r>
    <d v="2016-02-21T00:00:00"/>
    <d v="1899-12-30T11:47:00"/>
    <d v="2016-02-21T12:01:00"/>
    <d v="2016-02-21T00:00:00"/>
    <d v="1899-12-30T12:01:00"/>
    <x v="0"/>
    <x v="41"/>
    <x v="46"/>
    <d v="1899-12-30T00:14:00"/>
    <n v="0.23333333333333334"/>
    <n v="4.5999999999999996"/>
    <n v="19.714285714285712"/>
    <x v="2"/>
  </r>
  <r>
    <d v="2016-02-21T00:00:00"/>
    <d v="1899-12-30T12:13:00"/>
    <d v="2016-02-21T12:35:00"/>
    <d v="2016-02-21T00:00:00"/>
    <d v="1899-12-30T12:35:00"/>
    <x v="0"/>
    <x v="41"/>
    <x v="42"/>
    <d v="1899-12-30T00:22:00"/>
    <n v="0.36666666666666664"/>
    <n v="8.8000000000000007"/>
    <n v="24.000000000000004"/>
    <x v="0"/>
  </r>
  <r>
    <d v="2016-02-21T00:00:00"/>
    <d v="1899-12-30T12:51:00"/>
    <d v="2016-02-21T13:12:00"/>
    <d v="2016-02-21T00:00:00"/>
    <d v="1899-12-30T13:12:00"/>
    <x v="0"/>
    <x v="38"/>
    <x v="42"/>
    <d v="1899-12-30T00:21:00"/>
    <n v="0.35"/>
    <n v="8.3000000000000007"/>
    <n v="23.714285714285719"/>
    <x v="5"/>
  </r>
  <r>
    <d v="2016-02-21T00:00:00"/>
    <d v="1899-12-30T13:33:00"/>
    <d v="2016-02-21T14:30:00"/>
    <d v="2016-02-21T00:00:00"/>
    <d v="1899-12-30T14:30:00"/>
    <x v="0"/>
    <x v="38"/>
    <x v="42"/>
    <d v="1899-12-30T00:57:00"/>
    <n v="0.95"/>
    <n v="22.7"/>
    <n v="23.894736842105264"/>
    <x v="5"/>
  </r>
  <r>
    <d v="2016-02-21T00:00:00"/>
    <d v="1899-12-30T14:36:00"/>
    <d v="2016-02-21T15:03:00"/>
    <d v="2016-02-21T00:00:00"/>
    <d v="1899-12-30T15:03:00"/>
    <x v="0"/>
    <x v="38"/>
    <x v="46"/>
    <d v="1899-12-30T00:27:00"/>
    <n v="0.45"/>
    <n v="13"/>
    <n v="28.888888888888889"/>
    <x v="5"/>
  </r>
  <r>
    <d v="2016-02-21T00:00:00"/>
    <d v="1899-12-30T15:14:00"/>
    <d v="2016-02-21T15:31:00"/>
    <d v="2016-02-21T00:00:00"/>
    <d v="1899-12-30T15:31:00"/>
    <x v="0"/>
    <x v="41"/>
    <x v="48"/>
    <d v="1899-12-30T00:17:00"/>
    <n v="0.28333333333333333"/>
    <n v="8.1"/>
    <n v="28.588235294117645"/>
    <x v="5"/>
  </r>
  <r>
    <d v="2016-02-21T00:00:00"/>
    <d v="1899-12-30T15:36:00"/>
    <d v="2016-02-21T15:41:00"/>
    <d v="2016-02-21T00:00:00"/>
    <d v="1899-12-30T15:41:00"/>
    <x v="0"/>
    <x v="43"/>
    <x v="42"/>
    <d v="1899-12-30T00:05:00"/>
    <n v="8.3333333333333329E-2"/>
    <n v="2.2000000000000002"/>
    <n v="26.400000000000002"/>
    <x v="0"/>
  </r>
  <r>
    <d v="2016-02-21T00:00:00"/>
    <d v="1899-12-30T16:04:00"/>
    <d v="2016-02-21T16:32:00"/>
    <d v="2016-02-21T00:00:00"/>
    <d v="1899-12-30T16:32:00"/>
    <x v="0"/>
    <x v="38"/>
    <x v="42"/>
    <d v="1899-12-30T00:28:00"/>
    <n v="0.46666666666666667"/>
    <n v="9.6999999999999993"/>
    <n v="20.785714285714285"/>
    <x v="1"/>
  </r>
  <r>
    <d v="2016-02-21T00:00:00"/>
    <d v="1899-12-30T23:15:00"/>
    <d v="2016-02-21T23:52:00"/>
    <d v="2016-02-21T00:00:00"/>
    <d v="1899-12-30T23:52:00"/>
    <x v="0"/>
    <x v="38"/>
    <x v="47"/>
    <d v="1899-12-30T00:37:00"/>
    <n v="0.6166666666666667"/>
    <n v="20"/>
    <n v="32.432432432432428"/>
    <x v="3"/>
  </r>
  <r>
    <d v="2016-02-22T00:00:00"/>
    <d v="1899-12-30T21:54:00"/>
    <d v="2016-02-22T22:09:00"/>
    <d v="2016-02-22T00:00:00"/>
    <d v="1899-12-30T22:09:00"/>
    <x v="0"/>
    <x v="17"/>
    <x v="3"/>
    <d v="1899-12-30T00:15:00"/>
    <n v="0.25"/>
    <n v="8.1"/>
    <n v="32.4"/>
    <x v="4"/>
  </r>
  <r>
    <d v="2016-02-24T00:00:00"/>
    <d v="1899-12-30T14:30:00"/>
    <d v="2016-02-24T14:35:00"/>
    <d v="2016-02-24T00:00:00"/>
    <d v="1899-12-30T14:35:00"/>
    <x v="0"/>
    <x v="20"/>
    <x v="35"/>
    <d v="1899-12-30T00:05:00"/>
    <n v="8.3333333333333329E-2"/>
    <n v="1.5"/>
    <n v="18"/>
    <x v="1"/>
  </r>
  <r>
    <d v="2016-02-24T00:00:00"/>
    <d v="1899-12-30T15:19:00"/>
    <d v="2016-02-24T15:25:00"/>
    <d v="2016-02-24T00:00:00"/>
    <d v="1899-12-30T15:25:00"/>
    <x v="0"/>
    <x v="32"/>
    <x v="20"/>
    <d v="1899-12-30T00:06:00"/>
    <n v="0.1"/>
    <n v="1.7"/>
    <n v="17"/>
    <x v="2"/>
  </r>
  <r>
    <d v="2016-02-25T00:00:00"/>
    <d v="1899-12-30T16:27:00"/>
    <d v="2016-02-25T16:35:00"/>
    <d v="2016-02-25T00:00:00"/>
    <d v="1899-12-30T16:35:00"/>
    <x v="0"/>
    <x v="20"/>
    <x v="49"/>
    <d v="1899-12-30T00:08:00"/>
    <n v="0.13333333333333333"/>
    <n v="3.1"/>
    <n v="23.25"/>
    <x v="2"/>
  </r>
  <r>
    <d v="2016-02-25T00:00:00"/>
    <d v="1899-12-30T16:47:00"/>
    <d v="2016-02-25T17:02:00"/>
    <d v="2016-02-25T00:00:00"/>
    <d v="1899-12-30T17:02:00"/>
    <x v="0"/>
    <x v="44"/>
    <x v="20"/>
    <d v="1899-12-30T00:15:00"/>
    <n v="0.25"/>
    <n v="3.2"/>
    <n v="12.8"/>
    <x v="2"/>
  </r>
  <r>
    <d v="2016-02-25T00:00:00"/>
    <d v="1899-12-30T17:16:00"/>
    <d v="2016-02-25T17:36:00"/>
    <d v="2016-02-25T00:00:00"/>
    <d v="1899-12-30T17:36:00"/>
    <x v="0"/>
    <x v="20"/>
    <x v="34"/>
    <d v="1899-12-30T00:20:00"/>
    <n v="0.33333333333333331"/>
    <n v="6"/>
    <n v="18"/>
    <x v="0"/>
  </r>
  <r>
    <d v="2016-02-25T00:00:00"/>
    <d v="1899-12-30T18:22:00"/>
    <d v="2016-02-25T18:39:00"/>
    <d v="2016-02-25T00:00:00"/>
    <d v="1899-12-30T18:39:00"/>
    <x v="0"/>
    <x v="31"/>
    <x v="20"/>
    <d v="1899-12-30T00:17:00"/>
    <n v="0.28333333333333333"/>
    <n v="5.8"/>
    <n v="20.470588235294116"/>
    <x v="0"/>
  </r>
  <r>
    <d v="2016-02-26T00:00:00"/>
    <d v="1899-12-30T09:06:00"/>
    <d v="2016-02-26T09:29:00"/>
    <d v="2016-02-26T00:00:00"/>
    <d v="1899-12-30T09:29:00"/>
    <x v="0"/>
    <x v="20"/>
    <x v="25"/>
    <d v="1899-12-30T00:23:00"/>
    <n v="0.38333333333333336"/>
    <n v="6.3"/>
    <n v="16.434782608695652"/>
    <x v="1"/>
  </r>
  <r>
    <d v="2016-02-26T00:00:00"/>
    <d v="1899-12-30T11:05:00"/>
    <d v="2016-02-26T11:11:00"/>
    <d v="2016-02-26T00:00:00"/>
    <d v="1899-12-30T11:11:00"/>
    <x v="1"/>
    <x v="45"/>
    <x v="20"/>
    <d v="1899-12-30T00:06:00"/>
    <n v="0.1"/>
    <n v="1.7"/>
    <n v="17"/>
    <x v="1"/>
  </r>
  <r>
    <d v="2016-02-26T00:00:00"/>
    <d v="1899-12-30T11:35:00"/>
    <d v="2016-02-26T11:59:00"/>
    <d v="2016-02-26T00:00:00"/>
    <d v="1899-12-30T11:59:00"/>
    <x v="0"/>
    <x v="2"/>
    <x v="19"/>
    <d v="1899-12-30T00:24:00"/>
    <n v="0.4"/>
    <n v="10.6"/>
    <n v="26.499999999999996"/>
    <x v="3"/>
  </r>
  <r>
    <d v="2016-02-26T00:00:00"/>
    <d v="1899-12-30T13:01:00"/>
    <d v="2016-02-26T13:24:00"/>
    <d v="2016-02-26T00:00:00"/>
    <d v="1899-12-30T13:24:00"/>
    <x v="0"/>
    <x v="18"/>
    <x v="3"/>
    <d v="1899-12-30T00:23:00"/>
    <n v="0.38333333333333336"/>
    <n v="9.9"/>
    <n v="25.826086956521738"/>
    <x v="3"/>
  </r>
  <r>
    <d v="2016-02-26T00:00:00"/>
    <d v="1899-12-30T14:38:00"/>
    <d v="2016-02-26T14:46:00"/>
    <d v="2016-02-26T00:00:00"/>
    <d v="1899-12-30T14:46:00"/>
    <x v="1"/>
    <x v="20"/>
    <x v="25"/>
    <d v="1899-12-30T00:08:00"/>
    <n v="0.13333333333333333"/>
    <n v="1.9"/>
    <n v="14.25"/>
    <x v="1"/>
  </r>
  <r>
    <d v="2016-02-26T00:00:00"/>
    <d v="1899-12-30T15:00:00"/>
    <d v="2016-02-26T15:18:00"/>
    <d v="2016-02-26T00:00:00"/>
    <d v="1899-12-30T15:18:00"/>
    <x v="1"/>
    <x v="45"/>
    <x v="24"/>
    <d v="1899-12-30T00:18:00"/>
    <n v="0.3"/>
    <n v="4.2"/>
    <n v="14.000000000000002"/>
    <x v="1"/>
  </r>
  <r>
    <d v="2016-02-26T00:00:00"/>
    <d v="1899-12-30T17:01:00"/>
    <d v="2016-02-26T17:12:00"/>
    <d v="2016-02-26T00:00:00"/>
    <d v="1899-12-30T17:12:00"/>
    <x v="1"/>
    <x v="24"/>
    <x v="20"/>
    <d v="1899-12-30T00:11:00"/>
    <n v="0.18333333333333332"/>
    <n v="2"/>
    <n v="10.90909090909091"/>
    <x v="1"/>
  </r>
  <r>
    <d v="2016-02-28T00:00:00"/>
    <d v="1899-12-30T05:22:00"/>
    <d v="2016-02-28T05:38:00"/>
    <d v="2016-02-28T00:00:00"/>
    <d v="1899-12-30T05:38:00"/>
    <x v="0"/>
    <x v="20"/>
    <x v="50"/>
    <d v="1899-12-30T00:16:00"/>
    <n v="0.26666666666666666"/>
    <n v="7.7"/>
    <n v="28.875"/>
    <x v="3"/>
  </r>
  <r>
    <d v="2016-02-28T00:00:00"/>
    <d v="1899-12-30T09:26:00"/>
    <d v="2016-02-28T09:42:00"/>
    <d v="2016-02-28T00:00:00"/>
    <d v="1899-12-30T09:42:00"/>
    <x v="0"/>
    <x v="46"/>
    <x v="20"/>
    <d v="1899-12-30T00:16:00"/>
    <n v="0.26666666666666666"/>
    <n v="6.8"/>
    <n v="25.5"/>
    <x v="3"/>
  </r>
  <r>
    <d v="2016-02-29T00:00:00"/>
    <d v="1899-12-30T11:07:00"/>
    <d v="2016-02-29T11:14:00"/>
    <d v="2016-02-29T00:00:00"/>
    <d v="1899-12-30T11:14:00"/>
    <x v="1"/>
    <x v="20"/>
    <x v="25"/>
    <d v="1899-12-30T00:07:00"/>
    <n v="0.11666666666666667"/>
    <n v="2.1"/>
    <n v="18"/>
    <x v="1"/>
  </r>
  <r>
    <d v="2016-02-29T00:00:00"/>
    <d v="1899-12-30T11:30:00"/>
    <d v="2016-02-29T11:40:00"/>
    <d v="2016-02-29T00:00:00"/>
    <d v="1899-12-30T11:40:00"/>
    <x v="0"/>
    <x v="2"/>
    <x v="28"/>
    <d v="1899-12-30T00:10:00"/>
    <n v="0.16666666666666666"/>
    <n v="3.8"/>
    <n v="22.8"/>
    <x v="3"/>
  </r>
  <r>
    <d v="2016-02-29T00:00:00"/>
    <d v="1899-12-30T12:36:00"/>
    <d v="2016-02-29T12:48:00"/>
    <d v="2016-02-29T00:00:00"/>
    <d v="1899-12-30T12:48:00"/>
    <x v="0"/>
    <x v="27"/>
    <x v="3"/>
    <d v="1899-12-30T00:12:00"/>
    <n v="0.2"/>
    <n v="5.6"/>
    <n v="27.999999999999996"/>
    <x v="3"/>
  </r>
  <r>
    <d v="2016-02-29T00:00:00"/>
    <d v="1899-12-30T14:55:00"/>
    <d v="2016-02-29T15:03:00"/>
    <d v="2016-02-29T00:00:00"/>
    <d v="1899-12-30T15:03:00"/>
    <x v="0"/>
    <x v="20"/>
    <x v="24"/>
    <d v="1899-12-30T00:08:00"/>
    <n v="0.13333333333333333"/>
    <n v="2.6"/>
    <n v="19.5"/>
    <x v="1"/>
  </r>
  <r>
    <d v="2016-02-29T00:00:00"/>
    <d v="1899-12-30T16:40:00"/>
    <d v="2016-02-29T17:00:00"/>
    <d v="2016-02-29T00:00:00"/>
    <d v="1899-12-30T17:00:00"/>
    <x v="0"/>
    <x v="24"/>
    <x v="20"/>
    <d v="1899-12-30T00:20:00"/>
    <n v="0.33333333333333331"/>
    <n v="6.6"/>
    <n v="19.8"/>
    <x v="4"/>
  </r>
  <r>
    <d v="2016-03-01T00:00:00"/>
    <d v="1899-12-30T18:47:00"/>
    <d v="2016-03-01T19:10:00"/>
    <d v="2016-03-01T00:00:00"/>
    <d v="1899-12-30T19:10:00"/>
    <x v="0"/>
    <x v="20"/>
    <x v="51"/>
    <d v="1899-12-30T00:23:00"/>
    <n v="0.38333333333333336"/>
    <n v="8"/>
    <n v="20.869565217391305"/>
    <x v="0"/>
  </r>
  <r>
    <d v="2016-03-01T00:00:00"/>
    <d v="1899-12-30T21:27:00"/>
    <d v="2016-03-01T21:45:00"/>
    <d v="2016-03-01T00:00:00"/>
    <d v="1899-12-30T21:45:00"/>
    <x v="0"/>
    <x v="47"/>
    <x v="20"/>
    <d v="1899-12-30T00:18:00"/>
    <n v="0.3"/>
    <n v="8"/>
    <n v="26.666666666666668"/>
    <x v="3"/>
  </r>
  <r>
    <d v="2016-03-03T00:00:00"/>
    <d v="1899-12-30T09:45:00"/>
    <d v="2016-03-03T09:52:00"/>
    <d v="2016-03-03T00:00:00"/>
    <d v="1899-12-30T09:52:00"/>
    <x v="1"/>
    <x v="20"/>
    <x v="25"/>
    <d v="1899-12-30T00:07:00"/>
    <n v="0.11666666666666667"/>
    <n v="2.2000000000000002"/>
    <n v="18.857142857142858"/>
    <x v="1"/>
  </r>
  <r>
    <d v="2016-03-03T00:00:00"/>
    <d v="1899-12-30T11:04:00"/>
    <d v="2016-03-03T11:10:00"/>
    <d v="2016-03-03T00:00:00"/>
    <d v="1899-12-30T11:10:00"/>
    <x v="0"/>
    <x v="45"/>
    <x v="20"/>
    <d v="1899-12-30T00:06:00"/>
    <n v="0.1"/>
    <n v="2.2999999999999998"/>
    <n v="22.999999999999996"/>
    <x v="2"/>
  </r>
  <r>
    <d v="2016-03-03T00:00:00"/>
    <d v="1899-12-30T14:44:00"/>
    <d v="2016-03-03T14:58:00"/>
    <d v="2016-03-03T00:00:00"/>
    <d v="1899-12-30T14:58:00"/>
    <x v="0"/>
    <x v="20"/>
    <x v="33"/>
    <d v="1899-12-30T00:14:00"/>
    <n v="0.23333333333333334"/>
    <n v="5.2"/>
    <n v="22.285714285714285"/>
    <x v="0"/>
  </r>
  <r>
    <d v="2016-03-03T00:00:00"/>
    <d v="1899-12-30T15:27:00"/>
    <d v="2016-03-03T15:48:00"/>
    <d v="2016-03-03T00:00:00"/>
    <d v="1899-12-30T15:48:00"/>
    <x v="0"/>
    <x v="2"/>
    <x v="22"/>
    <d v="1899-12-30T00:21:00"/>
    <n v="0.35"/>
    <n v="7.6"/>
    <n v="21.714285714285715"/>
    <x v="4"/>
  </r>
  <r>
    <d v="2016-03-03T00:00:00"/>
    <d v="1899-12-30T16:02:00"/>
    <d v="2016-03-03T16:42:00"/>
    <d v="2016-03-03T00:00:00"/>
    <d v="1899-12-30T16:42:00"/>
    <x v="0"/>
    <x v="23"/>
    <x v="3"/>
    <d v="1899-12-30T00:40:00"/>
    <n v="0.66666666666666663"/>
    <n v="17.3"/>
    <n v="25.950000000000003"/>
    <x v="3"/>
  </r>
  <r>
    <d v="2016-03-04T00:00:00"/>
    <d v="1899-12-30T07:47:00"/>
    <d v="2016-03-04T08:06:00"/>
    <d v="2016-03-04T00:00:00"/>
    <d v="1899-12-30T08:06:00"/>
    <x v="0"/>
    <x v="2"/>
    <x v="19"/>
    <d v="1899-12-30T00:19:00"/>
    <n v="0.31666666666666665"/>
    <n v="9.9"/>
    <n v="31.263157894736846"/>
    <x v="3"/>
  </r>
  <r>
    <d v="2016-03-04T00:00:00"/>
    <d v="1899-12-30T09:46:00"/>
    <d v="2016-03-04T10:03:00"/>
    <d v="2016-03-04T00:00:00"/>
    <d v="1899-12-30T10:03:00"/>
    <x v="0"/>
    <x v="18"/>
    <x v="3"/>
    <d v="1899-12-30T00:17:00"/>
    <n v="0.28333333333333333"/>
    <n v="9.9"/>
    <n v="34.941176470588239"/>
    <x v="4"/>
  </r>
  <r>
    <d v="2016-03-04T00:00:00"/>
    <d v="1899-12-30T11:46:00"/>
    <d v="2016-03-04T12:06:00"/>
    <d v="2016-03-04T00:00:00"/>
    <d v="1899-12-30T12:06:00"/>
    <x v="0"/>
    <x v="2"/>
    <x v="19"/>
    <d v="1899-12-30T00:20:00"/>
    <n v="0.33333333333333331"/>
    <n v="10.4"/>
    <n v="31.200000000000003"/>
    <x v="3"/>
  </r>
  <r>
    <d v="2016-03-04T00:00:00"/>
    <d v="1899-12-30T13:03:00"/>
    <d v="2016-03-04T13:25:00"/>
    <d v="2016-03-04T00:00:00"/>
    <d v="1899-12-30T13:25:00"/>
    <x v="0"/>
    <x v="18"/>
    <x v="3"/>
    <d v="1899-12-30T00:22:00"/>
    <n v="0.36666666666666664"/>
    <n v="10.9"/>
    <n v="29.72727272727273"/>
    <x v="3"/>
  </r>
  <r>
    <d v="2016-03-04T00:00:00"/>
    <d v="1899-12-30T13:40:00"/>
    <d v="2016-03-04T14:09:00"/>
    <d v="2016-03-04T00:00:00"/>
    <d v="1899-12-30T14:09:00"/>
    <x v="0"/>
    <x v="2"/>
    <x v="22"/>
    <d v="1899-12-30T00:29:00"/>
    <n v="0.48333333333333334"/>
    <n v="15.7"/>
    <n v="32.482758620689651"/>
    <x v="4"/>
  </r>
  <r>
    <d v="2016-03-04T00:00:00"/>
    <d v="1899-12-30T15:56:00"/>
    <d v="2016-03-04T16:08:00"/>
    <d v="2016-03-04T00:00:00"/>
    <d v="1899-12-30T16:08:00"/>
    <x v="0"/>
    <x v="23"/>
    <x v="22"/>
    <d v="1899-12-30T00:12:00"/>
    <n v="0.2"/>
    <n v="4.9000000000000004"/>
    <n v="24.5"/>
    <x v="0"/>
  </r>
  <r>
    <d v="2016-03-04T00:00:00"/>
    <d v="1899-12-30T16:16:00"/>
    <d v="2016-03-04T16:22:00"/>
    <d v="2016-03-04T00:00:00"/>
    <d v="1899-12-30T16:22:00"/>
    <x v="0"/>
    <x v="22"/>
    <x v="52"/>
    <d v="1899-12-30T00:06:00"/>
    <n v="0.1"/>
    <n v="0.8"/>
    <n v="8"/>
    <x v="2"/>
  </r>
  <r>
    <d v="2016-03-04T00:00:00"/>
    <d v="1899-12-30T16:43:00"/>
    <d v="2016-03-04T17:12:00"/>
    <d v="2016-03-04T00:00:00"/>
    <d v="1899-12-30T17:12:00"/>
    <x v="0"/>
    <x v="23"/>
    <x v="3"/>
    <d v="1899-12-30T00:29:00"/>
    <n v="0.48333333333333334"/>
    <n v="13.5"/>
    <n v="27.931034482758619"/>
    <x v="3"/>
  </r>
  <r>
    <d v="2016-03-04T00:00:00"/>
    <d v="1899-12-30T19:02:00"/>
    <d v="2016-03-04T19:08:00"/>
    <d v="2016-03-04T00:00:00"/>
    <d v="1899-12-30T19:08:00"/>
    <x v="0"/>
    <x v="2"/>
    <x v="4"/>
    <d v="1899-12-30T00:06:00"/>
    <n v="0.1"/>
    <n v="1.9"/>
    <n v="18.999999999999996"/>
    <x v="5"/>
  </r>
  <r>
    <d v="2016-03-04T00:00:00"/>
    <d v="1899-12-30T19:16:00"/>
    <d v="2016-03-04T19:25:00"/>
    <d v="2016-03-04T00:00:00"/>
    <d v="1899-12-30T19:25:00"/>
    <x v="0"/>
    <x v="17"/>
    <x v="3"/>
    <d v="1899-12-30T00:09:00"/>
    <n v="0.15"/>
    <n v="2"/>
    <n v="13.333333333333334"/>
    <x v="0"/>
  </r>
  <r>
    <d v="2016-03-05T00:00:00"/>
    <d v="1899-12-30T11:44:00"/>
    <d v="2016-03-05T11:59:00"/>
    <d v="2016-03-05T00:00:00"/>
    <d v="1899-12-30T11:59:00"/>
    <x v="0"/>
    <x v="2"/>
    <x v="4"/>
    <d v="1899-12-30T00:15:00"/>
    <n v="0.25"/>
    <n v="6.5"/>
    <n v="26"/>
    <x v="0"/>
  </r>
  <r>
    <d v="2016-03-05T00:00:00"/>
    <d v="1899-12-30T12:57:00"/>
    <d v="2016-03-05T13:12:00"/>
    <d v="2016-03-05T00:00:00"/>
    <d v="1899-12-30T13:12:00"/>
    <x v="1"/>
    <x v="48"/>
    <x v="53"/>
    <d v="1899-12-30T00:15:00"/>
    <n v="0.25"/>
    <n v="4.2"/>
    <n v="16.8"/>
    <x v="1"/>
  </r>
  <r>
    <d v="2016-03-05T00:00:00"/>
    <d v="1899-12-30T14:08:00"/>
    <d v="2016-03-05T14:18:00"/>
    <d v="2016-03-05T00:00:00"/>
    <d v="1899-12-30T14:18:00"/>
    <x v="1"/>
    <x v="17"/>
    <x v="3"/>
    <d v="1899-12-30T00:10:00"/>
    <n v="0.16666666666666666"/>
    <n v="3.5"/>
    <n v="21"/>
    <x v="1"/>
  </r>
  <r>
    <d v="2016-03-05T00:00:00"/>
    <d v="1899-12-30T14:39:00"/>
    <d v="2016-03-05T15:01:00"/>
    <d v="2016-03-05T00:00:00"/>
    <d v="1899-12-30T15:01:00"/>
    <x v="0"/>
    <x v="20"/>
    <x v="51"/>
    <d v="1899-12-30T00:22:00"/>
    <n v="0.36666666666666664"/>
    <n v="7.8"/>
    <n v="21.272727272727273"/>
    <x v="0"/>
  </r>
  <r>
    <d v="2016-03-05T00:00:00"/>
    <d v="1899-12-30T16:52:00"/>
    <d v="2016-03-05T17:13:00"/>
    <d v="2016-03-05T00:00:00"/>
    <d v="1899-12-30T17:13:00"/>
    <x v="0"/>
    <x v="2"/>
    <x v="4"/>
    <d v="1899-12-30T00:21:00"/>
    <n v="0.35"/>
    <n v="7.8"/>
    <n v="22.285714285714288"/>
    <x v="0"/>
  </r>
  <r>
    <d v="2016-03-05T00:00:00"/>
    <d v="1899-12-30T17:23:00"/>
    <d v="2016-03-05T17:34:00"/>
    <d v="2016-03-05T00:00:00"/>
    <d v="1899-12-30T17:34:00"/>
    <x v="0"/>
    <x v="17"/>
    <x v="3"/>
    <d v="1899-12-30T00:11:00"/>
    <n v="0.18333333333333332"/>
    <n v="3.9"/>
    <n v="21.272727272727273"/>
    <x v="0"/>
  </r>
  <r>
    <d v="2016-03-07T00:00:00"/>
    <d v="1899-12-30T09:10:00"/>
    <d v="2016-03-07T09:20:00"/>
    <d v="2016-03-07T00:00:00"/>
    <d v="1899-12-30T09:20:00"/>
    <x v="0"/>
    <x v="20"/>
    <x v="32"/>
    <d v="1899-12-30T00:10:00"/>
    <n v="0.16666666666666666"/>
    <n v="2.8"/>
    <n v="16.8"/>
    <x v="2"/>
  </r>
  <r>
    <d v="2016-03-07T00:00:00"/>
    <d v="1899-12-30T09:23:00"/>
    <d v="2016-03-07T09:47:00"/>
    <d v="2016-03-07T00:00:00"/>
    <d v="1899-12-30T09:47:00"/>
    <x v="0"/>
    <x v="2"/>
    <x v="22"/>
    <d v="1899-12-30T00:24:00"/>
    <n v="0.4"/>
    <n v="12.4"/>
    <n v="31"/>
    <x v="4"/>
  </r>
  <r>
    <d v="2016-03-07T00:00:00"/>
    <d v="1899-12-30T12:10:00"/>
    <d v="2016-03-07T12:26:00"/>
    <d v="2016-03-07T00:00:00"/>
    <d v="1899-12-30T12:26:00"/>
    <x v="0"/>
    <x v="22"/>
    <x v="26"/>
    <d v="1899-12-30T00:16:00"/>
    <n v="0.26666666666666666"/>
    <n v="5.9"/>
    <n v="22.125"/>
    <x v="4"/>
  </r>
  <r>
    <d v="2016-03-07T00:00:00"/>
    <d v="1899-12-30T13:57:00"/>
    <d v="2016-03-07T14:18:00"/>
    <d v="2016-03-07T00:00:00"/>
    <d v="1899-12-30T14:18:00"/>
    <x v="0"/>
    <x v="26"/>
    <x v="27"/>
    <d v="1899-12-30T00:21:00"/>
    <n v="0.35"/>
    <n v="9.4"/>
    <n v="26.857142857142861"/>
    <x v="3"/>
  </r>
  <r>
    <d v="2016-03-07T00:00:00"/>
    <d v="1899-12-30T15:19:00"/>
    <d v="2016-03-07T15:45:00"/>
    <d v="2016-03-07T00:00:00"/>
    <d v="1899-12-30T15:45:00"/>
    <x v="0"/>
    <x v="23"/>
    <x v="3"/>
    <d v="1899-12-30T00:26:00"/>
    <n v="0.43333333333333335"/>
    <n v="11.9"/>
    <n v="27.46153846153846"/>
    <x v="6"/>
  </r>
  <r>
    <d v="2016-03-08T00:00:00"/>
    <d v="1899-12-30T14:38:00"/>
    <d v="2016-03-08T14:55:00"/>
    <d v="2016-03-08T00:00:00"/>
    <d v="1899-12-30T14:55:00"/>
    <x v="0"/>
    <x v="20"/>
    <x v="50"/>
    <d v="1899-12-30T00:17:00"/>
    <n v="0.28333333333333333"/>
    <n v="7.2"/>
    <n v="25.411764705882355"/>
    <x v="6"/>
  </r>
  <r>
    <d v="2016-03-08T00:00:00"/>
    <d v="1899-12-30T15:35:00"/>
    <d v="2016-03-08T16:00:00"/>
    <d v="2016-03-08T00:00:00"/>
    <d v="1899-12-30T16:00:00"/>
    <x v="0"/>
    <x v="46"/>
    <x v="20"/>
    <d v="1899-12-30T00:25:00"/>
    <n v="0.41666666666666669"/>
    <n v="7.6"/>
    <n v="18.239999999999998"/>
    <x v="0"/>
  </r>
  <r>
    <d v="2016-03-08T00:00:00"/>
    <d v="1899-12-30T16:13:00"/>
    <d v="2016-03-08T16:25:00"/>
    <d v="2016-03-08T00:00:00"/>
    <d v="1899-12-30T16:25:00"/>
    <x v="1"/>
    <x v="20"/>
    <x v="20"/>
    <d v="1899-12-30T00:12:00"/>
    <n v="0.2"/>
    <n v="1.6"/>
    <n v="8"/>
    <x v="1"/>
  </r>
  <r>
    <d v="2016-03-10T00:00:00"/>
    <d v="1899-12-30T03:36:00"/>
    <d v="2016-03-10T03:53:00"/>
    <d v="2016-03-10T00:00:00"/>
    <d v="1899-12-30T03:53:00"/>
    <x v="0"/>
    <x v="2"/>
    <x v="4"/>
    <d v="1899-12-30T00:17:00"/>
    <n v="0.28333333333333333"/>
    <n v="8.4"/>
    <n v="29.647058823529413"/>
    <x v="3"/>
  </r>
  <r>
    <d v="2016-03-10T00:00:00"/>
    <d v="1899-12-30T10:08:00"/>
    <d v="2016-03-10T10:37:00"/>
    <d v="2016-03-10T00:00:00"/>
    <d v="1899-12-30T10:37:00"/>
    <x v="0"/>
    <x v="49"/>
    <x v="54"/>
    <d v="1899-12-30T00:29:00"/>
    <n v="0.48333333333333334"/>
    <n v="12.8"/>
    <n v="26.482758620689655"/>
    <x v="3"/>
  </r>
  <r>
    <d v="2016-03-10T00:00:00"/>
    <d v="1899-12-30T14:39:00"/>
    <d v="2016-03-10T14:55:00"/>
    <d v="2016-03-10T00:00:00"/>
    <d v="1899-12-30T14:55:00"/>
    <x v="0"/>
    <x v="50"/>
    <x v="55"/>
    <d v="1899-12-30T00:16:00"/>
    <n v="0.26666666666666666"/>
    <n v="2.2999999999999998"/>
    <n v="8.625"/>
    <x v="1"/>
  </r>
  <r>
    <d v="2016-03-10T00:00:00"/>
    <d v="1899-12-30T16:18:00"/>
    <d v="2016-03-10T16:28:00"/>
    <d v="2016-03-10T00:00:00"/>
    <d v="1899-12-30T16:28:00"/>
    <x v="0"/>
    <x v="51"/>
    <x v="56"/>
    <d v="1899-12-30T00:10:00"/>
    <n v="0.16666666666666666"/>
    <n v="1.6"/>
    <n v="9.6000000000000014"/>
    <x v="1"/>
  </r>
  <r>
    <d v="2016-03-11T00:00:00"/>
    <d v="1899-12-30T09:47:00"/>
    <d v="2016-03-11T09:59:00"/>
    <d v="2016-03-11T00:00:00"/>
    <d v="1899-12-30T09:59:00"/>
    <x v="0"/>
    <x v="52"/>
    <x v="57"/>
    <d v="1899-12-30T00:12:00"/>
    <n v="0.2"/>
    <n v="2"/>
    <n v="10"/>
    <x v="0"/>
  </r>
  <r>
    <d v="2016-03-11T00:00:00"/>
    <d v="1899-12-30T10:29:00"/>
    <d v="2016-03-11T10:36:00"/>
    <d v="2016-03-11T00:00:00"/>
    <d v="1899-12-30T10:36:00"/>
    <x v="0"/>
    <x v="53"/>
    <x v="16"/>
    <d v="1899-12-30T00:07:00"/>
    <n v="0.11666666666666667"/>
    <n v="0.8"/>
    <n v="6.8571428571428577"/>
    <x v="1"/>
  </r>
  <r>
    <d v="2016-03-11T00:00:00"/>
    <d v="1899-12-30T11:57:00"/>
    <d v="2016-03-11T12:04:00"/>
    <d v="2016-03-11T00:00:00"/>
    <d v="1899-12-30T12:04:00"/>
    <x v="0"/>
    <x v="13"/>
    <x v="58"/>
    <d v="1899-12-30T00:07:00"/>
    <n v="0.11666666666666667"/>
    <n v="1.2"/>
    <n v="10.285714285714285"/>
    <x v="1"/>
  </r>
  <r>
    <d v="2016-03-11T00:00:00"/>
    <d v="1899-12-30T13:43:00"/>
    <d v="2016-03-11T13:51:00"/>
    <d v="2016-03-11T00:00:00"/>
    <d v="1899-12-30T13:51:00"/>
    <x v="0"/>
    <x v="54"/>
    <x v="16"/>
    <d v="1899-12-30T00:08:00"/>
    <n v="0.13333333333333333"/>
    <n v="1"/>
    <n v="7.5"/>
    <x v="1"/>
  </r>
  <r>
    <d v="2016-03-11T00:00:00"/>
    <d v="1899-12-30T19:21:00"/>
    <d v="2016-03-11T19:35:00"/>
    <d v="2016-03-11T00:00:00"/>
    <d v="1899-12-30T19:35:00"/>
    <x v="0"/>
    <x v="51"/>
    <x v="59"/>
    <d v="1899-12-30T00:14:00"/>
    <n v="0.23333333333333334"/>
    <n v="2.1"/>
    <n v="9"/>
    <x v="1"/>
  </r>
  <r>
    <d v="2016-03-12T00:00:00"/>
    <d v="1899-12-30T09:13:00"/>
    <d v="2016-03-12T09:22:00"/>
    <d v="2016-03-12T00:00:00"/>
    <d v="1899-12-30T09:22:00"/>
    <x v="0"/>
    <x v="52"/>
    <x v="55"/>
    <d v="1899-12-30T00:09:00"/>
    <n v="0.15"/>
    <n v="2.2000000000000002"/>
    <n v="14.666666666666668"/>
    <x v="1"/>
  </r>
  <r>
    <d v="2016-03-12T00:00:00"/>
    <d v="1899-12-30T18:27:00"/>
    <d v="2016-03-12T18:37:00"/>
    <d v="2016-03-12T00:00:00"/>
    <d v="1899-12-30T18:37:00"/>
    <x v="1"/>
    <x v="51"/>
    <x v="59"/>
    <d v="1899-12-30T00:10:00"/>
    <n v="0.16666666666666666"/>
    <n v="1.9"/>
    <n v="11.4"/>
    <x v="1"/>
  </r>
  <r>
    <d v="2016-03-13T00:00:00"/>
    <d v="1899-12-30T09:07:00"/>
    <d v="2016-03-13T09:37:00"/>
    <d v="2016-03-13T00:00:00"/>
    <d v="1899-12-30T09:37:00"/>
    <x v="0"/>
    <x v="52"/>
    <x v="60"/>
    <d v="1899-12-30T00:30:00"/>
    <n v="0.5"/>
    <n v="5.7"/>
    <n v="11.4"/>
    <x v="0"/>
  </r>
  <r>
    <d v="2016-03-13T00:00:00"/>
    <d v="1899-12-30T18:23:00"/>
    <d v="2016-03-13T18:43:00"/>
    <d v="2016-03-13T00:00:00"/>
    <d v="1899-12-30T18:43:00"/>
    <x v="0"/>
    <x v="51"/>
    <x v="61"/>
    <d v="1899-12-30T00:20:00"/>
    <n v="0.33333333333333331"/>
    <n v="8.4"/>
    <n v="25.200000000000003"/>
    <x v="0"/>
  </r>
  <r>
    <d v="2016-03-13T00:00:00"/>
    <d v="1899-12-30T20:07:00"/>
    <d v="2016-03-13T20:28:00"/>
    <d v="2016-03-13T00:00:00"/>
    <d v="1899-12-30T20:28:00"/>
    <x v="0"/>
    <x v="55"/>
    <x v="59"/>
    <d v="1899-12-30T00:21:00"/>
    <n v="0.35"/>
    <n v="6.2"/>
    <n v="17.714285714285715"/>
    <x v="0"/>
  </r>
  <r>
    <d v="2016-03-13T00:00:00"/>
    <d v="1899-12-30T20:39:00"/>
    <d v="2016-03-13T20:58:00"/>
    <d v="2016-03-13T00:00:00"/>
    <d v="1899-12-30T20:58:00"/>
    <x v="0"/>
    <x v="52"/>
    <x v="61"/>
    <d v="1899-12-30T00:19:00"/>
    <n v="0.31666666666666665"/>
    <n v="10.5"/>
    <n v="33.15789473684211"/>
    <x v="0"/>
  </r>
  <r>
    <d v="2016-03-13T00:00:00"/>
    <d v="1899-12-30T21:11:00"/>
    <d v="2016-03-13T21:23:00"/>
    <d v="2016-03-13T00:00:00"/>
    <d v="1899-12-30T21:23:00"/>
    <x v="0"/>
    <x v="56"/>
    <x v="62"/>
    <d v="1899-12-30T00:12:00"/>
    <n v="0.2"/>
    <n v="7.2"/>
    <n v="36"/>
    <x v="0"/>
  </r>
  <r>
    <d v="2016-03-13T00:00:00"/>
    <d v="1899-12-30T22:19:00"/>
    <d v="2016-03-13T22:39:00"/>
    <d v="2016-03-13T00:00:00"/>
    <d v="1899-12-30T22:39:00"/>
    <x v="0"/>
    <x v="57"/>
    <x v="59"/>
    <d v="1899-12-30T00:20:00"/>
    <n v="0.33333333333333331"/>
    <n v="12.5"/>
    <n v="37.5"/>
    <x v="1"/>
  </r>
  <r>
    <d v="2016-03-14T00:00:00"/>
    <d v="1899-12-30T08:34:00"/>
    <d v="2016-03-14T08:49:00"/>
    <d v="2016-03-14T00:00:00"/>
    <d v="1899-12-30T08:49:00"/>
    <x v="0"/>
    <x v="52"/>
    <x v="55"/>
    <d v="1899-12-30T00:15:00"/>
    <n v="0.25"/>
    <n v="2"/>
    <n v="8"/>
    <x v="2"/>
  </r>
  <r>
    <d v="2016-03-14T00:00:00"/>
    <d v="1899-12-30T18:39:00"/>
    <d v="2016-03-14T18:55:00"/>
    <d v="2016-03-14T00:00:00"/>
    <d v="1899-12-30T18:55:00"/>
    <x v="0"/>
    <x v="51"/>
    <x v="59"/>
    <d v="1899-12-30T00:16:00"/>
    <n v="0.26666666666666666"/>
    <n v="2.7"/>
    <n v="10.125"/>
    <x v="1"/>
  </r>
  <r>
    <d v="2016-03-15T00:00:00"/>
    <d v="1899-12-30T08:45:00"/>
    <d v="2016-03-15T08:57:00"/>
    <d v="2016-03-15T00:00:00"/>
    <d v="1899-12-30T08:57:00"/>
    <x v="0"/>
    <x v="52"/>
    <x v="60"/>
    <d v="1899-12-30T00:12:00"/>
    <n v="0.2"/>
    <n v="2"/>
    <n v="10"/>
    <x v="0"/>
  </r>
  <r>
    <d v="2016-03-15T00:00:00"/>
    <d v="1899-12-30T20:48:00"/>
    <d v="2016-03-15T21:01:00"/>
    <d v="2016-03-15T00:00:00"/>
    <d v="1899-12-30T21:01:00"/>
    <x v="0"/>
    <x v="13"/>
    <x v="59"/>
    <d v="1899-12-30T00:13:00"/>
    <n v="0.21666666666666667"/>
    <n v="2.8"/>
    <n v="12.923076923076922"/>
    <x v="0"/>
  </r>
  <r>
    <d v="2016-03-16T00:00:00"/>
    <d v="1899-12-30T11:34:00"/>
    <d v="2016-03-16T11:45:00"/>
    <d v="2016-03-16T00:00:00"/>
    <d v="1899-12-30T11:45:00"/>
    <x v="0"/>
    <x v="52"/>
    <x v="57"/>
    <d v="1899-12-30T00:11:00"/>
    <n v="0.18333333333333332"/>
    <n v="1.7"/>
    <n v="9.2727272727272734"/>
    <x v="0"/>
  </r>
  <r>
    <d v="2016-03-16T00:00:00"/>
    <d v="1899-12-30T14:44:00"/>
    <d v="2016-03-16T14:55:00"/>
    <d v="2016-03-16T00:00:00"/>
    <d v="1899-12-30T14:55:00"/>
    <x v="0"/>
    <x v="58"/>
    <x v="54"/>
    <d v="1899-12-30T00:11:00"/>
    <n v="0.18333333333333332"/>
    <n v="2"/>
    <n v="10.90909090909091"/>
    <x v="1"/>
  </r>
  <r>
    <d v="2016-03-16T00:00:00"/>
    <d v="1899-12-30T18:43:00"/>
    <d v="2016-03-16T18:56:00"/>
    <d v="2016-03-16T00:00:00"/>
    <d v="1899-12-30T18:56:00"/>
    <x v="0"/>
    <x v="50"/>
    <x v="57"/>
    <d v="1899-12-30T00:13:00"/>
    <n v="0.21666666666666667"/>
    <n v="2.1"/>
    <n v="9.6923076923076916"/>
    <x v="0"/>
  </r>
  <r>
    <d v="2016-03-17T00:00:00"/>
    <d v="1899-12-30T00:33:00"/>
    <d v="2016-03-17T00:44:00"/>
    <d v="2016-03-17T00:00:00"/>
    <d v="1899-12-30T00:44:00"/>
    <x v="1"/>
    <x v="13"/>
    <x v="59"/>
    <d v="1899-12-30T00:11:00"/>
    <n v="0.18333333333333332"/>
    <n v="1.7"/>
    <n v="9.2727272727272734"/>
    <x v="1"/>
  </r>
  <r>
    <d v="2016-03-17T00:00:00"/>
    <d v="1899-12-30T12:52:00"/>
    <d v="2016-03-17T15:11:00"/>
    <d v="2016-03-17T00:00:00"/>
    <d v="1899-12-30T15:11:00"/>
    <x v="0"/>
    <x v="59"/>
    <x v="63"/>
    <d v="1899-12-30T02:19:00"/>
    <n v="2.3166666666666669"/>
    <n v="136"/>
    <n v="58.705035971223019"/>
    <x v="4"/>
  </r>
  <r>
    <d v="2016-03-17T00:00:00"/>
    <d v="1899-12-30T15:16:00"/>
    <d v="2016-03-17T15:58:00"/>
    <d v="2016-03-17T00:00:00"/>
    <d v="1899-12-30T15:58:00"/>
    <x v="0"/>
    <x v="60"/>
    <x v="17"/>
    <d v="1899-12-30T00:42:00"/>
    <n v="0.7"/>
    <n v="30.2"/>
    <n v="43.142857142857146"/>
    <x v="3"/>
  </r>
  <r>
    <d v="2016-03-17T00:00:00"/>
    <d v="1899-12-30T17:20:00"/>
    <d v="2016-03-17T18:02:00"/>
    <d v="2016-03-17T00:00:00"/>
    <d v="1899-12-30T18:02:00"/>
    <x v="0"/>
    <x v="6"/>
    <x v="64"/>
    <d v="1899-12-30T00:42:00"/>
    <n v="0.7"/>
    <n v="15.5"/>
    <n v="22.142857142857146"/>
    <x v="0"/>
  </r>
  <r>
    <d v="2016-03-17T00:00:00"/>
    <d v="1899-12-30T18:47:00"/>
    <d v="2016-03-17T19:09:00"/>
    <d v="2016-03-17T00:00:00"/>
    <d v="1899-12-30T19:09:00"/>
    <x v="1"/>
    <x v="15"/>
    <x v="17"/>
    <d v="1899-12-30T00:22:00"/>
    <n v="0.36666666666666664"/>
    <n v="4.9000000000000004"/>
    <n v="13.363636363636365"/>
    <x v="1"/>
  </r>
  <r>
    <d v="2016-03-17T00:00:00"/>
    <d v="1899-12-30T20:57:00"/>
    <d v="2016-03-17T21:28:00"/>
    <d v="2016-03-17T00:00:00"/>
    <d v="1899-12-30T21:28:00"/>
    <x v="1"/>
    <x v="15"/>
    <x v="17"/>
    <d v="1899-12-30T00:31:00"/>
    <n v="0.51666666666666672"/>
    <n v="12.6"/>
    <n v="24.387096774193544"/>
    <x v="1"/>
  </r>
  <r>
    <d v="2016-03-17T00:00:00"/>
    <d v="1899-12-30T21:48:00"/>
    <d v="2016-03-17T22:04:00"/>
    <d v="2016-03-17T00:00:00"/>
    <d v="1899-12-30T22:04:00"/>
    <x v="1"/>
    <x v="61"/>
    <x v="9"/>
    <d v="1899-12-30T00:16:00"/>
    <n v="0.26666666666666666"/>
    <n v="10.4"/>
    <n v="39"/>
    <x v="1"/>
  </r>
  <r>
    <d v="2016-03-18T00:00:00"/>
    <d v="1899-12-30T07:15:00"/>
    <d v="2016-03-18T07:21:00"/>
    <d v="2016-03-18T00:00:00"/>
    <d v="1899-12-30T07:21:00"/>
    <x v="0"/>
    <x v="6"/>
    <x v="9"/>
    <d v="1899-12-30T00:06:00"/>
    <n v="0.1"/>
    <n v="1.1000000000000001"/>
    <n v="11"/>
    <x v="0"/>
  </r>
  <r>
    <d v="2016-03-18T00:00:00"/>
    <d v="1899-12-30T08:35:00"/>
    <d v="2016-03-18T08:43:00"/>
    <d v="2016-03-18T00:00:00"/>
    <d v="1899-12-30T08:43:00"/>
    <x v="0"/>
    <x v="6"/>
    <x v="9"/>
    <d v="1899-12-30T00:08:00"/>
    <n v="0.13333333333333333"/>
    <n v="1.1000000000000001"/>
    <n v="8.25"/>
    <x v="0"/>
  </r>
  <r>
    <d v="2016-03-18T00:00:00"/>
    <d v="1899-12-30T18:24:00"/>
    <d v="2016-03-18T19:08:00"/>
    <d v="2016-03-18T00:00:00"/>
    <d v="1899-12-30T19:08:00"/>
    <x v="0"/>
    <x v="6"/>
    <x v="65"/>
    <d v="1899-12-30T00:44:00"/>
    <n v="0.73333333333333328"/>
    <n v="13.2"/>
    <n v="18"/>
    <x v="3"/>
  </r>
  <r>
    <d v="2016-03-18T00:00:00"/>
    <d v="1899-12-30T19:23:00"/>
    <d v="2016-03-18T19:29:00"/>
    <d v="2016-03-18T00:00:00"/>
    <d v="1899-12-30T19:29:00"/>
    <x v="0"/>
    <x v="61"/>
    <x v="65"/>
    <d v="1899-12-30T00:06:00"/>
    <n v="0.1"/>
    <n v="1"/>
    <n v="10"/>
    <x v="2"/>
  </r>
  <r>
    <d v="2016-03-18T00:00:00"/>
    <d v="1899-12-30T21:01:00"/>
    <d v="2016-03-18T21:15:00"/>
    <d v="2016-03-18T00:00:00"/>
    <d v="1899-12-30T21:15:00"/>
    <x v="0"/>
    <x v="61"/>
    <x v="9"/>
    <d v="1899-12-30T00:14:00"/>
    <n v="0.23333333333333334"/>
    <n v="9.1999999999999993"/>
    <n v="39.428571428571423"/>
    <x v="4"/>
  </r>
  <r>
    <d v="2016-03-19T00:00:00"/>
    <d v="1899-12-30T09:10:00"/>
    <d v="2016-03-19T09:25:00"/>
    <d v="2016-03-19T00:00:00"/>
    <d v="1899-12-30T09:25:00"/>
    <x v="0"/>
    <x v="6"/>
    <x v="65"/>
    <d v="1899-12-30T00:15:00"/>
    <n v="0.25"/>
    <n v="9.4"/>
    <n v="37.6"/>
    <x v="0"/>
  </r>
  <r>
    <d v="2016-03-19T00:00:00"/>
    <d v="1899-12-30T12:50:00"/>
    <d v="2016-03-19T13:13:00"/>
    <d v="2016-03-19T00:00:00"/>
    <d v="1899-12-30T13:13:00"/>
    <x v="0"/>
    <x v="15"/>
    <x v="66"/>
    <d v="1899-12-30T00:23:00"/>
    <n v="0.38333333333333336"/>
    <n v="12"/>
    <n v="31.304347826086953"/>
    <x v="4"/>
  </r>
  <r>
    <d v="2016-03-19T00:00:00"/>
    <d v="1899-12-30T14:01:00"/>
    <d v="2016-03-19T14:57:00"/>
    <d v="2016-03-19T00:00:00"/>
    <d v="1899-12-30T14:57:00"/>
    <x v="0"/>
    <x v="62"/>
    <x v="17"/>
    <d v="1899-12-30T00:56:00"/>
    <n v="0.93333333333333335"/>
    <n v="35.1"/>
    <n v="37.607142857142861"/>
    <x v="4"/>
  </r>
  <r>
    <d v="2016-03-19T00:00:00"/>
    <d v="1899-12-30T15:34:00"/>
    <d v="2016-03-19T16:38:00"/>
    <d v="2016-03-19T00:00:00"/>
    <d v="1899-12-30T16:38:00"/>
    <x v="0"/>
    <x v="15"/>
    <x v="67"/>
    <d v="1899-12-30T01:04:00"/>
    <n v="1.0666666666666667"/>
    <n v="36.5"/>
    <n v="34.21875"/>
    <x v="0"/>
  </r>
  <r>
    <d v="2016-03-19T00:00:00"/>
    <d v="1899-12-30T17:17:00"/>
    <d v="2016-03-19T17:32:00"/>
    <d v="2016-03-19T00:00:00"/>
    <d v="1899-12-30T17:32:00"/>
    <x v="0"/>
    <x v="63"/>
    <x v="68"/>
    <d v="1899-12-30T00:15:00"/>
    <n v="0.25"/>
    <n v="3.1"/>
    <n v="12.4"/>
    <x v="0"/>
  </r>
  <r>
    <d v="2016-03-19T00:00:00"/>
    <d v="1899-12-30T17:37:00"/>
    <d v="2016-03-19T17:47:00"/>
    <d v="2016-03-19T00:00:00"/>
    <d v="1899-12-30T17:47:00"/>
    <x v="0"/>
    <x v="64"/>
    <x v="68"/>
    <d v="1899-12-30T00:10:00"/>
    <n v="0.16666666666666666"/>
    <n v="2.1"/>
    <n v="12.600000000000001"/>
    <x v="2"/>
  </r>
  <r>
    <d v="2016-03-19T00:00:00"/>
    <d v="1899-12-30T17:52:00"/>
    <d v="2016-03-19T18:00:00"/>
    <d v="2016-03-19T00:00:00"/>
    <d v="1899-12-30T18:00:00"/>
    <x v="0"/>
    <x v="64"/>
    <x v="68"/>
    <d v="1899-12-30T00:08:00"/>
    <n v="0.13333333333333333"/>
    <n v="1.2"/>
    <n v="9"/>
    <x v="1"/>
  </r>
  <r>
    <d v="2016-03-19T00:00:00"/>
    <d v="1899-12-30T18:53:00"/>
    <d v="2016-03-19T19:29:00"/>
    <d v="2016-03-19T00:00:00"/>
    <d v="1899-12-30T19:29:00"/>
    <x v="0"/>
    <x v="64"/>
    <x v="67"/>
    <d v="1899-12-30T00:36:00"/>
    <n v="0.6"/>
    <n v="7.5"/>
    <n v="12.5"/>
    <x v="3"/>
  </r>
  <r>
    <d v="2016-03-19T00:00:00"/>
    <d v="1899-12-30T19:33:00"/>
    <d v="2016-03-19T20:39:00"/>
    <d v="2016-03-19T00:00:00"/>
    <d v="1899-12-30T20:39:00"/>
    <x v="0"/>
    <x v="63"/>
    <x v="17"/>
    <d v="1899-12-30T01:06:00"/>
    <n v="1.1000000000000001"/>
    <n v="57"/>
    <n v="51.818181818181813"/>
    <x v="4"/>
  </r>
  <r>
    <d v="2016-03-20T00:00:00"/>
    <d v="1899-12-30T07:37:00"/>
    <d v="2016-03-20T07:48:00"/>
    <d v="2016-03-20T00:00:00"/>
    <d v="1899-12-30T07:48:00"/>
    <x v="0"/>
    <x v="6"/>
    <x v="69"/>
    <d v="1899-12-30T00:11:00"/>
    <n v="0.18333333333333332"/>
    <n v="5.9"/>
    <n v="32.181818181818187"/>
    <x v="3"/>
  </r>
  <r>
    <d v="2016-03-20T00:00:00"/>
    <d v="1899-12-30T11:42:00"/>
    <d v="2016-03-20T11:56:00"/>
    <d v="2016-03-20T00:00:00"/>
    <d v="1899-12-30T11:56:00"/>
    <x v="0"/>
    <x v="65"/>
    <x v="9"/>
    <d v="1899-12-30T00:14:00"/>
    <n v="0.23333333333333334"/>
    <n v="6.2"/>
    <n v="26.571428571428573"/>
    <x v="3"/>
  </r>
  <r>
    <d v="2016-03-20T00:00:00"/>
    <d v="1899-12-30T17:08:00"/>
    <d v="2016-03-20T17:34:00"/>
    <d v="2016-03-20T00:00:00"/>
    <d v="1899-12-30T17:34:00"/>
    <x v="0"/>
    <x v="6"/>
    <x v="65"/>
    <d v="1899-12-30T00:26:00"/>
    <n v="0.43333333333333335"/>
    <n v="10.4"/>
    <n v="24"/>
    <x v="1"/>
  </r>
  <r>
    <d v="2016-03-20T00:00:00"/>
    <d v="1899-12-30T18:34:00"/>
    <d v="2016-03-20T18:40:00"/>
    <d v="2016-03-20T00:00:00"/>
    <d v="1899-12-30T18:40:00"/>
    <x v="1"/>
    <x v="61"/>
    <x v="70"/>
    <d v="1899-12-30T00:06:00"/>
    <n v="0.1"/>
    <n v="1.2"/>
    <n v="11.999999999999998"/>
    <x v="1"/>
  </r>
  <r>
    <d v="2016-03-20T00:00:00"/>
    <d v="1899-12-30T18:45:00"/>
    <d v="2016-03-20T19:06:00"/>
    <d v="2016-03-20T00:00:00"/>
    <d v="1899-12-30T19:06:00"/>
    <x v="0"/>
    <x v="66"/>
    <x v="9"/>
    <d v="1899-12-30T00:21:00"/>
    <n v="0.35"/>
    <n v="9.6"/>
    <n v="27.428571428571431"/>
    <x v="4"/>
  </r>
  <r>
    <d v="2016-03-21T00:00:00"/>
    <d v="1899-12-30T10:21:00"/>
    <d v="2016-03-21T10:26:00"/>
    <d v="2016-03-21T00:00:00"/>
    <d v="1899-12-30T10:26:00"/>
    <x v="1"/>
    <x v="6"/>
    <x v="16"/>
    <d v="1899-12-30T00:05:00"/>
    <n v="8.3333333333333329E-2"/>
    <n v="1"/>
    <n v="12"/>
    <x v="1"/>
  </r>
  <r>
    <d v="2016-03-21T00:00:00"/>
    <d v="1899-12-30T16:05:00"/>
    <d v="2016-03-21T16:13:00"/>
    <d v="2016-03-21T00:00:00"/>
    <d v="1899-12-30T16:13:00"/>
    <x v="0"/>
    <x v="13"/>
    <x v="9"/>
    <d v="1899-12-30T00:08:00"/>
    <n v="0.13333333333333333"/>
    <n v="0.9"/>
    <n v="6.75"/>
    <x v="0"/>
  </r>
  <r>
    <d v="2016-03-21T00:00:00"/>
    <d v="1899-12-30T18:59:00"/>
    <d v="2016-03-21T19:15:00"/>
    <d v="2016-03-21T00:00:00"/>
    <d v="1899-12-30T19:15:00"/>
    <x v="0"/>
    <x v="6"/>
    <x v="65"/>
    <d v="1899-12-30T00:16:00"/>
    <n v="0.26666666666666666"/>
    <n v="8.8000000000000007"/>
    <n v="33"/>
    <x v="1"/>
  </r>
  <r>
    <d v="2016-03-21T00:00:00"/>
    <d v="1899-12-30T20:18:00"/>
    <d v="2016-03-21T20:55:00"/>
    <d v="2016-03-21T00:00:00"/>
    <d v="1899-12-30T20:55:00"/>
    <x v="0"/>
    <x v="61"/>
    <x v="9"/>
    <d v="1899-12-30T00:37:00"/>
    <n v="0.6166666666666667"/>
    <n v="25.6"/>
    <n v="41.513513513513516"/>
    <x v="0"/>
  </r>
  <r>
    <d v="2016-03-22T00:00:00"/>
    <d v="1899-12-30T06:17:00"/>
    <d v="2016-03-22T06:43:00"/>
    <d v="2016-03-22T00:00:00"/>
    <d v="1899-12-30T06:43:00"/>
    <x v="0"/>
    <x v="6"/>
    <x v="71"/>
    <d v="1899-12-30T00:26:00"/>
    <n v="0.43333333333333335"/>
    <n v="23"/>
    <n v="53.076923076923073"/>
    <x v="0"/>
  </r>
  <r>
    <d v="2016-03-22T00:00:00"/>
    <d v="1899-12-30T12:06:00"/>
    <d v="2016-03-22T12:24:00"/>
    <d v="2016-03-22T00:00:00"/>
    <d v="1899-12-30T12:24:00"/>
    <x v="1"/>
    <x v="17"/>
    <x v="3"/>
    <d v="1899-12-30T00:18:00"/>
    <n v="0.3"/>
    <n v="8.1"/>
    <n v="27"/>
    <x v="1"/>
  </r>
  <r>
    <d v="2016-03-22T00:00:00"/>
    <d v="1899-12-30T19:12:00"/>
    <d v="2016-03-22T19:25:00"/>
    <d v="2016-03-22T00:00:00"/>
    <d v="1899-12-30T19:25:00"/>
    <x v="1"/>
    <x v="20"/>
    <x v="20"/>
    <d v="1899-12-30T00:13:00"/>
    <n v="0.21666666666666667"/>
    <n v="1.4"/>
    <n v="6.4615384615384608"/>
    <x v="1"/>
  </r>
  <r>
    <d v="2016-03-23T00:00:00"/>
    <d v="1899-12-30T14:37:00"/>
    <d v="2016-03-23T14:42:00"/>
    <d v="2016-03-23T00:00:00"/>
    <d v="1899-12-30T14:42:00"/>
    <x v="1"/>
    <x v="20"/>
    <x v="35"/>
    <d v="1899-12-30T00:05:00"/>
    <n v="8.3333333333333329E-2"/>
    <n v="1.7"/>
    <n v="20.400000000000002"/>
    <x v="1"/>
  </r>
  <r>
    <d v="2016-03-23T00:00:00"/>
    <d v="1899-12-30T14:53:00"/>
    <d v="2016-03-23T14:59:00"/>
    <d v="2016-03-23T00:00:00"/>
    <d v="1899-12-30T14:59:00"/>
    <x v="1"/>
    <x v="32"/>
    <x v="20"/>
    <d v="1899-12-30T00:06:00"/>
    <n v="0.1"/>
    <n v="1.6"/>
    <n v="16"/>
    <x v="1"/>
  </r>
  <r>
    <d v="2016-03-24T00:00:00"/>
    <d v="1899-12-30T19:47:00"/>
    <d v="2016-03-24T19:54:00"/>
    <d v="2016-03-24T00:00:00"/>
    <d v="1899-12-30T19:54:00"/>
    <x v="1"/>
    <x v="20"/>
    <x v="25"/>
    <d v="1899-12-30T00:07:00"/>
    <n v="0.11666666666666667"/>
    <n v="2"/>
    <n v="17.142857142857142"/>
    <x v="1"/>
  </r>
  <r>
    <d v="2016-03-24T00:00:00"/>
    <d v="1899-12-30T20:34:00"/>
    <d v="2016-03-24T20:40:00"/>
    <d v="2016-03-24T00:00:00"/>
    <d v="1899-12-30T20:40:00"/>
    <x v="0"/>
    <x v="45"/>
    <x v="20"/>
    <d v="1899-12-30T00:06:00"/>
    <n v="0.1"/>
    <n v="2.2000000000000002"/>
    <n v="22"/>
    <x v="1"/>
  </r>
  <r>
    <d v="2016-03-25T00:00:00"/>
    <d v="1899-12-30T13:24:00"/>
    <d v="2016-03-25T16:22:00"/>
    <d v="2016-03-25T00:00:00"/>
    <d v="1899-12-30T16:22:00"/>
    <x v="0"/>
    <x v="2"/>
    <x v="72"/>
    <d v="1899-12-30T02:58:00"/>
    <n v="2.9666666666666668"/>
    <n v="144"/>
    <n v="48.539325842696627"/>
    <x v="4"/>
  </r>
  <r>
    <d v="2016-03-25T00:00:00"/>
    <d v="1899-12-30T16:52:00"/>
    <d v="2016-03-25T22:22:00"/>
    <d v="2016-03-25T00:00:00"/>
    <d v="1899-12-30T22:22:00"/>
    <x v="0"/>
    <x v="67"/>
    <x v="73"/>
    <d v="1899-12-30T05:30:00"/>
    <n v="5.5"/>
    <n v="310.3"/>
    <n v="56.418181818181822"/>
    <x v="4"/>
  </r>
  <r>
    <d v="2016-03-25T00:00:00"/>
    <d v="1899-12-30T22:54:00"/>
    <d v="2016-03-26T01:39:00"/>
    <d v="2016-03-26T00:00:00"/>
    <d v="1899-12-30T01:39:00"/>
    <x v="0"/>
    <x v="68"/>
    <x v="74"/>
    <d v="1899-12-30T02:45:00"/>
    <n v="2.75"/>
    <n v="201"/>
    <n v="73.090909090909093"/>
    <x v="3"/>
  </r>
  <r>
    <d v="2016-03-26T00:00:00"/>
    <d v="1899-12-30T14:05:00"/>
    <d v="2016-03-26T14:29:00"/>
    <d v="2016-03-26T00:00:00"/>
    <d v="1899-12-30T14:29:00"/>
    <x v="1"/>
    <x v="69"/>
    <x v="75"/>
    <d v="1899-12-30T00:24:00"/>
    <n v="0.4"/>
    <n v="6.7"/>
    <n v="16.75"/>
    <x v="1"/>
  </r>
  <r>
    <d v="2016-03-26T00:00:00"/>
    <d v="1899-12-30T15:19:00"/>
    <d v="2016-03-26T15:49:00"/>
    <d v="2016-03-26T00:00:00"/>
    <d v="1899-12-30T15:49:00"/>
    <x v="1"/>
    <x v="70"/>
    <x v="76"/>
    <d v="1899-12-30T00:30:00"/>
    <n v="0.5"/>
    <n v="8.8000000000000007"/>
    <n v="17.600000000000001"/>
    <x v="1"/>
  </r>
  <r>
    <d v="2016-03-26T00:00:00"/>
    <d v="1899-12-30T16:26:00"/>
    <d v="2016-03-26T16:30:00"/>
    <d v="2016-03-26T00:00:00"/>
    <d v="1899-12-30T16:30:00"/>
    <x v="1"/>
    <x v="71"/>
    <x v="77"/>
    <d v="1899-12-30T00:04:00"/>
    <n v="6.6666666666666666E-2"/>
    <n v="1.2"/>
    <n v="18"/>
    <x v="1"/>
  </r>
  <r>
    <d v="2016-03-27T00:00:00"/>
    <d v="1899-12-30T00:31:00"/>
    <d v="2016-03-27T00:40:00"/>
    <d v="2016-03-27T00:00:00"/>
    <d v="1899-12-30T00:40:00"/>
    <x v="0"/>
    <x v="71"/>
    <x v="77"/>
    <d v="1899-12-30T00:09:00"/>
    <n v="0.15"/>
    <n v="2.1"/>
    <n v="14.000000000000002"/>
    <x v="2"/>
  </r>
  <r>
    <d v="2016-03-27T00:00:00"/>
    <d v="1899-12-30T01:11:00"/>
    <d v="2016-03-27T01:23:00"/>
    <d v="2016-03-27T00:00:00"/>
    <d v="1899-12-30T01:23:00"/>
    <x v="0"/>
    <x v="72"/>
    <x v="74"/>
    <d v="1899-12-30T00:12:00"/>
    <n v="0.2"/>
    <n v="6.6"/>
    <n v="32.999999999999993"/>
    <x v="0"/>
  </r>
  <r>
    <d v="2016-03-27T00:00:00"/>
    <d v="1899-12-30T15:31:00"/>
    <d v="2016-03-27T15:56:00"/>
    <d v="2016-03-27T00:00:00"/>
    <d v="1899-12-30T15:56:00"/>
    <x v="0"/>
    <x v="70"/>
    <x v="76"/>
    <d v="1899-12-30T00:25:00"/>
    <n v="0.41666666666666669"/>
    <n v="6.1"/>
    <n v="14.639999999999999"/>
    <x v="4"/>
  </r>
  <r>
    <d v="2016-03-27T00:00:00"/>
    <d v="1899-12-30T21:26:00"/>
    <d v="2016-03-27T21:41:00"/>
    <d v="2016-03-27T00:00:00"/>
    <d v="1899-12-30T21:41:00"/>
    <x v="1"/>
    <x v="72"/>
    <x v="76"/>
    <d v="1899-12-30T00:15:00"/>
    <n v="0.25"/>
    <n v="6.9"/>
    <n v="27.6"/>
    <x v="1"/>
  </r>
  <r>
    <d v="2016-03-27T00:00:00"/>
    <d v="1899-12-30T23:04:00"/>
    <d v="2016-03-27T23:18:00"/>
    <d v="2016-03-27T00:00:00"/>
    <d v="1899-12-30T23:18:00"/>
    <x v="1"/>
    <x v="72"/>
    <x v="74"/>
    <d v="1899-12-30T00:14:00"/>
    <n v="0.23333333333333334"/>
    <n v="7.3"/>
    <n v="31.285714285714285"/>
    <x v="1"/>
  </r>
  <r>
    <d v="2016-03-28T00:00:00"/>
    <d v="1899-12-30T12:29:00"/>
    <d v="2016-03-28T12:42:00"/>
    <d v="2016-03-28T00:00:00"/>
    <d v="1899-12-30T12:42:00"/>
    <x v="1"/>
    <x v="70"/>
    <x v="76"/>
    <d v="1899-12-30T00:13:00"/>
    <n v="0.21666666666666667"/>
    <n v="3.6"/>
    <n v="16.615384615384617"/>
    <x v="1"/>
  </r>
  <r>
    <d v="2016-03-28T00:00:00"/>
    <d v="1899-12-30T19:30:00"/>
    <d v="2016-03-28T20:23:00"/>
    <d v="2016-03-28T00:00:00"/>
    <d v="1899-12-30T20:23:00"/>
    <x v="1"/>
    <x v="69"/>
    <x v="78"/>
    <d v="1899-12-30T00:53:00"/>
    <n v="0.8833333333333333"/>
    <n v="27.2"/>
    <n v="30.79245283018868"/>
    <x v="1"/>
  </r>
  <r>
    <d v="2016-03-28T00:00:00"/>
    <d v="1899-12-30T22:55:00"/>
    <d v="2016-03-28T23:26:00"/>
    <d v="2016-03-28T00:00:00"/>
    <d v="1899-12-30T23:26:00"/>
    <x v="1"/>
    <x v="72"/>
    <x v="74"/>
    <d v="1899-12-30T00:31:00"/>
    <n v="0.51666666666666672"/>
    <n v="25.7"/>
    <n v="49.741935483870961"/>
    <x v="1"/>
  </r>
  <r>
    <d v="2016-03-29T00:00:00"/>
    <d v="1899-12-30T15:27:00"/>
    <d v="2016-03-29T16:11:00"/>
    <d v="2016-03-29T00:00:00"/>
    <d v="1899-12-30T16:11:00"/>
    <x v="1"/>
    <x v="70"/>
    <x v="76"/>
    <d v="1899-12-30T00:44:00"/>
    <n v="0.73333333333333328"/>
    <n v="13.6"/>
    <n v="18.545454545454547"/>
    <x v="1"/>
  </r>
  <r>
    <d v="2016-03-29T00:00:00"/>
    <d v="1899-12-30T18:20:00"/>
    <d v="2016-03-29T18:39:00"/>
    <d v="2016-03-29T00:00:00"/>
    <d v="1899-12-30T18:39:00"/>
    <x v="1"/>
    <x v="73"/>
    <x v="79"/>
    <d v="1899-12-30T00:19:00"/>
    <n v="0.31666666666666665"/>
    <n v="6.2"/>
    <n v="19.578947368421055"/>
    <x v="1"/>
  </r>
  <r>
    <d v="2016-03-29T00:00:00"/>
    <d v="1899-12-30T20:29:00"/>
    <d v="2016-03-29T20:44:00"/>
    <d v="2016-03-29T00:00:00"/>
    <d v="1899-12-30T20:44:00"/>
    <x v="1"/>
    <x v="74"/>
    <x v="80"/>
    <d v="1899-12-30T00:15:00"/>
    <n v="0.25"/>
    <n v="6"/>
    <n v="24"/>
    <x v="1"/>
  </r>
  <r>
    <d v="2016-03-29T00:00:00"/>
    <d v="1899-12-30T23:04:00"/>
    <d v="2016-03-29T23:21:00"/>
    <d v="2016-03-29T00:00:00"/>
    <d v="1899-12-30T23:21:00"/>
    <x v="1"/>
    <x v="72"/>
    <x v="74"/>
    <d v="1899-12-30T00:17:00"/>
    <n v="0.28333333333333333"/>
    <n v="13.8"/>
    <n v="48.705882352941181"/>
    <x v="1"/>
  </r>
  <r>
    <d v="2016-03-30T00:00:00"/>
    <d v="1899-12-30T22:05:00"/>
    <d v="2016-03-30T22:55:00"/>
    <d v="2016-03-30T00:00:00"/>
    <d v="1899-12-30T22:55:00"/>
    <x v="0"/>
    <x v="72"/>
    <x v="74"/>
    <d v="1899-12-30T00:50:00"/>
    <n v="0.83333333333333337"/>
    <n v="28.8"/>
    <n v="34.56"/>
    <x v="0"/>
  </r>
  <r>
    <d v="2016-03-31T00:00:00"/>
    <d v="1899-12-30T12:47:00"/>
    <d v="2016-03-31T13:22:00"/>
    <d v="2016-03-31T00:00:00"/>
    <d v="1899-12-30T13:22:00"/>
    <x v="0"/>
    <x v="70"/>
    <x v="76"/>
    <d v="1899-12-30T00:35:00"/>
    <n v="0.58333333333333337"/>
    <n v="16.100000000000001"/>
    <n v="27.6"/>
    <x v="5"/>
  </r>
  <r>
    <d v="2016-03-31T00:00:00"/>
    <d v="1899-12-30T14:37:00"/>
    <d v="2016-03-31T15:09:00"/>
    <d v="2016-03-31T00:00:00"/>
    <d v="1899-12-30T15:09:00"/>
    <x v="0"/>
    <x v="72"/>
    <x v="74"/>
    <d v="1899-12-30T00:32:00"/>
    <n v="0.53333333333333333"/>
    <n v="16.399999999999999"/>
    <n v="30.749999999999996"/>
    <x v="0"/>
  </r>
  <r>
    <d v="2016-04-01T00:00:00"/>
    <d v="1899-12-30T13:43:00"/>
    <d v="2016-04-01T14:01:00"/>
    <d v="2016-04-01T00:00:00"/>
    <d v="1899-12-30T14:01:00"/>
    <x v="0"/>
    <x v="70"/>
    <x v="74"/>
    <d v="1899-12-30T00:18:00"/>
    <n v="0.3"/>
    <n v="11"/>
    <n v="36.666666666666671"/>
    <x v="3"/>
  </r>
  <r>
    <d v="2016-04-01T00:00:00"/>
    <d v="1899-12-30T14:36:00"/>
    <d v="2016-04-01T15:24:00"/>
    <d v="2016-04-01T00:00:00"/>
    <d v="1899-12-30T15:24:00"/>
    <x v="0"/>
    <x v="70"/>
    <x v="76"/>
    <d v="1899-12-30T00:48:00"/>
    <n v="0.8"/>
    <n v="15.5"/>
    <n v="19.375"/>
    <x v="4"/>
  </r>
  <r>
    <d v="2016-04-01T00:00:00"/>
    <d v="1899-12-30T16:01:00"/>
    <d v="2016-04-01T16:49:00"/>
    <d v="2016-04-01T00:00:00"/>
    <d v="1899-12-30T16:49:00"/>
    <x v="0"/>
    <x v="72"/>
    <x v="74"/>
    <d v="1899-12-30T00:48:00"/>
    <n v="0.8"/>
    <n v="20.3"/>
    <n v="25.375"/>
    <x v="3"/>
  </r>
  <r>
    <d v="2016-04-01T00:00:00"/>
    <d v="1899-12-30T16:52:00"/>
    <d v="2016-04-01T16:57:00"/>
    <d v="2016-04-01T00:00:00"/>
    <d v="1899-12-30T16:57:00"/>
    <x v="1"/>
    <x v="70"/>
    <x v="74"/>
    <d v="1899-12-30T00:05:00"/>
    <n v="8.3333333333333329E-2"/>
    <n v="0.7"/>
    <n v="8.4"/>
    <x v="1"/>
  </r>
  <r>
    <d v="2016-04-02T00:00:00"/>
    <d v="1899-12-30T08:48:00"/>
    <d v="2016-04-02T09:04:00"/>
    <d v="2016-04-02T00:00:00"/>
    <d v="1899-12-30T09:04:00"/>
    <x v="1"/>
    <x v="70"/>
    <x v="74"/>
    <d v="1899-12-30T00:16:00"/>
    <n v="0.26666666666666666"/>
    <n v="5.5"/>
    <n v="20.625"/>
    <x v="1"/>
  </r>
  <r>
    <d v="2016-04-02T00:00:00"/>
    <d v="1899-12-30T11:01:00"/>
    <d v="2016-04-02T11:16:00"/>
    <d v="2016-04-02T00:00:00"/>
    <d v="1899-12-30T11:16:00"/>
    <x v="1"/>
    <x v="70"/>
    <x v="74"/>
    <d v="1899-12-30T00:15:00"/>
    <n v="0.25"/>
    <n v="5.0999999999999996"/>
    <n v="20.399999999999999"/>
    <x v="1"/>
  </r>
  <r>
    <d v="2016-04-02T00:00:00"/>
    <d v="1899-12-30T12:21:00"/>
    <d v="2016-04-02T14:47:00"/>
    <d v="2016-04-02T00:00:00"/>
    <d v="1899-12-30T14:47:00"/>
    <x v="0"/>
    <x v="70"/>
    <x v="81"/>
    <d v="1899-12-30T02:26:00"/>
    <n v="2.4333333333333331"/>
    <n v="77.3"/>
    <n v="31.767123287671236"/>
    <x v="4"/>
  </r>
  <r>
    <d v="2016-04-02T00:00:00"/>
    <d v="1899-12-30T16:57:00"/>
    <d v="2016-04-02T18:09:00"/>
    <d v="2016-04-02T00:00:00"/>
    <d v="1899-12-30T18:09:00"/>
    <x v="0"/>
    <x v="75"/>
    <x v="73"/>
    <d v="1899-12-30T01:12:00"/>
    <n v="1.2"/>
    <n v="80.5"/>
    <n v="67.083333333333343"/>
    <x v="4"/>
  </r>
  <r>
    <d v="2016-04-02T00:00:00"/>
    <d v="1899-12-30T19:38:00"/>
    <d v="2016-04-02T22:36:00"/>
    <d v="2016-04-02T00:00:00"/>
    <d v="1899-12-30T22:36:00"/>
    <x v="0"/>
    <x v="68"/>
    <x v="82"/>
    <d v="1899-12-30T02:58:00"/>
    <n v="2.9666666666666668"/>
    <n v="174.2"/>
    <n v="58.7191011235955"/>
    <x v="4"/>
  </r>
  <r>
    <d v="2016-04-02T00:00:00"/>
    <d v="1899-12-30T23:11:00"/>
    <d v="2016-04-03T01:34:00"/>
    <d v="2016-04-03T00:00:00"/>
    <d v="1899-12-30T01:34:00"/>
    <x v="0"/>
    <x v="76"/>
    <x v="83"/>
    <d v="1899-12-30T02:23:00"/>
    <n v="2.3833333333333333"/>
    <n v="144"/>
    <n v="60.41958041958042"/>
    <x v="3"/>
  </r>
  <r>
    <d v="2016-04-03T00:00:00"/>
    <d v="1899-12-30T02:00:00"/>
    <d v="2016-04-03T04:16:00"/>
    <d v="2016-04-03T00:00:00"/>
    <d v="1899-12-30T04:16:00"/>
    <x v="0"/>
    <x v="77"/>
    <x v="3"/>
    <d v="1899-12-30T02:16:00"/>
    <n v="2.2666666666666666"/>
    <n v="159.30000000000001"/>
    <n v="70.279411764705884"/>
    <x v="3"/>
  </r>
  <r>
    <d v="2016-04-05T00:00:00"/>
    <d v="1899-12-30T21:39:00"/>
    <d v="2016-04-05T21:55:00"/>
    <d v="2016-04-05T00:00:00"/>
    <d v="1899-12-30T21:55:00"/>
    <x v="0"/>
    <x v="20"/>
    <x v="51"/>
    <d v="1899-12-30T00:16:00"/>
    <n v="0.26666666666666666"/>
    <n v="7.9"/>
    <n v="29.625"/>
    <x v="0"/>
  </r>
  <r>
    <d v="2016-04-06T00:00:00"/>
    <d v="1899-12-30T00:19:00"/>
    <d v="2016-04-06T00:39:00"/>
    <d v="2016-04-06T00:00:00"/>
    <d v="1899-12-30T00:39:00"/>
    <x v="0"/>
    <x v="47"/>
    <x v="20"/>
    <d v="1899-12-30T00:20:00"/>
    <n v="0.33333333333333331"/>
    <n v="8"/>
    <n v="24"/>
    <x v="0"/>
  </r>
  <r>
    <d v="2016-04-07T00:00:00"/>
    <d v="1899-12-30T18:20:00"/>
    <d v="2016-04-07T18:39:00"/>
    <d v="2016-04-07T00:00:00"/>
    <d v="1899-12-30T18:39:00"/>
    <x v="0"/>
    <x v="2"/>
    <x v="4"/>
    <d v="1899-12-30T00:19:00"/>
    <n v="0.31666666666666665"/>
    <n v="6.1"/>
    <n v="19.263157894736842"/>
    <x v="0"/>
  </r>
  <r>
    <d v="2016-04-07T00:00:00"/>
    <d v="1899-12-30T19:45:00"/>
    <d v="2016-04-07T20:00:00"/>
    <d v="2016-04-07T00:00:00"/>
    <d v="1899-12-30T20:00:00"/>
    <x v="0"/>
    <x v="17"/>
    <x v="3"/>
    <d v="1899-12-30T00:15:00"/>
    <n v="0.25"/>
    <n v="6.1"/>
    <n v="24.4"/>
    <x v="2"/>
  </r>
  <r>
    <d v="2016-04-08T00:00:00"/>
    <d v="1899-12-30T12:30:00"/>
    <d v="2016-04-08T12:48:00"/>
    <d v="2016-04-08T00:00:00"/>
    <d v="1899-12-30T12:48:00"/>
    <x v="0"/>
    <x v="2"/>
    <x v="19"/>
    <d v="1899-12-30T00:18:00"/>
    <n v="0.3"/>
    <n v="10.5"/>
    <n v="35"/>
    <x v="3"/>
  </r>
  <r>
    <d v="2016-04-08T00:00:00"/>
    <d v="1899-12-30T13:34:00"/>
    <d v="2016-04-08T13:51:00"/>
    <d v="2016-04-08T00:00:00"/>
    <d v="1899-12-30T13:51:00"/>
    <x v="0"/>
    <x v="18"/>
    <x v="3"/>
    <d v="1899-12-30T00:17:00"/>
    <n v="0.28333333333333333"/>
    <n v="8.6999999999999993"/>
    <n v="30.705882352941174"/>
    <x v="0"/>
  </r>
  <r>
    <d v="2016-04-08T00:00:00"/>
    <d v="1899-12-30T13:55:00"/>
    <d v="2016-04-08T14:03:00"/>
    <d v="2016-04-08T00:00:00"/>
    <d v="1899-12-30T14:03:00"/>
    <x v="0"/>
    <x v="45"/>
    <x v="20"/>
    <d v="1899-12-30T00:08:00"/>
    <n v="0.13333333333333333"/>
    <n v="1.8"/>
    <n v="13.5"/>
    <x v="2"/>
  </r>
  <r>
    <d v="2016-04-08T00:00:00"/>
    <d v="1899-12-30T14:43:00"/>
    <d v="2016-04-08T15:20:00"/>
    <d v="2016-04-08T00:00:00"/>
    <d v="1899-12-30T15:20:00"/>
    <x v="0"/>
    <x v="2"/>
    <x v="22"/>
    <d v="1899-12-30T00:37:00"/>
    <n v="0.6166666666666667"/>
    <n v="19.100000000000001"/>
    <n v="30.972972972972975"/>
    <x v="3"/>
  </r>
  <r>
    <d v="2016-04-08T00:00:00"/>
    <d v="1899-12-30T16:05:00"/>
    <d v="2016-04-08T16:47:00"/>
    <d v="2016-04-08T00:00:00"/>
    <d v="1899-12-30T16:47:00"/>
    <x v="0"/>
    <x v="23"/>
    <x v="3"/>
    <d v="1899-12-30T00:42:00"/>
    <n v="0.7"/>
    <n v="18.600000000000001"/>
    <n v="26.571428571428577"/>
    <x v="3"/>
  </r>
  <r>
    <d v="2016-04-12T00:00:00"/>
    <d v="1899-12-30T09:15:00"/>
    <d v="2016-04-12T09:26:00"/>
    <d v="2016-04-12T00:00:00"/>
    <d v="1899-12-30T09:26:00"/>
    <x v="0"/>
    <x v="20"/>
    <x v="32"/>
    <d v="1899-12-30T00:11:00"/>
    <n v="0.18333333333333332"/>
    <n v="2.8"/>
    <n v="15.272727272727273"/>
    <x v="2"/>
  </r>
  <r>
    <d v="2016-04-12T00:00:00"/>
    <d v="1899-12-30T09:34:00"/>
    <d v="2016-04-12T09:53:00"/>
    <d v="2016-04-12T00:00:00"/>
    <d v="1899-12-30T09:53:00"/>
    <x v="0"/>
    <x v="2"/>
    <x v="22"/>
    <d v="1899-12-30T00:19:00"/>
    <n v="0.31666666666666665"/>
    <n v="8.9"/>
    <n v="28.10526315789474"/>
    <x v="3"/>
  </r>
  <r>
    <d v="2016-04-12T00:00:00"/>
    <d v="1899-12-30T10:58:00"/>
    <d v="2016-04-12T11:18:00"/>
    <d v="2016-04-12T00:00:00"/>
    <d v="1899-12-30T11:18:00"/>
    <x v="0"/>
    <x v="78"/>
    <x v="84"/>
    <d v="1899-12-30T00:20:00"/>
    <n v="0.33333333333333331"/>
    <n v="7.5"/>
    <n v="22.5"/>
    <x v="4"/>
  </r>
  <r>
    <d v="2016-04-12T00:00:00"/>
    <d v="1899-12-30T12:22:00"/>
    <d v="2016-04-12T12:44:00"/>
    <d v="2016-04-12T00:00:00"/>
    <d v="1899-12-30T12:44:00"/>
    <x v="0"/>
    <x v="23"/>
    <x v="4"/>
    <d v="1899-12-30T00:22:00"/>
    <n v="0.36666666666666664"/>
    <n v="15.9"/>
    <n v="43.363636363636367"/>
    <x v="3"/>
  </r>
  <r>
    <d v="2016-04-12T00:00:00"/>
    <d v="1899-12-30T13:42:00"/>
    <d v="2016-04-12T14:01:00"/>
    <d v="2016-04-12T00:00:00"/>
    <d v="1899-12-30T14:01:00"/>
    <x v="0"/>
    <x v="17"/>
    <x v="3"/>
    <d v="1899-12-30T00:19:00"/>
    <n v="0.31666666666666665"/>
    <n v="6.5"/>
    <n v="20.526315789473685"/>
    <x v="0"/>
  </r>
  <r>
    <d v="2016-04-14T00:00:00"/>
    <d v="1899-12-30T07:29:00"/>
    <d v="2016-04-14T08:09:00"/>
    <d v="2016-04-14T00:00:00"/>
    <d v="1899-12-30T08:09:00"/>
    <x v="0"/>
    <x v="2"/>
    <x v="85"/>
    <d v="1899-12-30T00:40:00"/>
    <n v="0.66666666666666663"/>
    <n v="15.3"/>
    <n v="22.950000000000003"/>
    <x v="5"/>
  </r>
  <r>
    <d v="2016-04-14T00:00:00"/>
    <d v="1899-12-30T16:00:00"/>
    <d v="2016-04-14T16:43:00"/>
    <d v="2016-04-14T00:00:00"/>
    <d v="1899-12-30T16:43:00"/>
    <x v="0"/>
    <x v="79"/>
    <x v="3"/>
    <d v="1899-12-30T00:43:00"/>
    <n v="0.71666666666666667"/>
    <n v="13.7"/>
    <n v="19.11627906976744"/>
    <x v="5"/>
  </r>
  <r>
    <d v="2016-04-15T00:00:00"/>
    <d v="1899-12-30T11:36:00"/>
    <d v="2016-04-15T12:07:00"/>
    <d v="2016-04-15T00:00:00"/>
    <d v="1899-12-30T12:07:00"/>
    <x v="0"/>
    <x v="2"/>
    <x v="22"/>
    <d v="1899-12-30T00:31:00"/>
    <n v="0.51666666666666672"/>
    <n v="11.9"/>
    <n v="23.032258064516128"/>
    <x v="5"/>
  </r>
  <r>
    <d v="2016-04-15T00:00:00"/>
    <d v="1899-12-30T12:29:00"/>
    <d v="2016-04-15T12:32:00"/>
    <d v="2016-04-15T00:00:00"/>
    <d v="1899-12-30T12:32:00"/>
    <x v="0"/>
    <x v="26"/>
    <x v="86"/>
    <d v="1899-12-30T00:03:00"/>
    <n v="0.05"/>
    <n v="1.4"/>
    <n v="27.999999999999996"/>
    <x v="2"/>
  </r>
  <r>
    <d v="2016-04-15T00:00:00"/>
    <d v="1899-12-30T14:31:00"/>
    <d v="2016-04-15T15:01:00"/>
    <d v="2016-04-15T00:00:00"/>
    <d v="1899-12-30T15:01:00"/>
    <x v="0"/>
    <x v="23"/>
    <x v="3"/>
    <d v="1899-12-30T00:30:00"/>
    <n v="0.5"/>
    <n v="15.2"/>
    <n v="30.4"/>
    <x v="3"/>
  </r>
  <r>
    <d v="2016-04-16T00:00:00"/>
    <d v="1899-12-30T12:59:00"/>
    <d v="2016-04-16T13:17:00"/>
    <d v="2016-04-16T00:00:00"/>
    <d v="1899-12-30T13:17:00"/>
    <x v="0"/>
    <x v="2"/>
    <x v="4"/>
    <d v="1899-12-30T00:18:00"/>
    <n v="0.3"/>
    <n v="6"/>
    <n v="20"/>
    <x v="2"/>
  </r>
  <r>
    <d v="2016-04-16T00:00:00"/>
    <d v="1899-12-30T15:10:00"/>
    <d v="2016-04-16T15:26:00"/>
    <d v="2016-04-16T00:00:00"/>
    <d v="1899-12-30T15:26:00"/>
    <x v="0"/>
    <x v="17"/>
    <x v="3"/>
    <d v="1899-12-30T00:16:00"/>
    <n v="0.26666666666666666"/>
    <n v="6.1"/>
    <n v="22.875"/>
    <x v="0"/>
  </r>
  <r>
    <d v="2016-04-19T00:00:00"/>
    <d v="1899-12-30T17:44:00"/>
    <d v="2016-04-19T18:08:00"/>
    <d v="2016-04-19T00:00:00"/>
    <d v="1899-12-30T18:08:00"/>
    <x v="0"/>
    <x v="20"/>
    <x v="51"/>
    <d v="1899-12-30T00:24:00"/>
    <n v="0.4"/>
    <n v="8.1999999999999993"/>
    <n v="20.499999999999996"/>
    <x v="0"/>
  </r>
  <r>
    <d v="2016-04-19T00:00:00"/>
    <d v="1899-12-30T19:57:00"/>
    <d v="2016-04-19T20:19:00"/>
    <d v="2016-04-19T00:00:00"/>
    <d v="1899-12-30T20:19:00"/>
    <x v="0"/>
    <x v="47"/>
    <x v="20"/>
    <d v="1899-12-30T00:22:00"/>
    <n v="0.36666666666666664"/>
    <n v="8"/>
    <n v="21.81818181818182"/>
    <x v="0"/>
  </r>
  <r>
    <d v="2016-04-22T00:00:00"/>
    <d v="1899-12-30T08:25:00"/>
    <d v="2016-04-22T09:04:00"/>
    <d v="2016-04-22T00:00:00"/>
    <d v="1899-12-30T09:04:00"/>
    <x v="0"/>
    <x v="2"/>
    <x v="22"/>
    <d v="1899-12-30T00:39:00"/>
    <n v="0.65"/>
    <n v="13.6"/>
    <n v="20.923076923076923"/>
    <x v="3"/>
  </r>
  <r>
    <d v="2016-04-22T00:00:00"/>
    <d v="1899-12-30T10:10:00"/>
    <d v="2016-04-22T10:40:00"/>
    <d v="2016-04-22T00:00:00"/>
    <d v="1899-12-30T10:40:00"/>
    <x v="0"/>
    <x v="23"/>
    <x v="3"/>
    <d v="1899-12-30T00:30:00"/>
    <n v="0.5"/>
    <n v="22.5"/>
    <n v="45"/>
    <x v="3"/>
  </r>
  <r>
    <d v="2016-04-22T00:00:00"/>
    <d v="1899-12-30T12:08:00"/>
    <d v="2016-04-22T12:28:00"/>
    <d v="2016-04-22T00:00:00"/>
    <d v="1899-12-30T12:28:00"/>
    <x v="0"/>
    <x v="2"/>
    <x v="19"/>
    <d v="1899-12-30T00:20:00"/>
    <n v="0.33333333333333331"/>
    <n v="10.4"/>
    <n v="31.200000000000003"/>
    <x v="3"/>
  </r>
  <r>
    <d v="2016-04-22T00:00:00"/>
    <d v="1899-12-30T13:02:00"/>
    <d v="2016-04-22T13:26:00"/>
    <d v="2016-04-22T00:00:00"/>
    <d v="1899-12-30T13:26:00"/>
    <x v="0"/>
    <x v="18"/>
    <x v="3"/>
    <d v="1899-12-30T00:24:00"/>
    <n v="0.4"/>
    <n v="10"/>
    <n v="25"/>
    <x v="3"/>
  </r>
  <r>
    <d v="2016-04-23T00:00:00"/>
    <d v="1899-12-30T17:03:00"/>
    <d v="2016-04-23T17:16:00"/>
    <d v="2016-04-23T00:00:00"/>
    <d v="1899-12-30T17:16:00"/>
    <x v="0"/>
    <x v="20"/>
    <x v="34"/>
    <d v="1899-12-30T00:13:00"/>
    <n v="0.21666666666666667"/>
    <n v="6"/>
    <n v="27.69230769230769"/>
    <x v="0"/>
  </r>
  <r>
    <d v="2016-04-23T00:00:00"/>
    <d v="1899-12-30T18:49:00"/>
    <d v="2016-04-23T19:05:00"/>
    <d v="2016-04-23T00:00:00"/>
    <d v="1899-12-30T19:05:00"/>
    <x v="0"/>
    <x v="31"/>
    <x v="20"/>
    <d v="1899-12-30T00:16:00"/>
    <n v="0.26666666666666666"/>
    <n v="6.5"/>
    <n v="24.375"/>
    <x v="0"/>
  </r>
  <r>
    <d v="2016-04-24T00:00:00"/>
    <d v="1899-12-30T19:07:00"/>
    <d v="2016-04-24T19:16:00"/>
    <d v="2016-04-24T00:00:00"/>
    <d v="1899-12-30T19:16:00"/>
    <x v="0"/>
    <x v="2"/>
    <x v="4"/>
    <d v="1899-12-30T00:09:00"/>
    <n v="0.15"/>
    <n v="3.1"/>
    <n v="20.666666666666668"/>
    <x v="2"/>
  </r>
  <r>
    <d v="2016-04-24T00:00:00"/>
    <d v="1899-12-30T19:46:00"/>
    <d v="2016-04-24T19:52:00"/>
    <d v="2016-04-24T00:00:00"/>
    <d v="1899-12-30T19:52:00"/>
    <x v="0"/>
    <x v="80"/>
    <x v="87"/>
    <d v="1899-12-30T00:06:00"/>
    <n v="0.1"/>
    <n v="1.9"/>
    <n v="18.999999999999996"/>
    <x v="2"/>
  </r>
  <r>
    <d v="2016-04-24T00:00:00"/>
    <d v="1899-12-30T21:41:00"/>
    <d v="2016-04-24T21:50:00"/>
    <d v="2016-04-24T00:00:00"/>
    <d v="1899-12-30T21:50:00"/>
    <x v="0"/>
    <x v="17"/>
    <x v="3"/>
    <d v="1899-12-30T00:09:00"/>
    <n v="0.15"/>
    <n v="4.2"/>
    <n v="28.000000000000004"/>
    <x v="6"/>
  </r>
  <r>
    <d v="2016-04-27T00:00:00"/>
    <d v="1899-12-30T13:30:00"/>
    <d v="2016-04-27T13:40:00"/>
    <d v="2016-04-27T00:00:00"/>
    <d v="1899-12-30T13:40:00"/>
    <x v="0"/>
    <x v="20"/>
    <x v="88"/>
    <d v="1899-12-30T00:10:00"/>
    <n v="0.16666666666666666"/>
    <n v="4.9000000000000004"/>
    <n v="29.400000000000002"/>
    <x v="6"/>
  </r>
  <r>
    <d v="2016-04-27T00:00:00"/>
    <d v="1899-12-30T14:13:00"/>
    <d v="2016-04-27T14:25:00"/>
    <d v="2016-04-27T00:00:00"/>
    <d v="1899-12-30T14:25:00"/>
    <x v="0"/>
    <x v="81"/>
    <x v="20"/>
    <d v="1899-12-30T00:12:00"/>
    <n v="0.2"/>
    <n v="4.8"/>
    <n v="23.999999999999996"/>
    <x v="6"/>
  </r>
  <r>
    <d v="2016-04-28T00:00:00"/>
    <d v="1899-12-30T12:09:00"/>
    <d v="2016-04-28T12:34:00"/>
    <d v="2016-04-28T00:00:00"/>
    <d v="1899-12-30T12:34:00"/>
    <x v="0"/>
    <x v="2"/>
    <x v="22"/>
    <d v="1899-12-30T00:25:00"/>
    <n v="0.41666666666666669"/>
    <n v="12.4"/>
    <n v="29.759999999999998"/>
    <x v="4"/>
  </r>
  <r>
    <d v="2016-04-28T00:00:00"/>
    <d v="1899-12-30T13:30:00"/>
    <d v="2016-04-28T13:49:00"/>
    <d v="2016-04-28T00:00:00"/>
    <d v="1899-12-30T13:49:00"/>
    <x v="0"/>
    <x v="23"/>
    <x v="3"/>
    <d v="1899-12-30T00:19:00"/>
    <n v="0.31666666666666665"/>
    <n v="32.799999999999997"/>
    <n v="103.57894736842105"/>
    <x v="4"/>
  </r>
  <r>
    <d v="2016-04-28T00:00:00"/>
    <d v="1899-12-30T22:10:00"/>
    <d v="2016-04-28T22:28:00"/>
    <d v="2016-04-28T00:00:00"/>
    <d v="1899-12-30T22:28:00"/>
    <x v="0"/>
    <x v="17"/>
    <x v="3"/>
    <d v="1899-12-30T00:18:00"/>
    <n v="0.3"/>
    <n v="5.5"/>
    <n v="18.333333333333336"/>
    <x v="4"/>
  </r>
  <r>
    <d v="2016-04-29T00:00:00"/>
    <d v="1899-12-30T11:44:00"/>
    <d v="2016-04-29T12:01:00"/>
    <d v="2016-04-29T00:00:00"/>
    <d v="1899-12-30T12:01:00"/>
    <x v="0"/>
    <x v="2"/>
    <x v="19"/>
    <d v="1899-12-30T00:17:00"/>
    <n v="0.28333333333333333"/>
    <n v="9.9"/>
    <n v="34.941176470588239"/>
    <x v="3"/>
  </r>
  <r>
    <d v="2016-04-29T00:00:00"/>
    <d v="1899-12-30T13:13:00"/>
    <d v="2016-04-29T13:34:00"/>
    <d v="2016-04-29T00:00:00"/>
    <d v="1899-12-30T13:34:00"/>
    <x v="0"/>
    <x v="18"/>
    <x v="3"/>
    <d v="1899-12-30T00:21:00"/>
    <n v="0.35"/>
    <n v="10"/>
    <n v="28.571428571428573"/>
    <x v="3"/>
  </r>
  <r>
    <d v="2016-04-29T00:00:00"/>
    <d v="1899-12-30T18:46:00"/>
    <d v="2016-04-29T19:18:00"/>
    <d v="2016-04-29T00:00:00"/>
    <d v="1899-12-30T19:18:00"/>
    <x v="0"/>
    <x v="2"/>
    <x v="19"/>
    <d v="1899-12-30T00:32:00"/>
    <n v="0.53333333333333333"/>
    <n v="14.2"/>
    <n v="26.625"/>
    <x v="4"/>
  </r>
  <r>
    <d v="2016-04-29T00:00:00"/>
    <d v="1899-12-30T22:44:00"/>
    <d v="2016-04-29T23:19:00"/>
    <d v="2016-04-29T00:00:00"/>
    <d v="1899-12-30T23:19:00"/>
    <x v="0"/>
    <x v="18"/>
    <x v="3"/>
    <d v="1899-12-30T00:35:00"/>
    <n v="0.58333333333333337"/>
    <n v="18.2"/>
    <n v="31.199999999999996"/>
    <x v="3"/>
  </r>
  <r>
    <d v="2016-04-30T00:00:00"/>
    <d v="1899-12-30T18:42:00"/>
    <d v="2016-04-30T18:57:00"/>
    <d v="2016-04-30T00:00:00"/>
    <d v="1899-12-30T18:57:00"/>
    <x v="0"/>
    <x v="20"/>
    <x v="50"/>
    <d v="1899-12-30T00:15:00"/>
    <n v="0.25"/>
    <n v="7.7"/>
    <n v="30.8"/>
    <x v="0"/>
  </r>
  <r>
    <d v="2016-04-30T00:00:00"/>
    <d v="1899-12-30T22:16:00"/>
    <d v="2016-04-30T22:34:00"/>
    <d v="2016-04-30T00:00:00"/>
    <d v="1899-12-30T22:34:00"/>
    <x v="0"/>
    <x v="46"/>
    <x v="20"/>
    <d v="1899-12-30T00:18:00"/>
    <n v="0.3"/>
    <n v="6.8"/>
    <n v="22.666666666666668"/>
    <x v="1"/>
  </r>
  <r>
    <d v="2016-05-01T00:00:00"/>
    <d v="1899-12-30T13:45:00"/>
    <d v="2016-05-01T13:53:00"/>
    <d v="2016-05-01T00:00:00"/>
    <d v="1899-12-30T13:53:00"/>
    <x v="0"/>
    <x v="20"/>
    <x v="25"/>
    <d v="1899-12-30T00:08:00"/>
    <n v="0.13333333333333333"/>
    <n v="2.1"/>
    <n v="15.75"/>
    <x v="0"/>
  </r>
  <r>
    <d v="2016-05-01T00:00:00"/>
    <d v="1899-12-30T14:26:00"/>
    <d v="2016-05-01T14:31:00"/>
    <d v="2016-05-01T00:00:00"/>
    <d v="1899-12-30T14:31:00"/>
    <x v="0"/>
    <x v="45"/>
    <x v="20"/>
    <d v="1899-12-30T00:05:00"/>
    <n v="8.3333333333333329E-2"/>
    <n v="2.2999999999999998"/>
    <n v="27.599999999999998"/>
    <x v="1"/>
  </r>
  <r>
    <d v="2016-05-01T00:00:00"/>
    <d v="1899-12-30T17:33:00"/>
    <d v="2016-05-01T17:45:00"/>
    <d v="2016-05-01T00:00:00"/>
    <d v="1899-12-30T17:45:00"/>
    <x v="0"/>
    <x v="20"/>
    <x v="34"/>
    <d v="1899-12-30T00:12:00"/>
    <n v="0.2"/>
    <n v="6.2"/>
    <n v="31"/>
    <x v="6"/>
  </r>
  <r>
    <d v="2016-05-01T00:00:00"/>
    <d v="1899-12-30T17:54:00"/>
    <d v="2016-05-01T18:10:00"/>
    <d v="2016-05-01T00:00:00"/>
    <d v="1899-12-30T18:10:00"/>
    <x v="0"/>
    <x v="31"/>
    <x v="89"/>
    <d v="1899-12-30T00:16:00"/>
    <n v="0.26666666666666666"/>
    <n v="7.5"/>
    <n v="28.125"/>
    <x v="3"/>
  </r>
  <r>
    <d v="2016-05-01T00:00:00"/>
    <d v="1899-12-30T22:38:00"/>
    <d v="2016-05-01T22:49:00"/>
    <d v="2016-05-01T00:00:00"/>
    <d v="1899-12-30T22:49:00"/>
    <x v="0"/>
    <x v="82"/>
    <x v="20"/>
    <d v="1899-12-30T00:11:00"/>
    <n v="0.18333333333333332"/>
    <n v="3.1"/>
    <n v="16.90909090909091"/>
    <x v="2"/>
  </r>
  <r>
    <d v="2016-05-02T00:00:00"/>
    <d v="1899-12-30T14:14:00"/>
    <d v="2016-05-02T14:21:00"/>
    <d v="2016-05-02T00:00:00"/>
    <d v="1899-12-30T14:21:00"/>
    <x v="0"/>
    <x v="20"/>
    <x v="25"/>
    <d v="1899-12-30T00:07:00"/>
    <n v="0.11666666666666667"/>
    <n v="2.2000000000000002"/>
    <n v="18.857142857142858"/>
    <x v="2"/>
  </r>
  <r>
    <d v="2016-05-02T00:00:00"/>
    <d v="1899-12-30T15:37:00"/>
    <d v="2016-05-02T15:48:00"/>
    <d v="2016-05-02T00:00:00"/>
    <d v="1899-12-30T15:48:00"/>
    <x v="0"/>
    <x v="45"/>
    <x v="20"/>
    <d v="1899-12-30T00:11:00"/>
    <n v="0.18333333333333332"/>
    <n v="3.9"/>
    <n v="21.272727272727273"/>
    <x v="0"/>
  </r>
  <r>
    <d v="2016-05-03T00:00:00"/>
    <d v="1899-12-30T22:20:00"/>
    <d v="2016-05-03T22:28:00"/>
    <d v="2016-05-03T00:00:00"/>
    <d v="1899-12-30T22:28:00"/>
    <x v="0"/>
    <x v="17"/>
    <x v="3"/>
    <d v="1899-12-30T00:08:00"/>
    <n v="0.13333333333333333"/>
    <n v="2.5"/>
    <n v="18.75"/>
    <x v="0"/>
  </r>
  <r>
    <d v="2016-05-04T00:00:00"/>
    <d v="1899-12-30T15:16:00"/>
    <d v="2016-05-04T15:37:00"/>
    <d v="2016-05-04T00:00:00"/>
    <d v="1899-12-30T15:37:00"/>
    <x v="0"/>
    <x v="2"/>
    <x v="4"/>
    <d v="1899-12-30T00:21:00"/>
    <n v="0.35"/>
    <n v="8.6999999999999993"/>
    <n v="24.857142857142858"/>
    <x v="0"/>
  </r>
  <r>
    <d v="2016-05-04T00:00:00"/>
    <d v="1899-12-30T20:55:00"/>
    <d v="2016-05-04T21:14:00"/>
    <d v="2016-05-04T00:00:00"/>
    <d v="1899-12-30T21:14:00"/>
    <x v="0"/>
    <x v="83"/>
    <x v="90"/>
    <d v="1899-12-30T00:19:00"/>
    <n v="0.31666666666666665"/>
    <n v="14.5"/>
    <n v="45.789473684210527"/>
    <x v="2"/>
  </r>
  <r>
    <d v="2016-05-04T00:00:00"/>
    <d v="1899-12-30T21:30:00"/>
    <d v="2016-05-04T21:36:00"/>
    <d v="2016-05-04T00:00:00"/>
    <d v="1899-12-30T21:36:00"/>
    <x v="0"/>
    <x v="84"/>
    <x v="91"/>
    <d v="1899-12-30T00:06:00"/>
    <n v="0.1"/>
    <n v="4.5"/>
    <n v="45"/>
    <x v="0"/>
  </r>
  <r>
    <d v="2016-05-04T00:00:00"/>
    <d v="1899-12-30T22:19:00"/>
    <d v="2016-05-04T22:27:00"/>
    <d v="2016-05-04T00:00:00"/>
    <d v="1899-12-30T22:27:00"/>
    <x v="0"/>
    <x v="85"/>
    <x v="90"/>
    <d v="1899-12-30T00:08:00"/>
    <n v="0.13333333333333333"/>
    <n v="5"/>
    <n v="37.5"/>
    <x v="0"/>
  </r>
  <r>
    <d v="2016-05-05T00:00:00"/>
    <d v="1899-12-30T21:24:00"/>
    <d v="2016-05-05T21:36:00"/>
    <d v="2016-05-05T00:00:00"/>
    <d v="1899-12-30T21:36:00"/>
    <x v="0"/>
    <x v="86"/>
    <x v="92"/>
    <d v="1899-12-30T00:12:00"/>
    <n v="0.2"/>
    <n v="14.2"/>
    <n v="70.999999999999986"/>
    <x v="0"/>
  </r>
  <r>
    <d v="2016-05-05T00:00:00"/>
    <d v="1899-12-30T22:34:00"/>
    <d v="2016-05-05T22:40:00"/>
    <d v="2016-05-05T00:00:00"/>
    <d v="1899-12-30T22:40:00"/>
    <x v="0"/>
    <x v="87"/>
    <x v="93"/>
    <d v="1899-12-30T00:06:00"/>
    <n v="0.1"/>
    <n v="2.9"/>
    <n v="28.999999999999996"/>
    <x v="2"/>
  </r>
  <r>
    <d v="2016-05-05T00:00:00"/>
    <d v="1899-12-30T23:55:00"/>
    <d v="2016-05-06T00:08:00"/>
    <d v="2016-05-06T00:00:00"/>
    <d v="1899-12-30T00:08:00"/>
    <x v="0"/>
    <x v="88"/>
    <x v="94"/>
    <d v="1899-12-30T00:13:00"/>
    <n v="0.21666666666666667"/>
    <n v="12.9"/>
    <n v="59.53846153846154"/>
    <x v="3"/>
  </r>
  <r>
    <d v="2016-05-06T00:00:00"/>
    <d v="1899-12-30T05:47:00"/>
    <d v="2016-05-06T06:02:00"/>
    <d v="2016-05-06T00:00:00"/>
    <d v="1899-12-30T06:02:00"/>
    <x v="0"/>
    <x v="84"/>
    <x v="95"/>
    <d v="1899-12-30T00:15:00"/>
    <n v="0.25"/>
    <n v="14.4"/>
    <n v="57.6"/>
    <x v="3"/>
  </r>
  <r>
    <d v="2016-05-06T00:00:00"/>
    <d v="1899-12-30T16:45:00"/>
    <d v="2016-05-06T16:59:00"/>
    <d v="2016-05-06T00:00:00"/>
    <d v="1899-12-30T16:59:00"/>
    <x v="0"/>
    <x v="28"/>
    <x v="4"/>
    <d v="1899-12-30T00:14:00"/>
    <n v="0.23333333333333334"/>
    <n v="17"/>
    <n v="72.857142857142861"/>
    <x v="3"/>
  </r>
  <r>
    <d v="2016-05-06T00:00:00"/>
    <d v="1899-12-30T17:18:00"/>
    <d v="2016-05-06T17:44:00"/>
    <d v="2016-05-06T00:00:00"/>
    <d v="1899-12-30T17:44:00"/>
    <x v="0"/>
    <x v="17"/>
    <x v="3"/>
    <d v="1899-12-30T00:26:00"/>
    <n v="0.43333333333333335"/>
    <n v="7.9"/>
    <n v="18.23076923076923"/>
    <x v="4"/>
  </r>
  <r>
    <d v="2016-05-09T00:00:00"/>
    <d v="1899-12-30T06:08:00"/>
    <d v="2016-05-09T06:25:00"/>
    <d v="2016-05-09T00:00:00"/>
    <d v="1899-12-30T06:25:00"/>
    <x v="0"/>
    <x v="2"/>
    <x v="4"/>
    <d v="1899-12-30T00:17:00"/>
    <n v="0.28333333333333333"/>
    <n v="8.4"/>
    <n v="29.647058823529413"/>
    <x v="4"/>
  </r>
  <r>
    <d v="2016-05-09T00:00:00"/>
    <d v="1899-12-30T14:39:00"/>
    <d v="2016-05-09T15:06:00"/>
    <d v="2016-05-09T00:00:00"/>
    <d v="1899-12-30T15:06:00"/>
    <x v="0"/>
    <x v="89"/>
    <x v="96"/>
    <d v="1899-12-30T00:27:00"/>
    <n v="0.45"/>
    <n v="20.5"/>
    <n v="45.555555555555557"/>
    <x v="6"/>
  </r>
  <r>
    <d v="2016-05-09T00:00:00"/>
    <d v="1899-12-30T17:58:00"/>
    <d v="2016-05-09T18:26:00"/>
    <d v="2016-05-09T00:00:00"/>
    <d v="1899-12-30T18:26:00"/>
    <x v="0"/>
    <x v="90"/>
    <x v="97"/>
    <d v="1899-12-30T00:28:00"/>
    <n v="0.46666666666666667"/>
    <n v="9.8000000000000007"/>
    <n v="21"/>
    <x v="4"/>
  </r>
  <r>
    <d v="2016-05-09T00:00:00"/>
    <d v="1899-12-30T19:35:00"/>
    <d v="2016-05-09T19:59:00"/>
    <d v="2016-05-09T00:00:00"/>
    <d v="1899-12-30T19:59:00"/>
    <x v="0"/>
    <x v="91"/>
    <x v="98"/>
    <d v="1899-12-30T00:24:00"/>
    <n v="0.4"/>
    <n v="17.600000000000001"/>
    <n v="44"/>
    <x v="4"/>
  </r>
  <r>
    <d v="2016-05-10T00:00:00"/>
    <d v="1899-12-30T09:03:00"/>
    <d v="2016-05-10T09:20:00"/>
    <d v="2016-05-10T00:00:00"/>
    <d v="1899-12-30T09:20:00"/>
    <x v="0"/>
    <x v="92"/>
    <x v="99"/>
    <d v="1899-12-30T00:17:00"/>
    <n v="0.28333333333333333"/>
    <n v="9.3000000000000007"/>
    <n v="32.82352941176471"/>
    <x v="4"/>
  </r>
  <r>
    <d v="2016-05-10T00:00:00"/>
    <d v="1899-12-30T17:19:00"/>
    <d v="2016-05-10T17:31:00"/>
    <d v="2016-05-10T00:00:00"/>
    <d v="1899-12-30T17:31:00"/>
    <x v="0"/>
    <x v="93"/>
    <x v="98"/>
    <d v="1899-12-30T00:12:00"/>
    <n v="0.2"/>
    <n v="7.9"/>
    <n v="39.5"/>
    <x v="4"/>
  </r>
  <r>
    <d v="2016-05-11T00:00:00"/>
    <d v="1899-12-30T08:35:00"/>
    <d v="2016-05-11T09:12:00"/>
    <d v="2016-05-11T00:00:00"/>
    <d v="1899-12-30T09:12:00"/>
    <x v="0"/>
    <x v="92"/>
    <x v="100"/>
    <d v="1899-12-30T00:37:00"/>
    <n v="0.6166666666666667"/>
    <n v="25.6"/>
    <n v="41.513513513513516"/>
    <x v="3"/>
  </r>
  <r>
    <d v="2016-05-11T00:00:00"/>
    <d v="1899-12-30T21:47:00"/>
    <d v="2016-05-11T22:04:00"/>
    <d v="2016-05-11T00:00:00"/>
    <d v="1899-12-30T22:04:00"/>
    <x v="0"/>
    <x v="17"/>
    <x v="3"/>
    <d v="1899-12-30T00:17:00"/>
    <n v="0.28333333333333333"/>
    <n v="8.1"/>
    <n v="28.588235294117645"/>
    <x v="3"/>
  </r>
  <r>
    <d v="2016-05-14T00:00:00"/>
    <d v="1899-12-30T18:35:00"/>
    <d v="2016-05-14T18:39:00"/>
    <d v="2016-05-14T00:00:00"/>
    <d v="1899-12-30T18:39:00"/>
    <x v="0"/>
    <x v="2"/>
    <x v="4"/>
    <d v="1899-12-30T00:04:00"/>
    <n v="6.6666666666666666E-2"/>
    <n v="3.1"/>
    <n v="46.5"/>
    <x v="0"/>
  </r>
  <r>
    <d v="2016-05-14T00:00:00"/>
    <d v="1899-12-30T23:01:00"/>
    <d v="2016-05-14T23:05:00"/>
    <d v="2016-05-14T00:00:00"/>
    <d v="1899-12-30T23:05:00"/>
    <x v="0"/>
    <x v="17"/>
    <x v="3"/>
    <d v="1899-12-30T00:04:00"/>
    <n v="6.6666666666666666E-2"/>
    <n v="3.1"/>
    <n v="46.5"/>
    <x v="0"/>
  </r>
  <r>
    <d v="2016-05-17T00:00:00"/>
    <d v="1899-12-30T13:15:00"/>
    <d v="2016-05-17T13:23:00"/>
    <d v="2016-05-17T00:00:00"/>
    <d v="1899-12-30T13:23:00"/>
    <x v="0"/>
    <x v="20"/>
    <x v="35"/>
    <d v="1899-12-30T00:08:00"/>
    <n v="0.13333333333333333"/>
    <n v="2.8"/>
    <n v="21"/>
    <x v="2"/>
  </r>
  <r>
    <d v="2016-05-17T00:00:00"/>
    <d v="1899-12-30T13:56:00"/>
    <d v="2016-05-17T14:08:00"/>
    <d v="2016-05-17T00:00:00"/>
    <d v="1899-12-30T14:08:00"/>
    <x v="0"/>
    <x v="32"/>
    <x v="25"/>
    <d v="1899-12-30T00:12:00"/>
    <n v="0.2"/>
    <n v="2.7"/>
    <n v="13.5"/>
    <x v="2"/>
  </r>
  <r>
    <d v="2016-05-17T00:00:00"/>
    <d v="1899-12-30T14:34:00"/>
    <d v="2016-05-17T14:40:00"/>
    <d v="2016-05-17T00:00:00"/>
    <d v="1899-12-30T14:40:00"/>
    <x v="0"/>
    <x v="45"/>
    <x v="20"/>
    <d v="1899-12-30T00:06:00"/>
    <n v="0.1"/>
    <n v="1.9"/>
    <n v="18.999999999999996"/>
    <x v="2"/>
  </r>
  <r>
    <d v="2016-05-18T00:00:00"/>
    <d v="1899-12-30T09:11:00"/>
    <d v="2016-05-18T09:41:00"/>
    <d v="2016-05-18T00:00:00"/>
    <d v="1899-12-30T09:41:00"/>
    <x v="0"/>
    <x v="2"/>
    <x v="4"/>
    <d v="1899-12-30T00:30:00"/>
    <n v="0.5"/>
    <n v="8.4"/>
    <n v="16.8"/>
    <x v="4"/>
  </r>
  <r>
    <d v="2016-05-19T00:00:00"/>
    <d v="1899-12-30T14:37:00"/>
    <d v="2016-05-19T15:01:00"/>
    <d v="2016-05-19T00:00:00"/>
    <d v="1899-12-30T15:01:00"/>
    <x v="0"/>
    <x v="94"/>
    <x v="101"/>
    <d v="1899-12-30T00:24:00"/>
    <n v="0.4"/>
    <n v="2.9"/>
    <n v="7.2499999999999991"/>
    <x v="0"/>
  </r>
  <r>
    <d v="2016-05-20T00:00:00"/>
    <d v="1899-12-30T10:56:00"/>
    <d v="2016-05-20T11:07:00"/>
    <d v="2016-05-20T00:00:00"/>
    <d v="1899-12-30T11:07:00"/>
    <x v="0"/>
    <x v="94"/>
    <x v="102"/>
    <d v="1899-12-30T00:11:00"/>
    <n v="0.18333333333333332"/>
    <n v="11.2"/>
    <n v="61.090909090909093"/>
    <x v="3"/>
  </r>
  <r>
    <d v="2016-05-20T00:00:00"/>
    <d v="1899-12-30T15:43:00"/>
    <d v="2016-05-20T16:12:00"/>
    <d v="2016-05-20T00:00:00"/>
    <d v="1899-12-30T16:12:00"/>
    <x v="0"/>
    <x v="17"/>
    <x v="3"/>
    <d v="1899-12-30T00:29:00"/>
    <n v="0.48333333333333334"/>
    <n v="8.1999999999999993"/>
    <n v="16.96551724137931"/>
    <x v="0"/>
  </r>
  <r>
    <d v="2016-05-22T00:00:00"/>
    <d v="1899-12-30T15:39:00"/>
    <d v="2016-05-22T15:46:00"/>
    <d v="2016-05-22T00:00:00"/>
    <d v="1899-12-30T15:46:00"/>
    <x v="0"/>
    <x v="2"/>
    <x v="4"/>
    <d v="1899-12-30T00:07:00"/>
    <n v="0.11666666666666667"/>
    <n v="3"/>
    <n v="25.714285714285715"/>
    <x v="0"/>
  </r>
  <r>
    <d v="2016-05-22T00:00:00"/>
    <d v="1899-12-30T18:46:00"/>
    <d v="2016-05-22T18:53:00"/>
    <d v="2016-05-22T00:00:00"/>
    <d v="1899-12-30T18:53:00"/>
    <x v="0"/>
    <x v="17"/>
    <x v="3"/>
    <d v="1899-12-30T00:07:00"/>
    <n v="0.11666666666666667"/>
    <n v="2.5"/>
    <n v="21.428571428571427"/>
    <x v="0"/>
  </r>
  <r>
    <d v="2016-05-23T00:00:00"/>
    <d v="1899-12-30T20:19:00"/>
    <d v="2016-05-23T20:27:00"/>
    <d v="2016-05-23T00:00:00"/>
    <d v="1899-12-30T20:27:00"/>
    <x v="0"/>
    <x v="20"/>
    <x v="103"/>
    <d v="1899-12-30T00:08:00"/>
    <n v="0.13333333333333333"/>
    <n v="3.6"/>
    <n v="27"/>
    <x v="0"/>
  </r>
  <r>
    <d v="2016-05-23T00:00:00"/>
    <d v="1899-12-30T21:09:00"/>
    <d v="2016-05-23T21:21:00"/>
    <d v="2016-05-23T00:00:00"/>
    <d v="1899-12-30T21:21:00"/>
    <x v="0"/>
    <x v="95"/>
    <x v="20"/>
    <d v="1899-12-30T00:12:00"/>
    <n v="0.2"/>
    <n v="3.6"/>
    <n v="18"/>
    <x v="2"/>
  </r>
  <r>
    <d v="2016-05-27T00:00:00"/>
    <d v="1899-12-30T20:26:00"/>
    <d v="2016-05-27T20:30:00"/>
    <d v="2016-05-27T00:00:00"/>
    <d v="1899-12-30T20:30:00"/>
    <x v="0"/>
    <x v="20"/>
    <x v="104"/>
    <d v="1899-12-30T00:04:00"/>
    <n v="6.6666666666666666E-2"/>
    <n v="4.5"/>
    <n v="67.5"/>
    <x v="2"/>
  </r>
  <r>
    <d v="2016-05-27T00:00:00"/>
    <d v="1899-12-30T20:47:00"/>
    <d v="2016-05-27T20:53:00"/>
    <d v="2016-05-27T00:00:00"/>
    <d v="1899-12-30T20:53:00"/>
    <x v="0"/>
    <x v="95"/>
    <x v="105"/>
    <d v="1899-12-30T00:06:00"/>
    <n v="0.1"/>
    <n v="1.2"/>
    <n v="11.999999999999998"/>
    <x v="1"/>
  </r>
  <r>
    <d v="2016-05-27T00:00:00"/>
    <d v="1899-12-30T22:11:00"/>
    <d v="2016-05-27T22:14:00"/>
    <d v="2016-05-27T00:00:00"/>
    <d v="1899-12-30T22:14:00"/>
    <x v="0"/>
    <x v="96"/>
    <x v="104"/>
    <d v="1899-12-30T00:03:00"/>
    <n v="0.05"/>
    <n v="1.7"/>
    <n v="34"/>
    <x v="2"/>
  </r>
  <r>
    <d v="2016-05-28T00:00:00"/>
    <d v="1899-12-30T00:15:00"/>
    <d v="2016-05-28T00:21:00"/>
    <d v="2016-05-28T00:00:00"/>
    <d v="1899-12-30T00:21:00"/>
    <x v="0"/>
    <x v="96"/>
    <x v="20"/>
    <d v="1899-12-30T00:06:00"/>
    <n v="0.1"/>
    <n v="4.7"/>
    <n v="47"/>
    <x v="2"/>
  </r>
  <r>
    <d v="2016-05-28T00:00:00"/>
    <d v="1899-12-30T12:52:00"/>
    <d v="2016-05-28T13:06:00"/>
    <d v="2016-05-28T00:00:00"/>
    <d v="1899-12-30T13:06:00"/>
    <x v="0"/>
    <x v="2"/>
    <x v="4"/>
    <d v="1899-12-30T00:14:00"/>
    <n v="0.23333333333333334"/>
    <n v="6.1"/>
    <n v="26.142857142857142"/>
    <x v="0"/>
  </r>
  <r>
    <d v="2016-05-28T00:00:00"/>
    <d v="1899-12-30T14:35:00"/>
    <d v="2016-05-28T15:04:00"/>
    <d v="2016-05-28T00:00:00"/>
    <d v="1899-12-30T15:04:00"/>
    <x v="0"/>
    <x v="17"/>
    <x v="3"/>
    <d v="1899-12-30T00:29:00"/>
    <n v="0.48333333333333334"/>
    <n v="11.3"/>
    <n v="23.379310344827587"/>
    <x v="4"/>
  </r>
  <r>
    <d v="2016-05-31T00:00:00"/>
    <d v="1899-12-30T13:54:00"/>
    <d v="2016-05-31T14:41:00"/>
    <d v="2016-05-31T00:00:00"/>
    <d v="1899-12-30T14:41:00"/>
    <x v="0"/>
    <x v="2"/>
    <x v="22"/>
    <d v="1899-12-30T00:47:00"/>
    <n v="0.78333333333333333"/>
    <n v="14.9"/>
    <n v="19.021276595744681"/>
    <x v="3"/>
  </r>
  <r>
    <d v="2016-05-31T00:00:00"/>
    <d v="1899-12-30T16:02:00"/>
    <d v="2016-05-31T16:39:00"/>
    <d v="2016-05-31T00:00:00"/>
    <d v="1899-12-30T16:39:00"/>
    <x v="0"/>
    <x v="23"/>
    <x v="3"/>
    <d v="1899-12-30T00:37:00"/>
    <n v="0.6166666666666667"/>
    <n v="14"/>
    <n v="22.702702702702702"/>
    <x v="3"/>
  </r>
  <r>
    <d v="2016-05-31T00:00:00"/>
    <d v="1899-12-30T17:50:00"/>
    <d v="2016-05-31T17:59:00"/>
    <d v="2016-05-31T00:00:00"/>
    <d v="1899-12-30T17:59:00"/>
    <x v="0"/>
    <x v="45"/>
    <x v="20"/>
    <d v="1899-12-30T00:09:00"/>
    <n v="0.15"/>
    <n v="1.8"/>
    <n v="12"/>
    <x v="1"/>
  </r>
  <r>
    <d v="2016-06-01T00:00:00"/>
    <d v="1899-12-30T10:19:00"/>
    <d v="2016-06-01T10:47:00"/>
    <d v="2016-06-01T00:00:00"/>
    <d v="1899-12-30T10:47:00"/>
    <x v="0"/>
    <x v="2"/>
    <x v="4"/>
    <d v="1899-12-30T00:28:00"/>
    <n v="0.46666666666666667"/>
    <n v="6.7"/>
    <n v="14.357142857142858"/>
    <x v="4"/>
  </r>
  <r>
    <d v="2016-06-01T00:00:00"/>
    <d v="1899-12-30T13:10:00"/>
    <d v="2016-06-01T13:39:00"/>
    <d v="2016-06-01T00:00:00"/>
    <d v="1899-12-30T13:39:00"/>
    <x v="0"/>
    <x v="17"/>
    <x v="3"/>
    <d v="1899-12-30T00:29:00"/>
    <n v="0.48333333333333334"/>
    <n v="9.6"/>
    <n v="19.862068965517242"/>
    <x v="3"/>
  </r>
  <r>
    <d v="2016-06-03T00:00:00"/>
    <d v="1899-12-30T11:29:00"/>
    <d v="2016-06-03T11:49:00"/>
    <d v="2016-06-03T00:00:00"/>
    <d v="1899-12-30T11:49:00"/>
    <x v="0"/>
    <x v="2"/>
    <x v="19"/>
    <d v="1899-12-30T00:20:00"/>
    <n v="0.33333333333333331"/>
    <n v="10.4"/>
    <n v="31.200000000000003"/>
    <x v="3"/>
  </r>
  <r>
    <d v="2016-06-03T00:00:00"/>
    <d v="1899-12-30T13:08:00"/>
    <d v="2016-06-03T13:38:00"/>
    <d v="2016-06-03T00:00:00"/>
    <d v="1899-12-30T13:38:00"/>
    <x v="0"/>
    <x v="18"/>
    <x v="3"/>
    <d v="1899-12-30T00:30:00"/>
    <n v="0.5"/>
    <n v="9.9"/>
    <n v="19.8"/>
    <x v="3"/>
  </r>
  <r>
    <d v="2016-06-03T00:00:00"/>
    <d v="1899-12-30T15:31:00"/>
    <d v="2016-06-03T15:54:00"/>
    <d v="2016-06-03T00:00:00"/>
    <d v="1899-12-30T15:54:00"/>
    <x v="0"/>
    <x v="2"/>
    <x v="4"/>
    <d v="1899-12-30T00:23:00"/>
    <n v="0.38333333333333336"/>
    <n v="6"/>
    <n v="15.652173913043477"/>
    <x v="0"/>
  </r>
  <r>
    <d v="2016-06-03T00:00:00"/>
    <d v="1899-12-30T18:14:00"/>
    <d v="2016-06-03T18:29:00"/>
    <d v="2016-06-03T00:00:00"/>
    <d v="1899-12-30T18:29:00"/>
    <x v="0"/>
    <x v="97"/>
    <x v="87"/>
    <d v="1899-12-30T00:15:00"/>
    <n v="0.25"/>
    <n v="3.3"/>
    <n v="13.2"/>
    <x v="2"/>
  </r>
  <r>
    <d v="2016-06-03T00:00:00"/>
    <d v="1899-12-30T18:41:00"/>
    <d v="2016-06-03T18:53:00"/>
    <d v="2016-06-03T00:00:00"/>
    <d v="1899-12-30T18:53:00"/>
    <x v="0"/>
    <x v="17"/>
    <x v="3"/>
    <d v="1899-12-30T00:12:00"/>
    <n v="0.2"/>
    <n v="3.1"/>
    <n v="15.5"/>
    <x v="2"/>
  </r>
  <r>
    <d v="2016-06-03T00:00:00"/>
    <d v="1899-12-30T19:36:00"/>
    <d v="2016-06-03T19:42:00"/>
    <d v="2016-06-03T00:00:00"/>
    <d v="1899-12-30T19:42:00"/>
    <x v="0"/>
    <x v="98"/>
    <x v="53"/>
    <d v="1899-12-30T00:06:00"/>
    <n v="0.1"/>
    <n v="1.7"/>
    <n v="17"/>
    <x v="2"/>
  </r>
  <r>
    <d v="2016-06-03T00:00:00"/>
    <d v="1899-12-30T22:47:00"/>
    <d v="2016-06-03T23:06:00"/>
    <d v="2016-06-03T00:00:00"/>
    <d v="1899-12-30T23:06:00"/>
    <x v="0"/>
    <x v="17"/>
    <x v="3"/>
    <d v="1899-12-30T00:19:00"/>
    <n v="0.31666666666666665"/>
    <n v="4"/>
    <n v="12.631578947368421"/>
    <x v="6"/>
  </r>
  <r>
    <d v="2016-06-05T00:00:00"/>
    <d v="1899-12-30T14:03:00"/>
    <d v="2016-06-05T14:33:00"/>
    <d v="2016-06-05T00:00:00"/>
    <d v="1899-12-30T14:33:00"/>
    <x v="0"/>
    <x v="20"/>
    <x v="103"/>
    <d v="1899-12-30T00:30:00"/>
    <n v="0.5"/>
    <n v="7.8"/>
    <n v="15.6"/>
    <x v="4"/>
  </r>
  <r>
    <d v="2016-06-05T00:00:00"/>
    <d v="1899-12-30T15:06:00"/>
    <d v="2016-06-05T15:22:00"/>
    <d v="2016-06-05T00:00:00"/>
    <d v="1899-12-30T15:22:00"/>
    <x v="0"/>
    <x v="2"/>
    <x v="4"/>
    <d v="1899-12-30T00:16:00"/>
    <n v="0.26666666666666666"/>
    <n v="7.8"/>
    <n v="29.25"/>
    <x v="4"/>
  </r>
  <r>
    <d v="2016-06-05T00:00:00"/>
    <d v="1899-12-30T15:57:00"/>
    <d v="2016-06-05T16:08:00"/>
    <d v="2016-06-05T00:00:00"/>
    <d v="1899-12-30T16:08:00"/>
    <x v="0"/>
    <x v="48"/>
    <x v="53"/>
    <d v="1899-12-30T00:11:00"/>
    <n v="0.18333333333333332"/>
    <n v="3.8"/>
    <n v="20.727272727272727"/>
    <x v="0"/>
  </r>
  <r>
    <d v="2016-06-05T00:00:00"/>
    <d v="1899-12-30T18:05:00"/>
    <d v="2016-06-05T18:14:00"/>
    <d v="2016-06-05T00:00:00"/>
    <d v="1899-12-30T18:14:00"/>
    <x v="0"/>
    <x v="17"/>
    <x v="3"/>
    <d v="1899-12-30T00:09:00"/>
    <n v="0.15"/>
    <n v="2.5"/>
    <n v="16.666666666666668"/>
    <x v="0"/>
  </r>
  <r>
    <d v="2016-06-05T00:00:00"/>
    <d v="1899-12-30T21:53:00"/>
    <d v="2016-06-05T22:05:00"/>
    <d v="2016-06-05T00:00:00"/>
    <d v="1899-12-30T22:05:00"/>
    <x v="0"/>
    <x v="2"/>
    <x v="19"/>
    <d v="1899-12-30T00:12:00"/>
    <n v="0.2"/>
    <n v="9.9"/>
    <n v="49.5"/>
    <x v="3"/>
  </r>
  <r>
    <d v="2016-06-05T00:00:00"/>
    <d v="1899-12-30T23:52:00"/>
    <d v="2016-06-06T00:08:00"/>
    <d v="2016-06-06T00:00:00"/>
    <d v="1899-12-30T00:08:00"/>
    <x v="0"/>
    <x v="18"/>
    <x v="3"/>
    <d v="1899-12-30T00:16:00"/>
    <n v="0.26666666666666666"/>
    <n v="9.9"/>
    <n v="37.125"/>
    <x v="3"/>
  </r>
  <r>
    <d v="2016-06-06T00:00:00"/>
    <d v="1899-12-30T15:36:00"/>
    <d v="2016-06-06T15:45:00"/>
    <d v="2016-06-06T00:00:00"/>
    <d v="1899-12-30T15:45:00"/>
    <x v="0"/>
    <x v="20"/>
    <x v="24"/>
    <d v="1899-12-30T00:09:00"/>
    <n v="0.15"/>
    <n v="3"/>
    <n v="20"/>
    <x v="2"/>
  </r>
  <r>
    <d v="2016-06-06T00:00:00"/>
    <d v="1899-12-30T16:16:00"/>
    <d v="2016-06-06T16:24:00"/>
    <d v="2016-06-06T00:00:00"/>
    <d v="1899-12-30T16:24:00"/>
    <x v="0"/>
    <x v="24"/>
    <x v="20"/>
    <d v="1899-12-30T00:08:00"/>
    <n v="0.13333333333333333"/>
    <n v="2.4"/>
    <n v="18"/>
    <x v="2"/>
  </r>
  <r>
    <d v="2016-06-06T00:00:00"/>
    <d v="1899-12-30T20:06:00"/>
    <d v="2016-06-06T20:20:00"/>
    <d v="2016-06-06T00:00:00"/>
    <d v="1899-12-30T20:20:00"/>
    <x v="0"/>
    <x v="2"/>
    <x v="28"/>
    <d v="1899-12-30T00:14:00"/>
    <n v="0.23333333333333334"/>
    <n v="5.7"/>
    <n v="24.428571428571431"/>
    <x v="0"/>
  </r>
  <r>
    <d v="2016-06-06T00:00:00"/>
    <d v="1899-12-30T21:08:00"/>
    <d v="2016-06-06T21:37:00"/>
    <d v="2016-06-06T00:00:00"/>
    <d v="1899-12-30T21:37:00"/>
    <x v="0"/>
    <x v="27"/>
    <x v="3"/>
    <d v="1899-12-30T00:29:00"/>
    <n v="0.48333333333333334"/>
    <n v="7.2"/>
    <n v="14.896551724137931"/>
    <x v="0"/>
  </r>
  <r>
    <d v="2016-06-06T00:00:00"/>
    <d v="1899-12-30T21:41:00"/>
    <d v="2016-06-06T22:00:00"/>
    <d v="2016-06-06T00:00:00"/>
    <d v="1899-12-30T22:00:00"/>
    <x v="0"/>
    <x v="2"/>
    <x v="19"/>
    <d v="1899-12-30T00:19:00"/>
    <n v="0.31666666666666665"/>
    <n v="10.4"/>
    <n v="32.842105263157897"/>
    <x v="3"/>
  </r>
  <r>
    <d v="2016-06-06T00:00:00"/>
    <d v="1899-12-30T23:34:00"/>
    <d v="2016-06-06T23:48:00"/>
    <d v="2016-06-06T00:00:00"/>
    <d v="1899-12-30T23:48:00"/>
    <x v="0"/>
    <x v="18"/>
    <x v="3"/>
    <d v="1899-12-30T00:14:00"/>
    <n v="0.23333333333333334"/>
    <n v="9.9"/>
    <n v="42.428571428571431"/>
    <x v="3"/>
  </r>
  <r>
    <d v="2016-06-07T00:00:00"/>
    <d v="1899-12-30T21:42:00"/>
    <d v="2016-06-07T22:00:00"/>
    <d v="2016-06-07T00:00:00"/>
    <d v="1899-12-30T22:00:00"/>
    <x v="0"/>
    <x v="2"/>
    <x v="19"/>
    <d v="1899-12-30T00:18:00"/>
    <n v="0.3"/>
    <n v="10.4"/>
    <n v="34.666666666666671"/>
    <x v="3"/>
  </r>
  <r>
    <d v="2016-06-07T00:00:00"/>
    <d v="1899-12-30T23:41:00"/>
    <d v="2016-06-08T00:04:00"/>
    <d v="2016-06-08T00:00:00"/>
    <d v="1899-12-30T00:04:00"/>
    <x v="0"/>
    <x v="18"/>
    <x v="3"/>
    <d v="1899-12-30T00:23:00"/>
    <n v="0.38333333333333336"/>
    <n v="9.9"/>
    <n v="25.826086956521738"/>
    <x v="3"/>
  </r>
  <r>
    <d v="2016-06-08T00:00:00"/>
    <d v="1899-12-30T08:23:00"/>
    <d v="2016-06-08T08:53:00"/>
    <d v="2016-06-08T00:00:00"/>
    <d v="1899-12-30T08:53:00"/>
    <x v="0"/>
    <x v="2"/>
    <x v="4"/>
    <d v="1899-12-30T00:30:00"/>
    <n v="0.5"/>
    <n v="8.6999999999999993"/>
    <n v="17.399999999999999"/>
    <x v="0"/>
  </r>
  <r>
    <d v="2016-06-08T00:00:00"/>
    <d v="1899-12-30T12:04:00"/>
    <d v="2016-06-08T13:01:00"/>
    <d v="2016-06-08T00:00:00"/>
    <d v="1899-12-30T13:01:00"/>
    <x v="0"/>
    <x v="3"/>
    <x v="5"/>
    <d v="1899-12-30T00:57:00"/>
    <n v="0.95"/>
    <n v="22.3"/>
    <n v="23.473684210526319"/>
    <x v="2"/>
  </r>
  <r>
    <d v="2016-06-08T00:00:00"/>
    <d v="1899-12-30T13:12:00"/>
    <d v="2016-06-08T13:29:00"/>
    <d v="2016-06-08T00:00:00"/>
    <d v="1899-12-30T13:29:00"/>
    <x v="0"/>
    <x v="99"/>
    <x v="106"/>
    <d v="1899-12-30T00:17:00"/>
    <n v="0.28333333333333333"/>
    <n v="3.3"/>
    <n v="11.647058823529411"/>
    <x v="0"/>
  </r>
  <r>
    <d v="2016-06-08T00:00:00"/>
    <d v="1899-12-30T14:31:00"/>
    <d v="2016-06-08T14:37:00"/>
    <d v="2016-06-08T00:00:00"/>
    <d v="1899-12-30T14:37:00"/>
    <x v="0"/>
    <x v="100"/>
    <x v="107"/>
    <d v="1899-12-30T00:06:00"/>
    <n v="0.1"/>
    <n v="0.7"/>
    <n v="6.9999999999999991"/>
    <x v="2"/>
  </r>
  <r>
    <d v="2016-06-08T00:00:00"/>
    <d v="1899-12-30T16:55:00"/>
    <d v="2016-06-08T17:11:00"/>
    <d v="2016-06-08T00:00:00"/>
    <d v="1899-12-30T17:11:00"/>
    <x v="0"/>
    <x v="101"/>
    <x v="108"/>
    <d v="1899-12-30T00:16:00"/>
    <n v="0.26666666666666666"/>
    <n v="2.5"/>
    <n v="9.375"/>
    <x v="0"/>
  </r>
  <r>
    <d v="2016-06-08T00:00:00"/>
    <d v="1899-12-30T17:16:00"/>
    <d v="2016-06-08T17:18:00"/>
    <d v="2016-06-08T00:00:00"/>
    <d v="1899-12-30T17:18:00"/>
    <x v="0"/>
    <x v="102"/>
    <x v="109"/>
    <d v="1899-12-30T00:02:00"/>
    <n v="3.3333333333333333E-2"/>
    <n v="0.5"/>
    <n v="15"/>
    <x v="2"/>
  </r>
  <r>
    <d v="2016-06-08T00:00:00"/>
    <d v="1899-12-30T17:59:00"/>
    <d v="2016-06-08T18:05:00"/>
    <d v="2016-06-08T00:00:00"/>
    <d v="1899-12-30T18:05:00"/>
    <x v="0"/>
    <x v="103"/>
    <x v="110"/>
    <d v="1899-12-30T00:06:00"/>
    <n v="0.1"/>
    <n v="0.9"/>
    <n v="9"/>
    <x v="2"/>
  </r>
  <r>
    <d v="2016-06-08T00:00:00"/>
    <d v="1899-12-30T20:11:00"/>
    <d v="2016-06-08T20:25:00"/>
    <d v="2016-06-08T00:00:00"/>
    <d v="1899-12-30T20:25:00"/>
    <x v="0"/>
    <x v="104"/>
    <x v="111"/>
    <d v="1899-12-30T00:14:00"/>
    <n v="0.23333333333333334"/>
    <n v="4.8"/>
    <n v="20.571428571428569"/>
    <x v="2"/>
  </r>
  <r>
    <d v="2016-06-10T00:00:00"/>
    <d v="1899-12-30T15:19:00"/>
    <d v="2016-06-10T16:28:00"/>
    <d v="2016-06-10T00:00:00"/>
    <d v="1899-12-30T16:28:00"/>
    <x v="0"/>
    <x v="4"/>
    <x v="41"/>
    <d v="1899-12-30T01:09:00"/>
    <n v="1.1499999999999999"/>
    <n v="16.3"/>
    <n v="14.173913043478263"/>
    <x v="3"/>
  </r>
  <r>
    <d v="2016-06-10T00:00:00"/>
    <d v="1899-12-30T21:47:00"/>
    <d v="2016-06-10T22:04:00"/>
    <d v="2016-06-10T00:00:00"/>
    <d v="1899-12-30T22:04:00"/>
    <x v="0"/>
    <x v="2"/>
    <x v="19"/>
    <d v="1899-12-30T00:17:00"/>
    <n v="0.28333333333333333"/>
    <n v="10.4"/>
    <n v="36.705882352941181"/>
    <x v="3"/>
  </r>
  <r>
    <d v="2016-06-10T00:00:00"/>
    <d v="1899-12-30T23:53:00"/>
    <d v="2016-06-11T00:01:00"/>
    <d v="2016-06-11T00:00:00"/>
    <d v="1899-12-30T00:01:00"/>
    <x v="0"/>
    <x v="18"/>
    <x v="3"/>
    <d v="1899-12-30T00:08:00"/>
    <n v="0.13333333333333333"/>
    <n v="9.9"/>
    <n v="74.25"/>
    <x v="3"/>
  </r>
  <r>
    <d v="2016-06-11T00:00:00"/>
    <d v="1899-12-30T17:08:00"/>
    <d v="2016-06-11T17:16:00"/>
    <d v="2016-06-11T00:00:00"/>
    <d v="1899-12-30T17:16:00"/>
    <x v="0"/>
    <x v="2"/>
    <x v="4"/>
    <d v="1899-12-30T00:08:00"/>
    <n v="0.13333333333333333"/>
    <n v="3.7"/>
    <n v="27.75"/>
    <x v="2"/>
  </r>
  <r>
    <d v="2016-06-11T00:00:00"/>
    <d v="1899-12-30T17:34:00"/>
    <d v="2016-06-11T17:39:00"/>
    <d v="2016-06-11T00:00:00"/>
    <d v="1899-12-30T17:39:00"/>
    <x v="0"/>
    <x v="17"/>
    <x v="3"/>
    <d v="1899-12-30T00:05:00"/>
    <n v="8.3333333333333329E-2"/>
    <n v="4.5999999999999996"/>
    <n v="55.199999999999996"/>
    <x v="0"/>
  </r>
  <r>
    <d v="2016-06-11T00:00:00"/>
    <d v="1899-12-30T17:50:00"/>
    <d v="2016-06-11T17:56:00"/>
    <d v="2016-06-11T00:00:00"/>
    <d v="1899-12-30T17:56:00"/>
    <x v="0"/>
    <x v="45"/>
    <x v="20"/>
    <d v="1899-12-30T00:06:00"/>
    <n v="0.1"/>
    <n v="1.7"/>
    <n v="17"/>
    <x v="1"/>
  </r>
  <r>
    <d v="2016-06-11T00:00:00"/>
    <d v="1899-12-30T21:45:00"/>
    <d v="2016-06-11T22:04:00"/>
    <d v="2016-06-11T00:00:00"/>
    <d v="1899-12-30T22:04:00"/>
    <x v="0"/>
    <x v="2"/>
    <x v="19"/>
    <d v="1899-12-30T00:19:00"/>
    <n v="0.31666666666666665"/>
    <n v="10.4"/>
    <n v="32.842105263157897"/>
    <x v="3"/>
  </r>
  <r>
    <d v="2016-06-11T00:00:00"/>
    <d v="1899-12-30T23:39:00"/>
    <d v="2016-06-12T00:05:00"/>
    <d v="2016-06-12T00:00:00"/>
    <d v="1899-12-30T00:05:00"/>
    <x v="0"/>
    <x v="18"/>
    <x v="3"/>
    <d v="1899-12-30T00:26:00"/>
    <n v="0.43333333333333335"/>
    <n v="9.9"/>
    <n v="22.846153846153847"/>
    <x v="3"/>
  </r>
  <r>
    <d v="2016-06-12T00:00:00"/>
    <d v="1899-12-30T19:53:00"/>
    <d v="2016-06-12T19:56:00"/>
    <d v="2016-06-12T00:00:00"/>
    <d v="1899-12-30T19:56:00"/>
    <x v="0"/>
    <x v="2"/>
    <x v="4"/>
    <d v="1899-12-30T00:03:00"/>
    <n v="0.05"/>
    <n v="2.5"/>
    <n v="50"/>
    <x v="0"/>
  </r>
  <r>
    <d v="2016-06-12T00:00:00"/>
    <d v="1899-12-30T20:05:00"/>
    <d v="2016-06-12T20:16:00"/>
    <d v="2016-06-12T00:00:00"/>
    <d v="1899-12-30T20:16:00"/>
    <x v="0"/>
    <x v="17"/>
    <x v="3"/>
    <d v="1899-12-30T00:11:00"/>
    <n v="0.18333333333333332"/>
    <n v="4.3"/>
    <n v="23.454545454545457"/>
    <x v="2"/>
  </r>
  <r>
    <d v="2016-06-12T00:00:00"/>
    <d v="1899-12-30T21:58:00"/>
    <d v="2016-06-12T22:19:00"/>
    <d v="2016-06-12T00:00:00"/>
    <d v="1899-12-30T22:19:00"/>
    <x v="0"/>
    <x v="82"/>
    <x v="20"/>
    <d v="1899-12-30T00:21:00"/>
    <n v="0.35"/>
    <n v="2.8"/>
    <n v="8"/>
    <x v="2"/>
  </r>
  <r>
    <d v="2016-06-13T00:00:00"/>
    <d v="1899-12-30T05:23:00"/>
    <d v="2016-06-13T05:42:00"/>
    <d v="2016-06-13T00:00:00"/>
    <d v="1899-12-30T05:42:00"/>
    <x v="0"/>
    <x v="2"/>
    <x v="4"/>
    <d v="1899-12-30T00:19:00"/>
    <n v="0.31666666666666665"/>
    <n v="8.4"/>
    <n v="26.526315789473685"/>
    <x v="0"/>
  </r>
  <r>
    <d v="2016-06-13T00:00:00"/>
    <d v="1899-12-30T14:17:00"/>
    <d v="2016-06-13T14:46:00"/>
    <d v="2016-06-13T00:00:00"/>
    <d v="1899-12-30T14:46:00"/>
    <x v="0"/>
    <x v="105"/>
    <x v="112"/>
    <d v="1899-12-30T00:29:00"/>
    <n v="0.48333333333333334"/>
    <n v="13.2"/>
    <n v="27.310344827586206"/>
    <x v="3"/>
  </r>
  <r>
    <d v="2016-06-13T00:00:00"/>
    <d v="1899-12-30T18:08:00"/>
    <d v="2016-06-13T18:47:00"/>
    <d v="2016-06-13T00:00:00"/>
    <d v="1899-12-30T18:47:00"/>
    <x v="0"/>
    <x v="106"/>
    <x v="113"/>
    <d v="1899-12-30T00:39:00"/>
    <n v="0.65"/>
    <n v="3.9"/>
    <n v="6"/>
    <x v="0"/>
  </r>
  <r>
    <d v="2016-06-13T00:00:00"/>
    <d v="1899-12-30T18:54:00"/>
    <d v="2016-06-13T19:23:00"/>
    <d v="2016-06-13T00:00:00"/>
    <d v="1899-12-30T19:23:00"/>
    <x v="0"/>
    <x v="107"/>
    <x v="114"/>
    <d v="1899-12-30T00:29:00"/>
    <n v="0.48333333333333334"/>
    <n v="5.0999999999999996"/>
    <n v="10.551724137931034"/>
    <x v="0"/>
  </r>
  <r>
    <d v="2016-06-13T00:00:00"/>
    <d v="1899-12-30T20:00:00"/>
    <d v="2016-06-13T20:05:00"/>
    <d v="2016-06-13T00:00:00"/>
    <d v="1899-12-30T20:05:00"/>
    <x v="0"/>
    <x v="105"/>
    <x v="42"/>
    <d v="1899-12-30T00:05:00"/>
    <n v="8.3333333333333329E-2"/>
    <n v="5.2"/>
    <n v="62.400000000000006"/>
    <x v="4"/>
  </r>
  <r>
    <d v="2016-06-14T00:00:00"/>
    <d v="1899-12-30T12:03:00"/>
    <d v="2016-06-14T12:21:00"/>
    <d v="2016-06-14T00:00:00"/>
    <d v="1899-12-30T12:21:00"/>
    <x v="0"/>
    <x v="106"/>
    <x v="100"/>
    <d v="1899-12-30T00:18:00"/>
    <n v="0.3"/>
    <n v="9.8000000000000007"/>
    <n v="32.666666666666671"/>
    <x v="1"/>
  </r>
  <r>
    <d v="2016-06-14T00:00:00"/>
    <d v="1899-12-30T16:09:00"/>
    <d v="2016-06-14T16:39:00"/>
    <d v="2016-06-14T00:00:00"/>
    <d v="1899-12-30T16:39:00"/>
    <x v="0"/>
    <x v="89"/>
    <x v="112"/>
    <d v="1899-12-30T00:30:00"/>
    <n v="0.5"/>
    <n v="11.6"/>
    <n v="23.2"/>
    <x v="3"/>
  </r>
  <r>
    <d v="2016-06-14T00:00:00"/>
    <d v="1899-12-30T17:15:00"/>
    <d v="2016-06-14T17:24:00"/>
    <d v="2016-06-14T00:00:00"/>
    <d v="1899-12-30T17:24:00"/>
    <x v="0"/>
    <x v="106"/>
    <x v="114"/>
    <d v="1899-12-30T00:09:00"/>
    <n v="0.15"/>
    <n v="5.0999999999999996"/>
    <n v="34"/>
    <x v="3"/>
  </r>
  <r>
    <d v="2016-06-14T00:00:00"/>
    <d v="1899-12-30T17:27:00"/>
    <d v="2016-06-14T17:57:00"/>
    <d v="2016-06-14T00:00:00"/>
    <d v="1899-12-30T17:57:00"/>
    <x v="0"/>
    <x v="13"/>
    <x v="115"/>
    <d v="1899-12-30T00:30:00"/>
    <n v="0.5"/>
    <n v="9.3000000000000007"/>
    <n v="18.600000000000001"/>
    <x v="2"/>
  </r>
  <r>
    <d v="2016-06-15T00:00:00"/>
    <d v="1899-12-30T01:46:00"/>
    <d v="2016-06-15T02:06:00"/>
    <d v="2016-06-15T00:00:00"/>
    <d v="1899-12-30T02:06:00"/>
    <x v="0"/>
    <x v="108"/>
    <x v="116"/>
    <d v="1899-12-30T00:20:00"/>
    <n v="0.33333333333333331"/>
    <n v="12.4"/>
    <n v="37.200000000000003"/>
    <x v="6"/>
  </r>
  <r>
    <d v="2016-06-15T00:00:00"/>
    <d v="1899-12-30T15:26:00"/>
    <d v="2016-06-15T15:34:00"/>
    <d v="2016-06-15T00:00:00"/>
    <d v="1899-12-30T15:34:00"/>
    <x v="0"/>
    <x v="109"/>
    <x v="117"/>
    <d v="1899-12-30T00:08:00"/>
    <n v="0.13333333333333333"/>
    <n v="1.9"/>
    <n v="14.25"/>
    <x v="6"/>
  </r>
  <r>
    <d v="2016-06-15T00:00:00"/>
    <d v="1899-12-30T16:37:00"/>
    <d v="2016-06-15T17:02:00"/>
    <d v="2016-06-15T00:00:00"/>
    <d v="1899-12-30T17:02:00"/>
    <x v="0"/>
    <x v="110"/>
    <x v="118"/>
    <d v="1899-12-30T00:25:00"/>
    <n v="0.41666666666666669"/>
    <n v="6.4"/>
    <n v="15.36"/>
    <x v="4"/>
  </r>
  <r>
    <d v="2016-06-15T00:00:00"/>
    <d v="1899-12-30T17:29:00"/>
    <d v="2016-06-15T17:49:00"/>
    <d v="2016-06-15T00:00:00"/>
    <d v="1899-12-30T17:49:00"/>
    <x v="1"/>
    <x v="111"/>
    <x v="119"/>
    <d v="1899-12-30T00:20:00"/>
    <n v="0.33333333333333331"/>
    <n v="5.5"/>
    <n v="16.5"/>
    <x v="1"/>
  </r>
  <r>
    <d v="2016-06-15T00:00:00"/>
    <d v="1899-12-30T19:52:00"/>
    <d v="2016-06-15T19:58:00"/>
    <d v="2016-06-15T00:00:00"/>
    <d v="1899-12-30T19:58:00"/>
    <x v="0"/>
    <x v="112"/>
    <x v="120"/>
    <d v="1899-12-30T00:06:00"/>
    <n v="0.1"/>
    <n v="1.5"/>
    <n v="15"/>
    <x v="0"/>
  </r>
  <r>
    <d v="2016-06-16T00:00:00"/>
    <d v="1899-12-30T13:36:00"/>
    <d v="2016-06-16T14:30:00"/>
    <d v="2016-06-16T00:00:00"/>
    <d v="1899-12-30T14:30:00"/>
    <x v="0"/>
    <x v="113"/>
    <x v="121"/>
    <d v="1899-12-30T00:54:00"/>
    <n v="0.9"/>
    <n v="14.5"/>
    <n v="16.111111111111111"/>
    <x v="1"/>
  </r>
  <r>
    <d v="2016-06-16T00:00:00"/>
    <d v="1899-12-30T14:42:00"/>
    <d v="2016-06-16T14:46:00"/>
    <d v="2016-06-16T00:00:00"/>
    <d v="1899-12-30T14:46:00"/>
    <x v="0"/>
    <x v="114"/>
    <x v="122"/>
    <d v="1899-12-30T00:04:00"/>
    <n v="6.6666666666666666E-2"/>
    <n v="2.7"/>
    <n v="40.5"/>
    <x v="1"/>
  </r>
  <r>
    <d v="2016-06-16T00:00:00"/>
    <d v="1899-12-30T15:17:00"/>
    <d v="2016-06-16T15:41:00"/>
    <d v="2016-06-16T00:00:00"/>
    <d v="1899-12-30T15:41:00"/>
    <x v="0"/>
    <x v="108"/>
    <x v="116"/>
    <d v="1899-12-30T00:24:00"/>
    <n v="0.4"/>
    <n v="15"/>
    <n v="37.5"/>
    <x v="1"/>
  </r>
  <r>
    <d v="2016-06-16T00:00:00"/>
    <d v="1899-12-30T19:39:00"/>
    <d v="2016-06-16T19:56:00"/>
    <d v="2016-06-16T00:00:00"/>
    <d v="1899-12-30T19:56:00"/>
    <x v="0"/>
    <x v="113"/>
    <x v="122"/>
    <d v="1899-12-30T00:17:00"/>
    <n v="0.28333333333333333"/>
    <n v="12.9"/>
    <n v="45.529411764705884"/>
    <x v="1"/>
  </r>
  <r>
    <d v="2016-06-16T00:00:00"/>
    <d v="1899-12-30T21:43:00"/>
    <d v="2016-06-16T21:56:00"/>
    <d v="2016-06-16T00:00:00"/>
    <d v="1899-12-30T21:56:00"/>
    <x v="0"/>
    <x v="108"/>
    <x v="116"/>
    <d v="1899-12-30T00:13:00"/>
    <n v="0.21666666666666667"/>
    <n v="13.6"/>
    <n v="62.769230769230766"/>
    <x v="1"/>
  </r>
  <r>
    <d v="2016-06-17T00:00:00"/>
    <d v="1899-12-30T16:11:00"/>
    <d v="2016-06-17T16:44:00"/>
    <d v="2016-06-17T00:00:00"/>
    <d v="1899-12-30T16:44:00"/>
    <x v="0"/>
    <x v="113"/>
    <x v="122"/>
    <d v="1899-12-30T00:33:00"/>
    <n v="0.55000000000000004"/>
    <n v="12.2"/>
    <n v="22.18181818181818"/>
    <x v="1"/>
  </r>
  <r>
    <d v="2016-06-18T00:00:00"/>
    <d v="1899-12-30T00:29:00"/>
    <d v="2016-06-18T00:51:00"/>
    <d v="2016-06-18T00:00:00"/>
    <d v="1899-12-30T00:51:00"/>
    <x v="0"/>
    <x v="17"/>
    <x v="3"/>
    <d v="1899-12-30T00:22:00"/>
    <n v="0.36666666666666664"/>
    <n v="8.6999999999999993"/>
    <n v="23.727272727272727"/>
    <x v="1"/>
  </r>
  <r>
    <d v="2016-06-19T00:00:00"/>
    <d v="1899-12-30T02:39:00"/>
    <d v="2016-06-19T02:50:00"/>
    <d v="2016-06-19T00:00:00"/>
    <d v="1899-12-30T02:50:00"/>
    <x v="0"/>
    <x v="2"/>
    <x v="22"/>
    <d v="1899-12-30T00:11:00"/>
    <n v="0.18333333333333332"/>
    <n v="6"/>
    <n v="32.727272727272727"/>
    <x v="1"/>
  </r>
  <r>
    <d v="2016-06-19T00:00:00"/>
    <d v="1899-12-30T05:51:00"/>
    <d v="2016-06-19T06:00:00"/>
    <d v="2016-06-19T00:00:00"/>
    <d v="1899-12-30T06:00:00"/>
    <x v="0"/>
    <x v="23"/>
    <x v="3"/>
    <d v="1899-12-30T00:09:00"/>
    <n v="0.15"/>
    <n v="5.9"/>
    <n v="39.333333333333336"/>
    <x v="1"/>
  </r>
  <r>
    <d v="2016-06-21T00:00:00"/>
    <d v="1899-12-30T15:39:00"/>
    <d v="2016-06-21T16:08:00"/>
    <d v="2016-06-21T00:00:00"/>
    <d v="1899-12-30T16:08:00"/>
    <x v="0"/>
    <x v="2"/>
    <x v="22"/>
    <d v="1899-12-30T00:29:00"/>
    <n v="0.48333333333333334"/>
    <n v="19.3"/>
    <n v="39.931034482758619"/>
    <x v="1"/>
  </r>
  <r>
    <d v="2016-06-21T00:00:00"/>
    <d v="1899-12-30T17:11:00"/>
    <d v="2016-06-21T18:02:00"/>
    <d v="2016-06-21T00:00:00"/>
    <d v="1899-12-30T18:02:00"/>
    <x v="0"/>
    <x v="23"/>
    <x v="3"/>
    <d v="1899-12-30T00:51:00"/>
    <n v="0.85"/>
    <n v="16.600000000000001"/>
    <n v="19.529411764705884"/>
    <x v="0"/>
  </r>
  <r>
    <d v="2016-06-24T00:00:00"/>
    <d v="1899-12-30T10:41:00"/>
    <d v="2016-06-24T10:57:00"/>
    <d v="2016-06-24T00:00:00"/>
    <d v="1899-12-30T10:57:00"/>
    <x v="0"/>
    <x v="20"/>
    <x v="50"/>
    <d v="1899-12-30T00:16:00"/>
    <n v="0.26666666666666666"/>
    <n v="7.1"/>
    <n v="26.625"/>
    <x v="0"/>
  </r>
  <r>
    <d v="2016-06-24T00:00:00"/>
    <d v="1899-12-30T11:54:00"/>
    <d v="2016-06-24T12:01:00"/>
    <d v="2016-06-24T00:00:00"/>
    <d v="1899-12-30T12:01:00"/>
    <x v="0"/>
    <x v="46"/>
    <x v="31"/>
    <d v="1899-12-30T00:07:00"/>
    <n v="0.11666666666666667"/>
    <n v="2.1"/>
    <n v="18"/>
    <x v="0"/>
  </r>
  <r>
    <d v="2016-06-24T00:00:00"/>
    <d v="1899-12-30T12:19:00"/>
    <d v="2016-06-24T12:37:00"/>
    <d v="2016-06-24T00:00:00"/>
    <d v="1899-12-30T12:37:00"/>
    <x v="0"/>
    <x v="2"/>
    <x v="22"/>
    <d v="1899-12-30T00:18:00"/>
    <n v="0.3"/>
    <n v="8.6"/>
    <n v="28.666666666666668"/>
    <x v="2"/>
  </r>
  <r>
    <d v="2016-06-24T00:00:00"/>
    <d v="1899-12-30T12:50:00"/>
    <d v="2016-06-24T13:12:00"/>
    <d v="2016-06-24T00:00:00"/>
    <d v="1899-12-30T13:12:00"/>
    <x v="0"/>
    <x v="23"/>
    <x v="4"/>
    <d v="1899-12-30T00:22:00"/>
    <n v="0.36666666666666664"/>
    <n v="9"/>
    <n v="24.545454545454547"/>
    <x v="2"/>
  </r>
  <r>
    <d v="2016-06-24T00:00:00"/>
    <d v="1899-12-30T13:18:00"/>
    <d v="2016-06-24T13:27:00"/>
    <d v="2016-06-24T00:00:00"/>
    <d v="1899-12-30T13:27:00"/>
    <x v="0"/>
    <x v="17"/>
    <x v="3"/>
    <d v="1899-12-30T00:09:00"/>
    <n v="0.15"/>
    <n v="3.1"/>
    <n v="20.666666666666668"/>
    <x v="2"/>
  </r>
  <r>
    <d v="2016-06-24T00:00:00"/>
    <d v="1899-12-30T14:01:00"/>
    <d v="2016-06-24T14:20:00"/>
    <d v="2016-06-24T00:00:00"/>
    <d v="1899-12-30T14:20:00"/>
    <x v="0"/>
    <x v="2"/>
    <x v="4"/>
    <d v="1899-12-30T00:19:00"/>
    <n v="0.31666666666666665"/>
    <n v="8.4"/>
    <n v="26.526315789473685"/>
    <x v="5"/>
  </r>
  <r>
    <d v="2016-06-24T00:00:00"/>
    <d v="1899-12-30T20:44:00"/>
    <d v="2016-06-24T21:02:00"/>
    <d v="2016-06-24T00:00:00"/>
    <d v="1899-12-30T21:02:00"/>
    <x v="0"/>
    <x v="108"/>
    <x v="116"/>
    <d v="1899-12-30T00:18:00"/>
    <n v="0.3"/>
    <n v="12.8"/>
    <n v="42.666666666666671"/>
    <x v="1"/>
  </r>
  <r>
    <d v="2016-06-25T00:00:00"/>
    <d v="1899-12-30T09:03:00"/>
    <d v="2016-06-25T09:12:00"/>
    <d v="2016-06-25T00:00:00"/>
    <d v="1899-12-30T09:12:00"/>
    <x v="0"/>
    <x v="109"/>
    <x v="123"/>
    <d v="1899-12-30T00:09:00"/>
    <n v="0.15"/>
    <n v="4.5"/>
    <n v="30"/>
    <x v="1"/>
  </r>
  <r>
    <d v="2016-06-25T00:00:00"/>
    <d v="1899-12-30T09:15:00"/>
    <d v="2016-06-25T10:08:00"/>
    <d v="2016-06-25T00:00:00"/>
    <d v="1899-12-30T10:08:00"/>
    <x v="0"/>
    <x v="113"/>
    <x v="124"/>
    <d v="1899-12-30T00:53:00"/>
    <n v="0.8833333333333333"/>
    <n v="11.8"/>
    <n v="13.358490566037737"/>
    <x v="6"/>
  </r>
  <r>
    <d v="2016-06-25T00:00:00"/>
    <d v="1899-12-30T10:18:00"/>
    <d v="2016-06-25T10:25:00"/>
    <d v="2016-06-25T00:00:00"/>
    <d v="1899-12-30T10:25:00"/>
    <x v="0"/>
    <x v="115"/>
    <x v="125"/>
    <d v="1899-12-30T00:07:00"/>
    <n v="0.11666666666666667"/>
    <n v="1.1000000000000001"/>
    <n v="9.4285714285714288"/>
    <x v="2"/>
  </r>
  <r>
    <d v="2016-06-25T00:00:00"/>
    <d v="1899-12-30T10:50:00"/>
    <d v="2016-06-25T11:18:00"/>
    <d v="2016-06-25T00:00:00"/>
    <d v="1899-12-30T11:18:00"/>
    <x v="0"/>
    <x v="116"/>
    <x v="121"/>
    <d v="1899-12-30T00:28:00"/>
    <n v="0.46666666666666667"/>
    <n v="17"/>
    <n v="36.428571428571431"/>
    <x v="0"/>
  </r>
  <r>
    <d v="2016-06-25T00:00:00"/>
    <d v="1899-12-30T11:25:00"/>
    <d v="2016-06-25T11:34:00"/>
    <d v="2016-06-25T00:00:00"/>
    <d v="1899-12-30T11:34:00"/>
    <x v="0"/>
    <x v="117"/>
    <x v="126"/>
    <d v="1899-12-30T00:09:00"/>
    <n v="0.15"/>
    <n v="1.7"/>
    <n v="11.333333333333334"/>
    <x v="3"/>
  </r>
  <r>
    <d v="2016-06-25T00:00:00"/>
    <d v="1899-12-30T11:53:00"/>
    <d v="2016-06-25T13:21:00"/>
    <d v="2016-06-25T00:00:00"/>
    <d v="1899-12-30T13:21:00"/>
    <x v="0"/>
    <x v="114"/>
    <x v="116"/>
    <d v="1899-12-30T01:28:00"/>
    <n v="1.4666666666666666"/>
    <n v="15.5"/>
    <n v="10.568181818181818"/>
    <x v="3"/>
  </r>
  <r>
    <d v="2016-06-25T00:00:00"/>
    <d v="1899-12-30T19:47:00"/>
    <d v="2016-06-25T19:58:00"/>
    <d v="2016-06-25T00:00:00"/>
    <d v="1899-12-30T19:58:00"/>
    <x v="0"/>
    <x v="112"/>
    <x v="127"/>
    <d v="1899-12-30T00:11:00"/>
    <n v="0.18333333333333332"/>
    <n v="1.6"/>
    <n v="8.7272727272727284"/>
    <x v="1"/>
  </r>
  <r>
    <d v="2016-06-25T00:00:00"/>
    <d v="1899-12-30T23:19:00"/>
    <d v="2016-06-25T23:26:00"/>
    <d v="2016-06-25T00:00:00"/>
    <d v="1899-12-30T23:26:00"/>
    <x v="0"/>
    <x v="118"/>
    <x v="119"/>
    <d v="1899-12-30T00:07:00"/>
    <n v="0.11666666666666667"/>
    <n v="1.5"/>
    <n v="12.857142857142858"/>
    <x v="1"/>
  </r>
  <r>
    <d v="2016-06-26T00:00:00"/>
    <d v="1899-12-30T17:43:00"/>
    <d v="2016-06-26T18:18:00"/>
    <d v="2016-06-26T00:00:00"/>
    <d v="1899-12-30T18:18:00"/>
    <x v="0"/>
    <x v="113"/>
    <x v="122"/>
    <d v="1899-12-30T00:35:00"/>
    <n v="0.58333333333333337"/>
    <n v="12.6"/>
    <n v="21.599999999999998"/>
    <x v="3"/>
  </r>
  <r>
    <d v="2016-06-26T00:00:00"/>
    <d v="1899-12-30T18:45:00"/>
    <d v="2016-06-26T19:12:00"/>
    <d v="2016-06-26T00:00:00"/>
    <d v="1899-12-30T19:12:00"/>
    <x v="0"/>
    <x v="117"/>
    <x v="126"/>
    <d v="1899-12-30T00:27:00"/>
    <n v="0.45"/>
    <n v="4.8"/>
    <n v="10.666666666666666"/>
    <x v="1"/>
  </r>
  <r>
    <d v="2016-06-26T00:00:00"/>
    <d v="1899-12-30T19:41:00"/>
    <d v="2016-06-26T19:50:00"/>
    <d v="2016-06-26T00:00:00"/>
    <d v="1899-12-30T19:50:00"/>
    <x v="0"/>
    <x v="108"/>
    <x v="122"/>
    <d v="1899-12-30T00:09:00"/>
    <n v="0.15"/>
    <n v="2.2000000000000002"/>
    <n v="14.666666666666668"/>
    <x v="1"/>
  </r>
  <r>
    <d v="2016-06-26T00:00:00"/>
    <d v="1899-12-30T21:14:00"/>
    <d v="2016-06-26T21:42:00"/>
    <d v="2016-06-26T00:00:00"/>
    <d v="1899-12-30T21:42:00"/>
    <x v="0"/>
    <x v="108"/>
    <x v="116"/>
    <d v="1899-12-30T00:28:00"/>
    <n v="0.46666666666666667"/>
    <n v="13"/>
    <n v="27.857142857142858"/>
    <x v="1"/>
  </r>
  <r>
    <d v="2016-06-27T00:00:00"/>
    <d v="1899-12-30T07:37:00"/>
    <d v="2016-06-27T08:48:00"/>
    <d v="2016-06-27T00:00:00"/>
    <d v="1899-12-30T08:48:00"/>
    <x v="0"/>
    <x v="113"/>
    <x v="128"/>
    <d v="1899-12-30T01:11:00"/>
    <n v="1.1833333333333333"/>
    <n v="46.9"/>
    <n v="39.633802816901408"/>
    <x v="1"/>
  </r>
  <r>
    <d v="2016-06-27T00:00:00"/>
    <d v="1899-12-30T08:51:00"/>
    <d v="2016-06-27T09:00:00"/>
    <d v="2016-06-27T00:00:00"/>
    <d v="1899-12-30T09:00:00"/>
    <x v="0"/>
    <x v="119"/>
    <x v="128"/>
    <d v="1899-12-30T00:09:00"/>
    <n v="0.15"/>
    <n v="2.5"/>
    <n v="16.666666666666668"/>
    <x v="1"/>
  </r>
  <r>
    <d v="2016-06-27T00:00:00"/>
    <d v="1899-12-30T09:05:00"/>
    <d v="2016-06-27T09:33:00"/>
    <d v="2016-06-27T00:00:00"/>
    <d v="1899-12-30T09:33:00"/>
    <x v="0"/>
    <x v="119"/>
    <x v="128"/>
    <d v="1899-12-30T00:28:00"/>
    <n v="0.46666666666666667"/>
    <n v="8.6"/>
    <n v="18.428571428571427"/>
    <x v="1"/>
  </r>
  <r>
    <d v="2016-06-27T00:00:00"/>
    <d v="1899-12-30T09:43:00"/>
    <d v="2016-06-27T10:08:00"/>
    <d v="2016-06-27T00:00:00"/>
    <d v="1899-12-30T10:08:00"/>
    <x v="0"/>
    <x v="119"/>
    <x v="128"/>
    <d v="1899-12-30T00:25:00"/>
    <n v="0.41666666666666669"/>
    <n v="5.2"/>
    <n v="12.48"/>
    <x v="1"/>
  </r>
  <r>
    <d v="2016-06-27T00:00:00"/>
    <d v="1899-12-30T10:22:00"/>
    <d v="2016-06-27T10:39:00"/>
    <d v="2016-06-27T00:00:00"/>
    <d v="1899-12-30T10:39:00"/>
    <x v="0"/>
    <x v="119"/>
    <x v="128"/>
    <d v="1899-12-30T00:17:00"/>
    <n v="0.28333333333333333"/>
    <n v="7.6"/>
    <n v="26.823529411764707"/>
    <x v="1"/>
  </r>
  <r>
    <d v="2016-06-27T00:00:00"/>
    <d v="1899-12-30T10:51:00"/>
    <d v="2016-06-27T10:58:00"/>
    <d v="2016-06-27T00:00:00"/>
    <d v="1899-12-30T10:58:00"/>
    <x v="0"/>
    <x v="119"/>
    <x v="128"/>
    <d v="1899-12-30T00:07:00"/>
    <n v="0.11666666666666667"/>
    <n v="1.8"/>
    <n v="15.428571428571429"/>
    <x v="1"/>
  </r>
  <r>
    <d v="2016-06-27T00:00:00"/>
    <d v="1899-12-30T11:06:00"/>
    <d v="2016-06-27T11:24:00"/>
    <d v="2016-06-27T00:00:00"/>
    <d v="1899-12-30T11:24:00"/>
    <x v="0"/>
    <x v="119"/>
    <x v="129"/>
    <d v="1899-12-30T00:18:00"/>
    <n v="0.3"/>
    <n v="4.7"/>
    <n v="15.666666666666668"/>
    <x v="1"/>
  </r>
  <r>
    <d v="2016-06-27T00:00:00"/>
    <d v="1899-12-30T11:30:00"/>
    <d v="2016-06-27T11:42:00"/>
    <d v="2016-06-27T00:00:00"/>
    <d v="1899-12-30T11:42:00"/>
    <x v="0"/>
    <x v="120"/>
    <x v="129"/>
    <d v="1899-12-30T00:12:00"/>
    <n v="0.2"/>
    <n v="2.8"/>
    <n v="13.999999999999998"/>
    <x v="1"/>
  </r>
  <r>
    <d v="2016-06-27T00:00:00"/>
    <d v="1899-12-30T12:22:00"/>
    <d v="2016-06-27T13:02:00"/>
    <d v="2016-06-27T00:00:00"/>
    <d v="1899-12-30T13:02:00"/>
    <x v="0"/>
    <x v="120"/>
    <x v="121"/>
    <d v="1899-12-30T00:40:00"/>
    <n v="0.66666666666666663"/>
    <n v="30"/>
    <n v="45"/>
    <x v="1"/>
  </r>
  <r>
    <d v="2016-06-27T00:00:00"/>
    <d v="1899-12-30T13:56:00"/>
    <d v="2016-06-27T14:05:00"/>
    <d v="2016-06-27T00:00:00"/>
    <d v="1899-12-30T14:05:00"/>
    <x v="0"/>
    <x v="114"/>
    <x v="122"/>
    <d v="1899-12-30T00:09:00"/>
    <n v="0.15"/>
    <n v="4.4000000000000004"/>
    <n v="29.333333333333336"/>
    <x v="1"/>
  </r>
  <r>
    <d v="2016-06-27T00:00:00"/>
    <d v="1899-12-30T21:09:00"/>
    <d v="2016-06-27T21:19:00"/>
    <d v="2016-06-27T00:00:00"/>
    <d v="1899-12-30T21:19:00"/>
    <x v="0"/>
    <x v="121"/>
    <x v="18"/>
    <d v="1899-12-30T00:10:00"/>
    <n v="0.16666666666666666"/>
    <n v="1"/>
    <n v="6"/>
    <x v="1"/>
  </r>
  <r>
    <d v="2016-06-28T00:00:00"/>
    <d v="1899-12-30T00:48:00"/>
    <d v="2016-06-28T01:05:00"/>
    <d v="2016-06-28T00:00:00"/>
    <d v="1899-12-30T01:05:00"/>
    <x v="0"/>
    <x v="17"/>
    <x v="3"/>
    <d v="1899-12-30T00:17:00"/>
    <n v="0.28333333333333333"/>
    <n v="8.1999999999999993"/>
    <n v="28.941176470588232"/>
    <x v="4"/>
  </r>
  <r>
    <d v="2016-06-28T00:00:00"/>
    <d v="1899-12-30T20:13:00"/>
    <d v="2016-06-28T20:33:00"/>
    <d v="2016-06-28T00:00:00"/>
    <d v="1899-12-30T20:33:00"/>
    <x v="0"/>
    <x v="2"/>
    <x v="19"/>
    <d v="1899-12-30T00:20:00"/>
    <n v="0.33333333333333331"/>
    <n v="10.4"/>
    <n v="31.200000000000003"/>
    <x v="3"/>
  </r>
  <r>
    <d v="2016-06-28T00:00:00"/>
    <d v="1899-12-30T23:34:00"/>
    <d v="2016-06-28T23:59:00"/>
    <d v="2016-06-28T00:00:00"/>
    <d v="1899-12-30T23:59:00"/>
    <x v="0"/>
    <x v="18"/>
    <x v="3"/>
    <d v="1899-12-30T00:25:00"/>
    <n v="0.41666666666666669"/>
    <n v="9.9"/>
    <n v="23.76"/>
    <x v="3"/>
  </r>
  <r>
    <d v="2016-06-28T00:00:00"/>
    <d v="1899-12-30T23:34:00"/>
    <d v="2016-06-28T23:59:00"/>
    <d v="2016-06-28T00:00:00"/>
    <d v="1899-12-30T23:59:00"/>
    <x v="0"/>
    <x v="18"/>
    <x v="3"/>
    <d v="1899-12-30T00:25:00"/>
    <n v="0.41666666666666669"/>
    <n v="9.9"/>
    <n v="23.76"/>
    <x v="3"/>
  </r>
  <r>
    <d v="2016-06-29T00:00:00"/>
    <d v="1899-12-30T08:56:00"/>
    <d v="2016-06-29T09:24:00"/>
    <d v="2016-06-29T00:00:00"/>
    <d v="1899-12-30T09:24:00"/>
    <x v="0"/>
    <x v="2"/>
    <x v="4"/>
    <d v="1899-12-30T00:28:00"/>
    <n v="0.46666666666666667"/>
    <n v="7.3"/>
    <n v="15.642857142857142"/>
    <x v="1"/>
  </r>
  <r>
    <d v="2016-06-29T00:00:00"/>
    <d v="1899-12-30T10:22:00"/>
    <d v="2016-06-29T10:38:00"/>
    <d v="2016-06-29T00:00:00"/>
    <d v="1899-12-30T10:38:00"/>
    <x v="0"/>
    <x v="17"/>
    <x v="3"/>
    <d v="1899-12-30T00:16:00"/>
    <n v="0.26666666666666666"/>
    <n v="7.4"/>
    <n v="27.75"/>
    <x v="1"/>
  </r>
  <r>
    <d v="2016-06-29T00:00:00"/>
    <d v="1899-12-30T11:49:00"/>
    <d v="2016-06-29T11:51:00"/>
    <d v="2016-06-29T00:00:00"/>
    <d v="1899-12-30T11:51:00"/>
    <x v="0"/>
    <x v="20"/>
    <x v="25"/>
    <d v="1899-12-30T00:02:00"/>
    <n v="3.3333333333333333E-2"/>
    <n v="1.6"/>
    <n v="48"/>
    <x v="1"/>
  </r>
  <r>
    <d v="2016-06-29T00:00:00"/>
    <d v="1899-12-30T12:11:00"/>
    <d v="2016-06-29T12:16:00"/>
    <d v="2016-06-29T00:00:00"/>
    <d v="1899-12-30T12:16:00"/>
    <x v="0"/>
    <x v="45"/>
    <x v="20"/>
    <d v="1899-12-30T00:05:00"/>
    <n v="8.3333333333333329E-2"/>
    <n v="1.8"/>
    <n v="21.6"/>
    <x v="1"/>
  </r>
  <r>
    <d v="2016-06-29T00:00:00"/>
    <d v="1899-12-30T20:11:00"/>
    <d v="2016-06-29T20:29:00"/>
    <d v="2016-06-29T00:00:00"/>
    <d v="1899-12-30T20:29:00"/>
    <x v="0"/>
    <x v="2"/>
    <x v="19"/>
    <d v="1899-12-30T00:18:00"/>
    <n v="0.3"/>
    <n v="10.4"/>
    <n v="34.666666666666671"/>
    <x v="3"/>
  </r>
  <r>
    <d v="2016-06-29T00:00:00"/>
    <d v="1899-12-30T23:38:00"/>
    <d v="2016-06-30T00:00:00"/>
    <d v="2016-06-30T00:00:00"/>
    <d v="1899-12-30T00:00:00"/>
    <x v="0"/>
    <x v="18"/>
    <x v="3"/>
    <d v="1899-12-30T00:22:00"/>
    <n v="0.36666666666666664"/>
    <n v="9.9"/>
    <n v="27.000000000000004"/>
    <x v="3"/>
  </r>
  <r>
    <d v="2016-06-30T00:00:00"/>
    <d v="1899-12-30T20:09:00"/>
    <d v="2016-06-30T20:26:00"/>
    <d v="2016-06-30T00:00:00"/>
    <d v="1899-12-30T20:26:00"/>
    <x v="0"/>
    <x v="2"/>
    <x v="19"/>
    <d v="1899-12-30T00:17:00"/>
    <n v="0.28333333333333333"/>
    <n v="9.9"/>
    <n v="34.941176470588239"/>
    <x v="3"/>
  </r>
  <r>
    <d v="2016-07-01T00:00:00"/>
    <d v="1899-12-30T00:00:00"/>
    <d v="2016-07-01T00:25:00"/>
    <d v="2016-07-01T00:00:00"/>
    <d v="1899-12-30T00:25:00"/>
    <x v="0"/>
    <x v="18"/>
    <x v="3"/>
    <d v="1899-12-30T00:25:00"/>
    <n v="0.41666666666666669"/>
    <n v="9.9"/>
    <n v="23.76"/>
    <x v="3"/>
  </r>
  <r>
    <d v="2016-07-01T00:00:00"/>
    <d v="1899-12-30T09:34:00"/>
    <d v="2016-07-01T09:57:00"/>
    <d v="2016-07-01T00:00:00"/>
    <d v="1899-12-30T09:57:00"/>
    <x v="0"/>
    <x v="2"/>
    <x v="22"/>
    <d v="1899-12-30T00:23:00"/>
    <n v="0.38333333333333336"/>
    <n v="13.3"/>
    <n v="34.695652173913039"/>
    <x v="3"/>
  </r>
  <r>
    <d v="2016-07-01T00:00:00"/>
    <d v="1899-12-30T12:36:00"/>
    <d v="2016-07-01T13:00:00"/>
    <d v="2016-07-01T00:00:00"/>
    <d v="1899-12-30T13:00:00"/>
    <x v="0"/>
    <x v="23"/>
    <x v="3"/>
    <d v="1899-12-30T00:24:00"/>
    <n v="0.4"/>
    <n v="11.3"/>
    <n v="28.25"/>
    <x v="3"/>
  </r>
  <r>
    <d v="2016-07-01T00:00:00"/>
    <d v="1899-12-30T20:06:00"/>
    <d v="2016-07-01T20:24:00"/>
    <d v="2016-07-01T00:00:00"/>
    <d v="1899-12-30T20:24:00"/>
    <x v="0"/>
    <x v="2"/>
    <x v="19"/>
    <d v="1899-12-30T00:18:00"/>
    <n v="0.3"/>
    <n v="10.5"/>
    <n v="35"/>
    <x v="3"/>
  </r>
  <r>
    <d v="2016-07-01T00:00:00"/>
    <d v="1899-12-30T23:48:00"/>
    <d v="2016-07-02T00:09:00"/>
    <d v="2016-07-02T00:00:00"/>
    <d v="1899-12-30T00:09:00"/>
    <x v="0"/>
    <x v="18"/>
    <x v="3"/>
    <d v="1899-12-30T00:21:00"/>
    <n v="0.35"/>
    <n v="9.9"/>
    <n v="28.285714285714288"/>
    <x v="3"/>
  </r>
  <r>
    <d v="2016-07-02T00:00:00"/>
    <d v="1899-12-30T20:18:00"/>
    <d v="2016-07-02T20:36:00"/>
    <d v="2016-07-02T00:00:00"/>
    <d v="1899-12-30T20:36:00"/>
    <x v="0"/>
    <x v="2"/>
    <x v="19"/>
    <d v="1899-12-30T00:18:00"/>
    <n v="0.3"/>
    <n v="10.1"/>
    <n v="33.666666666666664"/>
    <x v="3"/>
  </r>
  <r>
    <d v="2016-07-02T00:00:00"/>
    <d v="1899-12-30T23:48:00"/>
    <d v="2016-07-03T00:12:00"/>
    <d v="2016-07-03T00:00:00"/>
    <d v="1899-12-30T00:12:00"/>
    <x v="0"/>
    <x v="18"/>
    <x v="3"/>
    <d v="1899-12-30T00:24:00"/>
    <n v="0.4"/>
    <n v="9.9"/>
    <n v="24.75"/>
    <x v="3"/>
  </r>
  <r>
    <d v="2016-07-03T00:00:00"/>
    <d v="1899-12-30T00:28:00"/>
    <d v="2016-07-03T00:38:00"/>
    <d v="2016-07-03T00:00:00"/>
    <d v="1899-12-30T00:38:00"/>
    <x v="0"/>
    <x v="2"/>
    <x v="4"/>
    <d v="1899-12-30T00:10:00"/>
    <n v="0.16666666666666666"/>
    <n v="3.1"/>
    <n v="18.600000000000001"/>
    <x v="2"/>
  </r>
  <r>
    <d v="2016-07-03T00:00:00"/>
    <d v="1899-12-30T03:02:00"/>
    <d v="2016-07-03T03:08:00"/>
    <d v="2016-07-03T00:00:00"/>
    <d v="1899-12-30T03:08:00"/>
    <x v="0"/>
    <x v="17"/>
    <x v="3"/>
    <d v="1899-12-30T00:06:00"/>
    <n v="0.1"/>
    <n v="3.1"/>
    <n v="31"/>
    <x v="2"/>
  </r>
  <r>
    <d v="2016-07-03T00:00:00"/>
    <d v="1899-12-30T20:00:00"/>
    <d v="2016-07-03T20:18:00"/>
    <d v="2016-07-03T00:00:00"/>
    <d v="1899-12-30T20:18:00"/>
    <x v="0"/>
    <x v="2"/>
    <x v="19"/>
    <d v="1899-12-30T00:18:00"/>
    <n v="0.3"/>
    <n v="9.9"/>
    <n v="33"/>
    <x v="3"/>
  </r>
  <r>
    <d v="2016-07-04T00:00:00"/>
    <d v="1899-12-30T00:32:00"/>
    <d v="2016-07-04T00:47:00"/>
    <d v="2016-07-04T00:00:00"/>
    <d v="1899-12-30T00:47:00"/>
    <x v="0"/>
    <x v="18"/>
    <x v="3"/>
    <d v="1899-12-30T00:15:00"/>
    <n v="0.25"/>
    <n v="9.9"/>
    <n v="39.6"/>
    <x v="3"/>
  </r>
  <r>
    <d v="2016-07-04T00:00:00"/>
    <d v="1899-12-30T17:31:00"/>
    <d v="2016-07-04T17:49:00"/>
    <d v="2016-07-04T00:00:00"/>
    <d v="1899-12-30T17:49:00"/>
    <x v="0"/>
    <x v="20"/>
    <x v="130"/>
    <d v="1899-12-30T00:18:00"/>
    <n v="0.3"/>
    <n v="8.8000000000000007"/>
    <n v="29.333333333333336"/>
    <x v="3"/>
  </r>
  <r>
    <d v="2016-07-04T00:00:00"/>
    <d v="1899-12-30T18:23:00"/>
    <d v="2016-07-04T18:49:00"/>
    <d v="2016-07-04T00:00:00"/>
    <d v="1899-12-30T18:49:00"/>
    <x v="0"/>
    <x v="122"/>
    <x v="20"/>
    <d v="1899-12-30T00:26:00"/>
    <n v="0.43333333333333335"/>
    <n v="8.6999999999999993"/>
    <n v="20.076923076923073"/>
    <x v="5"/>
  </r>
  <r>
    <d v="2016-07-04T00:00:00"/>
    <d v="1899-12-30T20:00:00"/>
    <d v="2016-07-04T20:17:00"/>
    <d v="2016-07-04T00:00:00"/>
    <d v="1899-12-30T20:17:00"/>
    <x v="0"/>
    <x v="2"/>
    <x v="19"/>
    <d v="1899-12-30T00:17:00"/>
    <n v="0.28333333333333333"/>
    <n v="11.8"/>
    <n v="41.647058823529413"/>
    <x v="3"/>
  </r>
  <r>
    <d v="2016-07-05T00:00:00"/>
    <d v="1899-12-30T00:00:00"/>
    <d v="2016-07-05T00:05:00"/>
    <d v="2016-07-05T00:00:00"/>
    <d v="1899-12-30T00:05:00"/>
    <x v="0"/>
    <x v="123"/>
    <x v="131"/>
    <d v="1899-12-30T00:05:00"/>
    <n v="8.3333333333333329E-2"/>
    <n v="1.2"/>
    <n v="14.4"/>
    <x v="2"/>
  </r>
  <r>
    <d v="2016-07-05T00:00:00"/>
    <d v="1899-12-30T00:08:00"/>
    <d v="2016-07-05T00:28:00"/>
    <d v="2016-07-05T00:00:00"/>
    <d v="1899-12-30T00:28:00"/>
    <x v="0"/>
    <x v="18"/>
    <x v="3"/>
    <d v="1899-12-30T00:20:00"/>
    <n v="0.33333333333333331"/>
    <n v="9.9"/>
    <n v="29.700000000000003"/>
    <x v="3"/>
  </r>
  <r>
    <d v="2016-07-05T00:00:00"/>
    <d v="1899-12-30T16:48:00"/>
    <d v="2016-07-05T16:52:00"/>
    <d v="2016-07-05T00:00:00"/>
    <d v="1899-12-30T16:52:00"/>
    <x v="0"/>
    <x v="20"/>
    <x v="20"/>
    <d v="1899-12-30T00:04:00"/>
    <n v="6.6666666666666666E-2"/>
    <n v="0.6"/>
    <n v="9"/>
    <x v="2"/>
  </r>
  <r>
    <d v="2016-07-05T00:00:00"/>
    <d v="1899-12-30T20:06:00"/>
    <d v="2016-07-05T20:26:00"/>
    <d v="2016-07-05T00:00:00"/>
    <d v="1899-12-30T20:26:00"/>
    <x v="0"/>
    <x v="2"/>
    <x v="19"/>
    <d v="1899-12-30T00:20:00"/>
    <n v="0.33333333333333331"/>
    <n v="9.9"/>
    <n v="29.700000000000003"/>
    <x v="1"/>
  </r>
  <r>
    <d v="2016-07-05T00:00:00"/>
    <d v="1899-12-30T22:41:00"/>
    <d v="2016-07-05T23:02:00"/>
    <d v="2016-07-05T00:00:00"/>
    <d v="1899-12-30T23:02:00"/>
    <x v="0"/>
    <x v="18"/>
    <x v="4"/>
    <d v="1899-12-30T00:21:00"/>
    <n v="0.35"/>
    <n v="8.6"/>
    <n v="24.571428571428573"/>
    <x v="1"/>
  </r>
  <r>
    <d v="2016-07-06T00:00:00"/>
    <d v="1899-12-30T00:33:00"/>
    <d v="2016-07-06T00:53:00"/>
    <d v="2016-07-06T00:00:00"/>
    <d v="1899-12-30T00:53:00"/>
    <x v="0"/>
    <x v="17"/>
    <x v="3"/>
    <d v="1899-12-30T00:20:00"/>
    <n v="0.33333333333333331"/>
    <n v="6.3"/>
    <n v="18.900000000000002"/>
    <x v="0"/>
  </r>
  <r>
    <d v="2016-07-06T00:00:00"/>
    <d v="1899-12-30T09:06:00"/>
    <d v="2016-07-06T09:25:00"/>
    <d v="2016-07-06T00:00:00"/>
    <d v="1899-12-30T09:25:00"/>
    <x v="0"/>
    <x v="2"/>
    <x v="19"/>
    <d v="1899-12-30T00:19:00"/>
    <n v="0.31666666666666665"/>
    <n v="9.9"/>
    <n v="31.263157894736846"/>
    <x v="3"/>
  </r>
  <r>
    <d v="2016-07-06T00:00:00"/>
    <d v="1899-12-30T12:48:00"/>
    <d v="2016-07-06T13:08:00"/>
    <d v="2016-07-06T00:00:00"/>
    <d v="1899-12-30T13:08:00"/>
    <x v="0"/>
    <x v="18"/>
    <x v="3"/>
    <d v="1899-12-30T00:20:00"/>
    <n v="0.33333333333333331"/>
    <n v="9.9"/>
    <n v="29.700000000000003"/>
    <x v="1"/>
  </r>
  <r>
    <d v="2016-07-06T00:00:00"/>
    <d v="1899-12-30T20:04:00"/>
    <d v="2016-07-06T20:14:00"/>
    <d v="2016-07-06T00:00:00"/>
    <d v="1899-12-30T20:14:00"/>
    <x v="0"/>
    <x v="2"/>
    <x v="4"/>
    <d v="1899-12-30T00:10:00"/>
    <n v="0.16666666666666666"/>
    <n v="3.3"/>
    <n v="19.8"/>
    <x v="0"/>
  </r>
  <r>
    <d v="2016-07-06T00:00:00"/>
    <d v="1899-12-30T23:46:00"/>
    <d v="2016-07-06T23:59:00"/>
    <d v="2016-07-06T00:00:00"/>
    <d v="1899-12-30T23:59:00"/>
    <x v="0"/>
    <x v="17"/>
    <x v="3"/>
    <d v="1899-12-30T00:13:00"/>
    <n v="0.21666666666666667"/>
    <n v="3.1"/>
    <n v="14.307692307692308"/>
    <x v="4"/>
  </r>
  <r>
    <d v="2016-07-07T00:00:00"/>
    <d v="1899-12-30T08:22:00"/>
    <d v="2016-07-07T08:50:00"/>
    <d v="2016-07-07T00:00:00"/>
    <d v="1899-12-30T08:50:00"/>
    <x v="0"/>
    <x v="2"/>
    <x v="4"/>
    <d v="1899-12-30T00:28:00"/>
    <n v="0.46666666666666667"/>
    <n v="7.9"/>
    <n v="16.928571428571431"/>
    <x v="5"/>
  </r>
  <r>
    <d v="2016-07-07T00:00:00"/>
    <d v="1899-12-30T10:27:00"/>
    <d v="2016-07-07T10:33:00"/>
    <d v="2016-07-07T00:00:00"/>
    <d v="1899-12-30T10:33:00"/>
    <x v="0"/>
    <x v="17"/>
    <x v="3"/>
    <d v="1899-12-30T00:06:00"/>
    <n v="0.1"/>
    <n v="8.9"/>
    <n v="89"/>
    <x v="1"/>
  </r>
  <r>
    <d v="2016-07-07T00:00:00"/>
    <d v="1899-12-30T12:59:00"/>
    <d v="2016-07-07T13:35:00"/>
    <d v="2016-07-07T00:00:00"/>
    <d v="1899-12-30T13:35:00"/>
    <x v="0"/>
    <x v="108"/>
    <x v="116"/>
    <d v="1899-12-30T00:36:00"/>
    <n v="0.6"/>
    <n v="12.8"/>
    <n v="21.333333333333336"/>
    <x v="1"/>
  </r>
  <r>
    <d v="2016-07-08T00:00:00"/>
    <d v="1899-12-30T09:50:00"/>
    <d v="2016-07-08T10:13:00"/>
    <d v="2016-07-08T00:00:00"/>
    <d v="1899-12-30T10:13:00"/>
    <x v="0"/>
    <x v="109"/>
    <x v="132"/>
    <d v="1899-12-30T00:23:00"/>
    <n v="0.38333333333333336"/>
    <n v="7.7"/>
    <n v="20.086956521739129"/>
    <x v="1"/>
  </r>
  <r>
    <d v="2016-07-08T00:00:00"/>
    <d v="1899-12-30T10:51:00"/>
    <d v="2016-07-08T11:12:00"/>
    <d v="2016-07-08T00:00:00"/>
    <d v="1899-12-30T11:12:00"/>
    <x v="0"/>
    <x v="124"/>
    <x v="133"/>
    <d v="1899-12-30T00:21:00"/>
    <n v="0.35"/>
    <n v="7"/>
    <n v="20"/>
    <x v="1"/>
  </r>
  <r>
    <d v="2016-07-08T00:00:00"/>
    <d v="1899-12-30T13:48:00"/>
    <d v="2016-07-08T14:11:00"/>
    <d v="2016-07-08T00:00:00"/>
    <d v="1899-12-30T14:11:00"/>
    <x v="0"/>
    <x v="113"/>
    <x v="121"/>
    <d v="1899-12-30T00:23:00"/>
    <n v="0.38333333333333336"/>
    <n v="12.5"/>
    <n v="32.608695652173914"/>
    <x v="1"/>
  </r>
  <r>
    <d v="2016-07-08T00:00:00"/>
    <d v="1899-12-30T17:11:00"/>
    <d v="2016-07-08T17:30:00"/>
    <d v="2016-07-08T00:00:00"/>
    <d v="1899-12-30T17:30:00"/>
    <x v="0"/>
    <x v="108"/>
    <x v="116"/>
    <d v="1899-12-30T00:19:00"/>
    <n v="0.31666666666666665"/>
    <n v="13.2"/>
    <n v="41.684210526315788"/>
    <x v="1"/>
  </r>
  <r>
    <d v="2016-07-09T00:00:00"/>
    <d v="1899-12-30T09:03:00"/>
    <d v="2016-07-09T09:46:00"/>
    <d v="2016-07-09T00:00:00"/>
    <d v="1899-12-30T09:46:00"/>
    <x v="0"/>
    <x v="113"/>
    <x v="122"/>
    <d v="1899-12-30T00:43:00"/>
    <n v="0.71666666666666667"/>
    <n v="13"/>
    <n v="18.13953488372093"/>
    <x v="1"/>
  </r>
  <r>
    <d v="2016-07-09T00:00:00"/>
    <d v="1899-12-30T09:52:00"/>
    <d v="2016-07-09T10:06:00"/>
    <d v="2016-07-09T00:00:00"/>
    <d v="1899-12-30T10:06:00"/>
    <x v="0"/>
    <x v="108"/>
    <x v="121"/>
    <d v="1899-12-30T00:14:00"/>
    <n v="0.23333333333333334"/>
    <n v="4.9000000000000004"/>
    <n v="21"/>
    <x v="1"/>
  </r>
  <r>
    <d v="2016-07-09T00:00:00"/>
    <d v="1899-12-30T10:15:00"/>
    <d v="2016-07-09T10:33:00"/>
    <d v="2016-07-09T00:00:00"/>
    <d v="1899-12-30T10:33:00"/>
    <x v="0"/>
    <x v="114"/>
    <x v="116"/>
    <d v="1899-12-30T00:18:00"/>
    <n v="0.3"/>
    <n v="8.5"/>
    <n v="28.333333333333336"/>
    <x v="1"/>
  </r>
  <r>
    <d v="2016-07-10T00:00:00"/>
    <d v="1899-12-30T14:10:00"/>
    <d v="2016-07-10T14:17:00"/>
    <d v="2016-07-10T00:00:00"/>
    <d v="1899-12-30T14:17:00"/>
    <x v="0"/>
    <x v="109"/>
    <x v="134"/>
    <d v="1899-12-30T00:07:00"/>
    <n v="0.11666666666666667"/>
    <n v="1.3"/>
    <n v="11.142857142857142"/>
    <x v="1"/>
  </r>
  <r>
    <d v="2016-07-10T00:00:00"/>
    <d v="1899-12-30T16:04:00"/>
    <d v="2016-07-10T16:15:00"/>
    <d v="2016-07-10T00:00:00"/>
    <d v="1899-12-30T16:15:00"/>
    <x v="0"/>
    <x v="125"/>
    <x v="133"/>
    <d v="1899-12-30T00:11:00"/>
    <n v="0.18333333333333332"/>
    <n v="1.8"/>
    <n v="9.8181818181818183"/>
    <x v="1"/>
  </r>
  <r>
    <d v="2016-07-10T00:00:00"/>
    <d v="1899-12-30T18:05:00"/>
    <d v="2016-07-10T18:21:00"/>
    <d v="2016-07-10T00:00:00"/>
    <d v="1899-12-30T18:21:00"/>
    <x v="0"/>
    <x v="113"/>
    <x v="122"/>
    <d v="1899-12-30T00:16:00"/>
    <n v="0.26666666666666666"/>
    <n v="13.6"/>
    <n v="51"/>
    <x v="1"/>
  </r>
  <r>
    <d v="2016-07-10T00:00:00"/>
    <d v="1899-12-30T19:51:00"/>
    <d v="2016-07-10T20:08:00"/>
    <d v="2016-07-10T00:00:00"/>
    <d v="1899-12-30T20:08:00"/>
    <x v="0"/>
    <x v="108"/>
    <x v="116"/>
    <d v="1899-12-30T00:17:00"/>
    <n v="0.28333333333333333"/>
    <n v="13.4"/>
    <n v="47.294117647058826"/>
    <x v="1"/>
  </r>
  <r>
    <d v="2016-07-12T00:00:00"/>
    <d v="1899-12-30T16:10:00"/>
    <d v="2016-07-12T16:45:00"/>
    <d v="2016-07-12T00:00:00"/>
    <d v="1899-12-30T16:45:00"/>
    <x v="0"/>
    <x v="113"/>
    <x v="122"/>
    <d v="1899-12-30T00:35:00"/>
    <n v="0.58333333333333337"/>
    <n v="12.3"/>
    <n v="21.085714285714285"/>
    <x v="1"/>
  </r>
  <r>
    <d v="2016-07-12T00:00:00"/>
    <d v="1899-12-30T19:21:00"/>
    <d v="2016-07-12T19:26:00"/>
    <d v="2016-07-12T00:00:00"/>
    <d v="1899-12-30T19:26:00"/>
    <x v="1"/>
    <x v="108"/>
    <x v="122"/>
    <d v="1899-12-30T00:05:00"/>
    <n v="8.3333333333333329E-2"/>
    <n v="1.4"/>
    <n v="16.8"/>
    <x v="1"/>
  </r>
  <r>
    <d v="2016-07-12T00:00:00"/>
    <d v="1899-12-30T23:47:00"/>
    <d v="2016-07-13T00:11:00"/>
    <d v="2016-07-13T00:00:00"/>
    <d v="1899-12-30T00:11:00"/>
    <x v="1"/>
    <x v="17"/>
    <x v="3"/>
    <d v="1899-12-30T00:24:00"/>
    <n v="0.4"/>
    <n v="8.6999999999999993"/>
    <n v="21.749999999999996"/>
    <x v="1"/>
  </r>
  <r>
    <d v="2016-07-13T00:00:00"/>
    <d v="1899-12-30T12:39:00"/>
    <d v="2016-07-13T13:20:00"/>
    <d v="2016-07-13T00:00:00"/>
    <d v="1899-12-30T13:20:00"/>
    <x v="1"/>
    <x v="2"/>
    <x v="4"/>
    <d v="1899-12-30T00:41:00"/>
    <n v="0.68333333333333335"/>
    <n v="23.5"/>
    <n v="34.390243902439025"/>
    <x v="1"/>
  </r>
  <r>
    <d v="2016-07-13T00:00:00"/>
    <d v="1899-12-30T13:25:00"/>
    <d v="2016-07-13T13:39:00"/>
    <d v="2016-07-13T00:00:00"/>
    <d v="1899-12-30T13:39:00"/>
    <x v="1"/>
    <x v="17"/>
    <x v="4"/>
    <d v="1899-12-30T00:14:00"/>
    <n v="0.23333333333333334"/>
    <n v="2.2000000000000002"/>
    <n v="9.4285714285714288"/>
    <x v="1"/>
  </r>
  <r>
    <d v="2016-07-13T00:00:00"/>
    <d v="1899-12-30T13:42:00"/>
    <d v="2016-07-13T13:54:00"/>
    <d v="2016-07-13T00:00:00"/>
    <d v="1899-12-30T13:54:00"/>
    <x v="1"/>
    <x v="17"/>
    <x v="3"/>
    <d v="1899-12-30T00:12:00"/>
    <n v="0.2"/>
    <n v="4.4000000000000004"/>
    <n v="22"/>
    <x v="1"/>
  </r>
  <r>
    <d v="2016-07-14T00:00:00"/>
    <d v="1899-12-30T15:51:00"/>
    <d v="2016-07-14T15:59:00"/>
    <d v="2016-07-14T00:00:00"/>
    <d v="1899-12-30T15:59:00"/>
    <x v="1"/>
    <x v="2"/>
    <x v="4"/>
    <d v="1899-12-30T00:08:00"/>
    <n v="0.13333333333333333"/>
    <n v="3.3"/>
    <n v="24.75"/>
    <x v="1"/>
  </r>
  <r>
    <d v="2016-07-14T00:00:00"/>
    <d v="1899-12-30T16:03:00"/>
    <d v="2016-07-14T16:34:00"/>
    <d v="2016-07-14T00:00:00"/>
    <d v="1899-12-30T16:34:00"/>
    <x v="0"/>
    <x v="17"/>
    <x v="4"/>
    <d v="1899-12-30T00:31:00"/>
    <n v="0.51666666666666672"/>
    <n v="11.8"/>
    <n v="22.838709677419352"/>
    <x v="2"/>
  </r>
  <r>
    <d v="2016-07-14T00:00:00"/>
    <d v="1899-12-30T16:39:00"/>
    <d v="2016-07-14T20:05:00"/>
    <d v="2016-07-14T00:00:00"/>
    <d v="1899-12-30T20:05:00"/>
    <x v="0"/>
    <x v="17"/>
    <x v="135"/>
    <d v="1899-12-30T03:26:00"/>
    <n v="3.4333333333333331"/>
    <n v="195.3"/>
    <n v="56.883495145631073"/>
    <x v="1"/>
  </r>
  <r>
    <d v="2016-07-15T00:00:00"/>
    <d v="1899-12-30T11:32:00"/>
    <d v="2016-07-15T11:53:00"/>
    <d v="2016-07-15T00:00:00"/>
    <d v="1899-12-30T11:53:00"/>
    <x v="1"/>
    <x v="126"/>
    <x v="135"/>
    <d v="1899-12-30T00:21:00"/>
    <n v="0.35"/>
    <n v="8.3000000000000007"/>
    <n v="23.714285714285719"/>
    <x v="1"/>
  </r>
  <r>
    <d v="2016-07-15T00:00:00"/>
    <d v="1899-12-30T12:09:00"/>
    <d v="2016-07-15T12:19:00"/>
    <d v="2016-07-15T00:00:00"/>
    <d v="1899-12-30T12:19:00"/>
    <x v="1"/>
    <x v="126"/>
    <x v="135"/>
    <d v="1899-12-30T00:10:00"/>
    <n v="0.16666666666666666"/>
    <n v="3.2"/>
    <n v="19.200000000000003"/>
    <x v="1"/>
  </r>
  <r>
    <d v="2016-07-15T00:00:00"/>
    <d v="1899-12-30T12:35:00"/>
    <d v="2016-07-15T13:15:00"/>
    <d v="2016-07-15T00:00:00"/>
    <d v="1899-12-30T13:15:00"/>
    <x v="1"/>
    <x v="126"/>
    <x v="136"/>
    <d v="1899-12-30T00:40:00"/>
    <n v="0.66666666666666663"/>
    <n v="22.4"/>
    <n v="33.6"/>
    <x v="1"/>
  </r>
  <r>
    <d v="2016-07-15T00:00:00"/>
    <d v="1899-12-30T15:03:00"/>
    <d v="2016-07-15T15:33:00"/>
    <d v="2016-07-15T00:00:00"/>
    <d v="1899-12-30T15:33:00"/>
    <x v="1"/>
    <x v="127"/>
    <x v="135"/>
    <d v="1899-12-30T00:30:00"/>
    <n v="0.5"/>
    <n v="12.2"/>
    <n v="24.4"/>
    <x v="1"/>
  </r>
  <r>
    <d v="2016-07-15T00:00:00"/>
    <d v="1899-12-30T15:40:00"/>
    <d v="2016-07-15T15:52:00"/>
    <d v="2016-07-15T00:00:00"/>
    <d v="1899-12-30T15:52:00"/>
    <x v="1"/>
    <x v="126"/>
    <x v="135"/>
    <d v="1899-12-30T00:12:00"/>
    <n v="0.2"/>
    <n v="4.5"/>
    <n v="22.5"/>
    <x v="1"/>
  </r>
  <r>
    <d v="2016-07-16T00:00:00"/>
    <d v="1899-12-30T13:14:00"/>
    <d v="2016-07-16T14:10:00"/>
    <d v="2016-07-16T00:00:00"/>
    <d v="1899-12-30T14:10:00"/>
    <x v="1"/>
    <x v="126"/>
    <x v="137"/>
    <d v="1899-12-30T00:56:00"/>
    <n v="0.93333333333333335"/>
    <n v="28.1"/>
    <n v="30.107142857142858"/>
    <x v="1"/>
  </r>
  <r>
    <d v="2016-07-16T00:00:00"/>
    <d v="1899-12-30T14:14:00"/>
    <d v="2016-07-16T14:30:00"/>
    <d v="2016-07-16T00:00:00"/>
    <d v="1899-12-30T14:30:00"/>
    <x v="1"/>
    <x v="128"/>
    <x v="137"/>
    <d v="1899-12-30T00:16:00"/>
    <n v="0.26666666666666666"/>
    <n v="3.8"/>
    <n v="14.25"/>
    <x v="1"/>
  </r>
  <r>
    <d v="2016-07-16T00:00:00"/>
    <d v="1899-12-30T15:29:00"/>
    <d v="2016-07-16T16:57:00"/>
    <d v="2016-07-16T00:00:00"/>
    <d v="1899-12-30T16:57:00"/>
    <x v="1"/>
    <x v="128"/>
    <x v="138"/>
    <d v="1899-12-30T01:28:00"/>
    <n v="1.4666666666666666"/>
    <n v="41.9"/>
    <n v="28.56818181818182"/>
    <x v="1"/>
  </r>
  <r>
    <d v="2016-07-16T00:00:00"/>
    <d v="1899-12-30T19:42:00"/>
    <d v="2016-07-16T20:35:00"/>
    <d v="2016-07-16T00:00:00"/>
    <d v="1899-12-30T20:35:00"/>
    <x v="1"/>
    <x v="129"/>
    <x v="135"/>
    <d v="1899-12-30T00:53:00"/>
    <n v="0.8833333333333333"/>
    <n v="23.8"/>
    <n v="26.943396226415096"/>
    <x v="1"/>
  </r>
  <r>
    <d v="2016-07-16T00:00:00"/>
    <d v="1899-12-30T21:45:00"/>
    <d v="2016-07-16T22:18:00"/>
    <d v="2016-07-16T00:00:00"/>
    <d v="1899-12-30T22:18:00"/>
    <x v="1"/>
    <x v="126"/>
    <x v="135"/>
    <d v="1899-12-30T00:33:00"/>
    <n v="0.55000000000000004"/>
    <n v="13"/>
    <n v="23.636363636363633"/>
    <x v="1"/>
  </r>
  <r>
    <d v="2016-07-16T00:00:00"/>
    <d v="1899-12-30T22:50:00"/>
    <d v="2016-07-16T23:03:00"/>
    <d v="2016-07-16T00:00:00"/>
    <d v="1899-12-30T23:03:00"/>
    <x v="0"/>
    <x v="126"/>
    <x v="135"/>
    <d v="1899-12-30T00:13:00"/>
    <n v="0.21666666666666667"/>
    <n v="4.4000000000000004"/>
    <n v="20.30769230769231"/>
    <x v="2"/>
  </r>
  <r>
    <d v="2016-07-17T00:00:00"/>
    <d v="1899-12-30T11:23:00"/>
    <d v="2016-07-17T11:50:00"/>
    <d v="2016-07-17T00:00:00"/>
    <d v="1899-12-30T11:50:00"/>
    <x v="1"/>
    <x v="126"/>
    <x v="138"/>
    <d v="1899-12-30T00:27:00"/>
    <n v="0.45"/>
    <n v="15.1"/>
    <n v="33.555555555555557"/>
    <x v="7"/>
  </r>
  <r>
    <d v="2016-07-17T00:00:00"/>
    <d v="1899-12-30T12:20:00"/>
    <d v="2016-07-17T15:25:00"/>
    <d v="2016-07-17T00:00:00"/>
    <d v="1899-12-30T15:25:00"/>
    <x v="1"/>
    <x v="129"/>
    <x v="3"/>
    <d v="1899-12-30T03:05:00"/>
    <n v="3.0833333333333335"/>
    <n v="180.2"/>
    <n v="58.443243243243238"/>
    <x v="8"/>
  </r>
  <r>
    <d v="2016-07-18T00:00:00"/>
    <d v="1899-12-30T10:37:00"/>
    <d v="2016-07-18T10:49:00"/>
    <d v="2016-07-18T00:00:00"/>
    <d v="1899-12-30T10:49:00"/>
    <x v="1"/>
    <x v="2"/>
    <x v="4"/>
    <d v="1899-12-30T00:12:00"/>
    <n v="0.2"/>
    <n v="4.0999999999999996"/>
    <n v="20.499999999999996"/>
    <x v="9"/>
  </r>
  <r>
    <d v="2016-07-18T00:00:00"/>
    <d v="1899-12-30T10:54:00"/>
    <d v="2016-07-18T11:15:00"/>
    <d v="2016-07-18T00:00:00"/>
    <d v="1899-12-30T11:15:00"/>
    <x v="1"/>
    <x v="17"/>
    <x v="3"/>
    <d v="1899-12-30T00:21:00"/>
    <n v="0.35"/>
    <n v="6.1"/>
    <n v="17.428571428571427"/>
    <x v="9"/>
  </r>
  <r>
    <d v="2016-07-18T00:00:00"/>
    <d v="1899-12-30T11:25:00"/>
    <d v="2016-07-18T11:36:00"/>
    <d v="2016-07-18T00:00:00"/>
    <d v="1899-12-30T11:36:00"/>
    <x v="1"/>
    <x v="29"/>
    <x v="35"/>
    <d v="1899-12-30T00:11:00"/>
    <n v="0.18333333333333332"/>
    <n v="3.3"/>
    <n v="18"/>
    <x v="9"/>
  </r>
  <r>
    <d v="2016-07-18T00:00:00"/>
    <d v="1899-12-30T11:40:00"/>
    <d v="2016-07-18T11:56:00"/>
    <d v="2016-07-18T00:00:00"/>
    <d v="1899-12-30T11:56:00"/>
    <x v="1"/>
    <x v="32"/>
    <x v="20"/>
    <d v="1899-12-30T00:16:00"/>
    <n v="0.26666666666666666"/>
    <n v="4.7"/>
    <n v="17.625"/>
    <x v="9"/>
  </r>
  <r>
    <d v="2016-07-18T00:00:00"/>
    <d v="1899-12-30T17:12:00"/>
    <d v="2016-07-18T17:33:00"/>
    <d v="2016-07-18T00:00:00"/>
    <d v="1899-12-30T17:33:00"/>
    <x v="0"/>
    <x v="2"/>
    <x v="28"/>
    <d v="1899-12-30T00:21:00"/>
    <n v="0.35"/>
    <n v="7.2"/>
    <n v="20.571428571428573"/>
    <x v="3"/>
  </r>
  <r>
    <d v="2016-07-18T00:00:00"/>
    <d v="1899-12-30T18:32:00"/>
    <d v="2016-07-18T18:47:00"/>
    <d v="2016-07-18T00:00:00"/>
    <d v="1899-12-30T18:47:00"/>
    <x v="0"/>
    <x v="27"/>
    <x v="3"/>
    <d v="1899-12-30T00:15:00"/>
    <n v="0.25"/>
    <n v="5.5"/>
    <n v="22"/>
    <x v="0"/>
  </r>
  <r>
    <d v="2016-07-18T00:00:00"/>
    <d v="1899-12-30T19:07:00"/>
    <d v="2016-07-18T19:14:00"/>
    <d v="2016-07-18T00:00:00"/>
    <d v="1899-12-30T19:14:00"/>
    <x v="0"/>
    <x v="2"/>
    <x v="4"/>
    <d v="1899-12-30T00:07:00"/>
    <n v="0.11666666666666667"/>
    <n v="3.3"/>
    <n v="28.285714285714285"/>
    <x v="0"/>
  </r>
  <r>
    <d v="2016-07-18T00:00:00"/>
    <d v="1899-12-30T20:28:00"/>
    <d v="2016-07-18T20:32:00"/>
    <d v="2016-07-18T00:00:00"/>
    <d v="1899-12-30T20:32:00"/>
    <x v="0"/>
    <x v="24"/>
    <x v="53"/>
    <d v="1899-12-30T00:04:00"/>
    <n v="6.6666666666666666E-2"/>
    <n v="0.9"/>
    <n v="13.5"/>
    <x v="2"/>
  </r>
  <r>
    <d v="2016-07-18T00:00:00"/>
    <d v="1899-12-30T21:11:00"/>
    <d v="2016-07-18T21:19:00"/>
    <d v="2016-07-18T00:00:00"/>
    <d v="1899-12-30T21:19:00"/>
    <x v="0"/>
    <x v="17"/>
    <x v="3"/>
    <d v="1899-12-30T00:08:00"/>
    <n v="0.13333333333333333"/>
    <n v="3.8"/>
    <n v="28.5"/>
    <x v="0"/>
  </r>
  <r>
    <d v="2016-07-19T00:00:00"/>
    <d v="1899-12-30T10:35:00"/>
    <d v="2016-07-19T10:51:00"/>
    <d v="2016-07-19T00:00:00"/>
    <d v="1899-12-30T10:51:00"/>
    <x v="0"/>
    <x v="20"/>
    <x v="139"/>
    <d v="1899-12-30T00:16:00"/>
    <n v="0.26666666666666666"/>
    <n v="6.4"/>
    <n v="24"/>
    <x v="4"/>
  </r>
  <r>
    <d v="2016-07-19T00:00:00"/>
    <d v="1899-12-30T10:56:00"/>
    <d v="2016-07-19T11:11:00"/>
    <d v="2016-07-19T00:00:00"/>
    <d v="1899-12-30T11:11:00"/>
    <x v="0"/>
    <x v="130"/>
    <x v="140"/>
    <d v="1899-12-30T00:15:00"/>
    <n v="0.25"/>
    <n v="3"/>
    <n v="12"/>
    <x v="3"/>
  </r>
  <r>
    <d v="2016-07-19T00:00:00"/>
    <d v="1899-12-30T11:30:00"/>
    <d v="2016-07-19T12:00:00"/>
    <d v="2016-07-19T00:00:00"/>
    <d v="1899-12-30T12:00:00"/>
    <x v="0"/>
    <x v="131"/>
    <x v="20"/>
    <d v="1899-12-30T00:30:00"/>
    <n v="0.5"/>
    <n v="8.6999999999999993"/>
    <n v="17.399999999999999"/>
    <x v="0"/>
  </r>
  <r>
    <d v="2016-07-19T00:00:00"/>
    <d v="1899-12-30T17:14:00"/>
    <d v="2016-07-19T17:24:00"/>
    <d v="2016-07-19T00:00:00"/>
    <d v="1899-12-30T17:24:00"/>
    <x v="0"/>
    <x v="20"/>
    <x v="87"/>
    <d v="1899-12-30T00:10:00"/>
    <n v="0.16666666666666666"/>
    <n v="3.9"/>
    <n v="23.400000000000002"/>
    <x v="2"/>
  </r>
  <r>
    <d v="2016-07-19T00:00:00"/>
    <d v="1899-12-30T17:50:00"/>
    <d v="2016-07-19T18:08:00"/>
    <d v="2016-07-19T00:00:00"/>
    <d v="1899-12-30T18:08:00"/>
    <x v="1"/>
    <x v="80"/>
    <x v="20"/>
    <d v="1899-12-30T00:18:00"/>
    <n v="0.3"/>
    <n v="4.8"/>
    <n v="16"/>
    <x v="1"/>
  </r>
  <r>
    <d v="2016-07-20T00:00:00"/>
    <d v="1899-12-30T17:12:00"/>
    <d v="2016-07-20T17:24:00"/>
    <d v="2016-07-20T00:00:00"/>
    <d v="1899-12-30T17:24:00"/>
    <x v="1"/>
    <x v="20"/>
    <x v="32"/>
    <d v="1899-12-30T00:12:00"/>
    <n v="0.2"/>
    <n v="2.8"/>
    <n v="13.999999999999998"/>
    <x v="1"/>
  </r>
  <r>
    <d v="2016-07-20T00:00:00"/>
    <d v="1899-12-30T17:50:00"/>
    <d v="2016-07-20T17:57:00"/>
    <d v="2016-07-20T00:00:00"/>
    <d v="1899-12-30T17:57:00"/>
    <x v="1"/>
    <x v="30"/>
    <x v="35"/>
    <d v="1899-12-30T00:07:00"/>
    <n v="0.11666666666666667"/>
    <n v="1.4"/>
    <n v="11.999999999999998"/>
    <x v="1"/>
  </r>
  <r>
    <d v="2016-07-20T00:00:00"/>
    <d v="1899-12-30T18:16:00"/>
    <d v="2016-07-20T18:20:00"/>
    <d v="2016-07-20T00:00:00"/>
    <d v="1899-12-30T18:20:00"/>
    <x v="1"/>
    <x v="32"/>
    <x v="20"/>
    <d v="1899-12-30T00:04:00"/>
    <n v="6.6666666666666666E-2"/>
    <n v="1.4"/>
    <n v="21"/>
    <x v="1"/>
  </r>
  <r>
    <d v="2016-07-21T00:00:00"/>
    <d v="1899-12-30T17:17:00"/>
    <d v="2016-07-21T17:23:00"/>
    <d v="2016-07-21T00:00:00"/>
    <d v="1899-12-30T17:23:00"/>
    <x v="0"/>
    <x v="20"/>
    <x v="32"/>
    <d v="1899-12-30T00:06:00"/>
    <n v="0.1"/>
    <n v="2.7"/>
    <n v="27"/>
    <x v="1"/>
  </r>
  <r>
    <d v="2016-07-21T00:00:00"/>
    <d v="1899-12-30T17:42:00"/>
    <d v="2016-07-21T17:51:00"/>
    <d v="2016-07-21T00:00:00"/>
    <d v="1899-12-30T17:51:00"/>
    <x v="0"/>
    <x v="30"/>
    <x v="88"/>
    <d v="1899-12-30T00:09:00"/>
    <n v="0.15"/>
    <n v="2.2999999999999998"/>
    <n v="15.333333333333332"/>
    <x v="1"/>
  </r>
  <r>
    <d v="2016-07-21T00:00:00"/>
    <d v="1899-12-30T18:27:00"/>
    <d v="2016-07-21T18:42:00"/>
    <d v="2016-07-21T00:00:00"/>
    <d v="1899-12-30T18:42:00"/>
    <x v="0"/>
    <x v="2"/>
    <x v="4"/>
    <d v="1899-12-30T00:15:00"/>
    <n v="0.25"/>
    <n v="3.7"/>
    <n v="14.8"/>
    <x v="1"/>
  </r>
  <r>
    <d v="2016-07-21T00:00:00"/>
    <d v="1899-12-30T19:30:00"/>
    <d v="2016-07-21T19:39:00"/>
    <d v="2016-07-21T00:00:00"/>
    <d v="1899-12-30T19:39:00"/>
    <x v="0"/>
    <x v="17"/>
    <x v="3"/>
    <d v="1899-12-30T00:09:00"/>
    <n v="0.15"/>
    <n v="2.9"/>
    <n v="19.333333333333332"/>
    <x v="1"/>
  </r>
  <r>
    <d v="2016-07-22T00:00:00"/>
    <d v="1899-12-30T10:42:00"/>
    <d v="2016-07-22T10:53:00"/>
    <d v="2016-07-22T00:00:00"/>
    <d v="1899-12-30T10:53:00"/>
    <x v="0"/>
    <x v="2"/>
    <x v="4"/>
    <d v="1899-12-30T00:11:00"/>
    <n v="0.18333333333333332"/>
    <n v="3.8"/>
    <n v="20.727272727272727"/>
    <x v="1"/>
  </r>
  <r>
    <d v="2016-07-22T00:00:00"/>
    <d v="1899-12-30T11:11:00"/>
    <d v="2016-07-22T11:25:00"/>
    <d v="2016-07-22T00:00:00"/>
    <d v="1899-12-30T11:25:00"/>
    <x v="0"/>
    <x v="17"/>
    <x v="3"/>
    <d v="1899-12-30T00:14:00"/>
    <n v="0.23333333333333334"/>
    <n v="5.0999999999999996"/>
    <n v="21.857142857142854"/>
    <x v="1"/>
  </r>
  <r>
    <d v="2016-07-22T00:00:00"/>
    <d v="1899-12-30T11:37:00"/>
    <d v="2016-07-22T12:00:00"/>
    <d v="2016-07-22T00:00:00"/>
    <d v="1899-12-30T12:00:00"/>
    <x v="0"/>
    <x v="24"/>
    <x v="140"/>
    <d v="1899-12-30T00:23:00"/>
    <n v="0.38333333333333336"/>
    <n v="9.1"/>
    <n v="23.739130434782606"/>
    <x v="1"/>
  </r>
  <r>
    <d v="2016-07-22T00:00:00"/>
    <d v="1899-12-30T12:14:00"/>
    <d v="2016-07-22T12:31:00"/>
    <d v="2016-07-22T00:00:00"/>
    <d v="1899-12-30T12:31:00"/>
    <x v="0"/>
    <x v="2"/>
    <x v="19"/>
    <d v="1899-12-30T00:17:00"/>
    <n v="0.28333333333333333"/>
    <n v="8"/>
    <n v="28.235294117647058"/>
    <x v="1"/>
  </r>
  <r>
    <d v="2016-07-22T00:00:00"/>
    <d v="1899-12-30T13:21:00"/>
    <d v="2016-07-22T13:42:00"/>
    <d v="2016-07-22T00:00:00"/>
    <d v="1899-12-30T13:42:00"/>
    <x v="0"/>
    <x v="18"/>
    <x v="3"/>
    <d v="1899-12-30T00:21:00"/>
    <n v="0.35"/>
    <n v="9.9"/>
    <n v="28.285714285714288"/>
    <x v="3"/>
  </r>
  <r>
    <d v="2016-07-22T00:00:00"/>
    <d v="1899-12-30T14:27:00"/>
    <d v="2016-07-22T14:43:00"/>
    <d v="2016-07-22T00:00:00"/>
    <d v="1899-12-30T14:43:00"/>
    <x v="0"/>
    <x v="2"/>
    <x v="4"/>
    <d v="1899-12-30T00:16:00"/>
    <n v="0.26666666666666666"/>
    <n v="6.1"/>
    <n v="22.875"/>
    <x v="0"/>
  </r>
  <r>
    <d v="2016-07-22T00:00:00"/>
    <d v="1899-12-30T15:49:00"/>
    <d v="2016-07-22T16:22:00"/>
    <d v="2016-07-22T00:00:00"/>
    <d v="1899-12-30T16:22:00"/>
    <x v="0"/>
    <x v="17"/>
    <x v="3"/>
    <d v="1899-12-30T00:33:00"/>
    <n v="0.55000000000000004"/>
    <n v="12.2"/>
    <n v="22.18181818181818"/>
    <x v="1"/>
  </r>
  <r>
    <d v="2016-07-22T00:00:00"/>
    <d v="1899-12-30T18:33:00"/>
    <d v="2016-07-22T18:51:00"/>
    <d v="2016-07-22T00:00:00"/>
    <d v="1899-12-30T18:51:00"/>
    <x v="0"/>
    <x v="47"/>
    <x v="20"/>
    <d v="1899-12-30T00:18:00"/>
    <n v="0.3"/>
    <n v="8"/>
    <n v="26.666666666666668"/>
    <x v="1"/>
  </r>
  <r>
    <d v="2016-07-23T00:00:00"/>
    <d v="1899-12-30T14:27:00"/>
    <d v="2016-07-23T14:44:00"/>
    <d v="2016-07-23T00:00:00"/>
    <d v="1899-12-30T14:44:00"/>
    <x v="0"/>
    <x v="2"/>
    <x v="4"/>
    <d v="1899-12-30T00:17:00"/>
    <n v="0.28333333333333333"/>
    <n v="4"/>
    <n v="14.117647058823529"/>
    <x v="1"/>
  </r>
  <r>
    <d v="2016-07-23T00:00:00"/>
    <d v="1899-12-30T14:48:00"/>
    <d v="2016-07-23T15:12:00"/>
    <d v="2016-07-23T00:00:00"/>
    <d v="1899-12-30T15:12:00"/>
    <x v="0"/>
    <x v="17"/>
    <x v="3"/>
    <d v="1899-12-30T00:24:00"/>
    <n v="0.4"/>
    <n v="9.5"/>
    <n v="23.75"/>
    <x v="1"/>
  </r>
  <r>
    <d v="2016-07-23T00:00:00"/>
    <d v="1899-12-30T15:15:00"/>
    <d v="2016-07-23T15:27:00"/>
    <d v="2016-07-23T00:00:00"/>
    <d v="1899-12-30T15:27:00"/>
    <x v="0"/>
    <x v="2"/>
    <x v="4"/>
    <d v="1899-12-30T00:12:00"/>
    <n v="0.2"/>
    <n v="3"/>
    <n v="15"/>
    <x v="1"/>
  </r>
  <r>
    <d v="2016-07-23T00:00:00"/>
    <d v="1899-12-30T15:50:00"/>
    <d v="2016-07-23T16:10:00"/>
    <d v="2016-07-23T00:00:00"/>
    <d v="1899-12-30T16:10:00"/>
    <x v="0"/>
    <x v="17"/>
    <x v="3"/>
    <d v="1899-12-30T00:20:00"/>
    <n v="0.33333333333333331"/>
    <n v="6.3"/>
    <n v="18.900000000000002"/>
    <x v="1"/>
  </r>
  <r>
    <d v="2016-07-23T00:00:00"/>
    <d v="1899-12-30T20:17:00"/>
    <d v="2016-07-23T20:33:00"/>
    <d v="2016-07-23T00:00:00"/>
    <d v="1899-12-30T20:33:00"/>
    <x v="0"/>
    <x v="2"/>
    <x v="19"/>
    <d v="1899-12-30T00:16:00"/>
    <n v="0.26666666666666666"/>
    <n v="10.4"/>
    <n v="39"/>
    <x v="3"/>
  </r>
  <r>
    <d v="2016-07-23T00:00:00"/>
    <d v="1899-12-30T23:18:00"/>
    <d v="2016-07-23T23:43:00"/>
    <d v="2016-07-23T00:00:00"/>
    <d v="1899-12-30T23:43:00"/>
    <x v="0"/>
    <x v="18"/>
    <x v="3"/>
    <d v="1899-12-30T00:25:00"/>
    <n v="0.41666666666666669"/>
    <n v="9.9"/>
    <n v="23.76"/>
    <x v="3"/>
  </r>
  <r>
    <d v="2016-07-25T00:00:00"/>
    <d v="1899-12-30T10:35:00"/>
    <d v="2016-07-25T10:41:00"/>
    <d v="2016-07-25T00:00:00"/>
    <d v="1899-12-30T10:41:00"/>
    <x v="0"/>
    <x v="20"/>
    <x v="89"/>
    <d v="1899-12-30T00:06:00"/>
    <n v="0.1"/>
    <n v="1.5"/>
    <n v="15"/>
    <x v="1"/>
  </r>
  <r>
    <d v="2016-07-25T00:00:00"/>
    <d v="1899-12-30T10:47:00"/>
    <d v="2016-07-25T10:58:00"/>
    <d v="2016-07-25T00:00:00"/>
    <d v="1899-12-30T10:58:00"/>
    <x v="0"/>
    <x v="2"/>
    <x v="4"/>
    <d v="1899-12-30T00:11:00"/>
    <n v="0.18333333333333332"/>
    <n v="4.9000000000000004"/>
    <n v="26.72727272727273"/>
    <x v="1"/>
  </r>
  <r>
    <d v="2016-07-25T00:00:00"/>
    <d v="1899-12-30T11:04:00"/>
    <d v="2016-07-25T11:33:00"/>
    <d v="2016-07-25T00:00:00"/>
    <d v="1899-12-30T11:33:00"/>
    <x v="0"/>
    <x v="17"/>
    <x v="3"/>
    <d v="1899-12-30T00:29:00"/>
    <n v="0.48333333333333334"/>
    <n v="7.9"/>
    <n v="16.344827586206897"/>
    <x v="1"/>
  </r>
  <r>
    <d v="2016-07-25T00:00:00"/>
    <d v="1899-12-30T11:37:00"/>
    <d v="2016-07-25T11:44:00"/>
    <d v="2016-07-25T00:00:00"/>
    <d v="1899-12-30T11:44:00"/>
    <x v="0"/>
    <x v="82"/>
    <x v="20"/>
    <d v="1899-12-30T00:07:00"/>
    <n v="0.11666666666666667"/>
    <n v="1.7"/>
    <n v="14.571428571428571"/>
    <x v="1"/>
  </r>
  <r>
    <d v="2016-07-26T00:00:00"/>
    <d v="1899-12-30T15:43:00"/>
    <d v="2016-07-26T15:49:00"/>
    <d v="2016-07-26T00:00:00"/>
    <d v="1899-12-30T15:49:00"/>
    <x v="0"/>
    <x v="20"/>
    <x v="25"/>
    <d v="1899-12-30T00:06:00"/>
    <n v="0.1"/>
    <n v="2.2000000000000002"/>
    <n v="22"/>
    <x v="1"/>
  </r>
  <r>
    <d v="2016-07-26T00:00:00"/>
    <d v="1899-12-30T17:14:00"/>
    <d v="2016-07-26T17:24:00"/>
    <d v="2016-07-26T00:00:00"/>
    <d v="1899-12-30T17:24:00"/>
    <x v="0"/>
    <x v="45"/>
    <x v="20"/>
    <d v="1899-12-30T00:10:00"/>
    <n v="0.16666666666666666"/>
    <n v="2.1"/>
    <n v="12.600000000000001"/>
    <x v="1"/>
  </r>
  <r>
    <d v="2016-07-26T00:00:00"/>
    <d v="1899-12-30T20:52:00"/>
    <d v="2016-07-26T21:00:00"/>
    <d v="2016-07-26T00:00:00"/>
    <d v="1899-12-30T21:00:00"/>
    <x v="0"/>
    <x v="2"/>
    <x v="4"/>
    <d v="1899-12-30T00:08:00"/>
    <n v="0.13333333333333333"/>
    <n v="2.5"/>
    <n v="18.75"/>
    <x v="0"/>
  </r>
  <r>
    <d v="2016-07-26T00:00:00"/>
    <d v="1899-12-30T22:31:00"/>
    <d v="2016-07-26T22:39:00"/>
    <d v="2016-07-26T00:00:00"/>
    <d v="1899-12-30T22:39:00"/>
    <x v="0"/>
    <x v="17"/>
    <x v="3"/>
    <d v="1899-12-30T00:08:00"/>
    <n v="0.13333333333333333"/>
    <n v="2.5"/>
    <n v="18.75"/>
    <x v="0"/>
  </r>
  <r>
    <d v="2016-07-27T00:00:00"/>
    <d v="1899-12-30T19:08:00"/>
    <d v="2016-07-27T19:20:00"/>
    <d v="2016-07-27T00:00:00"/>
    <d v="1899-12-30T19:20:00"/>
    <x v="0"/>
    <x v="2"/>
    <x v="4"/>
    <d v="1899-12-30T00:12:00"/>
    <n v="0.2"/>
    <n v="2.8"/>
    <n v="13.999999999999998"/>
    <x v="1"/>
  </r>
  <r>
    <d v="2016-07-27T00:00:00"/>
    <d v="1899-12-30T21:34:00"/>
    <d v="2016-07-27T21:57:00"/>
    <d v="2016-07-27T00:00:00"/>
    <d v="1899-12-30T21:57:00"/>
    <x v="0"/>
    <x v="17"/>
    <x v="22"/>
    <d v="1899-12-30T00:23:00"/>
    <n v="0.38333333333333336"/>
    <n v="14.7"/>
    <n v="38.347826086956516"/>
    <x v="1"/>
  </r>
  <r>
    <d v="2016-07-27T00:00:00"/>
    <d v="1899-12-30T22:00:00"/>
    <d v="2016-07-27T22:26:00"/>
    <d v="2016-07-27T00:00:00"/>
    <d v="1899-12-30T22:26:00"/>
    <x v="0"/>
    <x v="23"/>
    <x v="4"/>
    <d v="1899-12-30T00:26:00"/>
    <n v="0.43333333333333335"/>
    <n v="14.6"/>
    <n v="33.692307692307693"/>
    <x v="1"/>
  </r>
  <r>
    <d v="2016-07-28T00:00:00"/>
    <d v="1899-12-30T00:04:00"/>
    <d v="2016-07-28T00:09:00"/>
    <d v="2016-07-28T00:00:00"/>
    <d v="1899-12-30T00:09:00"/>
    <x v="0"/>
    <x v="17"/>
    <x v="3"/>
    <d v="1899-12-30T00:05:00"/>
    <n v="8.3333333333333329E-2"/>
    <n v="2.2999999999999998"/>
    <n v="27.599999999999998"/>
    <x v="1"/>
  </r>
  <r>
    <d v="2016-07-29T00:00:00"/>
    <d v="1899-12-30T15:45:00"/>
    <d v="2016-07-29T15:47:00"/>
    <d v="2016-07-29T00:00:00"/>
    <d v="1899-12-30T15:47:00"/>
    <x v="0"/>
    <x v="20"/>
    <x v="25"/>
    <d v="1899-12-30T00:02:00"/>
    <n v="3.3333333333333333E-2"/>
    <n v="2.2000000000000002"/>
    <n v="66"/>
    <x v="1"/>
  </r>
  <r>
    <d v="2016-07-29T00:00:00"/>
    <d v="1899-12-30T17:27:00"/>
    <d v="2016-07-29T17:45:00"/>
    <d v="2016-07-29T00:00:00"/>
    <d v="1899-12-30T17:45:00"/>
    <x v="0"/>
    <x v="45"/>
    <x v="20"/>
    <d v="1899-12-30T00:18:00"/>
    <n v="0.3"/>
    <n v="2.2000000000000002"/>
    <n v="7.3333333333333339"/>
    <x v="0"/>
  </r>
  <r>
    <d v="2016-07-30T00:00:00"/>
    <d v="1899-12-30T17:02:00"/>
    <d v="2016-07-30T17:27:00"/>
    <d v="2016-07-30T00:00:00"/>
    <d v="1899-12-30T17:27:00"/>
    <x v="0"/>
    <x v="2"/>
    <x v="19"/>
    <d v="1899-12-30T00:25:00"/>
    <n v="0.41666666666666669"/>
    <n v="14"/>
    <n v="33.6"/>
    <x v="1"/>
  </r>
  <r>
    <d v="2016-07-30T00:00:00"/>
    <d v="1899-12-30T21:16:00"/>
    <d v="2016-07-30T21:41:00"/>
    <d v="2016-07-30T00:00:00"/>
    <d v="1899-12-30T21:41:00"/>
    <x v="0"/>
    <x v="18"/>
    <x v="3"/>
    <d v="1899-12-30T00:25:00"/>
    <n v="0.41666666666666669"/>
    <n v="13.3"/>
    <n v="31.92"/>
    <x v="1"/>
  </r>
  <r>
    <d v="2016-07-31T00:00:00"/>
    <d v="1899-12-30T17:30:00"/>
    <d v="2016-07-31T17:37:00"/>
    <d v="2016-07-31T00:00:00"/>
    <d v="1899-12-30T17:37:00"/>
    <x v="0"/>
    <x v="45"/>
    <x v="20"/>
    <d v="1899-12-30T00:07:00"/>
    <n v="0.11666666666666667"/>
    <n v="1.8"/>
    <n v="15.428571428571429"/>
    <x v="1"/>
  </r>
  <r>
    <d v="2016-08-01T00:00:00"/>
    <d v="1899-12-30T12:47:00"/>
    <d v="2016-08-01T13:04:00"/>
    <d v="2016-08-01T00:00:00"/>
    <d v="1899-12-30T13:04:00"/>
    <x v="0"/>
    <x v="20"/>
    <x v="141"/>
    <d v="1899-12-30T00:17:00"/>
    <n v="0.28333333333333333"/>
    <n v="6.2"/>
    <n v="21.882352941176471"/>
    <x v="1"/>
  </r>
  <r>
    <d v="2016-08-01T00:00:00"/>
    <d v="1899-12-30T13:08:00"/>
    <d v="2016-08-01T13:19:00"/>
    <d v="2016-08-01T00:00:00"/>
    <d v="1899-12-30T13:19:00"/>
    <x v="0"/>
    <x v="132"/>
    <x v="140"/>
    <d v="1899-12-30T00:11:00"/>
    <n v="0.18333333333333332"/>
    <n v="1.3"/>
    <n v="7.0909090909090917"/>
    <x v="1"/>
  </r>
  <r>
    <d v="2016-08-01T00:00:00"/>
    <d v="1899-12-30T13:28:00"/>
    <d v="2016-08-01T13:46:00"/>
    <d v="2016-08-01T00:00:00"/>
    <d v="1899-12-30T13:46:00"/>
    <x v="0"/>
    <x v="131"/>
    <x v="25"/>
    <d v="1899-12-30T00:18:00"/>
    <n v="0.3"/>
    <n v="1.9"/>
    <n v="6.333333333333333"/>
    <x v="1"/>
  </r>
  <r>
    <d v="2016-08-01T00:00:00"/>
    <d v="1899-12-30T13:52:00"/>
    <d v="2016-08-01T14:14:00"/>
    <d v="2016-08-01T00:00:00"/>
    <d v="1899-12-30T14:14:00"/>
    <x v="0"/>
    <x v="2"/>
    <x v="28"/>
    <d v="1899-12-30T00:22:00"/>
    <n v="0.36666666666666664"/>
    <n v="6.9"/>
    <n v="18.81818181818182"/>
    <x v="1"/>
  </r>
  <r>
    <d v="2016-08-01T00:00:00"/>
    <d v="1899-12-30T15:40:00"/>
    <d v="2016-08-01T15:47:00"/>
    <d v="2016-08-01T00:00:00"/>
    <d v="1899-12-30T15:47:00"/>
    <x v="0"/>
    <x v="27"/>
    <x v="3"/>
    <d v="1899-12-30T00:07:00"/>
    <n v="0.11666666666666667"/>
    <n v="4.5999999999999996"/>
    <n v="39.428571428571423"/>
    <x v="1"/>
  </r>
  <r>
    <d v="2016-08-01T00:00:00"/>
    <d v="1899-12-30T16:18:00"/>
    <d v="2016-08-01T16:25:00"/>
    <d v="2016-08-01T00:00:00"/>
    <d v="1899-12-30T16:25:00"/>
    <x v="0"/>
    <x v="20"/>
    <x v="32"/>
    <d v="1899-12-30T00:07:00"/>
    <n v="0.11666666666666667"/>
    <n v="2.8"/>
    <n v="23.999999999999996"/>
    <x v="1"/>
  </r>
  <r>
    <d v="2016-08-01T00:00:00"/>
    <d v="1899-12-30T16:29:00"/>
    <d v="2016-08-01T16:59:00"/>
    <d v="2016-08-01T00:00:00"/>
    <d v="1899-12-30T16:59:00"/>
    <x v="0"/>
    <x v="2"/>
    <x v="4"/>
    <d v="1899-12-30T00:30:00"/>
    <n v="0.5"/>
    <n v="9.1"/>
    <n v="18.2"/>
    <x v="1"/>
  </r>
  <r>
    <d v="2016-08-01T00:00:00"/>
    <d v="1899-12-30T17:23:00"/>
    <d v="2016-08-01T17:55:00"/>
    <d v="2016-08-01T00:00:00"/>
    <d v="1899-12-30T17:55:00"/>
    <x v="0"/>
    <x v="17"/>
    <x v="3"/>
    <d v="1899-12-30T00:32:00"/>
    <n v="0.53333333333333333"/>
    <n v="8.1"/>
    <n v="15.1875"/>
    <x v="1"/>
  </r>
  <r>
    <d v="2016-08-02T00:00:00"/>
    <d v="1899-12-30T08:11:00"/>
    <d v="2016-08-02T08:32:00"/>
    <d v="2016-08-02T00:00:00"/>
    <d v="1899-12-30T08:32:00"/>
    <x v="0"/>
    <x v="2"/>
    <x v="4"/>
    <d v="1899-12-30T00:21:00"/>
    <n v="0.35"/>
    <n v="8.4"/>
    <n v="24.000000000000004"/>
    <x v="3"/>
  </r>
  <r>
    <d v="2016-08-02T00:00:00"/>
    <d v="1899-12-30T11:51:00"/>
    <d v="2016-08-02T12:15:00"/>
    <d v="2016-08-02T00:00:00"/>
    <d v="1899-12-30T12:15:00"/>
    <x v="0"/>
    <x v="133"/>
    <x v="142"/>
    <d v="1899-12-30T00:24:00"/>
    <n v="0.4"/>
    <n v="4.9000000000000004"/>
    <n v="12.25"/>
    <x v="1"/>
  </r>
  <r>
    <d v="2016-08-02T00:00:00"/>
    <d v="1899-12-30T19:15:00"/>
    <d v="2016-08-02T19:23:00"/>
    <d v="2016-08-02T00:00:00"/>
    <d v="1899-12-30T19:23:00"/>
    <x v="0"/>
    <x v="134"/>
    <x v="143"/>
    <d v="1899-12-30T00:08:00"/>
    <n v="0.13333333333333333"/>
    <n v="1"/>
    <n v="7.5"/>
    <x v="1"/>
  </r>
  <r>
    <d v="2016-08-02T00:00:00"/>
    <d v="1899-12-30T21:23:00"/>
    <d v="2016-08-02T21:29:00"/>
    <d v="2016-08-02T00:00:00"/>
    <d v="1899-12-30T21:29:00"/>
    <x v="0"/>
    <x v="135"/>
    <x v="144"/>
    <d v="1899-12-30T00:06:00"/>
    <n v="0.1"/>
    <n v="1"/>
    <n v="10"/>
    <x v="1"/>
  </r>
  <r>
    <d v="2016-08-03T00:00:00"/>
    <d v="1899-12-30T12:46:00"/>
    <d v="2016-08-03T13:00:00"/>
    <d v="2016-08-03T00:00:00"/>
    <d v="1899-12-30T13:00:00"/>
    <x v="0"/>
    <x v="136"/>
    <x v="145"/>
    <d v="1899-12-30T00:14:00"/>
    <n v="0.23333333333333334"/>
    <n v="2"/>
    <n v="8.5714285714285712"/>
    <x v="1"/>
  </r>
  <r>
    <d v="2016-08-03T00:00:00"/>
    <d v="1899-12-30T14:59:00"/>
    <d v="2016-08-03T15:03:00"/>
    <d v="2016-08-03T00:00:00"/>
    <d v="1899-12-30T15:03:00"/>
    <x v="0"/>
    <x v="135"/>
    <x v="144"/>
    <d v="1899-12-30T00:04:00"/>
    <n v="6.6666666666666666E-2"/>
    <n v="1.1000000000000001"/>
    <n v="16.5"/>
    <x v="1"/>
  </r>
  <r>
    <d v="2016-08-03T00:00:00"/>
    <d v="1899-12-30T16:00:00"/>
    <d v="2016-08-03T16:04:00"/>
    <d v="2016-08-03T00:00:00"/>
    <d v="1899-12-30T16:04:00"/>
    <x v="0"/>
    <x v="134"/>
    <x v="16"/>
    <d v="1899-12-30T00:04:00"/>
    <n v="6.6666666666666666E-2"/>
    <n v="1.5"/>
    <n v="22.5"/>
    <x v="1"/>
  </r>
  <r>
    <d v="2016-08-05T00:00:00"/>
    <d v="1899-12-30T17:23:00"/>
    <d v="2016-08-05T17:30:00"/>
    <d v="2016-08-05T00:00:00"/>
    <d v="1899-12-30T17:30:00"/>
    <x v="0"/>
    <x v="137"/>
    <x v="144"/>
    <d v="1899-12-30T00:07:00"/>
    <n v="0.11666666666666667"/>
    <n v="1.3"/>
    <n v="11.142857142857142"/>
    <x v="1"/>
  </r>
  <r>
    <d v="2016-08-05T00:00:00"/>
    <d v="1899-12-30T18:17:00"/>
    <d v="2016-08-05T18:21:00"/>
    <d v="2016-08-05T00:00:00"/>
    <d v="1899-12-30T18:21:00"/>
    <x v="0"/>
    <x v="134"/>
    <x v="146"/>
    <d v="1899-12-30T00:04:00"/>
    <n v="6.6666666666666666E-2"/>
    <n v="1.8"/>
    <n v="27"/>
    <x v="1"/>
  </r>
  <r>
    <d v="2016-08-05T00:00:00"/>
    <d v="1899-12-30T19:17:00"/>
    <d v="2016-08-05T19:27:00"/>
    <d v="2016-08-05T00:00:00"/>
    <d v="1899-12-30T19:27:00"/>
    <x v="0"/>
    <x v="138"/>
    <x v="144"/>
    <d v="1899-12-30T00:10:00"/>
    <n v="0.16666666666666666"/>
    <n v="1.5"/>
    <n v="9"/>
    <x v="1"/>
  </r>
  <r>
    <d v="2016-08-06T00:00:00"/>
    <d v="1899-12-30T06:40:00"/>
    <d v="2016-08-06T06:58:00"/>
    <d v="2016-08-06T00:00:00"/>
    <d v="1899-12-30T06:58:00"/>
    <x v="0"/>
    <x v="139"/>
    <x v="147"/>
    <d v="1899-12-30T00:18:00"/>
    <n v="0.3"/>
    <n v="6.6"/>
    <n v="22"/>
    <x v="1"/>
  </r>
  <r>
    <d v="2016-08-06T00:00:00"/>
    <d v="1899-12-30T09:31:00"/>
    <d v="2016-08-06T09:53:00"/>
    <d v="2016-08-06T00:00:00"/>
    <d v="1899-12-30T09:53:00"/>
    <x v="0"/>
    <x v="17"/>
    <x v="3"/>
    <d v="1899-12-30T00:22:00"/>
    <n v="0.36666666666666664"/>
    <n v="8"/>
    <n v="21.81818181818182"/>
    <x v="1"/>
  </r>
  <r>
    <d v="2016-08-07T00:00:00"/>
    <d v="1899-12-30T17:14:00"/>
    <d v="2016-08-07T17:23:00"/>
    <d v="2016-08-07T00:00:00"/>
    <d v="1899-12-30T17:23:00"/>
    <x v="0"/>
    <x v="20"/>
    <x v="32"/>
    <d v="1899-12-30T00:09:00"/>
    <n v="0.15"/>
    <n v="2.7"/>
    <n v="18.000000000000004"/>
    <x v="1"/>
  </r>
  <r>
    <d v="2016-08-07T00:00:00"/>
    <d v="1899-12-30T17:28:00"/>
    <d v="2016-08-07T17:43:00"/>
    <d v="2016-08-07T00:00:00"/>
    <d v="1899-12-30T17:43:00"/>
    <x v="0"/>
    <x v="30"/>
    <x v="20"/>
    <d v="1899-12-30T00:15:00"/>
    <n v="0.25"/>
    <n v="2.7"/>
    <n v="10.8"/>
    <x v="4"/>
  </r>
  <r>
    <d v="2016-08-07T00:00:00"/>
    <d v="1899-12-30T18:17:00"/>
    <d v="2016-08-07T18:23:00"/>
    <d v="2016-08-07T00:00:00"/>
    <d v="1899-12-30T18:23:00"/>
    <x v="0"/>
    <x v="2"/>
    <x v="4"/>
    <d v="1899-12-30T00:06:00"/>
    <n v="0.1"/>
    <n v="2.5"/>
    <n v="25"/>
    <x v="1"/>
  </r>
  <r>
    <d v="2016-08-07T00:00:00"/>
    <d v="1899-12-30T20:15:00"/>
    <d v="2016-08-07T20:23:00"/>
    <d v="2016-08-07T00:00:00"/>
    <d v="1899-12-30T20:23:00"/>
    <x v="0"/>
    <x v="17"/>
    <x v="3"/>
    <d v="1899-12-30T00:08:00"/>
    <n v="0.13333333333333333"/>
    <n v="2.5"/>
    <n v="18.75"/>
    <x v="0"/>
  </r>
  <r>
    <d v="2016-08-08T00:00:00"/>
    <d v="1899-12-30T16:17:00"/>
    <d v="2016-08-08T16:31:00"/>
    <d v="2016-08-08T00:00:00"/>
    <d v="1899-12-30T16:31:00"/>
    <x v="0"/>
    <x v="20"/>
    <x v="148"/>
    <d v="1899-12-30T00:14:00"/>
    <n v="0.23333333333333334"/>
    <n v="5.2"/>
    <n v="22.285714285714285"/>
    <x v="1"/>
  </r>
  <r>
    <d v="2016-08-08T00:00:00"/>
    <d v="1899-12-30T16:37:00"/>
    <d v="2016-08-08T16:50:00"/>
    <d v="2016-08-08T00:00:00"/>
    <d v="1899-12-30T16:50:00"/>
    <x v="0"/>
    <x v="19"/>
    <x v="32"/>
    <d v="1899-12-30T00:13:00"/>
    <n v="0.21666666666666667"/>
    <n v="4"/>
    <n v="18.46153846153846"/>
    <x v="1"/>
  </r>
  <r>
    <d v="2016-08-08T00:00:00"/>
    <d v="1899-12-30T17:02:00"/>
    <d v="2016-08-08T17:13:00"/>
    <d v="2016-08-08T00:00:00"/>
    <d v="1899-12-30T17:13:00"/>
    <x v="0"/>
    <x v="30"/>
    <x v="20"/>
    <d v="1899-12-30T00:11:00"/>
    <n v="0.18333333333333332"/>
    <n v="2.7"/>
    <n v="14.727272727272728"/>
    <x v="4"/>
  </r>
  <r>
    <d v="2016-08-08T00:00:00"/>
    <d v="1899-12-30T21:50:00"/>
    <d v="2016-08-08T22:15:00"/>
    <d v="2016-08-08T00:00:00"/>
    <d v="1899-12-30T22:15:00"/>
    <x v="0"/>
    <x v="2"/>
    <x v="4"/>
    <d v="1899-12-30T00:25:00"/>
    <n v="0.41666666666666669"/>
    <n v="4.8"/>
    <n v="11.52"/>
    <x v="1"/>
  </r>
  <r>
    <d v="2016-08-08T00:00:00"/>
    <d v="1899-12-30T23:28:00"/>
    <d v="2016-08-08T23:37:00"/>
    <d v="2016-08-08T00:00:00"/>
    <d v="1899-12-30T23:37:00"/>
    <x v="0"/>
    <x v="17"/>
    <x v="3"/>
    <d v="1899-12-30T00:09:00"/>
    <n v="0.15"/>
    <n v="3.2"/>
    <n v="21.333333333333336"/>
    <x v="4"/>
  </r>
  <r>
    <d v="2016-08-09T00:00:00"/>
    <d v="1899-12-30T14:20:00"/>
    <d v="2016-08-09T14:38:00"/>
    <d v="2016-08-09T00:00:00"/>
    <d v="1899-12-30T14:38:00"/>
    <x v="0"/>
    <x v="20"/>
    <x v="50"/>
    <d v="1899-12-30T00:18:00"/>
    <n v="0.3"/>
    <n v="6.9"/>
    <n v="23.000000000000004"/>
    <x v="1"/>
  </r>
  <r>
    <d v="2016-08-09T00:00:00"/>
    <d v="1899-12-30T15:15:00"/>
    <d v="2016-08-09T15:36:00"/>
    <d v="2016-08-09T00:00:00"/>
    <d v="1899-12-30T15:36:00"/>
    <x v="0"/>
    <x v="2"/>
    <x v="22"/>
    <d v="1899-12-30T00:21:00"/>
    <n v="0.35"/>
    <n v="14.9"/>
    <n v="42.571428571428577"/>
    <x v="1"/>
  </r>
  <r>
    <d v="2016-08-09T00:00:00"/>
    <d v="1899-12-30T16:04:00"/>
    <d v="2016-08-09T16:37:00"/>
    <d v="2016-08-09T00:00:00"/>
    <d v="1899-12-30T16:37:00"/>
    <x v="0"/>
    <x v="23"/>
    <x v="3"/>
    <d v="1899-12-30T00:33:00"/>
    <n v="0.55000000000000004"/>
    <n v="17.399999999999999"/>
    <n v="31.63636363636363"/>
    <x v="1"/>
  </r>
  <r>
    <d v="2016-08-10T00:00:00"/>
    <d v="1899-12-30T16:56:00"/>
    <d v="2016-08-10T17:24:00"/>
    <d v="2016-08-10T00:00:00"/>
    <d v="1899-12-30T17:24:00"/>
    <x v="0"/>
    <x v="2"/>
    <x v="19"/>
    <d v="1899-12-30T00:28:00"/>
    <n v="0.46666666666666667"/>
    <n v="12.9"/>
    <n v="27.642857142857142"/>
    <x v="1"/>
  </r>
  <r>
    <d v="2016-08-10T00:00:00"/>
    <d v="1899-12-30T17:53:00"/>
    <d v="2016-08-10T18:28:00"/>
    <d v="2016-08-10T00:00:00"/>
    <d v="1899-12-30T18:28:00"/>
    <x v="0"/>
    <x v="18"/>
    <x v="28"/>
    <d v="1899-12-30T00:35:00"/>
    <n v="0.58333333333333337"/>
    <n v="15.3"/>
    <n v="26.228571428571428"/>
    <x v="1"/>
  </r>
  <r>
    <d v="2016-08-10T00:00:00"/>
    <d v="1899-12-30T18:49:00"/>
    <d v="2016-08-10T18:50:00"/>
    <d v="2016-08-10T00:00:00"/>
    <d v="1899-12-30T18:50:00"/>
    <x v="0"/>
    <x v="27"/>
    <x v="28"/>
    <d v="1899-12-30T00:01:00"/>
    <n v="1.6666666666666666E-2"/>
    <n v="1"/>
    <n v="60"/>
    <x v="1"/>
  </r>
  <r>
    <d v="2016-08-10T00:00:00"/>
    <d v="1899-12-30T19:47:00"/>
    <d v="2016-08-10T20:02:00"/>
    <d v="2016-08-10T00:00:00"/>
    <d v="1899-12-30T20:02:00"/>
    <x v="0"/>
    <x v="27"/>
    <x v="3"/>
    <d v="1899-12-30T00:15:00"/>
    <n v="0.25"/>
    <n v="6"/>
    <n v="24"/>
    <x v="1"/>
  </r>
  <r>
    <d v="2016-08-11T00:00:00"/>
    <d v="1899-12-30T12:53:00"/>
    <d v="2016-08-11T13:00:00"/>
    <d v="2016-08-11T00:00:00"/>
    <d v="1899-12-30T13:00:00"/>
    <x v="0"/>
    <x v="20"/>
    <x v="49"/>
    <d v="1899-12-30T00:07:00"/>
    <n v="0.11666666666666667"/>
    <n v="2.2000000000000002"/>
    <n v="18.857142857142858"/>
    <x v="1"/>
  </r>
  <r>
    <d v="2016-08-11T00:00:00"/>
    <d v="1899-12-30T13:14:00"/>
    <d v="2016-08-11T13:28:00"/>
    <d v="2016-08-11T00:00:00"/>
    <d v="1899-12-30T13:28:00"/>
    <x v="0"/>
    <x v="44"/>
    <x v="32"/>
    <d v="1899-12-30T00:14:00"/>
    <n v="0.23333333333333334"/>
    <n v="4.4000000000000004"/>
    <n v="18.857142857142858"/>
    <x v="1"/>
  </r>
  <r>
    <d v="2016-08-11T00:00:00"/>
    <d v="1899-12-30T13:32:00"/>
    <d v="2016-08-11T13:42:00"/>
    <d v="2016-08-11T00:00:00"/>
    <d v="1899-12-30T13:42:00"/>
    <x v="0"/>
    <x v="30"/>
    <x v="20"/>
    <d v="1899-12-30T00:10:00"/>
    <n v="0.16666666666666666"/>
    <n v="2.8"/>
    <n v="16.8"/>
    <x v="1"/>
  </r>
  <r>
    <d v="2016-08-11T00:00:00"/>
    <d v="1899-12-30T18:37:00"/>
    <d v="2016-08-11T19:29:00"/>
    <d v="2016-08-11T00:00:00"/>
    <d v="1899-12-30T19:29:00"/>
    <x v="0"/>
    <x v="2"/>
    <x v="149"/>
    <d v="1899-12-30T00:52:00"/>
    <n v="0.8666666666666667"/>
    <n v="31.7"/>
    <n v="36.576923076923073"/>
    <x v="1"/>
  </r>
  <r>
    <d v="2016-08-11T00:00:00"/>
    <d v="1899-12-30T20:59:00"/>
    <d v="2016-08-11T21:44:00"/>
    <d v="2016-08-11T00:00:00"/>
    <d v="1899-12-30T21:44:00"/>
    <x v="0"/>
    <x v="140"/>
    <x v="3"/>
    <d v="1899-12-30T00:45:00"/>
    <n v="0.75"/>
    <n v="31.9"/>
    <n v="42.533333333333331"/>
    <x v="1"/>
  </r>
  <r>
    <d v="2016-08-12T00:00:00"/>
    <d v="1899-12-30T18:49:00"/>
    <d v="2016-08-12T18:52:00"/>
    <d v="2016-08-12T00:00:00"/>
    <d v="1899-12-30T18:52:00"/>
    <x v="0"/>
    <x v="20"/>
    <x v="25"/>
    <d v="1899-12-30T00:03:00"/>
    <n v="0.05"/>
    <n v="1.9"/>
    <n v="37.999999999999993"/>
    <x v="1"/>
  </r>
  <r>
    <d v="2016-08-12T00:00:00"/>
    <d v="1899-12-30T18:56:00"/>
    <d v="2016-08-12T19:05:00"/>
    <d v="2016-08-12T00:00:00"/>
    <d v="1899-12-30T19:05:00"/>
    <x v="0"/>
    <x v="45"/>
    <x v="20"/>
    <d v="1899-12-30T00:09:00"/>
    <n v="0.15"/>
    <n v="1.8"/>
    <n v="12"/>
    <x v="1"/>
  </r>
  <r>
    <d v="2016-08-13T00:00:00"/>
    <d v="1899-12-30T15:35:00"/>
    <d v="2016-08-13T15:58:00"/>
    <d v="2016-08-13T00:00:00"/>
    <d v="1899-12-30T15:58:00"/>
    <x v="0"/>
    <x v="2"/>
    <x v="4"/>
    <d v="1899-12-30T00:23:00"/>
    <n v="0.38333333333333336"/>
    <n v="8.4"/>
    <n v="21.913043478260867"/>
    <x v="3"/>
  </r>
  <r>
    <d v="2016-08-15T00:00:00"/>
    <d v="1899-12-30T09:05:00"/>
    <d v="2016-08-15T09:52:00"/>
    <d v="2016-08-15T00:00:00"/>
    <d v="1899-12-30T09:52:00"/>
    <x v="0"/>
    <x v="42"/>
    <x v="42"/>
    <d v="1899-12-30T00:47:00"/>
    <n v="0.78333333333333333"/>
    <n v="15.6"/>
    <n v="19.914893617021278"/>
    <x v="1"/>
  </r>
  <r>
    <d v="2016-08-15T00:00:00"/>
    <d v="1899-12-30T15:20:00"/>
    <d v="2016-08-15T15:47:00"/>
    <d v="2016-08-15T00:00:00"/>
    <d v="1899-12-30T15:47:00"/>
    <x v="0"/>
    <x v="38"/>
    <x v="42"/>
    <d v="1899-12-30T00:27:00"/>
    <n v="0.45"/>
    <n v="14.1"/>
    <n v="31.333333333333332"/>
    <x v="1"/>
  </r>
  <r>
    <d v="2016-08-15T00:00:00"/>
    <d v="1899-12-30T16:52:00"/>
    <d v="2016-08-15T17:30:00"/>
    <d v="2016-08-15T00:00:00"/>
    <d v="1899-12-30T17:30:00"/>
    <x v="0"/>
    <x v="38"/>
    <x v="42"/>
    <d v="1899-12-30T00:38:00"/>
    <n v="0.6333333333333333"/>
    <n v="15.7"/>
    <n v="24.789473684210527"/>
    <x v="1"/>
  </r>
  <r>
    <d v="2016-08-15T00:00:00"/>
    <d v="1899-12-30T19:08:00"/>
    <d v="2016-08-15T20:30:00"/>
    <d v="2016-08-15T00:00:00"/>
    <d v="1899-12-30T20:30:00"/>
    <x v="0"/>
    <x v="38"/>
    <x v="42"/>
    <d v="1899-12-30T01:22:00"/>
    <n v="1.3666666666666667"/>
    <n v="25.9"/>
    <n v="18.95121951219512"/>
    <x v="5"/>
  </r>
  <r>
    <d v="2016-08-16T00:00:00"/>
    <d v="1899-12-30T07:58:00"/>
    <d v="2016-08-16T08:11:00"/>
    <d v="2016-08-16T00:00:00"/>
    <d v="1899-12-30T08:11:00"/>
    <x v="0"/>
    <x v="38"/>
    <x v="42"/>
    <d v="1899-12-30T00:13:00"/>
    <n v="0.21666666666666667"/>
    <n v="7.9"/>
    <n v="36.46153846153846"/>
    <x v="1"/>
  </r>
  <r>
    <d v="2016-08-16T00:00:00"/>
    <d v="1899-12-30T08:16:00"/>
    <d v="2016-08-16T08:23:00"/>
    <d v="2016-08-16T00:00:00"/>
    <d v="1899-12-30T08:23:00"/>
    <x v="0"/>
    <x v="38"/>
    <x v="42"/>
    <d v="1899-12-30T00:07:00"/>
    <n v="0.11666666666666667"/>
    <n v="2.7"/>
    <n v="23.142857142857142"/>
    <x v="1"/>
  </r>
  <r>
    <d v="2016-08-16T00:00:00"/>
    <d v="1899-12-30T08:46:00"/>
    <d v="2016-08-16T08:53:00"/>
    <d v="2016-08-16T00:00:00"/>
    <d v="1899-12-30T08:53:00"/>
    <x v="0"/>
    <x v="38"/>
    <x v="42"/>
    <d v="1899-12-30T00:07:00"/>
    <n v="0.11666666666666667"/>
    <n v="5.5"/>
    <n v="47.142857142857139"/>
    <x v="1"/>
  </r>
  <r>
    <d v="2016-08-16T00:00:00"/>
    <d v="1899-12-30T10:06:00"/>
    <d v="2016-08-16T10:27:00"/>
    <d v="2016-08-16T00:00:00"/>
    <d v="1899-12-30T10:27:00"/>
    <x v="0"/>
    <x v="38"/>
    <x v="46"/>
    <d v="1899-12-30T00:21:00"/>
    <n v="0.35"/>
    <n v="5.7"/>
    <n v="16.285714285714288"/>
    <x v="1"/>
  </r>
  <r>
    <d v="2016-08-16T00:00:00"/>
    <d v="1899-12-30T10:31:00"/>
    <d v="2016-08-16T10:38:00"/>
    <d v="2016-08-16T00:00:00"/>
    <d v="1899-12-30T10:38:00"/>
    <x v="0"/>
    <x v="41"/>
    <x v="46"/>
    <d v="1899-12-30T00:07:00"/>
    <n v="0.11666666666666667"/>
    <n v="1.2"/>
    <n v="10.285714285714285"/>
    <x v="1"/>
  </r>
  <r>
    <d v="2016-08-16T00:00:00"/>
    <d v="1899-12-30T11:47:00"/>
    <d v="2016-08-16T12:03:00"/>
    <d v="2016-08-16T00:00:00"/>
    <d v="1899-12-30T12:03:00"/>
    <x v="0"/>
    <x v="41"/>
    <x v="42"/>
    <d v="1899-12-30T00:16:00"/>
    <n v="0.26666666666666666"/>
    <n v="5.7"/>
    <n v="21.375"/>
    <x v="5"/>
  </r>
  <r>
    <d v="2016-08-16T00:00:00"/>
    <d v="1899-12-30T15:13:00"/>
    <d v="2016-08-16T15:36:00"/>
    <d v="2016-08-16T00:00:00"/>
    <d v="1899-12-30T15:36:00"/>
    <x v="0"/>
    <x v="38"/>
    <x v="42"/>
    <d v="1899-12-30T00:23:00"/>
    <n v="0.38333333333333336"/>
    <n v="16.2"/>
    <n v="42.260869565217384"/>
    <x v="1"/>
  </r>
  <r>
    <d v="2016-08-17T00:00:00"/>
    <d v="1899-12-30T10:17:00"/>
    <d v="2016-08-17T10:41:00"/>
    <d v="2016-08-17T00:00:00"/>
    <d v="1899-12-30T10:41:00"/>
    <x v="0"/>
    <x v="38"/>
    <x v="42"/>
    <d v="1899-12-30T00:24:00"/>
    <n v="0.4"/>
    <n v="2.6"/>
    <n v="6.5"/>
    <x v="1"/>
  </r>
  <r>
    <d v="2016-08-17T00:00:00"/>
    <d v="1899-12-30T10:57:00"/>
    <d v="2016-08-17T11:20:00"/>
    <d v="2016-08-17T00:00:00"/>
    <d v="1899-12-30T11:20:00"/>
    <x v="0"/>
    <x v="38"/>
    <x v="42"/>
    <d v="1899-12-30T00:23:00"/>
    <n v="0.38333333333333336"/>
    <n v="12.1"/>
    <n v="31.565217391304344"/>
    <x v="1"/>
  </r>
  <r>
    <d v="2016-08-17T00:00:00"/>
    <d v="1899-12-30T14:45:00"/>
    <d v="2016-08-17T14:50:00"/>
    <d v="2016-08-17T00:00:00"/>
    <d v="1899-12-30T14:50:00"/>
    <x v="0"/>
    <x v="38"/>
    <x v="47"/>
    <d v="1899-12-30T00:05:00"/>
    <n v="8.3333333333333329E-2"/>
    <n v="1.4"/>
    <n v="16.8"/>
    <x v="1"/>
  </r>
  <r>
    <d v="2016-08-17T00:00:00"/>
    <d v="1899-12-30T15:32:00"/>
    <d v="2016-08-17T15:47:00"/>
    <d v="2016-08-17T00:00:00"/>
    <d v="1899-12-30T15:47:00"/>
    <x v="0"/>
    <x v="42"/>
    <x v="46"/>
    <d v="1899-12-30T00:15:00"/>
    <n v="0.25"/>
    <n v="6.4"/>
    <n v="25.6"/>
    <x v="1"/>
  </r>
  <r>
    <d v="2016-08-17T00:00:00"/>
    <d v="1899-12-30T16:29:00"/>
    <d v="2016-08-17T16:50:00"/>
    <d v="2016-08-17T00:00:00"/>
    <d v="1899-12-30T16:50:00"/>
    <x v="0"/>
    <x v="41"/>
    <x v="42"/>
    <d v="1899-12-30T00:21:00"/>
    <n v="0.35"/>
    <n v="7.3"/>
    <n v="20.857142857142858"/>
    <x v="1"/>
  </r>
  <r>
    <d v="2016-08-17T00:00:00"/>
    <d v="1899-12-30T16:54:00"/>
    <d v="2016-08-17T17:00:00"/>
    <d v="2016-08-17T00:00:00"/>
    <d v="1899-12-30T17:00:00"/>
    <x v="0"/>
    <x v="38"/>
    <x v="42"/>
    <d v="1899-12-30T00:06:00"/>
    <n v="0.1"/>
    <n v="5.3"/>
    <n v="52.999999999999993"/>
    <x v="1"/>
  </r>
  <r>
    <d v="2016-08-17T00:00:00"/>
    <d v="1899-12-30T17:05:00"/>
    <d v="2016-08-17T17:34:00"/>
    <d v="2016-08-17T00:00:00"/>
    <d v="1899-12-30T17:34:00"/>
    <x v="0"/>
    <x v="38"/>
    <x v="42"/>
    <d v="1899-12-30T00:29:00"/>
    <n v="0.48333333333333334"/>
    <n v="5.5"/>
    <n v="11.379310344827585"/>
    <x v="1"/>
  </r>
  <r>
    <d v="2016-08-17T00:00:00"/>
    <d v="1899-12-30T18:38:00"/>
    <d v="2016-08-17T18:57:00"/>
    <d v="2016-08-17T00:00:00"/>
    <d v="1899-12-30T18:57:00"/>
    <x v="0"/>
    <x v="38"/>
    <x v="42"/>
    <d v="1899-12-30T00:19:00"/>
    <n v="0.31666666666666665"/>
    <n v="7.7"/>
    <n v="24.315789473684212"/>
    <x v="5"/>
  </r>
  <r>
    <d v="2016-08-18T00:00:00"/>
    <d v="1899-12-30T18:40:00"/>
    <d v="2016-08-18T19:07:00"/>
    <d v="2016-08-18T00:00:00"/>
    <d v="1899-12-30T19:07:00"/>
    <x v="0"/>
    <x v="38"/>
    <x v="42"/>
    <d v="1899-12-30T00:27:00"/>
    <n v="0.45"/>
    <n v="7.6"/>
    <n v="16.888888888888889"/>
    <x v="5"/>
  </r>
  <r>
    <d v="2016-08-19T00:00:00"/>
    <d v="1899-12-30T08:24:00"/>
    <d v="2016-08-19T08:45:00"/>
    <d v="2016-08-19T00:00:00"/>
    <d v="1899-12-30T08:45:00"/>
    <x v="0"/>
    <x v="38"/>
    <x v="48"/>
    <d v="1899-12-30T00:21:00"/>
    <n v="0.35"/>
    <n v="7.6"/>
    <n v="21.714285714285715"/>
    <x v="1"/>
  </r>
  <r>
    <d v="2016-08-19T00:00:00"/>
    <d v="1899-12-30T08:54:00"/>
    <d v="2016-08-19T09:07:00"/>
    <d v="2016-08-19T00:00:00"/>
    <d v="1899-12-30T09:07:00"/>
    <x v="0"/>
    <x v="43"/>
    <x v="46"/>
    <d v="1899-12-30T00:13:00"/>
    <n v="0.21666666666666667"/>
    <n v="3.3"/>
    <n v="15.23076923076923"/>
    <x v="1"/>
  </r>
  <r>
    <d v="2016-08-19T00:00:00"/>
    <d v="1899-12-30T09:27:00"/>
    <d v="2016-08-19T09:47:00"/>
    <d v="2016-08-19T00:00:00"/>
    <d v="1899-12-30T09:47:00"/>
    <x v="0"/>
    <x v="41"/>
    <x v="47"/>
    <d v="1899-12-30T00:20:00"/>
    <n v="0.33333333333333331"/>
    <n v="6.5"/>
    <n v="19.5"/>
    <x v="1"/>
  </r>
  <r>
    <d v="2016-08-19T00:00:00"/>
    <d v="1899-12-30T10:57:00"/>
    <d v="2016-08-19T11:06:00"/>
    <d v="2016-08-19T00:00:00"/>
    <d v="1899-12-30T11:06:00"/>
    <x v="0"/>
    <x v="42"/>
    <x v="42"/>
    <d v="1899-12-30T00:09:00"/>
    <n v="0.15"/>
    <n v="2"/>
    <n v="13.333333333333334"/>
    <x v="1"/>
  </r>
  <r>
    <d v="2016-08-19T00:00:00"/>
    <d v="1899-12-30T12:07:00"/>
    <d v="2016-08-19T12:24:00"/>
    <d v="2016-08-19T00:00:00"/>
    <d v="1899-12-30T12:24:00"/>
    <x v="0"/>
    <x v="38"/>
    <x v="46"/>
    <d v="1899-12-30T00:17:00"/>
    <n v="0.28333333333333333"/>
    <n v="5.7"/>
    <n v="20.117647058823529"/>
    <x v="1"/>
  </r>
  <r>
    <d v="2016-08-19T00:00:00"/>
    <d v="1899-12-30T15:51:00"/>
    <d v="2016-08-19T16:06:00"/>
    <d v="2016-08-19T00:00:00"/>
    <d v="1899-12-30T16:06:00"/>
    <x v="0"/>
    <x v="41"/>
    <x v="46"/>
    <d v="1899-12-30T00:15:00"/>
    <n v="0.25"/>
    <n v="3.2"/>
    <n v="12.8"/>
    <x v="1"/>
  </r>
  <r>
    <d v="2016-08-19T00:00:00"/>
    <d v="1899-12-30T17:12:00"/>
    <d v="2016-08-19T17:52:00"/>
    <d v="2016-08-19T00:00:00"/>
    <d v="1899-12-30T17:52:00"/>
    <x v="0"/>
    <x v="41"/>
    <x v="42"/>
    <d v="1899-12-30T00:40:00"/>
    <n v="0.66666666666666663"/>
    <n v="12.5"/>
    <n v="18.75"/>
    <x v="1"/>
  </r>
  <r>
    <d v="2016-08-21T00:00:00"/>
    <d v="1899-12-30T10:00:00"/>
    <d v="2016-08-21T10:29:00"/>
    <d v="2016-08-21T00:00:00"/>
    <d v="1899-12-30T10:29:00"/>
    <x v="0"/>
    <x v="38"/>
    <x v="42"/>
    <d v="1899-12-30T00:29:00"/>
    <n v="0.48333333333333334"/>
    <n v="7.6"/>
    <n v="15.724137931034482"/>
    <x v="10"/>
  </r>
  <r>
    <d v="2016-08-21T00:00:00"/>
    <d v="1899-12-30T14:05:00"/>
    <d v="2016-08-21T14:34:00"/>
    <d v="2016-08-21T00:00:00"/>
    <d v="1899-12-30T14:34:00"/>
    <x v="0"/>
    <x v="38"/>
    <x v="42"/>
    <d v="1899-12-30T00:29:00"/>
    <n v="0.48333333333333334"/>
    <n v="7.7"/>
    <n v="15.931034482758621"/>
    <x v="1"/>
  </r>
  <r>
    <d v="2016-08-21T00:00:00"/>
    <d v="1899-12-30T16:30:00"/>
    <d v="2016-08-21T17:02:00"/>
    <d v="2016-08-21T00:00:00"/>
    <d v="1899-12-30T17:02:00"/>
    <x v="0"/>
    <x v="38"/>
    <x v="46"/>
    <d v="1899-12-30T00:32:00"/>
    <n v="0.53333333333333333"/>
    <n v="12.2"/>
    <n v="22.875"/>
    <x v="1"/>
  </r>
  <r>
    <d v="2016-08-21T00:00:00"/>
    <d v="1899-12-30T18:10:00"/>
    <d v="2016-08-21T18:17:00"/>
    <d v="2016-08-21T00:00:00"/>
    <d v="1899-12-30T18:17:00"/>
    <x v="0"/>
    <x v="41"/>
    <x v="46"/>
    <d v="1899-12-30T00:07:00"/>
    <n v="0.11666666666666667"/>
    <n v="1.4"/>
    <n v="11.999999999999998"/>
    <x v="1"/>
  </r>
  <r>
    <d v="2016-08-21T00:00:00"/>
    <d v="1899-12-30T18:48:00"/>
    <d v="2016-08-21T19:24:00"/>
    <d v="2016-08-21T00:00:00"/>
    <d v="1899-12-30T19:24:00"/>
    <x v="0"/>
    <x v="41"/>
    <x v="42"/>
    <d v="1899-12-30T00:36:00"/>
    <n v="0.6"/>
    <n v="20.2"/>
    <n v="33.666666666666664"/>
    <x v="1"/>
  </r>
  <r>
    <d v="2016-08-22T00:00:00"/>
    <d v="1899-12-30T10:00:00"/>
    <d v="2016-08-22T10:44:00"/>
    <d v="2016-08-22T00:00:00"/>
    <d v="1899-12-30T10:44:00"/>
    <x v="0"/>
    <x v="38"/>
    <x v="46"/>
    <d v="1899-12-30T00:44:00"/>
    <n v="0.73333333333333328"/>
    <n v="9.8000000000000007"/>
    <n v="13.363636363636365"/>
    <x v="1"/>
  </r>
  <r>
    <d v="2016-08-22T00:00:00"/>
    <d v="1899-12-30T11:07:00"/>
    <d v="2016-08-22T11:23:00"/>
    <d v="2016-08-22T00:00:00"/>
    <d v="1899-12-30T11:23:00"/>
    <x v="0"/>
    <x v="41"/>
    <x v="42"/>
    <d v="1899-12-30T00:16:00"/>
    <n v="0.26666666666666666"/>
    <n v="6.3"/>
    <n v="23.625"/>
    <x v="1"/>
  </r>
  <r>
    <d v="2016-08-22T00:00:00"/>
    <d v="1899-12-30T12:36:00"/>
    <d v="2016-08-22T12:49:00"/>
    <d v="2016-08-22T00:00:00"/>
    <d v="1899-12-30T12:49:00"/>
    <x v="0"/>
    <x v="38"/>
    <x v="46"/>
    <d v="1899-12-30T00:13:00"/>
    <n v="0.21666666666666667"/>
    <n v="4.9000000000000004"/>
    <n v="22.615384615384617"/>
    <x v="1"/>
  </r>
  <r>
    <d v="2016-08-22T00:00:00"/>
    <d v="1899-12-30T13:02:00"/>
    <d v="2016-08-22T13:11:00"/>
    <d v="2016-08-22T00:00:00"/>
    <d v="1899-12-30T13:11:00"/>
    <x v="0"/>
    <x v="41"/>
    <x v="46"/>
    <d v="1899-12-30T00:09:00"/>
    <n v="0.15"/>
    <n v="1.5"/>
    <n v="10"/>
    <x v="1"/>
  </r>
  <r>
    <d v="2016-08-22T00:00:00"/>
    <d v="1899-12-30T14:07:00"/>
    <d v="2016-08-22T14:31:00"/>
    <d v="2016-08-22T00:00:00"/>
    <d v="1899-12-30T14:31:00"/>
    <x v="0"/>
    <x v="41"/>
    <x v="42"/>
    <d v="1899-12-30T00:24:00"/>
    <n v="0.4"/>
    <n v="10.9"/>
    <n v="27.25"/>
    <x v="1"/>
  </r>
  <r>
    <d v="2016-08-22T00:00:00"/>
    <d v="1899-12-30T15:14:00"/>
    <d v="2016-08-22T15:49:00"/>
    <d v="2016-08-22T00:00:00"/>
    <d v="1899-12-30T15:49:00"/>
    <x v="0"/>
    <x v="38"/>
    <x v="42"/>
    <d v="1899-12-30T00:35:00"/>
    <n v="0.58333333333333337"/>
    <n v="19"/>
    <n v="32.571428571428569"/>
    <x v="1"/>
  </r>
  <r>
    <d v="2016-08-22T00:00:00"/>
    <d v="1899-12-30T15:59:00"/>
    <d v="2016-08-22T17:16:00"/>
    <d v="2016-08-22T00:00:00"/>
    <d v="1899-12-30T17:16:00"/>
    <x v="0"/>
    <x v="38"/>
    <x v="42"/>
    <d v="1899-12-30T01:17:00"/>
    <n v="1.2833333333333334"/>
    <n v="19"/>
    <n v="14.805194805194803"/>
    <x v="1"/>
  </r>
  <r>
    <d v="2016-08-22T00:00:00"/>
    <d v="1899-12-30T19:58:00"/>
    <d v="2016-08-22T20:50:00"/>
    <d v="2016-08-22T00:00:00"/>
    <d v="1899-12-30T20:50:00"/>
    <x v="0"/>
    <x v="38"/>
    <x v="47"/>
    <d v="1899-12-30T00:52:00"/>
    <n v="0.8666666666666667"/>
    <n v="7.9"/>
    <n v="9.115384615384615"/>
    <x v="1"/>
  </r>
  <r>
    <d v="2016-08-22T00:00:00"/>
    <d v="1899-12-30T20:53:00"/>
    <d v="2016-08-22T21:31:00"/>
    <d v="2016-08-22T00:00:00"/>
    <d v="1899-12-30T21:31:00"/>
    <x v="0"/>
    <x v="42"/>
    <x v="47"/>
    <d v="1899-12-30T00:38:00"/>
    <n v="0.6333333333333333"/>
    <n v="4.0999999999999996"/>
    <n v="6.4736842105263159"/>
    <x v="1"/>
  </r>
  <r>
    <d v="2016-08-22T00:00:00"/>
    <d v="1899-12-30T22:31:00"/>
    <d v="2016-08-22T23:00:00"/>
    <d v="2016-08-22T00:00:00"/>
    <d v="1899-12-30T23:00:00"/>
    <x v="0"/>
    <x v="42"/>
    <x v="42"/>
    <d v="1899-12-30T00:29:00"/>
    <n v="0.48333333333333334"/>
    <n v="18.7"/>
    <n v="38.689655172413794"/>
    <x v="1"/>
  </r>
  <r>
    <d v="2016-08-23T00:00:00"/>
    <d v="1899-12-30T08:10:00"/>
    <d v="2016-08-23T08:25:00"/>
    <d v="2016-08-23T00:00:00"/>
    <d v="1899-12-30T08:25:00"/>
    <x v="0"/>
    <x v="38"/>
    <x v="48"/>
    <d v="1899-12-30T00:15:00"/>
    <n v="0.25"/>
    <n v="8.6999999999999993"/>
    <n v="34.799999999999997"/>
    <x v="1"/>
  </r>
  <r>
    <d v="2016-08-23T00:00:00"/>
    <d v="1899-12-30T09:35:00"/>
    <d v="2016-08-23T10:09:00"/>
    <d v="2016-08-23T00:00:00"/>
    <d v="1899-12-30T10:09:00"/>
    <x v="0"/>
    <x v="43"/>
    <x v="42"/>
    <d v="1899-12-30T00:34:00"/>
    <n v="0.56666666666666665"/>
    <n v="7.5"/>
    <n v="13.23529411764706"/>
    <x v="1"/>
  </r>
  <r>
    <d v="2016-08-23T00:00:00"/>
    <d v="1899-12-30T12:59:00"/>
    <d v="2016-08-23T13:15:00"/>
    <d v="2016-08-23T00:00:00"/>
    <d v="1899-12-30T13:15:00"/>
    <x v="0"/>
    <x v="38"/>
    <x v="48"/>
    <d v="1899-12-30T00:16:00"/>
    <n v="0.26666666666666666"/>
    <n v="7.7"/>
    <n v="28.875"/>
    <x v="1"/>
  </r>
  <r>
    <d v="2016-08-23T00:00:00"/>
    <d v="1899-12-30T13:19:00"/>
    <d v="2016-08-23T13:30:00"/>
    <d v="2016-08-23T00:00:00"/>
    <d v="1899-12-30T13:30:00"/>
    <x v="0"/>
    <x v="43"/>
    <x v="46"/>
    <d v="1899-12-30T00:11:00"/>
    <n v="0.18333333333333332"/>
    <n v="4.4000000000000004"/>
    <n v="24.000000000000004"/>
    <x v="1"/>
  </r>
  <r>
    <d v="2016-08-23T00:00:00"/>
    <d v="1899-12-30T13:49:00"/>
    <d v="2016-08-23T14:04:00"/>
    <d v="2016-08-23T00:00:00"/>
    <d v="1899-12-30T14:04:00"/>
    <x v="0"/>
    <x v="41"/>
    <x v="42"/>
    <d v="1899-12-30T00:15:00"/>
    <n v="0.25"/>
    <n v="5"/>
    <n v="20"/>
    <x v="1"/>
  </r>
  <r>
    <d v="2016-08-23T00:00:00"/>
    <d v="1899-12-30T15:07:00"/>
    <d v="2016-08-23T15:12:00"/>
    <d v="2016-08-23T00:00:00"/>
    <d v="1899-12-30T15:12:00"/>
    <x v="0"/>
    <x v="38"/>
    <x v="42"/>
    <d v="1899-12-30T00:05:00"/>
    <n v="8.3333333333333329E-2"/>
    <n v="1.9"/>
    <n v="22.8"/>
    <x v="1"/>
  </r>
  <r>
    <d v="2016-08-23T00:00:00"/>
    <d v="1899-12-30T15:15:00"/>
    <d v="2016-08-23T17:16:00"/>
    <d v="2016-08-23T00:00:00"/>
    <d v="1899-12-30T17:16:00"/>
    <x v="0"/>
    <x v="38"/>
    <x v="42"/>
    <d v="1899-12-30T02:01:00"/>
    <n v="2.0166666666666666"/>
    <n v="7.9"/>
    <n v="3.9173553719008267"/>
    <x v="1"/>
  </r>
  <r>
    <d v="2016-08-23T00:00:00"/>
    <d v="1899-12-30T17:42:00"/>
    <d v="2016-08-23T18:31:00"/>
    <d v="2016-08-23T00:00:00"/>
    <d v="1899-12-30T18:31:00"/>
    <x v="0"/>
    <x v="38"/>
    <x v="42"/>
    <d v="1899-12-30T00:49:00"/>
    <n v="0.81666666666666665"/>
    <n v="17.7"/>
    <n v="21.673469387755102"/>
    <x v="1"/>
  </r>
  <r>
    <d v="2016-08-24T00:00:00"/>
    <d v="1899-12-30T12:05:00"/>
    <d v="2016-08-24T12:56:00"/>
    <d v="2016-08-24T00:00:00"/>
    <d v="1899-12-30T12:56:00"/>
    <x v="0"/>
    <x v="38"/>
    <x v="42"/>
    <d v="1899-12-30T00:51:00"/>
    <n v="0.85"/>
    <n v="25.2"/>
    <n v="29.647058823529413"/>
    <x v="1"/>
  </r>
  <r>
    <d v="2016-08-24T00:00:00"/>
    <d v="1899-12-30T13:01:00"/>
    <d v="2016-08-24T15:25:00"/>
    <d v="2016-08-24T00:00:00"/>
    <d v="1899-12-30T15:25:00"/>
    <x v="0"/>
    <x v="38"/>
    <x v="42"/>
    <d v="1899-12-30T02:24:00"/>
    <n v="2.4"/>
    <n v="96.2"/>
    <n v="40.083333333333336"/>
    <x v="1"/>
  </r>
  <r>
    <d v="2016-08-25T00:00:00"/>
    <d v="1899-12-30T15:17:00"/>
    <d v="2016-08-25T16:22:00"/>
    <d v="2016-08-25T00:00:00"/>
    <d v="1899-12-30T16:22:00"/>
    <x v="0"/>
    <x v="38"/>
    <x v="42"/>
    <d v="1899-12-30T01:05:00"/>
    <n v="1.0833333333333333"/>
    <n v="35"/>
    <n v="32.307692307692307"/>
    <x v="1"/>
  </r>
  <r>
    <d v="2016-08-25T00:00:00"/>
    <d v="1899-12-30T16:36:00"/>
    <d v="2016-08-25T16:56:00"/>
    <d v="2016-08-25T00:00:00"/>
    <d v="1899-12-30T16:56:00"/>
    <x v="0"/>
    <x v="38"/>
    <x v="42"/>
    <d v="1899-12-30T00:20:00"/>
    <n v="0.33333333333333331"/>
    <n v="5.5"/>
    <n v="16.5"/>
    <x v="1"/>
  </r>
  <r>
    <d v="2016-08-25T00:00:00"/>
    <d v="1899-12-30T17:19:00"/>
    <d v="2016-08-25T19:20:00"/>
    <d v="2016-08-25T00:00:00"/>
    <d v="1899-12-30T19:20:00"/>
    <x v="0"/>
    <x v="38"/>
    <x v="42"/>
    <d v="1899-12-30T02:01:00"/>
    <n v="2.0166666666666666"/>
    <n v="50.4"/>
    <n v="24.991735537190081"/>
    <x v="1"/>
  </r>
  <r>
    <d v="2016-08-25T00:00:00"/>
    <d v="1899-12-30T19:25:00"/>
    <d v="2016-08-25T19:57:00"/>
    <d v="2016-08-25T00:00:00"/>
    <d v="1899-12-30T19:57:00"/>
    <x v="0"/>
    <x v="38"/>
    <x v="150"/>
    <d v="1899-12-30T00:32:00"/>
    <n v="0.53333333333333333"/>
    <n v="9.1999999999999993"/>
    <n v="17.25"/>
    <x v="1"/>
  </r>
  <r>
    <d v="2016-08-25T00:00:00"/>
    <d v="1899-12-30T22:58:00"/>
    <d v="2016-08-25T23:16:00"/>
    <d v="2016-08-25T00:00:00"/>
    <d v="1899-12-30T23:16:00"/>
    <x v="0"/>
    <x v="141"/>
    <x v="42"/>
    <d v="1899-12-30T00:18:00"/>
    <n v="0.3"/>
    <n v="7.3"/>
    <n v="24.333333333333332"/>
    <x v="1"/>
  </r>
  <r>
    <d v="2016-08-26T00:00:00"/>
    <d v="1899-12-30T09:06:00"/>
    <d v="2016-08-26T09:20:00"/>
    <d v="2016-08-26T00:00:00"/>
    <d v="1899-12-30T09:20:00"/>
    <x v="0"/>
    <x v="38"/>
    <x v="42"/>
    <d v="1899-12-30T00:14:00"/>
    <n v="0.23333333333333334"/>
    <n v="5"/>
    <n v="21.428571428571427"/>
    <x v="1"/>
  </r>
  <r>
    <d v="2016-08-26T00:00:00"/>
    <d v="1899-12-30T11:14:00"/>
    <d v="2016-08-26T11:26:00"/>
    <d v="2016-08-26T00:00:00"/>
    <d v="1899-12-30T11:26:00"/>
    <x v="0"/>
    <x v="38"/>
    <x v="42"/>
    <d v="1899-12-30T00:12:00"/>
    <n v="0.2"/>
    <n v="3.8"/>
    <n v="18.999999999999996"/>
    <x v="1"/>
  </r>
  <r>
    <d v="2016-08-26T00:00:00"/>
    <d v="1899-12-30T12:10:00"/>
    <d v="2016-08-26T12:20:00"/>
    <d v="2016-08-26T00:00:00"/>
    <d v="1899-12-30T12:20:00"/>
    <x v="0"/>
    <x v="38"/>
    <x v="150"/>
    <d v="1899-12-30T00:10:00"/>
    <n v="0.16666666666666666"/>
    <n v="3.9"/>
    <n v="23.400000000000002"/>
    <x v="1"/>
  </r>
  <r>
    <d v="2016-08-26T00:00:00"/>
    <d v="1899-12-30T14:10:00"/>
    <d v="2016-08-26T14:33:00"/>
    <d v="2016-08-26T00:00:00"/>
    <d v="1899-12-30T14:33:00"/>
    <x v="0"/>
    <x v="141"/>
    <x v="150"/>
    <d v="1899-12-30T00:23:00"/>
    <n v="0.38333333333333336"/>
    <n v="7.4"/>
    <n v="19.304347826086957"/>
    <x v="1"/>
  </r>
  <r>
    <d v="2016-08-26T00:00:00"/>
    <d v="1899-12-30T15:23:00"/>
    <d v="2016-08-26T15:35:00"/>
    <d v="2016-08-26T00:00:00"/>
    <d v="1899-12-30T15:35:00"/>
    <x v="0"/>
    <x v="141"/>
    <x v="150"/>
    <d v="1899-12-30T00:12:00"/>
    <n v="0.2"/>
    <n v="1.5"/>
    <n v="7.5"/>
    <x v="1"/>
  </r>
  <r>
    <d v="2016-08-26T00:00:00"/>
    <d v="1899-12-30T15:59:00"/>
    <d v="2016-08-26T16:24:00"/>
    <d v="2016-08-26T00:00:00"/>
    <d v="1899-12-30T16:24:00"/>
    <x v="0"/>
    <x v="141"/>
    <x v="42"/>
    <d v="1899-12-30T00:25:00"/>
    <n v="0.41666666666666669"/>
    <n v="7.9"/>
    <n v="18.96"/>
    <x v="1"/>
  </r>
  <r>
    <d v="2016-08-26T00:00:00"/>
    <d v="1899-12-30T16:55:00"/>
    <d v="2016-08-26T17:12:00"/>
    <d v="2016-08-26T00:00:00"/>
    <d v="1899-12-30T17:12:00"/>
    <x v="0"/>
    <x v="38"/>
    <x v="150"/>
    <d v="1899-12-30T00:17:00"/>
    <n v="0.28333333333333333"/>
    <n v="2.9"/>
    <n v="10.235294117647058"/>
    <x v="1"/>
  </r>
  <r>
    <d v="2016-08-26T00:00:00"/>
    <d v="1899-12-30T18:42:00"/>
    <d v="2016-08-26T18:56:00"/>
    <d v="2016-08-26T00:00:00"/>
    <d v="1899-12-30T18:56:00"/>
    <x v="0"/>
    <x v="141"/>
    <x v="150"/>
    <d v="1899-12-30T00:14:00"/>
    <n v="0.23333333333333334"/>
    <n v="3.4"/>
    <n v="14.571428571428571"/>
    <x v="1"/>
  </r>
  <r>
    <d v="2016-08-26T00:00:00"/>
    <d v="1899-12-30T19:31:00"/>
    <d v="2016-08-26T19:54:00"/>
    <d v="2016-08-26T00:00:00"/>
    <d v="1899-12-30T19:54:00"/>
    <x v="0"/>
    <x v="141"/>
    <x v="150"/>
    <d v="1899-12-30T00:23:00"/>
    <n v="0.38333333333333336"/>
    <n v="3.8"/>
    <n v="9.9130434782608692"/>
    <x v="1"/>
  </r>
  <r>
    <d v="2016-08-26T00:00:00"/>
    <d v="1899-12-30T20:06:00"/>
    <d v="2016-08-26T20:16:00"/>
    <d v="2016-08-26T00:00:00"/>
    <d v="1899-12-30T20:16:00"/>
    <x v="0"/>
    <x v="141"/>
    <x v="42"/>
    <d v="1899-12-30T00:10:00"/>
    <n v="0.16666666666666666"/>
    <n v="5.9"/>
    <n v="35.400000000000006"/>
    <x v="1"/>
  </r>
  <r>
    <d v="2016-08-27T00:00:00"/>
    <d v="1899-12-30T09:34:00"/>
    <d v="2016-08-27T10:11:00"/>
    <d v="2016-08-27T00:00:00"/>
    <d v="1899-12-30T10:11:00"/>
    <x v="0"/>
    <x v="38"/>
    <x v="150"/>
    <d v="1899-12-30T00:37:00"/>
    <n v="0.6166666666666667"/>
    <n v="9.6"/>
    <n v="15.567567567567567"/>
    <x v="1"/>
  </r>
  <r>
    <d v="2016-08-27T00:00:00"/>
    <d v="1899-12-30T11:47:00"/>
    <d v="2016-08-27T12:06:00"/>
    <d v="2016-08-27T00:00:00"/>
    <d v="1899-12-30T12:06:00"/>
    <x v="0"/>
    <x v="141"/>
    <x v="150"/>
    <d v="1899-12-30T00:19:00"/>
    <n v="0.31666666666666665"/>
    <n v="7"/>
    <n v="22.105263157894736"/>
    <x v="1"/>
  </r>
  <r>
    <d v="2016-08-27T00:00:00"/>
    <d v="1899-12-30T12:12:00"/>
    <d v="2016-08-27T12:17:00"/>
    <d v="2016-08-27T00:00:00"/>
    <d v="1899-12-30T12:17:00"/>
    <x v="0"/>
    <x v="141"/>
    <x v="150"/>
    <d v="1899-12-30T00:05:00"/>
    <n v="8.3333333333333329E-2"/>
    <n v="0.9"/>
    <n v="10.8"/>
    <x v="1"/>
  </r>
  <r>
    <d v="2016-08-27T00:00:00"/>
    <d v="1899-12-30T14:01:00"/>
    <d v="2016-08-27T15:44:00"/>
    <d v="2016-08-27T00:00:00"/>
    <d v="1899-12-30T15:44:00"/>
    <x v="0"/>
    <x v="141"/>
    <x v="42"/>
    <d v="1899-12-30T01:43:00"/>
    <n v="1.7166666666666666"/>
    <n v="86.6"/>
    <n v="50.446601941747574"/>
    <x v="1"/>
  </r>
  <r>
    <d v="2016-08-27T00:00:00"/>
    <d v="1899-12-30T16:15:00"/>
    <d v="2016-08-27T19:13:00"/>
    <d v="2016-08-27T00:00:00"/>
    <d v="1899-12-30T19:13:00"/>
    <x v="0"/>
    <x v="38"/>
    <x v="42"/>
    <d v="1899-12-30T02:58:00"/>
    <n v="2.9666666666666668"/>
    <n v="156.9"/>
    <n v="52.887640449438202"/>
    <x v="1"/>
  </r>
  <r>
    <d v="2016-08-28T00:00:00"/>
    <d v="1899-12-30T09:57:00"/>
    <d v="2016-08-28T10:18:00"/>
    <d v="2016-08-28T00:00:00"/>
    <d v="1899-12-30T10:18:00"/>
    <x v="0"/>
    <x v="38"/>
    <x v="48"/>
    <d v="1899-12-30T00:21:00"/>
    <n v="0.35"/>
    <n v="10.1"/>
    <n v="28.857142857142858"/>
    <x v="1"/>
  </r>
  <r>
    <d v="2016-08-28T00:00:00"/>
    <d v="1899-12-30T16:39:00"/>
    <d v="2016-08-28T16:55:00"/>
    <d v="2016-08-28T00:00:00"/>
    <d v="1899-12-30T16:55:00"/>
    <x v="0"/>
    <x v="43"/>
    <x v="46"/>
    <d v="1899-12-30T00:16:00"/>
    <n v="0.26666666666666666"/>
    <n v="6.2"/>
    <n v="23.25"/>
    <x v="1"/>
  </r>
  <r>
    <d v="2016-08-28T00:00:00"/>
    <d v="1899-12-30T17:37:00"/>
    <d v="2016-08-28T17:55:00"/>
    <d v="2016-08-28T00:00:00"/>
    <d v="1899-12-30T17:55:00"/>
    <x v="0"/>
    <x v="41"/>
    <x v="46"/>
    <d v="1899-12-30T00:18:00"/>
    <n v="0.3"/>
    <n v="5.3"/>
    <n v="17.666666666666668"/>
    <x v="1"/>
  </r>
  <r>
    <d v="2016-08-28T00:00:00"/>
    <d v="1899-12-30T21:15:00"/>
    <d v="2016-08-28T21:59:00"/>
    <d v="2016-08-28T00:00:00"/>
    <d v="1899-12-30T21:59:00"/>
    <x v="0"/>
    <x v="41"/>
    <x v="42"/>
    <d v="1899-12-30T00:44:00"/>
    <n v="0.73333333333333328"/>
    <n v="12.1"/>
    <n v="16.5"/>
    <x v="1"/>
  </r>
  <r>
    <d v="2016-08-29T00:00:00"/>
    <d v="1899-12-30T12:02:00"/>
    <d v="2016-08-29T12:31:00"/>
    <d v="2016-08-29T00:00:00"/>
    <d v="1899-12-30T12:31:00"/>
    <x v="0"/>
    <x v="38"/>
    <x v="46"/>
    <d v="1899-12-30T00:29:00"/>
    <n v="0.48333333333333334"/>
    <n v="10.8"/>
    <n v="22.344827586206897"/>
    <x v="1"/>
  </r>
  <r>
    <d v="2016-08-29T00:00:00"/>
    <d v="1899-12-30T13:38:00"/>
    <d v="2016-08-29T13:48:00"/>
    <d v="2016-08-29T00:00:00"/>
    <d v="1899-12-30T13:48:00"/>
    <x v="0"/>
    <x v="41"/>
    <x v="46"/>
    <d v="1899-12-30T00:10:00"/>
    <n v="0.16666666666666666"/>
    <n v="4.3"/>
    <n v="25.8"/>
    <x v="1"/>
  </r>
  <r>
    <d v="2016-08-29T00:00:00"/>
    <d v="1899-12-30T14:31:00"/>
    <d v="2016-08-29T14:41:00"/>
    <d v="2016-08-29T00:00:00"/>
    <d v="1899-12-30T14:41:00"/>
    <x v="0"/>
    <x v="41"/>
    <x v="46"/>
    <d v="1899-12-30T00:10:00"/>
    <n v="0.16666666666666666"/>
    <n v="2.5"/>
    <n v="15"/>
    <x v="1"/>
  </r>
  <r>
    <d v="2016-08-29T00:00:00"/>
    <d v="1899-12-30T14:49:00"/>
    <d v="2016-08-29T15:04:00"/>
    <d v="2016-08-29T00:00:00"/>
    <d v="1899-12-30T15:04:00"/>
    <x v="0"/>
    <x v="41"/>
    <x v="42"/>
    <d v="1899-12-30T00:15:00"/>
    <n v="0.25"/>
    <n v="5.7"/>
    <n v="22.8"/>
    <x v="5"/>
  </r>
  <r>
    <d v="2016-08-29T00:00:00"/>
    <d v="1899-12-30T15:49:00"/>
    <d v="2016-08-29T15:59:00"/>
    <d v="2016-08-29T00:00:00"/>
    <d v="1899-12-30T15:59:00"/>
    <x v="0"/>
    <x v="38"/>
    <x v="46"/>
    <d v="1899-12-30T00:10:00"/>
    <n v="0.16666666666666666"/>
    <n v="2.8"/>
    <n v="16.8"/>
    <x v="1"/>
  </r>
  <r>
    <d v="2016-08-29T00:00:00"/>
    <d v="1899-12-30T16:06:00"/>
    <d v="2016-08-29T16:21:00"/>
    <d v="2016-08-29T00:00:00"/>
    <d v="1899-12-30T16:21:00"/>
    <x v="0"/>
    <x v="41"/>
    <x v="42"/>
    <d v="1899-12-30T00:15:00"/>
    <n v="0.25"/>
    <n v="4"/>
    <n v="16"/>
    <x v="1"/>
  </r>
  <r>
    <d v="2016-08-29T00:00:00"/>
    <d v="1899-12-30T17:24:00"/>
    <d v="2016-08-29T17:41:00"/>
    <d v="2016-08-29T00:00:00"/>
    <d v="1899-12-30T17:41:00"/>
    <x v="0"/>
    <x v="38"/>
    <x v="46"/>
    <d v="1899-12-30T00:17:00"/>
    <n v="0.28333333333333333"/>
    <n v="5.5"/>
    <n v="19.411764705882355"/>
    <x v="1"/>
  </r>
  <r>
    <d v="2016-08-29T00:00:00"/>
    <d v="1899-12-30T18:27:00"/>
    <d v="2016-08-29T18:36:00"/>
    <d v="2016-08-29T00:00:00"/>
    <d v="1899-12-30T18:36:00"/>
    <x v="0"/>
    <x v="41"/>
    <x v="46"/>
    <d v="1899-12-30T00:09:00"/>
    <n v="0.15"/>
    <n v="2.6"/>
    <n v="17.333333333333336"/>
    <x v="1"/>
  </r>
  <r>
    <d v="2016-08-30T00:00:00"/>
    <d v="1899-12-30T11:53:00"/>
    <d v="2016-08-30T12:05:00"/>
    <d v="2016-08-30T00:00:00"/>
    <d v="1899-12-30T12:05:00"/>
    <x v="0"/>
    <x v="38"/>
    <x v="42"/>
    <d v="1899-12-30T00:12:00"/>
    <n v="0.2"/>
    <n v="2.1"/>
    <n v="10.5"/>
    <x v="1"/>
  </r>
  <r>
    <d v="2016-08-30T00:00:00"/>
    <d v="1899-12-30T12:46:00"/>
    <d v="2016-08-30T13:09:00"/>
    <d v="2016-08-30T00:00:00"/>
    <d v="1899-12-30T13:09:00"/>
    <x v="0"/>
    <x v="38"/>
    <x v="46"/>
    <d v="1899-12-30T00:23:00"/>
    <n v="0.38333333333333336"/>
    <n v="8.8000000000000007"/>
    <n v="22.956521739130434"/>
    <x v="1"/>
  </r>
  <r>
    <d v="2016-08-30T00:00:00"/>
    <d v="1899-12-30T13:25:00"/>
    <d v="2016-08-30T13:46:00"/>
    <d v="2016-08-30T00:00:00"/>
    <d v="1899-12-30T13:46:00"/>
    <x v="0"/>
    <x v="41"/>
    <x v="46"/>
    <d v="1899-12-30T00:21:00"/>
    <n v="0.35"/>
    <n v="4.4000000000000004"/>
    <n v="12.571428571428573"/>
    <x v="1"/>
  </r>
  <r>
    <d v="2016-08-30T00:00:00"/>
    <d v="1899-12-30T14:00:00"/>
    <d v="2016-08-30T14:20:00"/>
    <d v="2016-08-30T00:00:00"/>
    <d v="1899-12-30T14:20:00"/>
    <x v="0"/>
    <x v="41"/>
    <x v="42"/>
    <d v="1899-12-30T00:20:00"/>
    <n v="0.33333333333333331"/>
    <n v="5.3"/>
    <n v="15.9"/>
    <x v="1"/>
  </r>
  <r>
    <d v="2016-08-30T00:00:00"/>
    <d v="1899-12-30T17:27:00"/>
    <d v="2016-08-30T18:09:00"/>
    <d v="2016-08-30T00:00:00"/>
    <d v="1899-12-30T18:09:00"/>
    <x v="0"/>
    <x v="38"/>
    <x v="42"/>
    <d v="1899-12-30T00:42:00"/>
    <n v="0.7"/>
    <n v="13"/>
    <n v="18.571428571428573"/>
    <x v="1"/>
  </r>
  <r>
    <d v="2016-09-01T00:00:00"/>
    <d v="1899-12-30T11:51:00"/>
    <d v="2016-09-01T12:24:00"/>
    <d v="2016-09-01T00:00:00"/>
    <d v="1899-12-30T12:24:00"/>
    <x v="0"/>
    <x v="38"/>
    <x v="46"/>
    <d v="1899-12-30T00:33:00"/>
    <n v="0.55000000000000004"/>
    <n v="13"/>
    <n v="23.636363636363633"/>
    <x v="1"/>
  </r>
  <r>
    <d v="2016-09-01T00:00:00"/>
    <d v="1899-12-30T17:21:00"/>
    <d v="2016-09-01T17:36:00"/>
    <d v="2016-09-01T00:00:00"/>
    <d v="1899-12-30T17:36:00"/>
    <x v="0"/>
    <x v="41"/>
    <x v="42"/>
    <d v="1899-12-30T00:15:00"/>
    <n v="0.25"/>
    <n v="10.6"/>
    <n v="42.4"/>
    <x v="1"/>
  </r>
  <r>
    <d v="2016-09-01T00:00:00"/>
    <d v="1899-12-30T18:49:00"/>
    <d v="2016-09-01T19:08:00"/>
    <d v="2016-09-01T00:00:00"/>
    <d v="1899-12-30T19:08:00"/>
    <x v="0"/>
    <x v="38"/>
    <x v="42"/>
    <d v="1899-12-30T00:19:00"/>
    <n v="0.31666666666666665"/>
    <n v="2.2000000000000002"/>
    <n v="6.9473684210526327"/>
    <x v="1"/>
  </r>
  <r>
    <d v="2016-09-02T00:00:00"/>
    <d v="1899-12-30T11:37:00"/>
    <d v="2016-09-02T12:24:00"/>
    <d v="2016-09-02T00:00:00"/>
    <d v="1899-12-30T12:24:00"/>
    <x v="0"/>
    <x v="38"/>
    <x v="46"/>
    <d v="1899-12-30T00:47:00"/>
    <n v="0.78333333333333333"/>
    <n v="9.1999999999999993"/>
    <n v="11.74468085106383"/>
    <x v="1"/>
  </r>
  <r>
    <d v="2016-09-02T00:00:00"/>
    <d v="1899-12-30T18:56:00"/>
    <d v="2016-09-02T19:37:00"/>
    <d v="2016-09-02T00:00:00"/>
    <d v="1899-12-30T19:37:00"/>
    <x v="0"/>
    <x v="38"/>
    <x v="42"/>
    <d v="1899-12-30T00:41:00"/>
    <n v="0.68333333333333335"/>
    <n v="12.9"/>
    <n v="18.878048780487806"/>
    <x v="1"/>
  </r>
  <r>
    <d v="2016-09-05T00:00:00"/>
    <d v="1899-12-30T10:25:00"/>
    <d v="2016-09-05T10:44:00"/>
    <d v="2016-09-05T00:00:00"/>
    <d v="1899-12-30T10:44:00"/>
    <x v="0"/>
    <x v="38"/>
    <x v="47"/>
    <d v="1899-12-30T00:19:00"/>
    <n v="0.31666666666666665"/>
    <n v="17.2"/>
    <n v="54.315789473684212"/>
    <x v="1"/>
  </r>
  <r>
    <d v="2016-09-10T00:00:00"/>
    <d v="1899-12-30T10:28:00"/>
    <d v="2016-09-10T10:45:00"/>
    <d v="2016-09-10T00:00:00"/>
    <d v="1899-12-30T10:45:00"/>
    <x v="0"/>
    <x v="38"/>
    <x v="42"/>
    <d v="1899-12-30T00:17:00"/>
    <n v="0.28333333333333333"/>
    <n v="2.8"/>
    <n v="9.882352941176471"/>
    <x v="1"/>
  </r>
  <r>
    <d v="2016-09-11T00:00:00"/>
    <d v="1899-12-30T09:51:00"/>
    <d v="2016-09-11T09:55:00"/>
    <d v="2016-09-11T00:00:00"/>
    <d v="1899-12-30T09:55:00"/>
    <x v="0"/>
    <x v="38"/>
    <x v="42"/>
    <d v="1899-12-30T00:04:00"/>
    <n v="6.6666666666666666E-2"/>
    <n v="8.6"/>
    <n v="129"/>
    <x v="1"/>
  </r>
  <r>
    <d v="2016-09-12T00:00:00"/>
    <d v="1899-12-30T08:07:00"/>
    <d v="2016-09-12T08:12:00"/>
    <d v="2016-09-12T00:00:00"/>
    <d v="1899-12-30T08:12:00"/>
    <x v="0"/>
    <x v="38"/>
    <x v="42"/>
    <d v="1899-12-30T00:05:00"/>
    <n v="8.3333333333333329E-2"/>
    <n v="3.6"/>
    <n v="43.2"/>
    <x v="1"/>
  </r>
  <r>
    <d v="2016-09-12T00:00:00"/>
    <d v="1899-12-30T11:15:00"/>
    <d v="2016-09-12T11:24:00"/>
    <d v="2016-09-12T00:00:00"/>
    <d v="1899-12-30T11:24:00"/>
    <x v="0"/>
    <x v="38"/>
    <x v="42"/>
    <d v="1899-12-30T00:09:00"/>
    <n v="0.15"/>
    <n v="1.7"/>
    <n v="11.333333333333334"/>
    <x v="1"/>
  </r>
  <r>
    <d v="2016-09-12T00:00:00"/>
    <d v="1899-12-30T13:04:00"/>
    <d v="2016-09-12T13:44:00"/>
    <d v="2016-09-12T00:00:00"/>
    <d v="1899-12-30T13:44:00"/>
    <x v="0"/>
    <x v="38"/>
    <x v="42"/>
    <d v="1899-12-30T00:40:00"/>
    <n v="0.66666666666666663"/>
    <n v="11.5"/>
    <n v="17.25"/>
    <x v="1"/>
  </r>
  <r>
    <d v="2016-09-13T00:00:00"/>
    <d v="1899-12-30T16:56:00"/>
    <d v="2016-09-13T17:02:00"/>
    <d v="2016-09-13T00:00:00"/>
    <d v="1899-12-30T17:02:00"/>
    <x v="0"/>
    <x v="38"/>
    <x v="42"/>
    <d v="1899-12-30T00:06:00"/>
    <n v="0.1"/>
    <n v="0.7"/>
    <n v="6.9999999999999991"/>
    <x v="1"/>
  </r>
  <r>
    <d v="2016-09-14T00:00:00"/>
    <d v="1899-12-30T11:55:00"/>
    <d v="2016-09-14T11:59:00"/>
    <d v="2016-09-14T00:00:00"/>
    <d v="1899-12-30T11:59:00"/>
    <x v="0"/>
    <x v="38"/>
    <x v="42"/>
    <d v="1899-12-30T00:04:00"/>
    <n v="6.6666666666666666E-2"/>
    <n v="0.7"/>
    <n v="10.5"/>
    <x v="1"/>
  </r>
  <r>
    <d v="2016-09-15T00:00:00"/>
    <d v="1899-12-30T20:33:00"/>
    <d v="2016-09-15T20:38:00"/>
    <d v="2016-09-15T00:00:00"/>
    <d v="1899-12-30T20:38:00"/>
    <x v="0"/>
    <x v="38"/>
    <x v="42"/>
    <d v="1899-12-30T00:05:00"/>
    <n v="8.3333333333333329E-2"/>
    <n v="0.9"/>
    <n v="10.8"/>
    <x v="1"/>
  </r>
  <r>
    <d v="2016-09-18T00:00:00"/>
    <d v="1899-12-30T18:07:00"/>
    <d v="2016-09-18T18:11:00"/>
    <d v="2016-09-18T00:00:00"/>
    <d v="1899-12-30T18:11:00"/>
    <x v="0"/>
    <x v="38"/>
    <x v="42"/>
    <d v="1899-12-30T00:04:00"/>
    <n v="6.6666666666666666E-2"/>
    <n v="9.4"/>
    <n v="141"/>
    <x v="1"/>
  </r>
  <r>
    <d v="2016-09-19T00:00:00"/>
    <d v="1899-12-30T06:18:00"/>
    <d v="2016-09-19T06:49:00"/>
    <d v="2016-09-19T00:00:00"/>
    <d v="1899-12-30T06:49:00"/>
    <x v="0"/>
    <x v="42"/>
    <x v="42"/>
    <d v="1899-12-30T00:31:00"/>
    <n v="0.51666666666666672"/>
    <n v="18.2"/>
    <n v="35.225806451612897"/>
    <x v="1"/>
  </r>
  <r>
    <d v="2016-09-19T00:00:00"/>
    <d v="1899-12-30T14:40:00"/>
    <d v="2016-09-19T14:56:00"/>
    <d v="2016-09-19T00:00:00"/>
    <d v="1899-12-30T14:56:00"/>
    <x v="0"/>
    <x v="38"/>
    <x v="46"/>
    <d v="1899-12-30T00:16:00"/>
    <n v="0.26666666666666666"/>
    <n v="10.5"/>
    <n v="39.375"/>
    <x v="1"/>
  </r>
  <r>
    <d v="2016-09-19T00:00:00"/>
    <d v="1899-12-30T16:23:00"/>
    <d v="2016-09-19T16:31:00"/>
    <d v="2016-09-19T00:00:00"/>
    <d v="1899-12-30T16:31:00"/>
    <x v="0"/>
    <x v="41"/>
    <x v="42"/>
    <d v="1899-12-30T00:08:00"/>
    <n v="0.13333333333333333"/>
    <n v="5.7"/>
    <n v="42.75"/>
    <x v="1"/>
  </r>
  <r>
    <d v="2016-09-19T00:00:00"/>
    <d v="1899-12-30T17:36:00"/>
    <d v="2016-09-19T18:20:00"/>
    <d v="2016-09-19T00:00:00"/>
    <d v="1899-12-30T18:20:00"/>
    <x v="0"/>
    <x v="38"/>
    <x v="42"/>
    <d v="1899-12-30T00:44:00"/>
    <n v="0.73333333333333328"/>
    <n v="18"/>
    <n v="24.545454545454547"/>
    <x v="1"/>
  </r>
  <r>
    <d v="2016-09-19T00:00:00"/>
    <d v="1899-12-30T19:10:00"/>
    <d v="2016-09-19T19:49:00"/>
    <d v="2016-09-19T00:00:00"/>
    <d v="1899-12-30T19:49:00"/>
    <x v="0"/>
    <x v="38"/>
    <x v="46"/>
    <d v="1899-12-30T00:39:00"/>
    <n v="0.65"/>
    <n v="18.3"/>
    <n v="28.153846153846153"/>
    <x v="1"/>
  </r>
  <r>
    <d v="2016-09-20T00:00:00"/>
    <d v="1899-12-30T11:29:00"/>
    <d v="2016-09-20T11:48:00"/>
    <d v="2016-09-20T00:00:00"/>
    <d v="1899-12-30T11:48:00"/>
    <x v="0"/>
    <x v="41"/>
    <x v="42"/>
    <d v="1899-12-30T00:19:00"/>
    <n v="0.31666666666666665"/>
    <n v="16.5"/>
    <n v="52.10526315789474"/>
    <x v="1"/>
  </r>
  <r>
    <d v="2016-09-20T00:00:00"/>
    <d v="1899-12-30T20:47:00"/>
    <d v="2016-09-20T22:47:00"/>
    <d v="2016-09-20T00:00:00"/>
    <d v="1899-12-30T22:47:00"/>
    <x v="0"/>
    <x v="38"/>
    <x v="47"/>
    <d v="1899-12-30T02:00:00"/>
    <n v="2"/>
    <n v="9.6"/>
    <n v="4.8"/>
    <x v="1"/>
  </r>
  <r>
    <d v="2016-09-23T00:00:00"/>
    <d v="1899-12-30T13:15:00"/>
    <d v="2016-09-23T13:40:00"/>
    <d v="2016-09-23T00:00:00"/>
    <d v="1899-12-30T13:40:00"/>
    <x v="0"/>
    <x v="142"/>
    <x v="151"/>
    <d v="1899-12-30T00:25:00"/>
    <n v="0.41666666666666669"/>
    <n v="2.9"/>
    <n v="6.9599999999999991"/>
    <x v="1"/>
  </r>
  <r>
    <d v="2016-09-24T00:00:00"/>
    <d v="1899-12-30T14:34:00"/>
    <d v="2016-09-24T15:15:00"/>
    <d v="2016-09-24T00:00:00"/>
    <d v="1899-12-30T15:15:00"/>
    <x v="0"/>
    <x v="142"/>
    <x v="42"/>
    <d v="1899-12-30T00:41:00"/>
    <n v="0.68333333333333335"/>
    <n v="8.1999999999999993"/>
    <n v="11.999999999999998"/>
    <x v="1"/>
  </r>
  <r>
    <d v="2016-09-24T00:00:00"/>
    <d v="1899-12-30T20:29:00"/>
    <d v="2016-09-24T20:33:00"/>
    <d v="2016-09-24T00:00:00"/>
    <d v="1899-12-30T20:33:00"/>
    <x v="0"/>
    <x v="38"/>
    <x v="42"/>
    <d v="1899-12-30T00:04:00"/>
    <n v="6.6666666666666666E-2"/>
    <n v="2.4"/>
    <n v="36"/>
    <x v="1"/>
  </r>
  <r>
    <d v="2016-09-27T00:00:00"/>
    <d v="1899-12-30T13:21:00"/>
    <d v="2016-09-27T14:43:00"/>
    <d v="2016-09-27T00:00:00"/>
    <d v="1899-12-30T14:43:00"/>
    <x v="0"/>
    <x v="141"/>
    <x v="150"/>
    <d v="1899-12-30T01:22:00"/>
    <n v="1.3666666666666667"/>
    <n v="9.8000000000000007"/>
    <n v="7.1707317073170733"/>
    <x v="1"/>
  </r>
  <r>
    <d v="2016-09-27T00:00:00"/>
    <d v="1899-12-30T19:14:00"/>
    <d v="2016-09-27T20:34:00"/>
    <d v="2016-09-27T00:00:00"/>
    <d v="1899-12-30T20:34:00"/>
    <x v="0"/>
    <x v="141"/>
    <x v="42"/>
    <d v="1899-12-30T01:20:00"/>
    <n v="1.3333333333333333"/>
    <n v="7.3"/>
    <n v="5.4750000000000005"/>
    <x v="1"/>
  </r>
  <r>
    <d v="2016-09-27T00:00:00"/>
    <d v="1899-12-30T21:01:00"/>
    <d v="2016-09-28T02:37:00"/>
    <d v="2016-09-28T00:00:00"/>
    <d v="1899-12-30T02:37:00"/>
    <x v="0"/>
    <x v="38"/>
    <x v="42"/>
    <d v="1899-12-30T05:36:00"/>
    <n v="5.6"/>
    <n v="195.6"/>
    <n v="34.928571428571431"/>
    <x v="1"/>
  </r>
  <r>
    <d v="2016-09-28T00:00:00"/>
    <d v="1899-12-30T17:21:00"/>
    <d v="2016-09-28T19:36:00"/>
    <d v="2016-09-28T00:00:00"/>
    <d v="1899-12-30T19:36:00"/>
    <x v="0"/>
    <x v="41"/>
    <x v="42"/>
    <d v="1899-12-30T02:15:00"/>
    <n v="2.25"/>
    <n v="20.5"/>
    <n v="9.1111111111111107"/>
    <x v="1"/>
  </r>
  <r>
    <d v="2016-09-29T00:00:00"/>
    <d v="1899-12-30T16:13:00"/>
    <d v="2016-09-29T18:47:00"/>
    <d v="2016-09-29T00:00:00"/>
    <d v="1899-12-30T18:47:00"/>
    <x v="0"/>
    <x v="38"/>
    <x v="46"/>
    <d v="1899-12-30T02:34:00"/>
    <n v="2.5666666666666669"/>
    <n v="12.6"/>
    <n v="4.9090909090909083"/>
    <x v="1"/>
  </r>
  <r>
    <d v="2016-09-30T00:00:00"/>
    <d v="1899-12-30T17:39:00"/>
    <d v="2016-09-30T20:20:00"/>
    <d v="2016-09-30T00:00:00"/>
    <d v="1899-12-30T20:20:00"/>
    <x v="0"/>
    <x v="41"/>
    <x v="46"/>
    <d v="1899-12-30T02:41:00"/>
    <n v="2.6833333333333331"/>
    <n v="37.700000000000003"/>
    <n v="14.049689440993792"/>
    <x v="1"/>
  </r>
  <r>
    <d v="2016-09-30T00:00:00"/>
    <d v="1899-12-30T20:59:00"/>
    <d v="2016-09-30T22:34:00"/>
    <d v="2016-09-30T00:00:00"/>
    <d v="1899-12-30T22:34:00"/>
    <x v="0"/>
    <x v="41"/>
    <x v="42"/>
    <d v="1899-12-30T01:35:00"/>
    <n v="1.5833333333333333"/>
    <n v="16.7"/>
    <n v="10.547368421052632"/>
    <x v="1"/>
  </r>
  <r>
    <d v="2016-10-03T00:00:00"/>
    <d v="1899-12-30T18:17:00"/>
    <d v="2016-10-03T18:34:00"/>
    <d v="2016-10-03T00:00:00"/>
    <d v="1899-12-30T18:34:00"/>
    <x v="0"/>
    <x v="41"/>
    <x v="46"/>
    <d v="1899-12-30T00:17:00"/>
    <n v="0.28333333333333333"/>
    <n v="2.8"/>
    <n v="9.882352941176471"/>
    <x v="1"/>
  </r>
  <r>
    <d v="2016-10-03T00:00:00"/>
    <d v="1899-12-30T18:51:00"/>
    <d v="2016-10-03T19:01:00"/>
    <d v="2016-10-03T00:00:00"/>
    <d v="1899-12-30T19:01:00"/>
    <x v="0"/>
    <x v="41"/>
    <x v="46"/>
    <d v="1899-12-30T00:10:00"/>
    <n v="0.16666666666666666"/>
    <n v="1.6"/>
    <n v="9.6000000000000014"/>
    <x v="1"/>
  </r>
  <r>
    <d v="2016-10-03T00:00:00"/>
    <d v="1899-12-30T22:04:00"/>
    <d v="2016-10-03T22:33:00"/>
    <d v="2016-10-03T00:00:00"/>
    <d v="1899-12-30T22:33:00"/>
    <x v="0"/>
    <x v="41"/>
    <x v="42"/>
    <d v="1899-12-30T00:29:00"/>
    <n v="0.48333333333333334"/>
    <n v="12.7"/>
    <n v="26.275862068965516"/>
    <x v="1"/>
  </r>
  <r>
    <d v="2016-10-04T00:00:00"/>
    <d v="1899-12-30T09:50:00"/>
    <d v="2016-10-04T10:52:00"/>
    <d v="2016-10-04T00:00:00"/>
    <d v="1899-12-30T10:52:00"/>
    <x v="0"/>
    <x v="38"/>
    <x v="42"/>
    <d v="1899-12-30T01:02:00"/>
    <n v="1.0333333333333334"/>
    <n v="28.6"/>
    <n v="27.677419354838708"/>
    <x v="1"/>
  </r>
  <r>
    <d v="2016-10-06T00:00:00"/>
    <d v="1899-12-30T08:49:00"/>
    <d v="2016-10-06T11:36:00"/>
    <d v="2016-10-06T00:00:00"/>
    <d v="1899-12-30T11:36:00"/>
    <x v="0"/>
    <x v="38"/>
    <x v="47"/>
    <d v="1899-12-30T02:47:00"/>
    <n v="2.7833333333333332"/>
    <n v="17.899999999999999"/>
    <n v="6.431137724550898"/>
    <x v="1"/>
  </r>
  <r>
    <d v="2016-10-06T00:00:00"/>
    <d v="1899-12-30T19:46:00"/>
    <d v="2016-10-06T20:26:00"/>
    <d v="2016-10-06T00:00:00"/>
    <d v="1899-12-30T20:26:00"/>
    <x v="0"/>
    <x v="38"/>
    <x v="42"/>
    <d v="1899-12-30T00:40:00"/>
    <n v="0.66666666666666663"/>
    <n v="13.8"/>
    <n v="20.700000000000003"/>
    <x v="1"/>
  </r>
  <r>
    <d v="2016-10-07T00:00:00"/>
    <d v="1899-12-30T11:27:00"/>
    <d v="2016-10-07T11:50:00"/>
    <d v="2016-10-07T00:00:00"/>
    <d v="1899-12-30T11:50:00"/>
    <x v="0"/>
    <x v="141"/>
    <x v="150"/>
    <d v="1899-12-30T00:23:00"/>
    <n v="0.38333333333333336"/>
    <n v="2.6"/>
    <n v="6.7826086956521738"/>
    <x v="1"/>
  </r>
  <r>
    <d v="2016-10-07T00:00:00"/>
    <d v="1899-12-30T13:52:00"/>
    <d v="2016-10-07T14:08:00"/>
    <d v="2016-10-07T00:00:00"/>
    <d v="1899-12-30T14:08:00"/>
    <x v="0"/>
    <x v="141"/>
    <x v="42"/>
    <d v="1899-12-30T00:16:00"/>
    <n v="0.26666666666666666"/>
    <n v="5.8"/>
    <n v="21.75"/>
    <x v="1"/>
  </r>
  <r>
    <d v="2016-10-07T00:00:00"/>
    <d v="1899-12-30T14:29:00"/>
    <d v="2016-10-07T15:11:00"/>
    <d v="2016-10-07T00:00:00"/>
    <d v="1899-12-30T15:11:00"/>
    <x v="0"/>
    <x v="38"/>
    <x v="150"/>
    <d v="1899-12-30T00:42:00"/>
    <n v="0.7"/>
    <n v="8.3000000000000007"/>
    <n v="11.857142857142859"/>
    <x v="1"/>
  </r>
  <r>
    <d v="2016-10-07T00:00:00"/>
    <d v="1899-12-30T15:47:00"/>
    <d v="2016-10-07T16:02:00"/>
    <d v="2016-10-07T00:00:00"/>
    <d v="1899-12-30T16:02:00"/>
    <x v="0"/>
    <x v="141"/>
    <x v="150"/>
    <d v="1899-12-30T00:15:00"/>
    <n v="0.25"/>
    <n v="2.4"/>
    <n v="9.6"/>
    <x v="1"/>
  </r>
  <r>
    <d v="2016-10-07T00:00:00"/>
    <d v="1899-12-30T18:08:00"/>
    <d v="2016-10-07T18:27:00"/>
    <d v="2016-10-07T00:00:00"/>
    <d v="1899-12-30T18:27:00"/>
    <x v="0"/>
    <x v="141"/>
    <x v="150"/>
    <d v="1899-12-30T00:19:00"/>
    <n v="0.31666666666666665"/>
    <n v="3.1"/>
    <n v="9.7894736842105274"/>
    <x v="1"/>
  </r>
  <r>
    <d v="2016-10-07T00:00:00"/>
    <d v="1899-12-30T18:33:00"/>
    <d v="2016-10-07T19:01:00"/>
    <d v="2016-10-07T00:00:00"/>
    <d v="1899-12-30T19:01:00"/>
    <x v="0"/>
    <x v="141"/>
    <x v="150"/>
    <d v="1899-12-30T00:28:00"/>
    <n v="0.46666666666666667"/>
    <n v="6.1"/>
    <n v="13.071428571428571"/>
    <x v="1"/>
  </r>
  <r>
    <d v="2016-10-08T00:00:00"/>
    <d v="1899-12-30T18:15:00"/>
    <d v="2016-10-08T18:18:00"/>
    <d v="2016-10-08T00:00:00"/>
    <d v="1899-12-30T18:18:00"/>
    <x v="0"/>
    <x v="142"/>
    <x v="42"/>
    <d v="1899-12-30T00:03:00"/>
    <n v="0.05"/>
    <n v="8"/>
    <n v="160"/>
    <x v="1"/>
  </r>
  <r>
    <d v="2016-10-09T00:00:00"/>
    <d v="1899-12-30T14:04:00"/>
    <d v="2016-10-09T14:23:00"/>
    <d v="2016-10-09T00:00:00"/>
    <d v="1899-12-30T14:23:00"/>
    <x v="0"/>
    <x v="38"/>
    <x v="42"/>
    <d v="1899-12-30T00:19:00"/>
    <n v="0.31666666666666665"/>
    <n v="7.7"/>
    <n v="24.315789473684212"/>
    <x v="5"/>
  </r>
  <r>
    <d v="2016-10-10T00:00:00"/>
    <d v="1899-12-30T17:22:00"/>
    <d v="2016-10-10T17:28:00"/>
    <d v="2016-10-10T00:00:00"/>
    <d v="1899-12-30T17:28:00"/>
    <x v="0"/>
    <x v="41"/>
    <x v="46"/>
    <d v="1899-12-30T00:06:00"/>
    <n v="0.1"/>
    <n v="1.7"/>
    <n v="17"/>
    <x v="1"/>
  </r>
  <r>
    <d v="2016-10-10T00:00:00"/>
    <d v="1899-12-30T17:33:00"/>
    <d v="2016-10-10T18:13:00"/>
    <d v="2016-10-10T00:00:00"/>
    <d v="1899-12-30T18:13:00"/>
    <x v="0"/>
    <x v="41"/>
    <x v="42"/>
    <d v="1899-12-30T00:40:00"/>
    <n v="0.66666666666666663"/>
    <n v="9.5"/>
    <n v="14.25"/>
    <x v="1"/>
  </r>
  <r>
    <d v="2016-10-11T00:00:00"/>
    <d v="1899-12-30T01:27:00"/>
    <d v="2016-10-11T02:08:00"/>
    <d v="2016-10-11T00:00:00"/>
    <d v="1899-12-30T02:08:00"/>
    <x v="0"/>
    <x v="38"/>
    <x v="47"/>
    <d v="1899-12-30T00:41:00"/>
    <n v="0.68333333333333335"/>
    <n v="17.100000000000001"/>
    <n v="25.024390243902442"/>
    <x v="3"/>
  </r>
  <r>
    <d v="2016-10-13T00:00:00"/>
    <d v="1899-12-30T11:20:00"/>
    <d v="2016-10-13T11:58:00"/>
    <d v="2016-10-13T00:00:00"/>
    <d v="1899-12-30T11:58:00"/>
    <x v="0"/>
    <x v="38"/>
    <x v="46"/>
    <d v="1899-12-30T00:38:00"/>
    <n v="0.6333333333333333"/>
    <n v="9.8000000000000007"/>
    <n v="15.473684210526317"/>
    <x v="1"/>
  </r>
  <r>
    <d v="2016-10-13T00:00:00"/>
    <d v="1899-12-30T12:08:00"/>
    <d v="2016-10-13T12:14:00"/>
    <d v="2016-10-13T00:00:00"/>
    <d v="1899-12-30T12:14:00"/>
    <x v="0"/>
    <x v="41"/>
    <x v="46"/>
    <d v="1899-12-30T00:06:00"/>
    <n v="0.1"/>
    <n v="1"/>
    <n v="10"/>
    <x v="1"/>
  </r>
  <r>
    <d v="2016-10-13T00:00:00"/>
    <d v="1899-12-30T13:37:00"/>
    <d v="2016-10-13T13:46:00"/>
    <d v="2016-10-13T00:00:00"/>
    <d v="1899-12-30T13:46:00"/>
    <x v="0"/>
    <x v="41"/>
    <x v="46"/>
    <d v="1899-12-30T00:09:00"/>
    <n v="0.15"/>
    <n v="2.2999999999999998"/>
    <n v="15.333333333333332"/>
    <x v="1"/>
  </r>
  <r>
    <d v="2016-10-13T00:00:00"/>
    <d v="1899-12-30T16:08:00"/>
    <d v="2016-10-13T16:53:00"/>
    <d v="2016-10-13T00:00:00"/>
    <d v="1899-12-30T16:53:00"/>
    <x v="0"/>
    <x v="41"/>
    <x v="42"/>
    <d v="1899-12-30T00:45:00"/>
    <n v="0.75"/>
    <n v="10.9"/>
    <n v="14.533333333333333"/>
    <x v="1"/>
  </r>
  <r>
    <d v="2016-10-14T00:00:00"/>
    <d v="1899-12-30T08:50:00"/>
    <d v="2016-10-14T09:44:00"/>
    <d v="2016-10-14T00:00:00"/>
    <d v="1899-12-30T09:44:00"/>
    <x v="0"/>
    <x v="38"/>
    <x v="47"/>
    <d v="1899-12-30T00:54:00"/>
    <n v="0.9"/>
    <n v="12.7"/>
    <n v="14.111111111111111"/>
    <x v="1"/>
  </r>
  <r>
    <d v="2016-10-14T00:00:00"/>
    <d v="1899-12-30T10:16:00"/>
    <d v="2016-10-14T10:52:00"/>
    <d v="2016-10-14T00:00:00"/>
    <d v="1899-12-30T10:52:00"/>
    <x v="0"/>
    <x v="42"/>
    <x v="42"/>
    <d v="1899-12-30T00:36:00"/>
    <n v="0.6"/>
    <n v="12.4"/>
    <n v="20.666666666666668"/>
    <x v="1"/>
  </r>
  <r>
    <d v="2016-10-14T00:00:00"/>
    <d v="1899-12-30T15:56:00"/>
    <d v="2016-10-14T16:20:00"/>
    <d v="2016-10-14T00:00:00"/>
    <d v="1899-12-30T16:20:00"/>
    <x v="0"/>
    <x v="38"/>
    <x v="42"/>
    <d v="1899-12-30T00:24:00"/>
    <n v="0.4"/>
    <n v="3.8"/>
    <n v="9.4999999999999982"/>
    <x v="1"/>
  </r>
  <r>
    <d v="2016-10-14T00:00:00"/>
    <d v="1899-12-30T23:54:00"/>
    <d v="2016-10-15T02:06:00"/>
    <d v="2016-10-15T00:00:00"/>
    <d v="1899-12-30T02:06:00"/>
    <x v="0"/>
    <x v="38"/>
    <x v="47"/>
    <d v="1899-12-30T02:12:00"/>
    <n v="2.2000000000000002"/>
    <n v="17"/>
    <n v="7.7272727272727266"/>
    <x v="3"/>
  </r>
  <r>
    <d v="2016-10-15T00:00:00"/>
    <d v="1899-12-30T22:28:00"/>
    <d v="2016-10-15T22:48:00"/>
    <d v="2016-10-15T00:00:00"/>
    <d v="1899-12-30T22:48:00"/>
    <x v="0"/>
    <x v="17"/>
    <x v="4"/>
    <d v="1899-12-30T00:20:00"/>
    <n v="0.33333333333333331"/>
    <n v="6.2"/>
    <n v="18.600000000000001"/>
    <x v="1"/>
  </r>
  <r>
    <d v="2016-10-16T00:00:00"/>
    <d v="1899-12-30T00:01:00"/>
    <d v="2016-10-16T00:14:00"/>
    <d v="2016-10-16T00:00:00"/>
    <d v="1899-12-30T00:14:00"/>
    <x v="0"/>
    <x v="17"/>
    <x v="3"/>
    <d v="1899-12-30T00:13:00"/>
    <n v="0.21666666666666667"/>
    <n v="3.1"/>
    <n v="14.307692307692308"/>
    <x v="1"/>
  </r>
  <r>
    <d v="2016-10-16T00:00:00"/>
    <d v="1899-12-30T12:52:00"/>
    <d v="2016-10-16T13:11:00"/>
    <d v="2016-10-16T00:00:00"/>
    <d v="1899-12-30T13:11:00"/>
    <x v="0"/>
    <x v="2"/>
    <x v="19"/>
    <d v="1899-12-30T00:19:00"/>
    <n v="0.31666666666666665"/>
    <n v="10.5"/>
    <n v="33.15789473684211"/>
    <x v="3"/>
  </r>
  <r>
    <d v="2016-10-16T00:00:00"/>
    <d v="1899-12-30T14:40:00"/>
    <d v="2016-10-16T15:01:00"/>
    <d v="2016-10-16T00:00:00"/>
    <d v="1899-12-30T15:01:00"/>
    <x v="0"/>
    <x v="18"/>
    <x v="4"/>
    <d v="1899-12-30T00:21:00"/>
    <n v="0.35"/>
    <n v="8.1"/>
    <n v="23.142857142857142"/>
    <x v="1"/>
  </r>
  <r>
    <d v="2016-10-16T00:00:00"/>
    <d v="1899-12-30T15:10:00"/>
    <d v="2016-10-16T15:19:00"/>
    <d v="2016-10-16T00:00:00"/>
    <d v="1899-12-30T15:19:00"/>
    <x v="0"/>
    <x v="17"/>
    <x v="3"/>
    <d v="1899-12-30T00:09:00"/>
    <n v="0.15"/>
    <n v="3.1"/>
    <n v="20.666666666666668"/>
    <x v="1"/>
  </r>
  <r>
    <d v="2016-10-16T00:00:00"/>
    <d v="1899-12-30T19:27:00"/>
    <d v="2016-10-16T19:33:00"/>
    <d v="2016-10-16T00:00:00"/>
    <d v="1899-12-30T19:33:00"/>
    <x v="0"/>
    <x v="20"/>
    <x v="89"/>
    <d v="1899-12-30T00:06:00"/>
    <n v="0.1"/>
    <n v="2.1"/>
    <n v="21"/>
    <x v="3"/>
  </r>
  <r>
    <d v="2016-10-16T00:00:00"/>
    <d v="1899-12-30T20:30:00"/>
    <d v="2016-10-16T20:39:00"/>
    <d v="2016-10-16T00:00:00"/>
    <d v="1899-12-30T20:39:00"/>
    <x v="0"/>
    <x v="2"/>
    <x v="4"/>
    <d v="1899-12-30T00:09:00"/>
    <n v="0.15"/>
    <n v="4.3"/>
    <n v="28.666666666666668"/>
    <x v="1"/>
  </r>
  <r>
    <d v="2016-10-16T00:00:00"/>
    <d v="1899-12-30T21:34:00"/>
    <d v="2016-10-16T21:41:00"/>
    <d v="2016-10-16T00:00:00"/>
    <d v="1899-12-30T21:41:00"/>
    <x v="0"/>
    <x v="17"/>
    <x v="3"/>
    <d v="1899-12-30T00:07:00"/>
    <n v="0.11666666666666667"/>
    <n v="2.5"/>
    <n v="21.428571428571427"/>
    <x v="0"/>
  </r>
  <r>
    <d v="2016-10-17T00:00:00"/>
    <d v="1899-12-30T15:19:00"/>
    <d v="2016-10-17T15:57:00"/>
    <d v="2016-10-17T00:00:00"/>
    <d v="1899-12-30T15:57:00"/>
    <x v="0"/>
    <x v="2"/>
    <x v="22"/>
    <d v="1899-12-30T00:38:00"/>
    <n v="0.6333333333333333"/>
    <n v="20.6"/>
    <n v="32.526315789473685"/>
    <x v="1"/>
  </r>
  <r>
    <d v="2016-10-17T00:00:00"/>
    <d v="1899-12-30T16:29:00"/>
    <d v="2016-10-17T17:11:00"/>
    <d v="2016-10-17T00:00:00"/>
    <d v="1899-12-30T17:11:00"/>
    <x v="0"/>
    <x v="23"/>
    <x v="3"/>
    <d v="1899-12-30T00:42:00"/>
    <n v="0.7"/>
    <n v="17.600000000000001"/>
    <n v="25.142857142857146"/>
    <x v="1"/>
  </r>
  <r>
    <d v="2016-10-17T00:00:00"/>
    <d v="1899-12-30T18:02:00"/>
    <d v="2016-10-17T18:16:00"/>
    <d v="2016-10-17T00:00:00"/>
    <d v="1899-12-30T18:16:00"/>
    <x v="0"/>
    <x v="2"/>
    <x v="28"/>
    <d v="1899-12-30T00:14:00"/>
    <n v="0.23333333333333334"/>
    <n v="5.6"/>
    <n v="23.999999999999996"/>
    <x v="1"/>
  </r>
  <r>
    <d v="2016-10-17T00:00:00"/>
    <d v="1899-12-30T18:31:00"/>
    <d v="2016-10-17T18:45:00"/>
    <d v="2016-10-17T00:00:00"/>
    <d v="1899-12-30T18:45:00"/>
    <x v="0"/>
    <x v="27"/>
    <x v="28"/>
    <d v="1899-12-30T00:14:00"/>
    <n v="0.23333333333333334"/>
    <n v="3.3"/>
    <n v="14.142857142857142"/>
    <x v="1"/>
  </r>
  <r>
    <d v="2016-10-17T00:00:00"/>
    <d v="1899-12-30T19:08:00"/>
    <d v="2016-10-17T19:25:00"/>
    <d v="2016-10-17T00:00:00"/>
    <d v="1899-12-30T19:25:00"/>
    <x v="0"/>
    <x v="27"/>
    <x v="3"/>
    <d v="1899-12-30T00:17:00"/>
    <n v="0.28333333333333333"/>
    <n v="5.3"/>
    <n v="18.705882352941178"/>
    <x v="1"/>
  </r>
  <r>
    <d v="2016-10-18T00:00:00"/>
    <d v="1899-12-30T08:12:00"/>
    <d v="2016-10-18T08:22:00"/>
    <d v="2016-10-18T00:00:00"/>
    <d v="1899-12-30T08:22:00"/>
    <x v="0"/>
    <x v="20"/>
    <x v="32"/>
    <d v="1899-12-30T00:10:00"/>
    <n v="0.16666666666666666"/>
    <n v="3.3"/>
    <n v="19.8"/>
    <x v="1"/>
  </r>
  <r>
    <d v="2016-10-18T00:00:00"/>
    <d v="1899-12-30T08:53:00"/>
    <d v="2016-10-18T09:02:00"/>
    <d v="2016-10-18T00:00:00"/>
    <d v="1899-12-30T09:02:00"/>
    <x v="0"/>
    <x v="30"/>
    <x v="20"/>
    <d v="1899-12-30T00:09:00"/>
    <n v="0.15"/>
    <n v="3.3"/>
    <n v="22"/>
    <x v="1"/>
  </r>
  <r>
    <d v="2016-10-18T00:00:00"/>
    <d v="1899-12-30T10:41:00"/>
    <d v="2016-10-18T11:09:00"/>
    <d v="2016-10-18T00:00:00"/>
    <d v="1899-12-30T11:09:00"/>
    <x v="0"/>
    <x v="2"/>
    <x v="4"/>
    <d v="1899-12-30T00:28:00"/>
    <n v="0.46666666666666667"/>
    <n v="7.9"/>
    <n v="16.928571428571431"/>
    <x v="5"/>
  </r>
  <r>
    <d v="2016-10-18T00:00:00"/>
    <d v="1899-12-30T18:12:00"/>
    <d v="2016-10-18T18:33:00"/>
    <d v="2016-10-18T00:00:00"/>
    <d v="1899-12-30T18:33:00"/>
    <x v="0"/>
    <x v="105"/>
    <x v="112"/>
    <d v="1899-12-30T00:21:00"/>
    <n v="0.35"/>
    <n v="13"/>
    <n v="37.142857142857146"/>
    <x v="1"/>
  </r>
  <r>
    <d v="2016-10-18T00:00:00"/>
    <d v="1899-12-30T19:03:00"/>
    <d v="2016-10-18T19:13:00"/>
    <d v="2016-10-18T00:00:00"/>
    <d v="1899-12-30T19:13:00"/>
    <x v="0"/>
    <x v="106"/>
    <x v="113"/>
    <d v="1899-12-30T00:10:00"/>
    <n v="0.16666666666666666"/>
    <n v="3"/>
    <n v="18"/>
    <x v="1"/>
  </r>
  <r>
    <d v="2016-10-18T00:00:00"/>
    <d v="1899-12-30T20:31:00"/>
    <d v="2016-10-18T20:37:00"/>
    <d v="2016-10-18T00:00:00"/>
    <d v="1899-12-30T20:37:00"/>
    <x v="0"/>
    <x v="107"/>
    <x v="112"/>
    <d v="1899-12-30T00:06:00"/>
    <n v="0.1"/>
    <n v="3"/>
    <n v="30"/>
    <x v="1"/>
  </r>
  <r>
    <d v="2016-10-19T00:00:00"/>
    <d v="1899-12-30T09:33:00"/>
    <d v="2016-10-19T09:47:00"/>
    <d v="2016-10-19T00:00:00"/>
    <d v="1899-12-30T09:47:00"/>
    <x v="0"/>
    <x v="106"/>
    <x v="114"/>
    <d v="1899-12-30T00:14:00"/>
    <n v="0.23333333333333334"/>
    <n v="3.8"/>
    <n v="16.285714285714285"/>
    <x v="1"/>
  </r>
  <r>
    <d v="2016-10-19T00:00:00"/>
    <d v="1899-12-30T09:54:00"/>
    <d v="2016-10-19T10:21:00"/>
    <d v="2016-10-19T00:00:00"/>
    <d v="1899-12-30T10:21:00"/>
    <x v="0"/>
    <x v="105"/>
    <x v="100"/>
    <d v="1899-12-30T00:27:00"/>
    <n v="0.45"/>
    <n v="9.5"/>
    <n v="21.111111111111111"/>
    <x v="1"/>
  </r>
  <r>
    <d v="2016-10-19T00:00:00"/>
    <d v="1899-12-30T13:45:00"/>
    <d v="2016-10-19T13:56:00"/>
    <d v="2016-10-19T00:00:00"/>
    <d v="1899-12-30T13:56:00"/>
    <x v="0"/>
    <x v="143"/>
    <x v="152"/>
    <d v="1899-12-30T00:11:00"/>
    <n v="0.18333333333333332"/>
    <n v="1.7"/>
    <n v="9.2727272727272734"/>
    <x v="1"/>
  </r>
  <r>
    <d v="2016-10-19T00:00:00"/>
    <d v="1899-12-30T14:02:00"/>
    <d v="2016-10-19T14:31:00"/>
    <d v="2016-10-19T00:00:00"/>
    <d v="1899-12-30T14:31:00"/>
    <x v="0"/>
    <x v="89"/>
    <x v="113"/>
    <d v="1899-12-30T00:29:00"/>
    <n v="0.48333333333333334"/>
    <n v="10.8"/>
    <n v="22.344827586206897"/>
    <x v="1"/>
  </r>
  <r>
    <d v="2016-10-19T00:00:00"/>
    <d v="1899-12-30T15:44:00"/>
    <d v="2016-10-19T16:02:00"/>
    <d v="2016-10-19T00:00:00"/>
    <d v="1899-12-30T16:02:00"/>
    <x v="0"/>
    <x v="144"/>
    <x v="153"/>
    <d v="1899-12-30T00:18:00"/>
    <n v="0.3"/>
    <n v="4.0999999999999996"/>
    <n v="13.666666666666666"/>
    <x v="1"/>
  </r>
  <r>
    <d v="2016-10-19T00:00:00"/>
    <d v="1899-12-30T16:06:00"/>
    <d v="2016-10-19T16:19:00"/>
    <d v="2016-10-19T00:00:00"/>
    <d v="1899-12-30T16:19:00"/>
    <x v="0"/>
    <x v="145"/>
    <x v="154"/>
    <d v="1899-12-30T00:13:00"/>
    <n v="0.21666666666666667"/>
    <n v="2.2000000000000002"/>
    <n v="10.153846153846155"/>
    <x v="1"/>
  </r>
  <r>
    <d v="2016-10-19T00:00:00"/>
    <d v="1899-12-30T16:33:00"/>
    <d v="2016-10-19T17:01:00"/>
    <d v="2016-10-19T00:00:00"/>
    <d v="1899-12-30T17:01:00"/>
    <x v="0"/>
    <x v="107"/>
    <x v="112"/>
    <d v="1899-12-30T00:28:00"/>
    <n v="0.46666666666666667"/>
    <n v="4.5999999999999996"/>
    <n v="9.8571428571428559"/>
    <x v="1"/>
  </r>
  <r>
    <d v="2016-10-20T00:00:00"/>
    <d v="1899-12-30T11:26:00"/>
    <d v="2016-10-20T11:34:00"/>
    <d v="2016-10-20T00:00:00"/>
    <d v="1899-12-30T11:34:00"/>
    <x v="0"/>
    <x v="106"/>
    <x v="113"/>
    <d v="1899-12-30T00:08:00"/>
    <n v="0.13333333333333333"/>
    <n v="3.1"/>
    <n v="23.25"/>
    <x v="1"/>
  </r>
  <r>
    <d v="2016-10-20T00:00:00"/>
    <d v="1899-12-30T12:19:00"/>
    <d v="2016-10-20T13:17:00"/>
    <d v="2016-10-20T00:00:00"/>
    <d v="1899-12-30T13:17:00"/>
    <x v="0"/>
    <x v="107"/>
    <x v="155"/>
    <d v="1899-12-30T00:58:00"/>
    <n v="0.96666666666666667"/>
    <n v="47.7"/>
    <n v="49.344827586206897"/>
    <x v="1"/>
  </r>
  <r>
    <d v="2016-10-20T00:00:00"/>
    <d v="1899-12-30T20:44:00"/>
    <d v="2016-10-20T21:37:00"/>
    <d v="2016-10-20T00:00:00"/>
    <d v="1899-12-30T21:37:00"/>
    <x v="0"/>
    <x v="146"/>
    <x v="112"/>
    <d v="1899-12-30T00:53:00"/>
    <n v="0.8833333333333333"/>
    <n v="44.6"/>
    <n v="50.490566037735853"/>
    <x v="1"/>
  </r>
  <r>
    <d v="2016-10-21T00:00:00"/>
    <d v="1899-12-30T10:06:00"/>
    <d v="2016-10-21T10:21:00"/>
    <d v="2016-10-21T00:00:00"/>
    <d v="1899-12-30T10:21:00"/>
    <x v="0"/>
    <x v="106"/>
    <x v="114"/>
    <d v="1899-12-30T00:15:00"/>
    <n v="0.25"/>
    <n v="13.2"/>
    <n v="52.8"/>
    <x v="1"/>
  </r>
  <r>
    <d v="2016-10-22T00:00:00"/>
    <d v="1899-12-30T00:54:00"/>
    <d v="2016-10-22T01:09:00"/>
    <d v="2016-10-22T00:00:00"/>
    <d v="1899-12-30T01:09:00"/>
    <x v="0"/>
    <x v="17"/>
    <x v="3"/>
    <d v="1899-12-30T00:15:00"/>
    <n v="0.25"/>
    <n v="8.6999999999999993"/>
    <n v="34.799999999999997"/>
    <x v="1"/>
  </r>
  <r>
    <d v="2016-10-22T00:00:00"/>
    <d v="1899-12-30T13:26:00"/>
    <d v="2016-10-22T14:03:00"/>
    <d v="2016-10-22T00:00:00"/>
    <d v="1899-12-30T14:03:00"/>
    <x v="0"/>
    <x v="2"/>
    <x v="22"/>
    <d v="1899-12-30T00:37:00"/>
    <n v="0.6166666666666667"/>
    <n v="17.2"/>
    <n v="27.891891891891888"/>
    <x v="1"/>
  </r>
  <r>
    <d v="2016-10-22T00:00:00"/>
    <d v="1899-12-30T17:08:00"/>
    <d v="2016-10-22T17:55:00"/>
    <d v="2016-10-22T00:00:00"/>
    <d v="1899-12-30T17:55:00"/>
    <x v="0"/>
    <x v="23"/>
    <x v="3"/>
    <d v="1899-12-30T00:47:00"/>
    <n v="0.78333333333333333"/>
    <n v="14"/>
    <n v="17.872340425531917"/>
    <x v="1"/>
  </r>
  <r>
    <d v="2016-10-23T00:00:00"/>
    <d v="1899-12-30T09:24:00"/>
    <d v="2016-10-23T10:05:00"/>
    <d v="2016-10-23T00:00:00"/>
    <d v="1899-12-30T10:05:00"/>
    <x v="0"/>
    <x v="2"/>
    <x v="22"/>
    <d v="1899-12-30T00:41:00"/>
    <n v="0.68333333333333335"/>
    <n v="28.1"/>
    <n v="41.121951219512198"/>
    <x v="1"/>
  </r>
  <r>
    <d v="2016-10-23T00:00:00"/>
    <d v="1899-12-30T12:17:00"/>
    <d v="2016-10-23T12:59:00"/>
    <d v="2016-10-23T00:00:00"/>
    <d v="1899-12-30T12:59:00"/>
    <x v="0"/>
    <x v="23"/>
    <x v="3"/>
    <d v="1899-12-30T00:42:00"/>
    <n v="0.7"/>
    <n v="28.2"/>
    <n v="40.285714285714285"/>
    <x v="1"/>
  </r>
  <r>
    <d v="2016-10-23T00:00:00"/>
    <d v="1899-12-30T19:04:00"/>
    <d v="2016-10-23T19:14:00"/>
    <d v="2016-10-23T00:00:00"/>
    <d v="1899-12-30T19:14:00"/>
    <x v="0"/>
    <x v="2"/>
    <x v="4"/>
    <d v="1899-12-30T00:10:00"/>
    <n v="0.16666666666666666"/>
    <n v="3.1"/>
    <n v="18.600000000000001"/>
    <x v="0"/>
  </r>
  <r>
    <d v="2016-10-23T00:00:00"/>
    <d v="1899-12-30T21:10:00"/>
    <d v="2016-10-23T21:25:00"/>
    <d v="2016-10-23T00:00:00"/>
    <d v="1899-12-30T21:25:00"/>
    <x v="0"/>
    <x v="17"/>
    <x v="3"/>
    <d v="1899-12-30T00:15:00"/>
    <n v="0.25"/>
    <n v="3.1"/>
    <n v="12.4"/>
    <x v="4"/>
  </r>
  <r>
    <d v="2016-10-24T00:00:00"/>
    <d v="1899-12-30T14:57:00"/>
    <d v="2016-10-24T15:26:00"/>
    <d v="2016-10-24T00:00:00"/>
    <d v="1899-12-30T15:26:00"/>
    <x v="0"/>
    <x v="2"/>
    <x v="19"/>
    <d v="1899-12-30T00:29:00"/>
    <n v="0.48333333333333334"/>
    <n v="16.399999999999999"/>
    <n v="33.931034482758619"/>
    <x v="1"/>
  </r>
  <r>
    <d v="2016-10-24T00:00:00"/>
    <d v="1899-12-30T15:33:00"/>
    <d v="2016-10-24T16:13:00"/>
    <d v="2016-10-24T00:00:00"/>
    <d v="1899-12-30T16:13:00"/>
    <x v="0"/>
    <x v="18"/>
    <x v="4"/>
    <d v="1899-12-30T00:40:00"/>
    <n v="0.66666666666666663"/>
    <n v="15.4"/>
    <n v="23.1"/>
    <x v="1"/>
  </r>
  <r>
    <d v="2016-10-24T00:00:00"/>
    <d v="1899-12-30T16:34:00"/>
    <d v="2016-10-24T16:41:00"/>
    <d v="2016-10-24T00:00:00"/>
    <d v="1899-12-30T16:41:00"/>
    <x v="0"/>
    <x v="17"/>
    <x v="3"/>
    <d v="1899-12-30T00:07:00"/>
    <n v="0.11666666666666667"/>
    <n v="2.2000000000000002"/>
    <n v="18.857142857142858"/>
    <x v="1"/>
  </r>
  <r>
    <d v="2016-10-25T00:00:00"/>
    <d v="1899-12-30T13:27:00"/>
    <d v="2016-10-25T14:08:00"/>
    <d v="2016-10-25T00:00:00"/>
    <d v="1899-12-30T14:08:00"/>
    <x v="0"/>
    <x v="2"/>
    <x v="28"/>
    <d v="1899-12-30T00:41:00"/>
    <n v="0.68333333333333335"/>
    <n v="11.2"/>
    <n v="16.390243902439025"/>
    <x v="1"/>
  </r>
  <r>
    <d v="2016-10-25T00:00:00"/>
    <d v="1899-12-30T15:04:00"/>
    <d v="2016-10-25T15:11:00"/>
    <d v="2016-10-25T00:00:00"/>
    <d v="1899-12-30T15:11:00"/>
    <x v="0"/>
    <x v="27"/>
    <x v="156"/>
    <d v="1899-12-30T00:07:00"/>
    <n v="0.11666666666666667"/>
    <n v="2.2000000000000002"/>
    <n v="18.857142857142858"/>
    <x v="1"/>
  </r>
  <r>
    <d v="2016-10-25T00:00:00"/>
    <d v="1899-12-30T15:16:00"/>
    <d v="2016-10-25T15:33:00"/>
    <d v="2016-10-25T00:00:00"/>
    <d v="1899-12-30T15:33:00"/>
    <x v="0"/>
    <x v="147"/>
    <x v="3"/>
    <d v="1899-12-30T00:17:00"/>
    <n v="0.28333333333333333"/>
    <n v="3.6"/>
    <n v="12.705882352941178"/>
    <x v="1"/>
  </r>
  <r>
    <d v="2016-10-25T00:00:00"/>
    <d v="1899-12-30T20:00:00"/>
    <d v="2016-10-25T20:11:00"/>
    <d v="2016-10-25T00:00:00"/>
    <d v="1899-12-30T20:11:00"/>
    <x v="0"/>
    <x v="20"/>
    <x v="103"/>
    <d v="1899-12-30T00:11:00"/>
    <n v="0.18333333333333332"/>
    <n v="3.6"/>
    <n v="19.636363636363637"/>
    <x v="0"/>
  </r>
  <r>
    <d v="2016-10-25T00:00:00"/>
    <d v="1899-12-30T20:54:00"/>
    <d v="2016-10-25T21:03:00"/>
    <d v="2016-10-25T00:00:00"/>
    <d v="1899-12-30T21:03:00"/>
    <x v="0"/>
    <x v="95"/>
    <x v="89"/>
    <d v="1899-12-30T00:09:00"/>
    <n v="0.15"/>
    <n v="4.9000000000000004"/>
    <n v="32.666666666666671"/>
    <x v="1"/>
  </r>
  <r>
    <d v="2016-10-25T00:00:00"/>
    <d v="1899-12-30T22:24:00"/>
    <d v="2016-10-25T22:45:00"/>
    <d v="2016-10-25T00:00:00"/>
    <d v="1899-12-30T22:45:00"/>
    <x v="0"/>
    <x v="82"/>
    <x v="20"/>
    <d v="1899-12-30T00:21:00"/>
    <n v="0.35"/>
    <n v="8.6999999999999993"/>
    <n v="24.857142857142858"/>
    <x v="2"/>
  </r>
  <r>
    <d v="2016-10-26T00:00:00"/>
    <d v="1899-12-30T19:25:00"/>
    <d v="2016-10-26T19:31:00"/>
    <d v="2016-10-26T00:00:00"/>
    <d v="1899-12-30T19:31:00"/>
    <x v="0"/>
    <x v="20"/>
    <x v="89"/>
    <d v="1899-12-30T00:06:00"/>
    <n v="0.1"/>
    <n v="2.1"/>
    <n v="21"/>
    <x v="3"/>
  </r>
  <r>
    <d v="2016-10-26T00:00:00"/>
    <d v="1899-12-30T20:53:00"/>
    <d v="2016-10-26T21:03:00"/>
    <d v="2016-10-26T00:00:00"/>
    <d v="1899-12-30T21:03:00"/>
    <x v="0"/>
    <x v="82"/>
    <x v="20"/>
    <d v="1899-12-30T00:10:00"/>
    <n v="0.16666666666666666"/>
    <n v="2.1"/>
    <n v="12.600000000000001"/>
    <x v="1"/>
  </r>
  <r>
    <d v="2016-10-27T00:00:00"/>
    <d v="1899-12-30T18:51:00"/>
    <d v="2016-10-27T19:16:00"/>
    <d v="2016-10-27T00:00:00"/>
    <d v="1899-12-30T19:16:00"/>
    <x v="0"/>
    <x v="2"/>
    <x v="4"/>
    <d v="1899-12-30T00:25:00"/>
    <n v="0.41666666666666669"/>
    <n v="8.4"/>
    <n v="20.16"/>
    <x v="3"/>
  </r>
  <r>
    <d v="2016-10-27T00:00:00"/>
    <d v="1899-12-30T19:20:00"/>
    <d v="2016-10-27T19:35:00"/>
    <d v="2016-10-27T00:00:00"/>
    <d v="1899-12-30T19:35:00"/>
    <x v="0"/>
    <x v="17"/>
    <x v="4"/>
    <d v="1899-12-30T00:15:00"/>
    <n v="0.25"/>
    <n v="5.9"/>
    <n v="23.6"/>
    <x v="1"/>
  </r>
  <r>
    <d v="2016-10-27T00:00:00"/>
    <d v="1899-12-30T19:52:00"/>
    <d v="2016-10-27T20:21:00"/>
    <d v="2016-10-27T00:00:00"/>
    <d v="1899-12-30T20:21:00"/>
    <x v="0"/>
    <x v="98"/>
    <x v="157"/>
    <d v="1899-12-30T00:29:00"/>
    <n v="0.48333333333333334"/>
    <n v="12.1"/>
    <n v="25.03448275862069"/>
    <x v="1"/>
  </r>
  <r>
    <d v="2016-10-27T00:00:00"/>
    <d v="1899-12-30T20:47:00"/>
    <d v="2016-10-27T20:54:00"/>
    <d v="2016-10-27T00:00:00"/>
    <d v="1899-12-30T20:54:00"/>
    <x v="0"/>
    <x v="98"/>
    <x v="53"/>
    <d v="1899-12-30T00:07:00"/>
    <n v="0.11666666666666667"/>
    <n v="3.9"/>
    <n v="33.428571428571431"/>
    <x v="1"/>
  </r>
  <r>
    <d v="2016-10-27T00:00:00"/>
    <d v="1899-12-30T21:26:00"/>
    <d v="2016-10-27T21:48:00"/>
    <d v="2016-10-27T00:00:00"/>
    <d v="1899-12-30T21:48:00"/>
    <x v="0"/>
    <x v="17"/>
    <x v="3"/>
    <d v="1899-12-30T00:22:00"/>
    <n v="0.36666666666666664"/>
    <n v="6.2"/>
    <n v="16.90909090909091"/>
    <x v="1"/>
  </r>
  <r>
    <d v="2016-10-28T00:00:00"/>
    <d v="1899-12-30T11:34:00"/>
    <d v="2016-10-28T11:52:00"/>
    <d v="2016-10-28T00:00:00"/>
    <d v="1899-12-30T11:52:00"/>
    <x v="0"/>
    <x v="2"/>
    <x v="19"/>
    <d v="1899-12-30T00:18:00"/>
    <n v="0.3"/>
    <n v="10.4"/>
    <n v="34.666666666666671"/>
    <x v="3"/>
  </r>
  <r>
    <d v="2016-10-28T00:00:00"/>
    <d v="1899-12-30T13:06:00"/>
    <d v="2016-10-28T13:36:00"/>
    <d v="2016-10-28T00:00:00"/>
    <d v="1899-12-30T13:36:00"/>
    <x v="0"/>
    <x v="18"/>
    <x v="3"/>
    <d v="1899-12-30T00:30:00"/>
    <n v="0.5"/>
    <n v="9.9"/>
    <n v="19.8"/>
    <x v="3"/>
  </r>
  <r>
    <d v="2016-10-28T00:00:00"/>
    <d v="1899-12-30T15:53:00"/>
    <d v="2016-10-28T17:59:00"/>
    <d v="2016-10-28T00:00:00"/>
    <d v="1899-12-30T17:59:00"/>
    <x v="0"/>
    <x v="2"/>
    <x v="158"/>
    <d v="1899-12-30T02:06:00"/>
    <n v="2.1"/>
    <n v="107"/>
    <n v="50.952380952380949"/>
    <x v="3"/>
  </r>
  <r>
    <d v="2016-10-28T00:00:00"/>
    <d v="1899-12-30T18:13:00"/>
    <d v="2016-10-28T20:07:00"/>
    <d v="2016-10-28T00:00:00"/>
    <d v="1899-12-30T20:07:00"/>
    <x v="0"/>
    <x v="148"/>
    <x v="159"/>
    <d v="1899-12-30T01:54:00"/>
    <n v="1.9"/>
    <n v="133.6"/>
    <n v="70.315789473684205"/>
    <x v="3"/>
  </r>
  <r>
    <d v="2016-10-28T00:00:00"/>
    <d v="1899-12-30T20:13:00"/>
    <d v="2016-10-28T22:00:00"/>
    <d v="2016-10-28T00:00:00"/>
    <d v="1899-12-30T22:00:00"/>
    <x v="0"/>
    <x v="149"/>
    <x v="160"/>
    <d v="1899-12-30T01:47:00"/>
    <n v="1.7833333333333334"/>
    <n v="91.8"/>
    <n v="51.476635514018689"/>
    <x v="3"/>
  </r>
  <r>
    <d v="2016-10-29T00:00:00"/>
    <d v="1899-12-30T15:22:00"/>
    <d v="2016-10-29T17:05:00"/>
    <d v="2016-10-29T00:00:00"/>
    <d v="1899-12-30T17:05:00"/>
    <x v="0"/>
    <x v="150"/>
    <x v="161"/>
    <d v="1899-12-30T01:43:00"/>
    <n v="1.7166666666666666"/>
    <n v="40.700000000000003"/>
    <n v="23.708737864077673"/>
    <x v="3"/>
  </r>
  <r>
    <d v="2016-10-29T00:00:00"/>
    <d v="1899-12-30T17:13:00"/>
    <d v="2016-10-29T19:19:00"/>
    <d v="2016-10-29T00:00:00"/>
    <d v="1899-12-30T19:19:00"/>
    <x v="0"/>
    <x v="151"/>
    <x v="160"/>
    <d v="1899-12-30T02:06:00"/>
    <n v="2.1"/>
    <n v="75.7"/>
    <n v="36.047619047619044"/>
    <x v="1"/>
  </r>
  <r>
    <d v="2016-10-30T00:00:00"/>
    <d v="1899-12-30T07:49:00"/>
    <d v="2016-10-30T08:30:00"/>
    <d v="2016-10-30T00:00:00"/>
    <d v="1899-12-30T08:30:00"/>
    <x v="0"/>
    <x v="150"/>
    <x v="162"/>
    <d v="1899-12-30T00:41:00"/>
    <n v="0.68333333333333335"/>
    <n v="29.8"/>
    <n v="43.609756097560975"/>
    <x v="1"/>
  </r>
  <r>
    <d v="2016-10-30T00:00:00"/>
    <d v="1899-12-30T09:07:00"/>
    <d v="2016-10-30T10:09:00"/>
    <d v="2016-10-30T00:00:00"/>
    <d v="1899-12-30T10:09:00"/>
    <x v="0"/>
    <x v="152"/>
    <x v="162"/>
    <d v="1899-12-30T01:02:00"/>
    <n v="1.0333333333333334"/>
    <n v="16.3"/>
    <n v="15.774193548387096"/>
    <x v="1"/>
  </r>
  <r>
    <d v="2016-10-30T00:00:00"/>
    <d v="1899-12-30T10:11:00"/>
    <d v="2016-10-30T10:38:00"/>
    <d v="2016-10-30T00:00:00"/>
    <d v="1899-12-30T10:38:00"/>
    <x v="0"/>
    <x v="152"/>
    <x v="162"/>
    <d v="1899-12-30T00:27:00"/>
    <n v="0.45"/>
    <n v="6.5"/>
    <n v="14.444444444444445"/>
    <x v="1"/>
  </r>
  <r>
    <d v="2016-10-30T00:00:00"/>
    <d v="1899-12-30T10:51:00"/>
    <d v="2016-10-30T11:21:00"/>
    <d v="2016-10-30T00:00:00"/>
    <d v="1899-12-30T11:21:00"/>
    <x v="0"/>
    <x v="152"/>
    <x v="162"/>
    <d v="1899-12-30T00:30:00"/>
    <n v="0.5"/>
    <n v="6.3"/>
    <n v="12.6"/>
    <x v="1"/>
  </r>
  <r>
    <d v="2016-10-30T00:00:00"/>
    <d v="1899-12-30T12:24:00"/>
    <d v="2016-10-30T12:35:00"/>
    <d v="2016-10-30T00:00:00"/>
    <d v="1899-12-30T12:35:00"/>
    <x v="0"/>
    <x v="152"/>
    <x v="163"/>
    <d v="1899-12-30T00:11:00"/>
    <n v="0.18333333333333332"/>
    <n v="6.6"/>
    <n v="36"/>
    <x v="1"/>
  </r>
  <r>
    <d v="2016-10-30T00:00:00"/>
    <d v="1899-12-30T12:58:00"/>
    <d v="2016-10-30T13:18:00"/>
    <d v="2016-10-30T00:00:00"/>
    <d v="1899-12-30T13:18:00"/>
    <x v="0"/>
    <x v="153"/>
    <x v="162"/>
    <d v="1899-12-30T00:20:00"/>
    <n v="0.33333333333333331"/>
    <n v="15.2"/>
    <n v="45.6"/>
    <x v="1"/>
  </r>
  <r>
    <d v="2016-10-30T00:00:00"/>
    <d v="1899-12-30T13:24:00"/>
    <d v="2016-10-30T14:37:00"/>
    <d v="2016-10-30T00:00:00"/>
    <d v="1899-12-30T14:37:00"/>
    <x v="0"/>
    <x v="152"/>
    <x v="159"/>
    <d v="1899-12-30T01:13:00"/>
    <n v="1.2166666666666666"/>
    <n v="68.400000000000006"/>
    <n v="56.219178082191789"/>
    <x v="1"/>
  </r>
  <r>
    <d v="2016-10-30T00:00:00"/>
    <d v="1899-12-30T15:22:00"/>
    <d v="2016-10-30T18:23:00"/>
    <d v="2016-10-30T00:00:00"/>
    <d v="1899-12-30T18:23:00"/>
    <x v="0"/>
    <x v="149"/>
    <x v="164"/>
    <d v="1899-12-30T03:01:00"/>
    <n v="3.0166666666666666"/>
    <n v="195.9"/>
    <n v="64.939226519337026"/>
    <x v="1"/>
  </r>
  <r>
    <d v="2016-10-30T00:00:00"/>
    <d v="1899-12-30T18:26:00"/>
    <d v="2016-10-30T19:39:00"/>
    <d v="2016-10-30T00:00:00"/>
    <d v="1899-12-30T19:39:00"/>
    <x v="0"/>
    <x v="154"/>
    <x v="3"/>
    <d v="1899-12-30T01:13:00"/>
    <n v="1.2166666666666666"/>
    <n v="45.2"/>
    <n v="37.150684931506852"/>
    <x v="1"/>
  </r>
  <r>
    <d v="2016-10-31T00:00:00"/>
    <d v="1899-12-30T18:11:00"/>
    <d v="2016-10-31T18:20:00"/>
    <d v="2016-10-31T00:00:00"/>
    <d v="1899-12-30T18:20:00"/>
    <x v="0"/>
    <x v="2"/>
    <x v="4"/>
    <d v="1899-12-30T00:09:00"/>
    <n v="0.15"/>
    <n v="3.2"/>
    <n v="21.333333333333336"/>
    <x v="1"/>
  </r>
  <r>
    <d v="2016-10-31T00:00:00"/>
    <d v="1899-12-30T18:47:00"/>
    <d v="2016-10-31T19:16:00"/>
    <d v="2016-10-31T00:00:00"/>
    <d v="1899-12-30T19:16:00"/>
    <x v="0"/>
    <x v="17"/>
    <x v="22"/>
    <d v="1899-12-30T00:29:00"/>
    <n v="0.48333333333333334"/>
    <n v="10.3"/>
    <n v="21.31034482758621"/>
    <x v="1"/>
  </r>
  <r>
    <d v="2016-10-31T00:00:00"/>
    <d v="1899-12-30T20:18:00"/>
    <d v="2016-10-31T20:44:00"/>
    <d v="2016-10-31T00:00:00"/>
    <d v="1899-12-30T20:44:00"/>
    <x v="0"/>
    <x v="23"/>
    <x v="3"/>
    <d v="1899-12-30T00:26:00"/>
    <n v="0.43333333333333335"/>
    <n v="13.1"/>
    <n v="30.23076923076923"/>
    <x v="1"/>
  </r>
  <r>
    <d v="2016-10-31T00:00:00"/>
    <d v="1899-12-30T21:45:00"/>
    <d v="2016-10-31T22:10:00"/>
    <d v="2016-10-31T00:00:00"/>
    <d v="1899-12-30T22:10:00"/>
    <x v="0"/>
    <x v="95"/>
    <x v="20"/>
    <d v="1899-12-30T00:25:00"/>
    <n v="0.41666666666666669"/>
    <n v="9.6"/>
    <n v="23.04"/>
    <x v="2"/>
  </r>
  <r>
    <d v="2016-11-01T00:00:00"/>
    <d v="1899-12-30T11:50:00"/>
    <d v="2016-11-01T12:27:00"/>
    <d v="2016-11-01T00:00:00"/>
    <d v="1899-12-30T12:27:00"/>
    <x v="0"/>
    <x v="2"/>
    <x v="19"/>
    <d v="1899-12-30T00:37:00"/>
    <n v="0.6166666666666667"/>
    <n v="16.5"/>
    <n v="26.756756756756754"/>
    <x v="1"/>
  </r>
  <r>
    <d v="2016-11-01T00:00:00"/>
    <d v="1899-12-30T16:29:00"/>
    <d v="2016-11-01T17:02:00"/>
    <d v="2016-11-01T00:00:00"/>
    <d v="1899-12-30T17:02:00"/>
    <x v="0"/>
    <x v="18"/>
    <x v="3"/>
    <d v="1899-12-30T00:33:00"/>
    <n v="0.55000000000000004"/>
    <n v="12.8"/>
    <n v="23.272727272727273"/>
    <x v="1"/>
  </r>
  <r>
    <d v="2016-11-01T00:00:00"/>
    <d v="1899-12-30T17:35:00"/>
    <d v="2016-11-01T17:42:00"/>
    <d v="2016-11-01T00:00:00"/>
    <d v="1899-12-30T17:42:00"/>
    <x v="0"/>
    <x v="20"/>
    <x v="20"/>
    <d v="1899-12-30T00:07:00"/>
    <n v="0.11666666666666667"/>
    <n v="1.2"/>
    <n v="10.285714285714285"/>
    <x v="1"/>
  </r>
  <r>
    <d v="2016-11-01T00:00:00"/>
    <d v="1899-12-30T19:14:00"/>
    <d v="2016-11-01T19:20:00"/>
    <d v="2016-11-01T00:00:00"/>
    <d v="1899-12-30T19:20:00"/>
    <x v="0"/>
    <x v="20"/>
    <x v="20"/>
    <d v="1899-12-30T00:06:00"/>
    <n v="0.1"/>
    <n v="1"/>
    <n v="10"/>
    <x v="1"/>
  </r>
  <r>
    <d v="2016-11-01T00:00:00"/>
    <d v="1899-12-30T19:59:00"/>
    <d v="2016-11-01T20:12:00"/>
    <d v="2016-11-01T00:00:00"/>
    <d v="1899-12-30T20:12:00"/>
    <x v="0"/>
    <x v="20"/>
    <x v="20"/>
    <d v="1899-12-30T00:13:00"/>
    <n v="0.21666666666666667"/>
    <n v="4.0999999999999996"/>
    <n v="18.92307692307692"/>
    <x v="1"/>
  </r>
  <r>
    <d v="2016-11-01T00:00:00"/>
    <d v="1899-12-30T20:41:00"/>
    <d v="2016-11-01T20:55:00"/>
    <d v="2016-11-01T00:00:00"/>
    <d v="1899-12-30T20:55:00"/>
    <x v="0"/>
    <x v="20"/>
    <x v="20"/>
    <d v="1899-12-30T00:14:00"/>
    <n v="0.23333333333333334"/>
    <n v="4.2"/>
    <n v="18"/>
    <x v="0"/>
  </r>
  <r>
    <d v="2016-11-02T00:00:00"/>
    <d v="1899-12-30T15:10:00"/>
    <d v="2016-11-02T15:18:00"/>
    <d v="2016-11-02T00:00:00"/>
    <d v="1899-12-30T15:18:00"/>
    <x v="0"/>
    <x v="20"/>
    <x v="25"/>
    <d v="1899-12-30T00:08:00"/>
    <n v="0.13333333333333333"/>
    <n v="1.4"/>
    <n v="10.5"/>
    <x v="1"/>
  </r>
  <r>
    <d v="2016-11-02T00:00:00"/>
    <d v="1899-12-30T15:45:00"/>
    <d v="2016-11-02T15:52:00"/>
    <d v="2016-11-02T00:00:00"/>
    <d v="1899-12-30T15:52:00"/>
    <x v="0"/>
    <x v="45"/>
    <x v="20"/>
    <d v="1899-12-30T00:07:00"/>
    <n v="0.11666666666666667"/>
    <n v="1.8"/>
    <n v="15.428571428571429"/>
    <x v="1"/>
  </r>
  <r>
    <d v="2016-11-02T00:00:00"/>
    <d v="1899-12-30T16:46:00"/>
    <d v="2016-11-02T17:11:00"/>
    <d v="2016-11-02T00:00:00"/>
    <d v="1899-12-30T17:11:00"/>
    <x v="0"/>
    <x v="2"/>
    <x v="4"/>
    <d v="1899-12-30T00:25:00"/>
    <n v="0.41666666666666669"/>
    <n v="8.5"/>
    <n v="20.399999999999999"/>
    <x v="3"/>
  </r>
  <r>
    <d v="2016-11-02T00:00:00"/>
    <d v="1899-12-30T17:34:00"/>
    <d v="2016-11-02T17:49:00"/>
    <d v="2016-11-02T00:00:00"/>
    <d v="1899-12-30T17:49:00"/>
    <x v="0"/>
    <x v="17"/>
    <x v="4"/>
    <d v="1899-12-30T00:15:00"/>
    <n v="0.25"/>
    <n v="5"/>
    <n v="20"/>
    <x v="1"/>
  </r>
  <r>
    <d v="2016-11-02T00:00:00"/>
    <d v="1899-12-30T17:53:00"/>
    <d v="2016-11-02T18:00:00"/>
    <d v="2016-11-02T00:00:00"/>
    <d v="1899-12-30T18:00:00"/>
    <x v="0"/>
    <x v="17"/>
    <x v="3"/>
    <d v="1899-12-30T00:07:00"/>
    <n v="0.11666666666666667"/>
    <n v="3.8"/>
    <n v="32.571428571428569"/>
    <x v="1"/>
  </r>
  <r>
    <d v="2016-11-03T00:00:00"/>
    <d v="1899-12-30T11:28:00"/>
    <d v="2016-11-03T11:34:00"/>
    <d v="2016-11-03T00:00:00"/>
    <d v="1899-12-30T11:34:00"/>
    <x v="0"/>
    <x v="20"/>
    <x v="24"/>
    <d v="1899-12-30T00:06:00"/>
    <n v="0.1"/>
    <n v="2.5"/>
    <n v="25"/>
    <x v="1"/>
  </r>
  <r>
    <d v="2016-11-03T00:00:00"/>
    <d v="1899-12-30T12:43:00"/>
    <d v="2016-11-03T12:49:00"/>
    <d v="2016-11-03T00:00:00"/>
    <d v="1899-12-30T12:49:00"/>
    <x v="0"/>
    <x v="24"/>
    <x v="20"/>
    <d v="1899-12-30T00:06:00"/>
    <n v="0.1"/>
    <n v="2.4"/>
    <n v="23.999999999999996"/>
    <x v="1"/>
  </r>
  <r>
    <d v="2016-11-03T00:00:00"/>
    <d v="1899-12-30T13:42:00"/>
    <d v="2016-11-03T13:47:00"/>
    <d v="2016-11-03T00:00:00"/>
    <d v="1899-12-30T13:47:00"/>
    <x v="0"/>
    <x v="20"/>
    <x v="25"/>
    <d v="1899-12-30T00:05:00"/>
    <n v="8.3333333333333329E-2"/>
    <n v="1.4"/>
    <n v="16.8"/>
    <x v="1"/>
  </r>
  <r>
    <d v="2016-11-03T00:00:00"/>
    <d v="1899-12-30T14:13:00"/>
    <d v="2016-11-03T14:26:00"/>
    <d v="2016-11-03T00:00:00"/>
    <d v="1899-12-30T14:26:00"/>
    <x v="0"/>
    <x v="45"/>
    <x v="20"/>
    <d v="1899-12-30T00:13:00"/>
    <n v="0.21666666666666667"/>
    <n v="1.8"/>
    <n v="8.3076923076923084"/>
    <x v="1"/>
  </r>
  <r>
    <d v="2016-11-03T00:00:00"/>
    <d v="1899-12-30T18:51:00"/>
    <d v="2016-11-03T19:08:00"/>
    <d v="2016-11-03T00:00:00"/>
    <d v="1899-12-30T19:08:00"/>
    <x v="0"/>
    <x v="2"/>
    <x v="4"/>
    <d v="1899-12-30T00:17:00"/>
    <n v="0.28333333333333333"/>
    <n v="3.1"/>
    <n v="10.941176470588236"/>
    <x v="0"/>
  </r>
  <r>
    <d v="2016-11-03T00:00:00"/>
    <d v="1899-12-30T22:46:00"/>
    <d v="2016-11-03T22:58:00"/>
    <d v="2016-11-03T00:00:00"/>
    <d v="1899-12-30T22:58:00"/>
    <x v="0"/>
    <x v="17"/>
    <x v="3"/>
    <d v="1899-12-30T00:12:00"/>
    <n v="0.2"/>
    <n v="3.1"/>
    <n v="15.5"/>
    <x v="4"/>
  </r>
  <r>
    <d v="2016-11-04T00:00:00"/>
    <d v="1899-12-30T10:02:00"/>
    <d v="2016-11-04T10:18:00"/>
    <d v="2016-11-04T00:00:00"/>
    <d v="1899-12-30T10:18:00"/>
    <x v="0"/>
    <x v="2"/>
    <x v="4"/>
    <d v="1899-12-30T00:16:00"/>
    <n v="0.26666666666666666"/>
    <n v="7.9"/>
    <n v="29.625"/>
    <x v="5"/>
  </r>
  <r>
    <d v="2016-11-04T00:00:00"/>
    <d v="1899-12-30T18:14:00"/>
    <d v="2016-11-04T18:21:00"/>
    <d v="2016-11-04T00:00:00"/>
    <d v="1899-12-30T18:21:00"/>
    <x v="0"/>
    <x v="146"/>
    <x v="165"/>
    <d v="1899-12-30T00:07:00"/>
    <n v="0.11666666666666667"/>
    <n v="3.8"/>
    <n v="32.571428571428569"/>
    <x v="1"/>
  </r>
  <r>
    <d v="2016-11-04T00:00:00"/>
    <d v="1899-12-30T21:04:00"/>
    <d v="2016-11-04T21:20:00"/>
    <d v="2016-11-04T00:00:00"/>
    <d v="1899-12-30T21:20:00"/>
    <x v="0"/>
    <x v="155"/>
    <x v="166"/>
    <d v="1899-12-30T00:16:00"/>
    <n v="0.26666666666666666"/>
    <n v="4.3"/>
    <n v="16.125"/>
    <x v="1"/>
  </r>
  <r>
    <d v="2016-11-04T00:00:00"/>
    <d v="1899-12-30T22:12:00"/>
    <d v="2016-11-04T22:25:00"/>
    <d v="2016-11-04T00:00:00"/>
    <d v="1899-12-30T22:25:00"/>
    <x v="0"/>
    <x v="156"/>
    <x v="167"/>
    <d v="1899-12-30T00:13:00"/>
    <n v="0.21666666666666667"/>
    <n v="3.9"/>
    <n v="18"/>
    <x v="1"/>
  </r>
  <r>
    <d v="2016-11-05T00:00:00"/>
    <d v="1899-12-30T08:34:00"/>
    <d v="2016-11-05T08:43:00"/>
    <d v="2016-11-05T00:00:00"/>
    <d v="1899-12-30T08:43:00"/>
    <x v="0"/>
    <x v="155"/>
    <x v="168"/>
    <d v="1899-12-30T00:09:00"/>
    <n v="0.15"/>
    <n v="2.2000000000000002"/>
    <n v="14.666666666666668"/>
    <x v="1"/>
  </r>
  <r>
    <d v="2016-11-05T00:00:00"/>
    <d v="1899-12-30T17:29:00"/>
    <d v="2016-11-05T17:40:00"/>
    <d v="2016-11-05T00:00:00"/>
    <d v="1899-12-30T17:40:00"/>
    <x v="0"/>
    <x v="157"/>
    <x v="167"/>
    <d v="1899-12-30T00:11:00"/>
    <n v="0.18333333333333332"/>
    <n v="2.8"/>
    <n v="15.272727272727273"/>
    <x v="1"/>
  </r>
  <r>
    <d v="2016-11-05T00:00:00"/>
    <d v="1899-12-30T19:20:00"/>
    <d v="2016-11-05T19:28:00"/>
    <d v="2016-11-05T00:00:00"/>
    <d v="1899-12-30T19:28:00"/>
    <x v="0"/>
    <x v="155"/>
    <x v="167"/>
    <d v="1899-12-30T00:08:00"/>
    <n v="0.13333333333333333"/>
    <n v="2.2000000000000002"/>
    <n v="16.5"/>
    <x v="1"/>
  </r>
  <r>
    <d v="2016-11-06T00:00:00"/>
    <d v="1899-12-30T10:50:00"/>
    <d v="2016-11-06T11:04:00"/>
    <d v="2016-11-06T00:00:00"/>
    <d v="1899-12-30T11:04:00"/>
    <x v="0"/>
    <x v="155"/>
    <x v="168"/>
    <d v="1899-12-30T00:14:00"/>
    <n v="0.23333333333333334"/>
    <n v="2.4"/>
    <n v="10.285714285714285"/>
    <x v="1"/>
  </r>
  <r>
    <d v="2016-11-06T00:00:00"/>
    <d v="1899-12-30T16:05:00"/>
    <d v="2016-11-06T16:22:00"/>
    <d v="2016-11-06T00:00:00"/>
    <d v="1899-12-30T16:22:00"/>
    <x v="0"/>
    <x v="157"/>
    <x v="167"/>
    <d v="1899-12-30T00:17:00"/>
    <n v="0.28333333333333333"/>
    <n v="2.8"/>
    <n v="9.882352941176471"/>
    <x v="3"/>
  </r>
  <r>
    <d v="2016-11-06T00:00:00"/>
    <d v="1899-12-30T16:27:00"/>
    <d v="2016-11-06T17:28:00"/>
    <d v="2016-11-06T00:00:00"/>
    <d v="1899-12-30T17:28:00"/>
    <x v="0"/>
    <x v="158"/>
    <x v="113"/>
    <d v="1899-12-30T01:01:00"/>
    <n v="1.0166666666666666"/>
    <n v="43.9"/>
    <n v="43.180327868852459"/>
    <x v="4"/>
  </r>
  <r>
    <d v="2016-11-06T00:00:00"/>
    <d v="1899-12-30T19:04:00"/>
    <d v="2016-11-06T19:12:00"/>
    <d v="2016-11-06T00:00:00"/>
    <d v="1899-12-30T19:12:00"/>
    <x v="0"/>
    <x v="13"/>
    <x v="169"/>
    <d v="1899-12-30T00:08:00"/>
    <n v="0.13333333333333333"/>
    <n v="1.8"/>
    <n v="13.5"/>
    <x v="1"/>
  </r>
  <r>
    <d v="2016-11-06T00:00:00"/>
    <d v="1899-12-30T20:06:00"/>
    <d v="2016-11-06T20:21:00"/>
    <d v="2016-11-06T00:00:00"/>
    <d v="1899-12-30T20:21:00"/>
    <x v="0"/>
    <x v="144"/>
    <x v="170"/>
    <d v="1899-12-30T00:15:00"/>
    <n v="0.25"/>
    <n v="3.3"/>
    <n v="13.2"/>
    <x v="1"/>
  </r>
  <r>
    <d v="2016-11-07T00:00:00"/>
    <d v="1899-12-30T12:28:00"/>
    <d v="2016-11-07T12:57:00"/>
    <d v="2016-11-07T00:00:00"/>
    <d v="1899-12-30T12:57:00"/>
    <x v="0"/>
    <x v="107"/>
    <x v="100"/>
    <d v="1899-12-30T00:29:00"/>
    <n v="0.48333333333333334"/>
    <n v="11.8"/>
    <n v="24.413793103448278"/>
    <x v="6"/>
  </r>
  <r>
    <d v="2016-11-07T00:00:00"/>
    <d v="1899-12-30T19:17:00"/>
    <d v="2016-11-07T19:57:00"/>
    <d v="2016-11-07T00:00:00"/>
    <d v="1899-12-30T19:57:00"/>
    <x v="0"/>
    <x v="89"/>
    <x v="113"/>
    <d v="1899-12-30T00:40:00"/>
    <n v="0.66666666666666663"/>
    <n v="13.2"/>
    <n v="19.8"/>
    <x v="6"/>
  </r>
  <r>
    <d v="2016-11-08T00:00:00"/>
    <d v="1899-12-30T10:29:00"/>
    <d v="2016-11-08T10:57:00"/>
    <d v="2016-11-08T00:00:00"/>
    <d v="1899-12-30T10:57:00"/>
    <x v="0"/>
    <x v="107"/>
    <x v="100"/>
    <d v="1899-12-30T00:28:00"/>
    <n v="0.46666666666666667"/>
    <n v="12.2"/>
    <n v="26.142857142857142"/>
    <x v="6"/>
  </r>
  <r>
    <d v="2016-11-08T00:00:00"/>
    <d v="1899-12-30T12:16:00"/>
    <d v="2016-11-08T12:49:00"/>
    <d v="2016-11-08T00:00:00"/>
    <d v="1899-12-30T12:49:00"/>
    <x v="0"/>
    <x v="89"/>
    <x v="113"/>
    <d v="1899-12-30T00:33:00"/>
    <n v="0.55000000000000004"/>
    <n v="11.3"/>
    <n v="20.545454545454547"/>
    <x v="3"/>
  </r>
  <r>
    <d v="2016-11-08T00:00:00"/>
    <d v="1899-12-30T13:41:00"/>
    <d v="2016-11-08T14:01:00"/>
    <d v="2016-11-08T00:00:00"/>
    <d v="1899-12-30T14:01:00"/>
    <x v="0"/>
    <x v="107"/>
    <x v="112"/>
    <d v="1899-12-30T00:20:00"/>
    <n v="0.33333333333333331"/>
    <n v="3.6"/>
    <n v="10.8"/>
    <x v="1"/>
  </r>
  <r>
    <d v="2016-11-08T00:00:00"/>
    <d v="1899-12-30T16:21:00"/>
    <d v="2016-11-08T16:34:00"/>
    <d v="2016-11-08T00:00:00"/>
    <d v="1899-12-30T16:34:00"/>
    <x v="0"/>
    <x v="106"/>
    <x v="113"/>
    <d v="1899-12-30T00:13:00"/>
    <n v="0.21666666666666667"/>
    <n v="3"/>
    <n v="13.846153846153845"/>
    <x v="1"/>
  </r>
  <r>
    <d v="2016-11-09T00:00:00"/>
    <d v="1899-12-30T13:08:00"/>
    <d v="2016-11-09T13:41:00"/>
    <d v="2016-11-09T00:00:00"/>
    <d v="1899-12-30T13:41:00"/>
    <x v="0"/>
    <x v="107"/>
    <x v="100"/>
    <d v="1899-12-30T00:33:00"/>
    <n v="0.55000000000000004"/>
    <n v="11.4"/>
    <n v="20.727272727272727"/>
    <x v="1"/>
  </r>
  <r>
    <d v="2016-11-09T00:00:00"/>
    <d v="1899-12-30T15:58:00"/>
    <d v="2016-11-09T16:04:00"/>
    <d v="2016-11-09T00:00:00"/>
    <d v="1899-12-30T16:04:00"/>
    <x v="0"/>
    <x v="159"/>
    <x v="16"/>
    <d v="1899-12-30T00:06:00"/>
    <n v="0.1"/>
    <n v="0.9"/>
    <n v="9"/>
    <x v="1"/>
  </r>
  <r>
    <d v="2016-11-09T00:00:00"/>
    <d v="1899-12-30T17:31:00"/>
    <d v="2016-11-09T18:03:00"/>
    <d v="2016-11-09T00:00:00"/>
    <d v="1899-12-30T18:03:00"/>
    <x v="0"/>
    <x v="13"/>
    <x v="171"/>
    <d v="1899-12-30T00:32:00"/>
    <n v="0.53333333333333333"/>
    <n v="6.2"/>
    <n v="11.625"/>
    <x v="1"/>
  </r>
  <r>
    <d v="2016-11-09T00:00:00"/>
    <d v="1899-12-30T18:09:00"/>
    <d v="2016-11-09T18:14:00"/>
    <d v="2016-11-09T00:00:00"/>
    <d v="1899-12-30T18:14:00"/>
    <x v="0"/>
    <x v="160"/>
    <x v="172"/>
    <d v="1899-12-30T00:05:00"/>
    <n v="8.3333333333333329E-2"/>
    <n v="0.7"/>
    <n v="8.4"/>
    <x v="1"/>
  </r>
  <r>
    <d v="2016-11-09T00:00:00"/>
    <d v="1899-12-30T18:21:00"/>
    <d v="2016-11-09T18:35:00"/>
    <d v="2016-11-09T00:00:00"/>
    <d v="1899-12-30T18:35:00"/>
    <x v="0"/>
    <x v="161"/>
    <x v="173"/>
    <d v="1899-12-30T00:14:00"/>
    <n v="0.23333333333333334"/>
    <n v="5.5"/>
    <n v="23.571428571428569"/>
    <x v="3"/>
  </r>
  <r>
    <d v="2016-11-09T00:00:00"/>
    <d v="1899-12-30T18:40:00"/>
    <d v="2016-11-09T19:17:00"/>
    <d v="2016-11-09T00:00:00"/>
    <d v="1899-12-30T19:17:00"/>
    <x v="0"/>
    <x v="89"/>
    <x v="114"/>
    <d v="1899-12-30T00:37:00"/>
    <n v="0.6166666666666667"/>
    <n v="12.7"/>
    <n v="20.594594594594593"/>
    <x v="4"/>
  </r>
  <r>
    <d v="2016-11-09T00:00:00"/>
    <d v="1899-12-30T20:52:00"/>
    <d v="2016-11-09T21:02:00"/>
    <d v="2016-11-09T00:00:00"/>
    <d v="1899-12-30T21:02:00"/>
    <x v="0"/>
    <x v="105"/>
    <x v="113"/>
    <d v="1899-12-30T00:10:00"/>
    <n v="0.16666666666666666"/>
    <n v="2.6"/>
    <n v="15.600000000000001"/>
    <x v="1"/>
  </r>
  <r>
    <d v="2016-11-09T00:00:00"/>
    <d v="1899-12-30T21:56:00"/>
    <d v="2016-11-09T22:02:00"/>
    <d v="2016-11-09T00:00:00"/>
    <d v="1899-12-30T22:02:00"/>
    <x v="0"/>
    <x v="162"/>
    <x v="170"/>
    <d v="1899-12-30T00:06:00"/>
    <n v="0.1"/>
    <n v="1.1000000000000001"/>
    <n v="11"/>
    <x v="1"/>
  </r>
  <r>
    <d v="2016-11-10T00:00:00"/>
    <d v="1899-12-30T09:46:00"/>
    <d v="2016-11-10T10:15:00"/>
    <d v="2016-11-10T00:00:00"/>
    <d v="1899-12-30T10:15:00"/>
    <x v="0"/>
    <x v="107"/>
    <x v="100"/>
    <d v="1899-12-30T00:29:00"/>
    <n v="0.48333333333333334"/>
    <n v="12.6"/>
    <n v="26.068965517241377"/>
    <x v="5"/>
  </r>
  <r>
    <d v="2016-11-10T00:00:00"/>
    <d v="1899-12-30T10:20:00"/>
    <d v="2016-11-10T10:31:00"/>
    <d v="2016-11-10T00:00:00"/>
    <d v="1899-12-30T10:31:00"/>
    <x v="0"/>
    <x v="163"/>
    <x v="174"/>
    <d v="1899-12-30T00:11:00"/>
    <n v="0.18333333333333332"/>
    <n v="1.2"/>
    <n v="6.5454545454545459"/>
    <x v="1"/>
  </r>
  <r>
    <d v="2016-11-10T00:00:00"/>
    <d v="1899-12-30T14:57:00"/>
    <d v="2016-11-10T15:07:00"/>
    <d v="2016-11-10T00:00:00"/>
    <d v="1899-12-30T15:07:00"/>
    <x v="0"/>
    <x v="143"/>
    <x v="175"/>
    <d v="1899-12-30T00:10:00"/>
    <n v="0.16666666666666666"/>
    <n v="1.1000000000000001"/>
    <n v="6.6000000000000005"/>
    <x v="1"/>
  </r>
  <r>
    <d v="2016-11-10T00:00:00"/>
    <d v="1899-12-30T15:17:00"/>
    <d v="2016-11-10T15:22:00"/>
    <d v="2016-11-10T00:00:00"/>
    <d v="1899-12-30T15:22:00"/>
    <x v="0"/>
    <x v="89"/>
    <x v="114"/>
    <d v="1899-12-30T00:05:00"/>
    <n v="8.3333333333333329E-2"/>
    <n v="9.9"/>
    <n v="118.80000000000001"/>
    <x v="5"/>
  </r>
  <r>
    <d v="2016-11-10T00:00:00"/>
    <d v="1899-12-30T15:30:00"/>
    <d v="2016-11-10T15:53:00"/>
    <d v="2016-11-10T00:00:00"/>
    <d v="1899-12-30T15:53:00"/>
    <x v="0"/>
    <x v="105"/>
    <x v="113"/>
    <d v="1899-12-30T00:23:00"/>
    <n v="0.38333333333333336"/>
    <n v="6"/>
    <n v="15.652173913043477"/>
    <x v="3"/>
  </r>
  <r>
    <d v="2016-11-10T00:00:00"/>
    <d v="1899-12-30T19:18:00"/>
    <d v="2016-11-10T19:21:00"/>
    <d v="2016-11-10T00:00:00"/>
    <d v="1899-12-30T19:21:00"/>
    <x v="0"/>
    <x v="144"/>
    <x v="170"/>
    <d v="1899-12-30T00:03:00"/>
    <n v="0.05"/>
    <n v="0.8"/>
    <n v="16"/>
    <x v="1"/>
  </r>
  <r>
    <d v="2016-11-11T00:00:00"/>
    <d v="1899-12-30T09:35:00"/>
    <d v="2016-11-11T10:23:00"/>
    <d v="2016-11-11T00:00:00"/>
    <d v="1899-12-30T10:23:00"/>
    <x v="0"/>
    <x v="107"/>
    <x v="99"/>
    <d v="1899-12-30T00:48:00"/>
    <n v="0.8"/>
    <n v="45.9"/>
    <n v="57.374999999999993"/>
    <x v="4"/>
  </r>
  <r>
    <d v="2016-11-11T00:00:00"/>
    <d v="1899-12-30T12:58:00"/>
    <d v="2016-11-11T13:13:00"/>
    <d v="2016-11-11T00:00:00"/>
    <d v="1899-12-30T13:13:00"/>
    <x v="0"/>
    <x v="93"/>
    <x v="96"/>
    <d v="1899-12-30T00:15:00"/>
    <n v="0.25"/>
    <n v="4"/>
    <n v="16"/>
    <x v="1"/>
  </r>
  <r>
    <d v="2016-11-11T00:00:00"/>
    <d v="1899-12-30T14:20:00"/>
    <d v="2016-11-11T14:32:00"/>
    <d v="2016-11-11T00:00:00"/>
    <d v="1899-12-30T14:32:00"/>
    <x v="0"/>
    <x v="90"/>
    <x v="99"/>
    <d v="1899-12-30T00:12:00"/>
    <n v="0.2"/>
    <n v="2.5"/>
    <n v="12.5"/>
    <x v="1"/>
  </r>
  <r>
    <d v="2016-11-11T00:00:00"/>
    <d v="1899-12-30T14:39:00"/>
    <d v="2016-11-11T15:46:00"/>
    <d v="2016-11-11T00:00:00"/>
    <d v="1899-12-30T15:46:00"/>
    <x v="0"/>
    <x v="93"/>
    <x v="113"/>
    <d v="1899-12-30T01:07:00"/>
    <n v="1.1166666666666667"/>
    <n v="36.6"/>
    <n v="32.776119402985074"/>
    <x v="4"/>
  </r>
  <r>
    <d v="2016-11-11T00:00:00"/>
    <d v="1899-12-30T18:30:00"/>
    <d v="2016-11-11T18:43:00"/>
    <d v="2016-11-11T00:00:00"/>
    <d v="1899-12-30T18:43:00"/>
    <x v="0"/>
    <x v="162"/>
    <x v="176"/>
    <d v="1899-12-30T00:13:00"/>
    <n v="0.21666666666666667"/>
    <n v="2.9"/>
    <n v="13.384615384615383"/>
    <x v="1"/>
  </r>
  <r>
    <d v="2016-11-11T00:00:00"/>
    <d v="1899-12-30T21:08:00"/>
    <d v="2016-11-11T21:18:00"/>
    <d v="2016-11-11T00:00:00"/>
    <d v="1899-12-30T21:18:00"/>
    <x v="0"/>
    <x v="164"/>
    <x v="170"/>
    <d v="1899-12-30T00:10:00"/>
    <n v="0.16666666666666666"/>
    <n v="2.6"/>
    <n v="15.600000000000001"/>
    <x v="1"/>
  </r>
  <r>
    <d v="2016-11-12T00:00:00"/>
    <d v="1899-12-30T10:32:00"/>
    <d v="2016-11-12T10:52:00"/>
    <d v="2016-11-12T00:00:00"/>
    <d v="1899-12-30T10:52:00"/>
    <x v="0"/>
    <x v="162"/>
    <x v="177"/>
    <d v="1899-12-30T00:20:00"/>
    <n v="0.33333333333333331"/>
    <n v="2.2999999999999998"/>
    <n v="6.8999999999999995"/>
    <x v="1"/>
  </r>
  <r>
    <d v="2016-11-12T00:00:00"/>
    <d v="1899-12-30T10:55:00"/>
    <d v="2016-11-12T11:25:00"/>
    <d v="2016-11-12T00:00:00"/>
    <d v="1899-12-30T11:25:00"/>
    <x v="0"/>
    <x v="165"/>
    <x v="16"/>
    <d v="1899-12-30T00:30:00"/>
    <n v="0.5"/>
    <n v="6.4"/>
    <n v="12.8"/>
    <x v="1"/>
  </r>
  <r>
    <d v="2016-11-12T00:00:00"/>
    <d v="1899-12-30T13:07:00"/>
    <d v="2016-11-12T13:15:00"/>
    <d v="2016-11-12T00:00:00"/>
    <d v="1899-12-30T13:15:00"/>
    <x v="0"/>
    <x v="13"/>
    <x v="170"/>
    <d v="1899-12-30T00:08:00"/>
    <n v="0.13333333333333333"/>
    <n v="1.4"/>
    <n v="10.5"/>
    <x v="1"/>
  </r>
  <r>
    <d v="2016-11-12T00:00:00"/>
    <d v="1899-12-30T13:46:00"/>
    <d v="2016-11-12T13:50:00"/>
    <d v="2016-11-12T00:00:00"/>
    <d v="1899-12-30T13:50:00"/>
    <x v="0"/>
    <x v="162"/>
    <x v="169"/>
    <d v="1899-12-30T00:04:00"/>
    <n v="6.6666666666666666E-2"/>
    <n v="0.6"/>
    <n v="9"/>
    <x v="1"/>
  </r>
  <r>
    <d v="2016-11-12T00:00:00"/>
    <d v="1899-12-30T14:22:00"/>
    <d v="2016-11-12T14:53:00"/>
    <d v="2016-11-12T00:00:00"/>
    <d v="1899-12-30T14:53:00"/>
    <x v="0"/>
    <x v="144"/>
    <x v="177"/>
    <d v="1899-12-30T00:31:00"/>
    <n v="0.51666666666666672"/>
    <n v="5.9"/>
    <n v="11.419354838709676"/>
    <x v="3"/>
  </r>
  <r>
    <d v="2016-11-12T00:00:00"/>
    <d v="1899-12-30T15:14:00"/>
    <d v="2016-11-12T15:21:00"/>
    <d v="2016-11-12T00:00:00"/>
    <d v="1899-12-30T15:21:00"/>
    <x v="0"/>
    <x v="165"/>
    <x v="178"/>
    <d v="1899-12-30T00:07:00"/>
    <n v="0.11666666666666667"/>
    <n v="0.8"/>
    <n v="6.8571428571428577"/>
    <x v="1"/>
  </r>
  <r>
    <d v="2016-11-12T00:00:00"/>
    <d v="1899-12-30T15:25:00"/>
    <d v="2016-11-12T15:36:00"/>
    <d v="2016-11-12T00:00:00"/>
    <d v="1899-12-30T15:36:00"/>
    <x v="0"/>
    <x v="107"/>
    <x v="112"/>
    <d v="1899-12-30T00:11:00"/>
    <n v="0.18333333333333332"/>
    <n v="1.3"/>
    <n v="7.0909090909090917"/>
    <x v="1"/>
  </r>
  <r>
    <d v="2016-11-12T00:00:00"/>
    <d v="1899-12-30T15:40:00"/>
    <d v="2016-11-12T15:59:00"/>
    <d v="2016-11-12T00:00:00"/>
    <d v="1899-12-30T15:59:00"/>
    <x v="0"/>
    <x v="106"/>
    <x v="113"/>
    <d v="1899-12-30T00:19:00"/>
    <n v="0.31666666666666665"/>
    <n v="3.7"/>
    <n v="11.684210526315791"/>
    <x v="2"/>
  </r>
  <r>
    <d v="2016-11-13T00:00:00"/>
    <d v="1899-12-30T08:54:00"/>
    <d v="2016-11-13T09:02:00"/>
    <d v="2016-11-13T00:00:00"/>
    <d v="1899-12-30T09:02:00"/>
    <x v="0"/>
    <x v="162"/>
    <x v="170"/>
    <d v="1899-12-30T00:08:00"/>
    <n v="0.13333333333333333"/>
    <n v="2.2999999999999998"/>
    <n v="17.25"/>
    <x v="1"/>
  </r>
  <r>
    <d v="2016-11-13T00:00:00"/>
    <d v="1899-12-30T09:27:00"/>
    <d v="2016-11-13T09:53:00"/>
    <d v="2016-11-13T00:00:00"/>
    <d v="1899-12-30T09:53:00"/>
    <x v="0"/>
    <x v="162"/>
    <x v="170"/>
    <d v="1899-12-30T00:26:00"/>
    <n v="0.43333333333333335"/>
    <n v="2.6"/>
    <n v="6"/>
    <x v="1"/>
  </r>
  <r>
    <d v="2016-11-13T00:00:00"/>
    <d v="1899-12-30T10:31:00"/>
    <d v="2016-11-13T10:37:00"/>
    <d v="2016-11-13T00:00:00"/>
    <d v="1899-12-30T10:37:00"/>
    <x v="0"/>
    <x v="162"/>
    <x v="154"/>
    <d v="1899-12-30T00:06:00"/>
    <n v="0.1"/>
    <n v="1.9"/>
    <n v="18.999999999999996"/>
    <x v="1"/>
  </r>
  <r>
    <d v="2016-11-13T00:00:00"/>
    <d v="1899-12-30T11:04:00"/>
    <d v="2016-11-13T11:16:00"/>
    <d v="2016-11-13T00:00:00"/>
    <d v="1899-12-30T11:16:00"/>
    <x v="0"/>
    <x v="166"/>
    <x v="169"/>
    <d v="1899-12-30T00:12:00"/>
    <n v="0.2"/>
    <n v="2.1"/>
    <n v="10.5"/>
    <x v="1"/>
  </r>
  <r>
    <d v="2016-11-13T00:00:00"/>
    <d v="1899-12-30T12:22:00"/>
    <d v="2016-11-13T12:51:00"/>
    <d v="2016-11-13T00:00:00"/>
    <d v="1899-12-30T12:51:00"/>
    <x v="0"/>
    <x v="144"/>
    <x v="154"/>
    <d v="1899-12-30T00:29:00"/>
    <n v="0.48333333333333334"/>
    <n v="4"/>
    <n v="8.2758620689655178"/>
    <x v="3"/>
  </r>
  <r>
    <d v="2016-11-13T00:00:00"/>
    <d v="1899-12-30T13:05:00"/>
    <d v="2016-11-13T13:11:00"/>
    <d v="2016-11-13T00:00:00"/>
    <d v="1899-12-30T13:11:00"/>
    <x v="0"/>
    <x v="166"/>
    <x v="179"/>
    <d v="1899-12-30T00:06:00"/>
    <n v="0.1"/>
    <n v="0.9"/>
    <n v="9"/>
    <x v="1"/>
  </r>
  <r>
    <d v="2016-11-13T00:00:00"/>
    <d v="1899-12-30T13:14:00"/>
    <d v="2016-11-13T13:18:00"/>
    <d v="2016-11-13T00:00:00"/>
    <d v="1899-12-30T13:18:00"/>
    <x v="0"/>
    <x v="167"/>
    <x v="154"/>
    <d v="1899-12-30T00:04:00"/>
    <n v="6.6666666666666666E-2"/>
    <n v="0.9"/>
    <n v="13.5"/>
    <x v="1"/>
  </r>
  <r>
    <d v="2016-11-13T00:00:00"/>
    <d v="1899-12-30T14:35:00"/>
    <d v="2016-11-13T14:46:00"/>
    <d v="2016-11-13T00:00:00"/>
    <d v="1899-12-30T14:46:00"/>
    <x v="0"/>
    <x v="166"/>
    <x v="170"/>
    <d v="1899-12-30T00:11:00"/>
    <n v="0.18333333333333332"/>
    <n v="2.4"/>
    <n v="13.090909090909092"/>
    <x v="1"/>
  </r>
  <r>
    <d v="2016-11-13T00:00:00"/>
    <d v="1899-12-30T15:14:00"/>
    <d v="2016-11-13T15:24:00"/>
    <d v="2016-11-13T00:00:00"/>
    <d v="1899-12-30T15:24:00"/>
    <x v="0"/>
    <x v="162"/>
    <x v="154"/>
    <d v="1899-12-30T00:10:00"/>
    <n v="0.16666666666666666"/>
    <n v="1.9"/>
    <n v="11.4"/>
    <x v="1"/>
  </r>
  <r>
    <d v="2016-11-13T00:00:00"/>
    <d v="1899-12-30T15:47:00"/>
    <d v="2016-11-13T15:59:00"/>
    <d v="2016-11-13T00:00:00"/>
    <d v="1899-12-30T15:59:00"/>
    <x v="0"/>
    <x v="166"/>
    <x v="170"/>
    <d v="1899-12-30T00:12:00"/>
    <n v="0.2"/>
    <n v="1.9"/>
    <n v="9.4999999999999982"/>
    <x v="1"/>
  </r>
  <r>
    <d v="2016-11-14T00:00:00"/>
    <d v="1899-12-30T11:24:00"/>
    <d v="2016-11-14T12:13:00"/>
    <d v="2016-11-14T00:00:00"/>
    <d v="1899-12-30T12:13:00"/>
    <x v="0"/>
    <x v="107"/>
    <x v="180"/>
    <d v="1899-12-30T00:49:00"/>
    <n v="0.81666666666666665"/>
    <n v="44.6"/>
    <n v="54.612244897959187"/>
    <x v="4"/>
  </r>
  <r>
    <d v="2016-11-14T00:00:00"/>
    <d v="1899-12-30T13:40:00"/>
    <d v="2016-11-14T14:33:00"/>
    <d v="2016-11-14T00:00:00"/>
    <d v="1899-12-30T14:33:00"/>
    <x v="0"/>
    <x v="168"/>
    <x v="113"/>
    <d v="1899-12-30T00:53:00"/>
    <n v="0.8833333333333333"/>
    <n v="43.6"/>
    <n v="49.358490566037737"/>
    <x v="4"/>
  </r>
  <r>
    <d v="2016-11-14T00:00:00"/>
    <d v="1899-12-30T15:27:00"/>
    <d v="2016-11-14T15:36:00"/>
    <d v="2016-11-14T00:00:00"/>
    <d v="1899-12-30T15:36:00"/>
    <x v="0"/>
    <x v="107"/>
    <x v="112"/>
    <d v="1899-12-30T00:09:00"/>
    <n v="0.15"/>
    <n v="2.5"/>
    <n v="16.666666666666668"/>
    <x v="1"/>
  </r>
  <r>
    <d v="2016-11-14T00:00:00"/>
    <d v="1899-12-30T20:19:00"/>
    <d v="2016-11-14T20:30:00"/>
    <d v="2016-11-14T00:00:00"/>
    <d v="1899-12-30T20:30:00"/>
    <x v="0"/>
    <x v="106"/>
    <x v="113"/>
    <d v="1899-12-30T00:11:00"/>
    <n v="0.18333333333333332"/>
    <n v="3.7"/>
    <n v="20.181818181818183"/>
    <x v="2"/>
  </r>
  <r>
    <d v="2016-11-15T00:00:00"/>
    <d v="1899-12-30T13:59:00"/>
    <d v="2016-11-15T14:06:00"/>
    <d v="2016-11-15T00:00:00"/>
    <d v="1899-12-30T14:06:00"/>
    <x v="0"/>
    <x v="107"/>
    <x v="114"/>
    <d v="1899-12-30T00:07:00"/>
    <n v="0.11666666666666667"/>
    <n v="5.0999999999999996"/>
    <n v="43.714285714285708"/>
    <x v="1"/>
  </r>
  <r>
    <d v="2016-11-15T00:00:00"/>
    <d v="1899-12-30T14:09:00"/>
    <d v="2016-11-15T14:26:00"/>
    <d v="2016-11-15T00:00:00"/>
    <d v="1899-12-30T14:26:00"/>
    <x v="0"/>
    <x v="105"/>
    <x v="100"/>
    <d v="1899-12-30T00:17:00"/>
    <n v="0.28333333333333333"/>
    <n v="9.6999999999999993"/>
    <n v="34.235294117647058"/>
    <x v="5"/>
  </r>
  <r>
    <d v="2016-11-15T00:00:00"/>
    <d v="1899-12-30T20:44:00"/>
    <d v="2016-11-15T21:00:00"/>
    <d v="2016-11-15T00:00:00"/>
    <d v="1899-12-30T21:00:00"/>
    <x v="0"/>
    <x v="89"/>
    <x v="113"/>
    <d v="1899-12-30T00:16:00"/>
    <n v="0.26666666666666666"/>
    <n v="11.8"/>
    <n v="44.25"/>
    <x v="5"/>
  </r>
  <r>
    <d v="2016-11-16T00:00:00"/>
    <d v="1899-12-30T20:21:00"/>
    <d v="2016-11-16T20:27:00"/>
    <d v="2016-11-16T00:00:00"/>
    <d v="1899-12-30T20:27:00"/>
    <x v="0"/>
    <x v="107"/>
    <x v="181"/>
    <d v="1899-12-30T00:06:00"/>
    <n v="0.1"/>
    <n v="2.2999999999999998"/>
    <n v="22.999999999999996"/>
    <x v="5"/>
  </r>
  <r>
    <d v="2016-11-16T00:00:00"/>
    <d v="1899-12-30T22:52:00"/>
    <d v="2016-11-16T23:02:00"/>
    <d v="2016-11-16T00:00:00"/>
    <d v="1899-12-30T23:02:00"/>
    <x v="0"/>
    <x v="169"/>
    <x v="113"/>
    <d v="1899-12-30T00:10:00"/>
    <n v="0.16666666666666666"/>
    <n v="3.1"/>
    <n v="18.600000000000001"/>
    <x v="0"/>
  </r>
  <r>
    <d v="2016-11-17T00:00:00"/>
    <d v="1899-12-30T10:13:00"/>
    <d v="2016-11-17T10:44:00"/>
    <d v="2016-11-17T00:00:00"/>
    <d v="1899-12-30T10:44:00"/>
    <x v="0"/>
    <x v="107"/>
    <x v="114"/>
    <d v="1899-12-30T00:31:00"/>
    <n v="0.51666666666666672"/>
    <n v="16.3"/>
    <n v="31.548387096774192"/>
    <x v="4"/>
  </r>
  <r>
    <d v="2016-11-18T00:00:00"/>
    <d v="1899-12-30T20:09:00"/>
    <d v="2016-11-18T20:19:00"/>
    <d v="2016-11-18T00:00:00"/>
    <d v="1899-12-30T20:19:00"/>
    <x v="0"/>
    <x v="2"/>
    <x v="4"/>
    <d v="1899-12-30T00:10:00"/>
    <n v="0.16666666666666666"/>
    <n v="3.1"/>
    <n v="18.600000000000001"/>
    <x v="0"/>
  </r>
  <r>
    <d v="2016-11-18T00:00:00"/>
    <d v="1899-12-30T21:23:00"/>
    <d v="2016-11-18T21:34:00"/>
    <d v="2016-11-18T00:00:00"/>
    <d v="1899-12-30T21:34:00"/>
    <x v="0"/>
    <x v="17"/>
    <x v="3"/>
    <d v="1899-12-30T00:11:00"/>
    <n v="0.18333333333333332"/>
    <n v="5.2"/>
    <n v="28.363636363636367"/>
    <x v="0"/>
  </r>
  <r>
    <d v="2016-11-18T00:00:00"/>
    <d v="1899-12-30T21:56:00"/>
    <d v="2016-11-18T22:21:00"/>
    <d v="2016-11-18T00:00:00"/>
    <d v="1899-12-30T22:21:00"/>
    <x v="0"/>
    <x v="170"/>
    <x v="20"/>
    <d v="1899-12-30T00:25:00"/>
    <n v="0.41666666666666669"/>
    <n v="6.1"/>
    <n v="14.639999999999999"/>
    <x v="3"/>
  </r>
  <r>
    <d v="2016-11-19T00:00:00"/>
    <d v="1899-12-30T13:51:00"/>
    <d v="2016-11-19T14:10:00"/>
    <d v="2016-11-19T00:00:00"/>
    <d v="1899-12-30T14:10:00"/>
    <x v="0"/>
    <x v="2"/>
    <x v="19"/>
    <d v="1899-12-30T00:19:00"/>
    <n v="0.31666666666666665"/>
    <n v="10.3"/>
    <n v="32.526315789473685"/>
    <x v="3"/>
  </r>
  <r>
    <d v="2016-11-19T00:00:00"/>
    <d v="1899-12-30T14:30:00"/>
    <d v="2016-11-19T14:51:00"/>
    <d v="2016-11-19T00:00:00"/>
    <d v="1899-12-30T14:51:00"/>
    <x v="0"/>
    <x v="18"/>
    <x v="3"/>
    <d v="1899-12-30T00:21:00"/>
    <n v="0.35"/>
    <n v="10.5"/>
    <n v="30.000000000000004"/>
    <x v="3"/>
  </r>
  <r>
    <d v="2016-11-19T00:00:00"/>
    <d v="1899-12-30T16:01:00"/>
    <d v="2016-11-19T16:06:00"/>
    <d v="2016-11-19T00:00:00"/>
    <d v="1899-12-30T16:06:00"/>
    <x v="0"/>
    <x v="2"/>
    <x v="3"/>
    <d v="1899-12-30T00:05:00"/>
    <n v="8.3333333333333329E-2"/>
    <n v="1.5"/>
    <n v="18"/>
    <x v="1"/>
  </r>
  <r>
    <d v="2016-11-19T00:00:00"/>
    <d v="1899-12-30T16:27:00"/>
    <d v="2016-11-19T16:41:00"/>
    <d v="2016-11-19T00:00:00"/>
    <d v="1899-12-30T16:41:00"/>
    <x v="0"/>
    <x v="2"/>
    <x v="3"/>
    <d v="1899-12-30T00:14:00"/>
    <n v="0.23333333333333334"/>
    <n v="1.8"/>
    <n v="7.7142857142857144"/>
    <x v="1"/>
  </r>
  <r>
    <d v="2016-11-19T00:00:00"/>
    <d v="1899-12-30T17:41:00"/>
    <d v="2016-11-19T17:54:00"/>
    <d v="2016-11-19T00:00:00"/>
    <d v="1899-12-30T17:54:00"/>
    <x v="0"/>
    <x v="2"/>
    <x v="28"/>
    <d v="1899-12-30T00:13:00"/>
    <n v="0.21666666666666667"/>
    <n v="5.4"/>
    <n v="24.923076923076923"/>
    <x v="2"/>
  </r>
  <r>
    <d v="2016-11-19T00:00:00"/>
    <d v="1899-12-30T21:14:00"/>
    <d v="2016-11-19T21:35:00"/>
    <d v="2016-11-19T00:00:00"/>
    <d v="1899-12-30T21:35:00"/>
    <x v="0"/>
    <x v="27"/>
    <x v="3"/>
    <d v="1899-12-30T00:21:00"/>
    <n v="0.35"/>
    <n v="5.4"/>
    <n v="15.428571428571431"/>
    <x v="4"/>
  </r>
  <r>
    <d v="2016-11-20T00:00:00"/>
    <d v="1899-12-30T10:27:00"/>
    <d v="2016-11-20T11:32:00"/>
    <d v="2016-11-20T00:00:00"/>
    <d v="1899-12-30T11:32:00"/>
    <x v="0"/>
    <x v="2"/>
    <x v="3"/>
    <d v="1899-12-30T01:05:00"/>
    <n v="1.0833333333333333"/>
    <n v="39.200000000000003"/>
    <n v="36.184615384615391"/>
    <x v="6"/>
  </r>
  <r>
    <d v="2016-11-20T00:00:00"/>
    <d v="1899-12-30T11:58:00"/>
    <d v="2016-11-20T12:28:00"/>
    <d v="2016-11-20T00:00:00"/>
    <d v="1899-12-30T12:28:00"/>
    <x v="0"/>
    <x v="2"/>
    <x v="3"/>
    <d v="1899-12-30T00:30:00"/>
    <n v="0.5"/>
    <n v="6.4"/>
    <n v="12.8"/>
    <x v="4"/>
  </r>
  <r>
    <d v="2016-11-20T00:00:00"/>
    <d v="1899-12-30T14:58:00"/>
    <d v="2016-11-20T15:07:00"/>
    <d v="2016-11-20T00:00:00"/>
    <d v="1899-12-30T15:07:00"/>
    <x v="0"/>
    <x v="2"/>
    <x v="3"/>
    <d v="1899-12-30T00:09:00"/>
    <n v="0.15"/>
    <n v="2.7"/>
    <n v="18.000000000000004"/>
    <x v="3"/>
  </r>
  <r>
    <d v="2016-11-20T00:00:00"/>
    <d v="1899-12-30T17:45:00"/>
    <d v="2016-11-20T18:37:00"/>
    <d v="2016-11-20T00:00:00"/>
    <d v="1899-12-30T18:37:00"/>
    <x v="0"/>
    <x v="2"/>
    <x v="3"/>
    <d v="1899-12-30T00:52:00"/>
    <n v="0.8666666666666667"/>
    <n v="18.5"/>
    <n v="21.346153846153847"/>
    <x v="2"/>
  </r>
  <r>
    <d v="2016-11-21T00:00:00"/>
    <d v="1899-12-30T13:37:00"/>
    <d v="2016-11-21T13:49:00"/>
    <d v="2016-11-21T00:00:00"/>
    <d v="1899-12-30T13:49:00"/>
    <x v="0"/>
    <x v="2"/>
    <x v="3"/>
    <d v="1899-12-30T00:12:00"/>
    <n v="0.2"/>
    <n v="2.5"/>
    <n v="12.5"/>
    <x v="0"/>
  </r>
  <r>
    <d v="2016-11-21T00:00:00"/>
    <d v="1899-12-30T14:34:00"/>
    <d v="2016-11-21T14:44:00"/>
    <d v="2016-11-21T00:00:00"/>
    <d v="1899-12-30T14:44:00"/>
    <x v="0"/>
    <x v="2"/>
    <x v="3"/>
    <d v="1899-12-30T00:10:00"/>
    <n v="0.16666666666666666"/>
    <n v="2.1"/>
    <n v="12.600000000000001"/>
    <x v="0"/>
  </r>
  <r>
    <d v="2016-11-21T00:00:00"/>
    <d v="1899-12-30T17:50:00"/>
    <d v="2016-11-21T18:04:00"/>
    <d v="2016-11-21T00:00:00"/>
    <d v="1899-12-30T18:04:00"/>
    <x v="0"/>
    <x v="2"/>
    <x v="42"/>
    <d v="1899-12-30T00:14:00"/>
    <n v="0.23333333333333334"/>
    <n v="6.7"/>
    <n v="28.714285714285715"/>
    <x v="2"/>
  </r>
  <r>
    <d v="2016-11-21T00:00:00"/>
    <d v="1899-12-30T18:18:00"/>
    <d v="2016-11-21T18:27:00"/>
    <d v="2016-11-21T00:00:00"/>
    <d v="1899-12-30T18:27:00"/>
    <x v="0"/>
    <x v="38"/>
    <x v="4"/>
    <d v="1899-12-30T00:09:00"/>
    <n v="0.15"/>
    <n v="3.5"/>
    <n v="23.333333333333336"/>
    <x v="0"/>
  </r>
  <r>
    <d v="2016-11-21T00:00:00"/>
    <d v="1899-12-30T18:43:00"/>
    <d v="2016-11-21T18:51:00"/>
    <d v="2016-11-21T00:00:00"/>
    <d v="1899-12-30T18:51:00"/>
    <x v="0"/>
    <x v="17"/>
    <x v="3"/>
    <d v="1899-12-30T00:08:00"/>
    <n v="0.13333333333333333"/>
    <n v="3.4"/>
    <n v="25.5"/>
    <x v="2"/>
  </r>
  <r>
    <d v="2016-11-22T00:00:00"/>
    <d v="1899-12-30T15:12:00"/>
    <d v="2016-11-22T15:27:00"/>
    <d v="2016-11-22T00:00:00"/>
    <d v="1899-12-30T15:27:00"/>
    <x v="0"/>
    <x v="2"/>
    <x v="3"/>
    <d v="1899-12-30T00:15:00"/>
    <n v="0.25"/>
    <n v="5.5"/>
    <n v="22"/>
    <x v="3"/>
  </r>
  <r>
    <d v="2016-11-22T00:00:00"/>
    <d v="1899-12-30T15:31:00"/>
    <d v="2016-11-22T15:44:00"/>
    <d v="2016-11-22T00:00:00"/>
    <d v="1899-12-30T15:44:00"/>
    <x v="0"/>
    <x v="2"/>
    <x v="3"/>
    <d v="1899-12-30T00:13:00"/>
    <n v="0.21666666666666667"/>
    <n v="4.0999999999999996"/>
    <n v="18.92307692307692"/>
    <x v="3"/>
  </r>
  <r>
    <d v="2016-11-22T00:00:00"/>
    <d v="1899-12-30T15:51:00"/>
    <d v="2016-11-22T16:43:00"/>
    <d v="2016-11-22T00:00:00"/>
    <d v="1899-12-30T16:43:00"/>
    <x v="0"/>
    <x v="2"/>
    <x v="3"/>
    <d v="1899-12-30T00:52:00"/>
    <n v="0.8666666666666667"/>
    <n v="12.7"/>
    <n v="14.653846153846153"/>
    <x v="4"/>
  </r>
  <r>
    <d v="2016-11-22T00:00:00"/>
    <d v="1899-12-30T18:18:00"/>
    <d v="2016-11-22T18:28:00"/>
    <d v="2016-11-22T00:00:00"/>
    <d v="1899-12-30T18:28:00"/>
    <x v="0"/>
    <x v="2"/>
    <x v="4"/>
    <d v="1899-12-30T00:10:00"/>
    <n v="0.16666666666666666"/>
    <n v="3"/>
    <n v="18"/>
    <x v="0"/>
  </r>
  <r>
    <d v="2016-11-22T00:00:00"/>
    <d v="1899-12-30T21:02:00"/>
    <d v="2016-11-22T21:14:00"/>
    <d v="2016-11-22T00:00:00"/>
    <d v="1899-12-30T21:14:00"/>
    <x v="0"/>
    <x v="17"/>
    <x v="3"/>
    <d v="1899-12-30T00:12:00"/>
    <n v="0.2"/>
    <n v="3.5"/>
    <n v="17.5"/>
    <x v="4"/>
  </r>
  <r>
    <d v="2016-11-23T00:00:00"/>
    <d v="1899-12-30T15:34:00"/>
    <d v="2016-11-23T15:50:00"/>
    <d v="2016-11-23T00:00:00"/>
    <d v="1899-12-30T15:50:00"/>
    <x v="0"/>
    <x v="2"/>
    <x v="3"/>
    <d v="1899-12-30T00:16:00"/>
    <n v="0.26666666666666666"/>
    <n v="5.9"/>
    <n v="22.125"/>
    <x v="0"/>
  </r>
  <r>
    <d v="2016-11-23T00:00:00"/>
    <d v="1899-12-30T16:18:00"/>
    <d v="2016-11-23T16:29:00"/>
    <d v="2016-11-23T00:00:00"/>
    <d v="1899-12-30T16:29:00"/>
    <x v="0"/>
    <x v="2"/>
    <x v="3"/>
    <d v="1899-12-30T00:11:00"/>
    <n v="0.18333333333333332"/>
    <n v="1.9"/>
    <n v="10.363636363636363"/>
    <x v="1"/>
  </r>
  <r>
    <d v="2016-11-23T00:00:00"/>
    <d v="1899-12-30T16:49:00"/>
    <d v="2016-11-23T17:00:00"/>
    <d v="2016-11-23T00:00:00"/>
    <d v="1899-12-30T17:00:00"/>
    <x v="0"/>
    <x v="2"/>
    <x v="3"/>
    <d v="1899-12-30T00:11:00"/>
    <n v="0.18333333333333332"/>
    <n v="3.3"/>
    <n v="18"/>
    <x v="1"/>
  </r>
  <r>
    <d v="2016-11-23T00:00:00"/>
    <d v="1899-12-30T18:37:00"/>
    <d v="2016-11-23T18:47:00"/>
    <d v="2016-11-23T00:00:00"/>
    <d v="1899-12-30T18:47:00"/>
    <x v="0"/>
    <x v="2"/>
    <x v="3"/>
    <d v="1899-12-30T00:10:00"/>
    <n v="0.16666666666666666"/>
    <n v="1.3"/>
    <n v="7.8000000000000007"/>
    <x v="1"/>
  </r>
  <r>
    <d v="2016-11-25T00:00:00"/>
    <d v="1899-12-30T11:47:00"/>
    <d v="2016-11-25T12:04:00"/>
    <d v="2016-11-25T00:00:00"/>
    <d v="1899-12-30T12:04:00"/>
    <x v="0"/>
    <x v="2"/>
    <x v="19"/>
    <d v="1899-12-30T00:17:00"/>
    <n v="0.28333333333333333"/>
    <n v="10.3"/>
    <n v="36.352941176470594"/>
    <x v="3"/>
  </r>
  <r>
    <d v="2016-11-25T00:00:00"/>
    <d v="1899-12-30T13:13:00"/>
    <d v="2016-11-25T13:31:00"/>
    <d v="2016-11-25T00:00:00"/>
    <d v="1899-12-30T13:31:00"/>
    <x v="0"/>
    <x v="18"/>
    <x v="3"/>
    <d v="1899-12-30T00:18:00"/>
    <n v="0.3"/>
    <n v="11.1"/>
    <n v="37"/>
    <x v="3"/>
  </r>
  <r>
    <d v="2016-11-26T00:00:00"/>
    <d v="1899-12-30T15:54:00"/>
    <d v="2016-11-26T15:59:00"/>
    <d v="2016-11-26T00:00:00"/>
    <d v="1899-12-30T15:59:00"/>
    <x v="0"/>
    <x v="2"/>
    <x v="3"/>
    <d v="1899-12-30T00:05:00"/>
    <n v="8.3333333333333329E-2"/>
    <n v="1.4"/>
    <n v="16.8"/>
    <x v="1"/>
  </r>
  <r>
    <d v="2016-11-26T00:00:00"/>
    <d v="1899-12-30T17:00:00"/>
    <d v="2016-11-26T17:12:00"/>
    <d v="2016-11-26T00:00:00"/>
    <d v="1899-12-30T17:12:00"/>
    <x v="0"/>
    <x v="2"/>
    <x v="28"/>
    <d v="1899-12-30T00:12:00"/>
    <n v="0.2"/>
    <n v="5.0999999999999996"/>
    <n v="25.499999999999996"/>
    <x v="3"/>
  </r>
  <r>
    <d v="2016-11-26T00:00:00"/>
    <d v="1899-12-30T17:36:00"/>
    <d v="2016-11-26T17:56:00"/>
    <d v="2016-11-26T00:00:00"/>
    <d v="1899-12-30T17:56:00"/>
    <x v="0"/>
    <x v="27"/>
    <x v="85"/>
    <d v="1899-12-30T00:20:00"/>
    <n v="0.33333333333333331"/>
    <n v="9"/>
    <n v="27"/>
    <x v="3"/>
  </r>
  <r>
    <d v="2016-11-26T00:00:00"/>
    <d v="1899-12-30T18:29:00"/>
    <d v="2016-11-26T19:04:00"/>
    <d v="2016-11-26T00:00:00"/>
    <d v="1899-12-30T19:04:00"/>
    <x v="0"/>
    <x v="79"/>
    <x v="3"/>
    <d v="1899-12-30T00:35:00"/>
    <n v="0.58333333333333337"/>
    <n v="13.3"/>
    <n v="22.8"/>
    <x v="6"/>
  </r>
  <r>
    <d v="2016-11-26T00:00:00"/>
    <d v="1899-12-30T19:47:00"/>
    <d v="2016-11-26T19:54:00"/>
    <d v="2016-11-26T00:00:00"/>
    <d v="1899-12-30T19:54:00"/>
    <x v="0"/>
    <x v="2"/>
    <x v="3"/>
    <d v="1899-12-30T00:07:00"/>
    <n v="0.11666666666666667"/>
    <n v="2.5"/>
    <n v="21.428571428571427"/>
    <x v="2"/>
  </r>
  <r>
    <d v="2016-11-27T00:00:00"/>
    <d v="1899-12-30T15:59:00"/>
    <d v="2016-11-27T16:06:00"/>
    <d v="2016-11-27T00:00:00"/>
    <d v="1899-12-30T16:06:00"/>
    <x v="0"/>
    <x v="2"/>
    <x v="4"/>
    <d v="1899-12-30T00:07:00"/>
    <n v="0.11666666666666667"/>
    <n v="3.3"/>
    <n v="28.285714285714285"/>
    <x v="0"/>
  </r>
  <r>
    <d v="2016-11-27T00:00:00"/>
    <d v="1899-12-30T18:55:00"/>
    <d v="2016-11-27T19:09:00"/>
    <d v="2016-11-27T00:00:00"/>
    <d v="1899-12-30T19:09:00"/>
    <x v="0"/>
    <x v="17"/>
    <x v="3"/>
    <d v="1899-12-30T00:14:00"/>
    <n v="0.23333333333333334"/>
    <n v="2.9"/>
    <n v="12.428571428571429"/>
    <x v="1"/>
  </r>
  <r>
    <d v="2016-11-30T00:00:00"/>
    <d v="1899-12-30T11:03:00"/>
    <d v="2016-11-30T11:34:00"/>
    <d v="2016-11-30T00:00:00"/>
    <d v="1899-12-30T11:34:00"/>
    <x v="0"/>
    <x v="2"/>
    <x v="22"/>
    <d v="1899-12-30T00:31:00"/>
    <n v="0.51666666666666672"/>
    <n v="8.5"/>
    <n v="16.451612903225804"/>
    <x v="4"/>
  </r>
  <r>
    <d v="2016-11-30T00:00:00"/>
    <d v="1899-12-30T11:53:00"/>
    <d v="2016-11-30T12:35:00"/>
    <d v="2016-11-30T00:00:00"/>
    <d v="1899-12-30T12:35:00"/>
    <x v="0"/>
    <x v="23"/>
    <x v="4"/>
    <d v="1899-12-30T00:42:00"/>
    <n v="0.7"/>
    <n v="6.7"/>
    <n v="9.571428571428573"/>
    <x v="5"/>
  </r>
  <r>
    <d v="2016-11-30T00:00:00"/>
    <d v="1899-12-30T12:43:00"/>
    <d v="2016-11-30T12:53:00"/>
    <d v="2016-11-30T00:00:00"/>
    <d v="1899-12-30T12:53:00"/>
    <x v="0"/>
    <x v="17"/>
    <x v="3"/>
    <d v="1899-12-30T00:10:00"/>
    <n v="0.16666666666666666"/>
    <n v="3.1"/>
    <n v="18.600000000000001"/>
    <x v="1"/>
  </r>
  <r>
    <d v="2016-12-01T00:00:00"/>
    <d v="1899-12-30T07:44:00"/>
    <d v="2016-12-01T07:59:00"/>
    <d v="2016-12-01T00:00:00"/>
    <d v="1899-12-30T07:59:00"/>
    <x v="0"/>
    <x v="2"/>
    <x v="3"/>
    <d v="1899-12-30T00:15:00"/>
    <n v="0.25"/>
    <n v="5.5"/>
    <n v="22"/>
    <x v="3"/>
  </r>
  <r>
    <d v="2016-12-01T00:00:00"/>
    <d v="1899-12-30T08:37:00"/>
    <d v="2016-12-01T08:53:00"/>
    <d v="2016-12-01T00:00:00"/>
    <d v="1899-12-30T08:53:00"/>
    <x v="0"/>
    <x v="2"/>
    <x v="3"/>
    <d v="1899-12-30T00:16:00"/>
    <n v="0.26666666666666666"/>
    <n v="5.5"/>
    <n v="20.625"/>
    <x v="2"/>
  </r>
  <r>
    <d v="2016-12-01T00:00:00"/>
    <d v="1899-12-30T18:00:00"/>
    <d v="2016-12-01T18:12:00"/>
    <d v="2016-12-01T00:00:00"/>
    <d v="1899-12-30T18:12:00"/>
    <x v="0"/>
    <x v="2"/>
    <x v="4"/>
    <d v="1899-12-30T00:12:00"/>
    <n v="0.2"/>
    <n v="2.9"/>
    <n v="14.499999999999998"/>
    <x v="0"/>
  </r>
  <r>
    <d v="2016-12-01T00:00:00"/>
    <d v="1899-12-30T20:36:00"/>
    <d v="2016-12-01T20:46:00"/>
    <d v="2016-12-01T00:00:00"/>
    <d v="1899-12-30T20:46:00"/>
    <x v="0"/>
    <x v="17"/>
    <x v="3"/>
    <d v="1899-12-30T00:10:00"/>
    <n v="0.16666666666666666"/>
    <n v="2.9"/>
    <n v="17.400000000000002"/>
    <x v="4"/>
  </r>
  <r>
    <d v="2016-12-02T00:00:00"/>
    <d v="1899-12-30T12:12:00"/>
    <d v="2016-12-02T12:23:00"/>
    <d v="2016-12-02T00:00:00"/>
    <d v="1899-12-30T12:23:00"/>
    <x v="0"/>
    <x v="2"/>
    <x v="28"/>
    <d v="1899-12-30T00:11:00"/>
    <n v="0.18333333333333332"/>
    <n v="5.0999999999999996"/>
    <n v="27.818181818181817"/>
    <x v="0"/>
  </r>
  <r>
    <d v="2016-12-02T00:00:00"/>
    <d v="1899-12-30T13:07:00"/>
    <d v="2016-12-02T13:22:00"/>
    <d v="2016-12-02T00:00:00"/>
    <d v="1899-12-30T13:22:00"/>
    <x v="0"/>
    <x v="27"/>
    <x v="3"/>
    <d v="1899-12-30T00:15:00"/>
    <n v="0.25"/>
    <n v="5.3"/>
    <n v="21.2"/>
    <x v="4"/>
  </r>
  <r>
    <d v="2016-12-02T00:00:00"/>
    <d v="1899-12-30T20:41:00"/>
    <d v="2016-12-02T20:48:00"/>
    <d v="2016-12-02T00:00:00"/>
    <d v="1899-12-30T20:48:00"/>
    <x v="0"/>
    <x v="2"/>
    <x v="4"/>
    <d v="1899-12-30T00:07:00"/>
    <n v="0.11666666666666667"/>
    <n v="3.3"/>
    <n v="28.285714285714285"/>
    <x v="0"/>
  </r>
  <r>
    <d v="2016-12-02T00:00:00"/>
    <d v="1899-12-30T22:59:00"/>
    <d v="2016-12-02T23:07:00"/>
    <d v="2016-12-02T00:00:00"/>
    <d v="1899-12-30T23:07:00"/>
    <x v="0"/>
    <x v="17"/>
    <x v="3"/>
    <d v="1899-12-30T00:08:00"/>
    <n v="0.13333333333333333"/>
    <n v="3"/>
    <n v="22.5"/>
    <x v="4"/>
  </r>
  <r>
    <d v="2016-12-03T00:00:00"/>
    <d v="1899-12-30T18:35:00"/>
    <d v="2016-12-03T18:56:00"/>
    <d v="2016-12-03T00:00:00"/>
    <d v="1899-12-30T18:56:00"/>
    <x v="0"/>
    <x v="2"/>
    <x v="182"/>
    <d v="1899-12-30T00:21:00"/>
    <n v="0.35"/>
    <n v="6.6"/>
    <n v="18.857142857142858"/>
    <x v="2"/>
  </r>
  <r>
    <d v="2016-12-03T00:00:00"/>
    <d v="1899-12-30T19:08:00"/>
    <d v="2016-12-03T19:15:00"/>
    <d v="2016-12-03T00:00:00"/>
    <d v="1899-12-30T19:15:00"/>
    <x v="0"/>
    <x v="171"/>
    <x v="4"/>
    <d v="1899-12-30T00:07:00"/>
    <n v="0.11666666666666667"/>
    <n v="1.8"/>
    <n v="15.428571428571429"/>
    <x v="1"/>
  </r>
  <r>
    <d v="2016-12-03T00:00:00"/>
    <d v="1899-12-30T20:31:00"/>
    <d v="2016-12-03T20:41:00"/>
    <d v="2016-12-03T00:00:00"/>
    <d v="1899-12-30T20:41:00"/>
    <x v="0"/>
    <x v="17"/>
    <x v="3"/>
    <d v="1899-12-30T00:10:00"/>
    <n v="0.16666666666666666"/>
    <n v="3"/>
    <n v="18"/>
    <x v="4"/>
  </r>
  <r>
    <d v="2016-12-04T00:00:00"/>
    <d v="1899-12-30T18:56:00"/>
    <d v="2016-12-04T19:03:00"/>
    <d v="2016-12-04T00:00:00"/>
    <d v="1899-12-30T19:03:00"/>
    <x v="0"/>
    <x v="2"/>
    <x v="4"/>
    <d v="1899-12-30T00:07:00"/>
    <n v="0.11666666666666667"/>
    <n v="2.9"/>
    <n v="24.857142857142858"/>
    <x v="0"/>
  </r>
  <r>
    <d v="2016-12-04T00:00:00"/>
    <d v="1899-12-30T20:23:00"/>
    <d v="2016-12-04T20:34:00"/>
    <d v="2016-12-04T00:00:00"/>
    <d v="1899-12-30T20:34:00"/>
    <x v="0"/>
    <x v="17"/>
    <x v="3"/>
    <d v="1899-12-30T00:11:00"/>
    <n v="0.18333333333333332"/>
    <n v="3.4"/>
    <n v="18.545454545454547"/>
    <x v="4"/>
  </r>
  <r>
    <d v="2016-12-05T00:00:00"/>
    <d v="1899-12-30T18:04:00"/>
    <d v="2016-12-05T18:17:00"/>
    <d v="2016-12-05T00:00:00"/>
    <d v="1899-12-30T18:17:00"/>
    <x v="0"/>
    <x v="2"/>
    <x v="3"/>
    <d v="1899-12-30T00:13:00"/>
    <n v="0.21666666666666667"/>
    <n v="4.0999999999999996"/>
    <n v="18.92307692307692"/>
    <x v="1"/>
  </r>
  <r>
    <d v="2016-12-05T00:00:00"/>
    <d v="1899-12-30T19:22:00"/>
    <d v="2016-12-05T19:37:00"/>
    <d v="2016-12-05T00:00:00"/>
    <d v="1899-12-30T19:37:00"/>
    <x v="0"/>
    <x v="2"/>
    <x v="3"/>
    <d v="1899-12-30T00:15:00"/>
    <n v="0.25"/>
    <n v="3.8"/>
    <n v="15.2"/>
    <x v="0"/>
  </r>
  <r>
    <d v="2016-12-07T00:00:00"/>
    <d v="1899-12-30T12:03:00"/>
    <d v="2016-12-07T12:32:00"/>
    <d v="2016-12-07T00:00:00"/>
    <d v="1899-12-30T12:32:00"/>
    <x v="0"/>
    <x v="2"/>
    <x v="3"/>
    <d v="1899-12-30T00:29:00"/>
    <n v="0.48333333333333334"/>
    <n v="6.6"/>
    <n v="13.655172413793103"/>
    <x v="3"/>
  </r>
  <r>
    <d v="2016-12-07T00:00:00"/>
    <d v="1899-12-30T12:35:00"/>
    <d v="2016-12-07T12:46:00"/>
    <d v="2016-12-07T00:00:00"/>
    <d v="1899-12-30T12:46:00"/>
    <x v="0"/>
    <x v="2"/>
    <x v="3"/>
    <d v="1899-12-30T00:11:00"/>
    <n v="0.18333333333333332"/>
    <n v="4"/>
    <n v="21.81818181818182"/>
    <x v="3"/>
  </r>
  <r>
    <d v="2016-12-07T00:00:00"/>
    <d v="1899-12-30T19:53:00"/>
    <d v="2016-12-07T20:13:00"/>
    <d v="2016-12-07T00:00:00"/>
    <d v="1899-12-30T20:13:00"/>
    <x v="0"/>
    <x v="2"/>
    <x v="3"/>
    <d v="1899-12-30T00:20:00"/>
    <n v="0.33333333333333331"/>
    <n v="7"/>
    <n v="21"/>
    <x v="4"/>
  </r>
  <r>
    <d v="2016-12-07T00:00:00"/>
    <d v="1899-12-30T21:13:00"/>
    <d v="2016-12-07T21:50:00"/>
    <d v="2016-12-07T00:00:00"/>
    <d v="1899-12-30T21:50:00"/>
    <x v="0"/>
    <x v="2"/>
    <x v="3"/>
    <d v="1899-12-30T00:37:00"/>
    <n v="0.6166666666666667"/>
    <n v="6.9"/>
    <n v="11.189189189189189"/>
    <x v="0"/>
  </r>
  <r>
    <d v="2016-12-08T00:00:00"/>
    <d v="1899-12-30T14:19:00"/>
    <d v="2016-12-08T14:32:00"/>
    <d v="2016-12-08T00:00:00"/>
    <d v="1899-12-30T14:32:00"/>
    <x v="0"/>
    <x v="2"/>
    <x v="3"/>
    <d v="1899-12-30T00:13:00"/>
    <n v="0.21666666666666667"/>
    <n v="3.4"/>
    <n v="15.692307692307692"/>
    <x v="2"/>
  </r>
  <r>
    <d v="2016-12-08T00:00:00"/>
    <d v="1899-12-30T14:53:00"/>
    <d v="2016-12-08T15:02:00"/>
    <d v="2016-12-08T00:00:00"/>
    <d v="1899-12-30T15:02:00"/>
    <x v="0"/>
    <x v="2"/>
    <x v="3"/>
    <d v="1899-12-30T00:09:00"/>
    <n v="0.15"/>
    <n v="3.4"/>
    <n v="22.666666666666668"/>
    <x v="2"/>
  </r>
  <r>
    <d v="2016-12-08T00:00:00"/>
    <d v="1899-12-30T19:22:00"/>
    <d v="2016-12-08T19:27:00"/>
    <d v="2016-12-08T00:00:00"/>
    <d v="1899-12-30T19:27:00"/>
    <x v="0"/>
    <x v="2"/>
    <x v="3"/>
    <d v="1899-12-30T00:05:00"/>
    <n v="8.3333333333333329E-2"/>
    <n v="2"/>
    <n v="24"/>
    <x v="3"/>
  </r>
  <r>
    <d v="2016-12-08T00:00:00"/>
    <d v="1899-12-30T21:26:00"/>
    <d v="2016-12-08T21:31:00"/>
    <d v="2016-12-08T00:00:00"/>
    <d v="1899-12-30T21:31:00"/>
    <x v="0"/>
    <x v="2"/>
    <x v="3"/>
    <d v="1899-12-30T00:05:00"/>
    <n v="8.3333333333333329E-2"/>
    <n v="2"/>
    <n v="24"/>
    <x v="2"/>
  </r>
  <r>
    <d v="2016-12-09T00:00:00"/>
    <d v="1899-12-30T12:09:00"/>
    <d v="2016-12-09T12:24:00"/>
    <d v="2016-12-09T00:00:00"/>
    <d v="1899-12-30T12:24:00"/>
    <x v="0"/>
    <x v="2"/>
    <x v="28"/>
    <d v="1899-12-30T00:15:00"/>
    <n v="0.25"/>
    <n v="5.0999999999999996"/>
    <n v="20.399999999999999"/>
    <x v="2"/>
  </r>
  <r>
    <d v="2016-12-09T00:00:00"/>
    <d v="1899-12-30T13:15:00"/>
    <d v="2016-12-09T13:43:00"/>
    <d v="2016-12-09T00:00:00"/>
    <d v="1899-12-30T13:43:00"/>
    <x v="0"/>
    <x v="27"/>
    <x v="3"/>
    <d v="1899-12-30T00:28:00"/>
    <n v="0.46666666666666667"/>
    <n v="8.8000000000000007"/>
    <n v="18.857142857142858"/>
    <x v="5"/>
  </r>
  <r>
    <d v="2016-12-09T00:00:00"/>
    <d v="1899-12-30T20:11:00"/>
    <d v="2016-12-09T20:34:00"/>
    <d v="2016-12-09T00:00:00"/>
    <d v="1899-12-30T20:34:00"/>
    <x v="0"/>
    <x v="2"/>
    <x v="3"/>
    <d v="1899-12-30T00:23:00"/>
    <n v="0.38333333333333336"/>
    <n v="5.6"/>
    <n v="14.60869565217391"/>
    <x v="3"/>
  </r>
  <r>
    <d v="2016-12-09T00:00:00"/>
    <d v="1899-12-30T22:03:00"/>
    <d v="2016-12-09T22:57:00"/>
    <d v="2016-12-09T00:00:00"/>
    <d v="1899-12-30T22:57:00"/>
    <x v="0"/>
    <x v="2"/>
    <x v="3"/>
    <d v="1899-12-30T00:54:00"/>
    <n v="0.9"/>
    <n v="18.899999999999999"/>
    <n v="20.999999999999996"/>
    <x v="4"/>
  </r>
  <r>
    <d v="2016-12-10T00:00:00"/>
    <d v="1899-12-30T12:43:00"/>
    <d v="2016-12-10T13:16:00"/>
    <d v="2016-12-10T00:00:00"/>
    <d v="1899-12-30T13:16:00"/>
    <x v="0"/>
    <x v="2"/>
    <x v="183"/>
    <d v="1899-12-30T00:33:00"/>
    <n v="0.55000000000000004"/>
    <n v="15.6"/>
    <n v="28.36363636363636"/>
    <x v="3"/>
  </r>
  <r>
    <d v="2016-12-10T00:00:00"/>
    <d v="1899-12-30T14:42:00"/>
    <d v="2016-12-10T15:18:00"/>
    <d v="2016-12-10T00:00:00"/>
    <d v="1899-12-30T15:18:00"/>
    <x v="0"/>
    <x v="172"/>
    <x v="3"/>
    <d v="1899-12-30T00:36:00"/>
    <n v="0.6"/>
    <n v="15.6"/>
    <n v="26"/>
    <x v="2"/>
  </r>
  <r>
    <d v="2016-12-10T00:00:00"/>
    <d v="1899-12-30T18:17:00"/>
    <d v="2016-12-10T18:27:00"/>
    <d v="2016-12-10T00:00:00"/>
    <d v="1899-12-30T18:27:00"/>
    <x v="0"/>
    <x v="2"/>
    <x v="4"/>
    <d v="1899-12-30T00:10:00"/>
    <n v="0.16666666666666666"/>
    <n v="3"/>
    <n v="18"/>
    <x v="0"/>
  </r>
  <r>
    <d v="2016-12-10T00:00:00"/>
    <d v="1899-12-30T22:09:00"/>
    <d v="2016-12-10T22:21:00"/>
    <d v="2016-12-10T00:00:00"/>
    <d v="1899-12-30T22:21:00"/>
    <x v="0"/>
    <x v="17"/>
    <x v="3"/>
    <d v="1899-12-30T00:12:00"/>
    <n v="0.2"/>
    <n v="3.1"/>
    <n v="15.5"/>
    <x v="4"/>
  </r>
  <r>
    <d v="2016-12-11T00:00:00"/>
    <d v="1899-12-30T16:06:00"/>
    <d v="2016-12-11T16:16:00"/>
    <d v="2016-12-11T00:00:00"/>
    <d v="1899-12-30T16:16:00"/>
    <x v="0"/>
    <x v="2"/>
    <x v="4"/>
    <d v="1899-12-30T00:10:00"/>
    <n v="0.16666666666666666"/>
    <n v="3"/>
    <n v="18"/>
    <x v="0"/>
  </r>
  <r>
    <d v="2016-12-11T00:00:00"/>
    <d v="1899-12-30T19:05:00"/>
    <d v="2016-12-11T19:15:00"/>
    <d v="2016-12-11T00:00:00"/>
    <d v="1899-12-30T19:15:00"/>
    <x v="0"/>
    <x v="17"/>
    <x v="3"/>
    <d v="1899-12-30T00:10:00"/>
    <n v="0.16666666666666666"/>
    <n v="4.8"/>
    <n v="28.8"/>
    <x v="2"/>
  </r>
  <r>
    <d v="2016-12-11T00:00:00"/>
    <d v="1899-12-30T21:48:00"/>
    <d v="2016-12-11T21:56:00"/>
    <d v="2016-12-11T00:00:00"/>
    <d v="1899-12-30T21:56:00"/>
    <x v="0"/>
    <x v="2"/>
    <x v="3"/>
    <d v="1899-12-30T00:08:00"/>
    <n v="0.13333333333333333"/>
    <n v="2.1"/>
    <n v="15.75"/>
    <x v="2"/>
  </r>
  <r>
    <d v="2016-12-12T00:00:00"/>
    <d v="1899-12-30T13:22:00"/>
    <d v="2016-12-12T13:32:00"/>
    <d v="2016-12-12T00:00:00"/>
    <d v="1899-12-30T13:32:00"/>
    <x v="0"/>
    <x v="2"/>
    <x v="3"/>
    <d v="1899-12-30T00:10:00"/>
    <n v="0.16666666666666666"/>
    <n v="3.1"/>
    <n v="18.600000000000001"/>
    <x v="2"/>
  </r>
  <r>
    <d v="2016-12-12T00:00:00"/>
    <d v="1899-12-30T13:36:00"/>
    <d v="2016-12-12T13:51:00"/>
    <d v="2016-12-12T00:00:00"/>
    <d v="1899-12-30T13:51:00"/>
    <x v="0"/>
    <x v="2"/>
    <x v="28"/>
    <d v="1899-12-30T00:15:00"/>
    <n v="0.25"/>
    <n v="4.4000000000000004"/>
    <n v="17.600000000000001"/>
    <x v="0"/>
  </r>
  <r>
    <d v="2016-12-12T00:00:00"/>
    <d v="1899-12-30T14:26:00"/>
    <d v="2016-12-12T14:39:00"/>
    <d v="2016-12-12T00:00:00"/>
    <d v="1899-12-30T14:39:00"/>
    <x v="0"/>
    <x v="27"/>
    <x v="3"/>
    <d v="1899-12-30T00:13:00"/>
    <n v="0.21666666666666667"/>
    <n v="4.7"/>
    <n v="21.692307692307693"/>
    <x v="4"/>
  </r>
  <r>
    <d v="2016-12-12T00:00:00"/>
    <d v="1899-12-30T17:51:00"/>
    <d v="2016-12-12T18:01:00"/>
    <d v="2016-12-12T00:00:00"/>
    <d v="1899-12-30T18:01:00"/>
    <x v="0"/>
    <x v="2"/>
    <x v="4"/>
    <d v="1899-12-30T00:10:00"/>
    <n v="0.16666666666666666"/>
    <n v="3"/>
    <n v="18"/>
    <x v="0"/>
  </r>
  <r>
    <d v="2016-12-12T00:00:00"/>
    <d v="1899-12-30T20:48:00"/>
    <d v="2016-12-12T20:57:00"/>
    <d v="2016-12-12T00:00:00"/>
    <d v="1899-12-30T20:57:00"/>
    <x v="0"/>
    <x v="17"/>
    <x v="3"/>
    <d v="1899-12-30T00:09:00"/>
    <n v="0.15"/>
    <n v="3"/>
    <n v="20"/>
    <x v="4"/>
  </r>
  <r>
    <d v="2016-12-13T00:00:00"/>
    <d v="1899-12-30T18:19:00"/>
    <d v="2016-12-13T18:29:00"/>
    <d v="2016-12-13T00:00:00"/>
    <d v="1899-12-30T18:29:00"/>
    <x v="0"/>
    <x v="2"/>
    <x v="3"/>
    <d v="1899-12-30T00:10:00"/>
    <n v="0.16666666666666666"/>
    <n v="4.2"/>
    <n v="25.200000000000003"/>
    <x v="2"/>
  </r>
  <r>
    <d v="2016-12-13T00:00:00"/>
    <d v="1899-12-30T20:20:00"/>
    <d v="2016-12-13T20:29:00"/>
    <d v="2016-12-13T00:00:00"/>
    <d v="1899-12-30T20:29:00"/>
    <x v="0"/>
    <x v="2"/>
    <x v="3"/>
    <d v="1899-12-30T00:09:00"/>
    <n v="0.15"/>
    <n v="4.0999999999999996"/>
    <n v="27.333333333333332"/>
    <x v="0"/>
  </r>
  <r>
    <d v="2016-12-14T00:00:00"/>
    <d v="1899-12-30T16:52:00"/>
    <d v="2016-12-14T17:10:00"/>
    <d v="2016-12-14T00:00:00"/>
    <d v="1899-12-30T17:10:00"/>
    <x v="0"/>
    <x v="2"/>
    <x v="3"/>
    <d v="1899-12-30T00:18:00"/>
    <n v="0.3"/>
    <n v="3.4"/>
    <n v="11.333333333333334"/>
    <x v="1"/>
  </r>
  <r>
    <d v="2016-12-14T00:00:00"/>
    <d v="1899-12-30T17:22:00"/>
    <d v="2016-12-14T17:34:00"/>
    <d v="2016-12-14T00:00:00"/>
    <d v="1899-12-30T17:34:00"/>
    <x v="0"/>
    <x v="2"/>
    <x v="3"/>
    <d v="1899-12-30T00:12:00"/>
    <n v="0.2"/>
    <n v="3.3"/>
    <n v="16.499999999999996"/>
    <x v="1"/>
  </r>
  <r>
    <d v="2016-12-14T00:00:00"/>
    <d v="1899-12-30T17:50:00"/>
    <d v="2016-12-14T18:00:00"/>
    <d v="2016-12-14T00:00:00"/>
    <d v="1899-12-30T18:00:00"/>
    <x v="0"/>
    <x v="2"/>
    <x v="4"/>
    <d v="1899-12-30T00:10:00"/>
    <n v="0.16666666666666666"/>
    <n v="3"/>
    <n v="18"/>
    <x v="0"/>
  </r>
  <r>
    <d v="2016-12-14T00:00:00"/>
    <d v="1899-12-30T20:24:00"/>
    <d v="2016-12-14T20:40:00"/>
    <d v="2016-12-14T00:00:00"/>
    <d v="1899-12-30T20:40:00"/>
    <x v="0"/>
    <x v="17"/>
    <x v="3"/>
    <d v="1899-12-30T00:16:00"/>
    <n v="0.26666666666666666"/>
    <n v="3.1"/>
    <n v="11.625"/>
    <x v="4"/>
  </r>
  <r>
    <d v="2016-12-15T00:00:00"/>
    <d v="1899-12-30T14:20:00"/>
    <d v="2016-12-15T14:54:00"/>
    <d v="2016-12-15T00:00:00"/>
    <d v="1899-12-30T14:54:00"/>
    <x v="0"/>
    <x v="2"/>
    <x v="4"/>
    <d v="1899-12-30T00:34:00"/>
    <n v="0.56666666666666665"/>
    <n v="10.6"/>
    <n v="18.705882352941178"/>
    <x v="3"/>
  </r>
  <r>
    <d v="2016-12-17T00:00:00"/>
    <d v="1899-12-30T15:38:00"/>
    <d v="2016-12-17T16:12:00"/>
    <d v="2016-12-17T00:00:00"/>
    <d v="1899-12-30T16:12:00"/>
    <x v="0"/>
    <x v="38"/>
    <x v="42"/>
    <d v="1899-12-30T00:34:00"/>
    <n v="0.56666666666666665"/>
    <n v="4.8"/>
    <n v="8.4705882352941178"/>
    <x v="10"/>
  </r>
  <r>
    <d v="2016-12-17T00:00:00"/>
    <d v="1899-12-30T17:19:00"/>
    <d v="2016-12-17T17:59:00"/>
    <d v="2016-12-17T00:00:00"/>
    <d v="1899-12-30T17:59:00"/>
    <x v="0"/>
    <x v="38"/>
    <x v="42"/>
    <d v="1899-12-30T00:40:00"/>
    <n v="0.66666666666666663"/>
    <n v="5.3"/>
    <n v="7.95"/>
    <x v="5"/>
  </r>
  <r>
    <d v="2016-12-18T00:00:00"/>
    <d v="1899-12-30T13:03:00"/>
    <d v="2016-12-18T13:41:00"/>
    <d v="2016-12-18T00:00:00"/>
    <d v="1899-12-30T13:41:00"/>
    <x v="0"/>
    <x v="38"/>
    <x v="42"/>
    <d v="1899-12-30T00:38:00"/>
    <n v="0.6333333333333333"/>
    <n v="4.9000000000000004"/>
    <n v="7.7368421052631584"/>
    <x v="2"/>
  </r>
  <r>
    <d v="2016-12-18T00:00:00"/>
    <d v="1899-12-30T16:38:00"/>
    <d v="2016-12-18T17:25:00"/>
    <d v="2016-12-18T00:00:00"/>
    <d v="1899-12-30T17:25:00"/>
    <x v="0"/>
    <x v="38"/>
    <x v="42"/>
    <d v="1899-12-30T00:47:00"/>
    <n v="0.78333333333333333"/>
    <n v="10.199999999999999"/>
    <n v="13.021276595744681"/>
    <x v="2"/>
  </r>
  <r>
    <d v="2016-12-18T00:00:00"/>
    <d v="1899-12-30T20:35:00"/>
    <d v="2016-12-18T21:04:00"/>
    <d v="2016-12-18T00:00:00"/>
    <d v="1899-12-30T21:04:00"/>
    <x v="0"/>
    <x v="38"/>
    <x v="42"/>
    <d v="1899-12-30T00:29:00"/>
    <n v="0.48333333333333334"/>
    <n v="9.1999999999999993"/>
    <n v="19.034482758620687"/>
    <x v="1"/>
  </r>
  <r>
    <d v="2016-12-19T00:00:00"/>
    <d v="1899-12-30T09:08:00"/>
    <d v="2016-12-19T09:36:00"/>
    <d v="2016-12-19T00:00:00"/>
    <d v="1899-12-30T09:36:00"/>
    <x v="0"/>
    <x v="38"/>
    <x v="46"/>
    <d v="1899-12-30T00:28:00"/>
    <n v="0.46666666666666667"/>
    <n v="7.7"/>
    <n v="16.5"/>
    <x v="2"/>
  </r>
  <r>
    <d v="2016-12-19T00:00:00"/>
    <d v="1899-12-30T10:15:00"/>
    <d v="2016-12-19T10:34:00"/>
    <d v="2016-12-19T00:00:00"/>
    <d v="1899-12-30T10:34:00"/>
    <x v="0"/>
    <x v="41"/>
    <x v="184"/>
    <d v="1899-12-30T00:19:00"/>
    <n v="0.31666666666666665"/>
    <n v="5.9"/>
    <n v="18.631578947368425"/>
    <x v="5"/>
  </r>
  <r>
    <d v="2016-12-19T00:00:00"/>
    <d v="1899-12-30T13:04:00"/>
    <d v="2016-12-19T13:08:00"/>
    <d v="2016-12-19T00:00:00"/>
    <d v="1899-12-30T13:08:00"/>
    <x v="0"/>
    <x v="173"/>
    <x v="42"/>
    <d v="1899-12-30T00:04:00"/>
    <n v="6.6666666666666666E-2"/>
    <n v="0.7"/>
    <n v="10.5"/>
    <x v="2"/>
  </r>
  <r>
    <d v="2016-12-19T00:00:00"/>
    <d v="1899-12-30T13:24:00"/>
    <d v="2016-12-19T13:35:00"/>
    <d v="2016-12-19T00:00:00"/>
    <d v="1899-12-30T13:35:00"/>
    <x v="0"/>
    <x v="38"/>
    <x v="42"/>
    <d v="1899-12-30T00:11:00"/>
    <n v="0.18333333333333332"/>
    <n v="1.3"/>
    <n v="7.0909090909090917"/>
    <x v="1"/>
  </r>
  <r>
    <d v="2016-12-19T00:00:00"/>
    <d v="1899-12-30T14:07:00"/>
    <d v="2016-12-19T14:15:00"/>
    <d v="2016-12-19T00:00:00"/>
    <d v="1899-12-30T14:15:00"/>
    <x v="0"/>
    <x v="38"/>
    <x v="42"/>
    <d v="1899-12-30T00:08:00"/>
    <n v="0.13333333333333333"/>
    <n v="2.5"/>
    <n v="18.75"/>
    <x v="1"/>
  </r>
  <r>
    <d v="2016-12-19T00:00:00"/>
    <d v="1899-12-30T14:18:00"/>
    <d v="2016-12-19T14:32:00"/>
    <d v="2016-12-19T00:00:00"/>
    <d v="1899-12-30T14:32:00"/>
    <x v="0"/>
    <x v="38"/>
    <x v="42"/>
    <d v="1899-12-30T00:14:00"/>
    <n v="0.23333333333333334"/>
    <n v="5.3"/>
    <n v="22.714285714285712"/>
    <x v="1"/>
  </r>
  <r>
    <d v="2016-12-19T00:00:00"/>
    <d v="1899-12-30T14:37:00"/>
    <d v="2016-12-19T14:50:00"/>
    <d v="2016-12-19T00:00:00"/>
    <d v="1899-12-30T14:50:00"/>
    <x v="0"/>
    <x v="38"/>
    <x v="42"/>
    <d v="1899-12-30T00:13:00"/>
    <n v="0.21666666666666667"/>
    <n v="5.4"/>
    <n v="24.923076923076923"/>
    <x v="1"/>
  </r>
  <r>
    <d v="2016-12-19T00:00:00"/>
    <d v="1899-12-30T15:09:00"/>
    <d v="2016-12-19T15:38:00"/>
    <d v="2016-12-19T00:00:00"/>
    <d v="1899-12-30T15:38:00"/>
    <x v="0"/>
    <x v="38"/>
    <x v="184"/>
    <d v="1899-12-30T00:29:00"/>
    <n v="0.48333333333333334"/>
    <n v="10.199999999999999"/>
    <n v="21.103448275862068"/>
    <x v="4"/>
  </r>
  <r>
    <d v="2016-12-19T00:00:00"/>
    <d v="1899-12-30T16:50:00"/>
    <d v="2016-12-19T17:09:00"/>
    <d v="2016-12-19T00:00:00"/>
    <d v="1899-12-30T17:09:00"/>
    <x v="0"/>
    <x v="173"/>
    <x v="46"/>
    <d v="1899-12-30T00:19:00"/>
    <n v="0.31666666666666665"/>
    <n v="7.2"/>
    <n v="22.736842105263161"/>
    <x v="4"/>
  </r>
  <r>
    <d v="2016-12-19T00:00:00"/>
    <d v="1899-12-30T19:05:00"/>
    <d v="2016-12-19T19:17:00"/>
    <d v="2016-12-19T00:00:00"/>
    <d v="1899-12-30T19:17:00"/>
    <x v="0"/>
    <x v="41"/>
    <x v="42"/>
    <d v="1899-12-30T00:12:00"/>
    <n v="0.2"/>
    <n v="2.2000000000000002"/>
    <n v="11"/>
    <x v="1"/>
  </r>
  <r>
    <d v="2016-12-19T00:00:00"/>
    <d v="1899-12-30T19:55:00"/>
    <d v="2016-12-19T20:30:00"/>
    <d v="2016-12-19T00:00:00"/>
    <d v="1899-12-30T20:30:00"/>
    <x v="0"/>
    <x v="38"/>
    <x v="42"/>
    <d v="1899-12-30T00:35:00"/>
    <n v="0.58333333333333337"/>
    <n v="11"/>
    <n v="18.857142857142858"/>
    <x v="3"/>
  </r>
  <r>
    <d v="2016-12-20T00:00:00"/>
    <d v="1899-12-30T08:49:00"/>
    <d v="2016-12-20T09:24:00"/>
    <d v="2016-12-20T00:00:00"/>
    <d v="1899-12-30T09:24:00"/>
    <x v="0"/>
    <x v="38"/>
    <x v="184"/>
    <d v="1899-12-30T00:35:00"/>
    <n v="0.58333333333333337"/>
    <n v="12"/>
    <n v="20.571428571428569"/>
    <x v="1"/>
  </r>
  <r>
    <d v="2016-12-20T00:00:00"/>
    <d v="1899-12-30T10:30:00"/>
    <d v="2016-12-20T10:48:00"/>
    <d v="2016-12-20T00:00:00"/>
    <d v="1899-12-30T10:48:00"/>
    <x v="0"/>
    <x v="173"/>
    <x v="184"/>
    <d v="1899-12-30T00:18:00"/>
    <n v="0.3"/>
    <n v="3.3"/>
    <n v="11"/>
    <x v="2"/>
  </r>
  <r>
    <d v="2016-12-20T00:00:00"/>
    <d v="1899-12-30T11:30:00"/>
    <d v="2016-12-20T12:17:00"/>
    <d v="2016-12-20T00:00:00"/>
    <d v="1899-12-30T12:17:00"/>
    <x v="0"/>
    <x v="173"/>
    <x v="42"/>
    <d v="1899-12-30T00:47:00"/>
    <n v="0.78333333333333333"/>
    <n v="19.399999999999999"/>
    <n v="24.76595744680851"/>
    <x v="3"/>
  </r>
  <r>
    <d v="2016-12-20T00:00:00"/>
    <d v="1899-12-30T13:14:00"/>
    <d v="2016-12-20T13:20:00"/>
    <d v="2016-12-20T00:00:00"/>
    <d v="1899-12-30T13:20:00"/>
    <x v="0"/>
    <x v="38"/>
    <x v="42"/>
    <d v="1899-12-30T00:06:00"/>
    <n v="0.1"/>
    <n v="1.7"/>
    <n v="17"/>
    <x v="2"/>
  </r>
  <r>
    <d v="2016-12-20T00:00:00"/>
    <d v="1899-12-30T13:54:00"/>
    <d v="2016-12-20T14:17:00"/>
    <d v="2016-12-20T00:00:00"/>
    <d v="1899-12-30T14:17:00"/>
    <x v="0"/>
    <x v="38"/>
    <x v="46"/>
    <d v="1899-12-30T00:23:00"/>
    <n v="0.38333333333333336"/>
    <n v="5.7"/>
    <n v="14.869565217391305"/>
    <x v="5"/>
  </r>
  <r>
    <d v="2016-12-20T00:00:00"/>
    <d v="1899-12-30T16:14:00"/>
    <d v="2016-12-20T16:24:00"/>
    <d v="2016-12-20T00:00:00"/>
    <d v="1899-12-30T16:24:00"/>
    <x v="0"/>
    <x v="41"/>
    <x v="46"/>
    <d v="1899-12-30T00:10:00"/>
    <n v="0.16666666666666666"/>
    <n v="1.8"/>
    <n v="10.8"/>
    <x v="2"/>
  </r>
  <r>
    <d v="2016-12-20T00:00:00"/>
    <d v="1899-12-30T16:56:00"/>
    <d v="2016-12-20T17:07:00"/>
    <d v="2016-12-20T00:00:00"/>
    <d v="1899-12-30T17:07:00"/>
    <x v="0"/>
    <x v="41"/>
    <x v="46"/>
    <d v="1899-12-30T00:11:00"/>
    <n v="0.18333333333333332"/>
    <n v="1.4"/>
    <n v="7.6363636363636367"/>
    <x v="2"/>
  </r>
  <r>
    <d v="2016-12-20T00:00:00"/>
    <d v="1899-12-30T18:47:00"/>
    <d v="2016-12-20T19:21:00"/>
    <d v="2016-12-20T00:00:00"/>
    <d v="1899-12-30T19:21:00"/>
    <x v="0"/>
    <x v="41"/>
    <x v="42"/>
    <d v="1899-12-30T00:34:00"/>
    <n v="0.56666666666666665"/>
    <n v="10.3"/>
    <n v="18.176470588235297"/>
    <x v="4"/>
  </r>
  <r>
    <d v="2016-12-21T00:00:00"/>
    <d v="1899-12-30T07:42:00"/>
    <d v="2016-12-21T08:10:00"/>
    <d v="2016-12-21T00:00:00"/>
    <d v="1899-12-30T08:10:00"/>
    <x v="0"/>
    <x v="38"/>
    <x v="42"/>
    <d v="1899-12-30T00:28:00"/>
    <n v="0.46666666666666667"/>
    <n v="11.5"/>
    <n v="24.642857142857142"/>
    <x v="3"/>
  </r>
  <r>
    <d v="2016-12-21T00:00:00"/>
    <d v="1899-12-30T10:14:00"/>
    <d v="2016-12-21T10:30:00"/>
    <d v="2016-12-21T00:00:00"/>
    <d v="1899-12-30T10:30:00"/>
    <x v="0"/>
    <x v="38"/>
    <x v="46"/>
    <d v="1899-12-30T00:16:00"/>
    <n v="0.26666666666666666"/>
    <n v="4.9000000000000004"/>
    <n v="18.375"/>
    <x v="2"/>
  </r>
  <r>
    <d v="2016-12-21T00:00:00"/>
    <d v="1899-12-30T11:35:00"/>
    <d v="2016-12-21T11:49:00"/>
    <d v="2016-12-21T00:00:00"/>
    <d v="1899-12-30T11:49:00"/>
    <x v="0"/>
    <x v="41"/>
    <x v="42"/>
    <d v="1899-12-30T00:14:00"/>
    <n v="0.23333333333333334"/>
    <n v="3.5"/>
    <n v="15"/>
    <x v="0"/>
  </r>
  <r>
    <d v="2016-12-21T00:00:00"/>
    <d v="1899-12-30T12:51:00"/>
    <d v="2016-12-21T13:33:00"/>
    <d v="2016-12-21T00:00:00"/>
    <d v="1899-12-30T13:33:00"/>
    <x v="0"/>
    <x v="38"/>
    <x v="42"/>
    <d v="1899-12-30T00:42:00"/>
    <n v="0.7"/>
    <n v="16.2"/>
    <n v="23.142857142857142"/>
    <x v="3"/>
  </r>
  <r>
    <d v="2016-12-21T00:00:00"/>
    <d v="1899-12-30T15:38:00"/>
    <d v="2016-12-21T15:49:00"/>
    <d v="2016-12-21T00:00:00"/>
    <d v="1899-12-30T15:49:00"/>
    <x v="0"/>
    <x v="38"/>
    <x v="42"/>
    <d v="1899-12-30T00:11:00"/>
    <n v="0.18333333333333332"/>
    <n v="2"/>
    <n v="10.90909090909091"/>
    <x v="2"/>
  </r>
  <r>
    <d v="2016-12-21T00:00:00"/>
    <d v="1899-12-30T15:55:00"/>
    <d v="2016-12-21T16:05:00"/>
    <d v="2016-12-21T00:00:00"/>
    <d v="1899-12-30T16:05:00"/>
    <x v="0"/>
    <x v="38"/>
    <x v="46"/>
    <d v="1899-12-30T00:10:00"/>
    <n v="0.16666666666666666"/>
    <n v="2.1"/>
    <n v="12.600000000000001"/>
    <x v="2"/>
  </r>
  <r>
    <d v="2016-12-21T00:00:00"/>
    <d v="1899-12-30T17:45:00"/>
    <d v="2016-12-21T17:54:00"/>
    <d v="2016-12-21T00:00:00"/>
    <d v="1899-12-30T17:54:00"/>
    <x v="0"/>
    <x v="41"/>
    <x v="46"/>
    <d v="1899-12-30T00:09:00"/>
    <n v="0.15"/>
    <n v="2.1"/>
    <n v="14.000000000000002"/>
    <x v="3"/>
  </r>
  <r>
    <d v="2016-12-21T00:00:00"/>
    <d v="1899-12-30T17:59:00"/>
    <d v="2016-12-21T18:31:00"/>
    <d v="2016-12-21T00:00:00"/>
    <d v="1899-12-30T18:31:00"/>
    <x v="0"/>
    <x v="41"/>
    <x v="42"/>
    <d v="1899-12-30T00:32:00"/>
    <n v="0.53333333333333333"/>
    <n v="7.2"/>
    <n v="13.5"/>
    <x v="4"/>
  </r>
  <r>
    <d v="2016-12-21T00:00:00"/>
    <d v="1899-12-30T19:49:00"/>
    <d v="2016-12-21T20:35:00"/>
    <d v="2016-12-21T00:00:00"/>
    <d v="1899-12-30T20:35:00"/>
    <x v="0"/>
    <x v="38"/>
    <x v="184"/>
    <d v="1899-12-30T00:46:00"/>
    <n v="0.76666666666666672"/>
    <n v="12"/>
    <n v="15.652173913043477"/>
    <x v="3"/>
  </r>
  <r>
    <d v="2016-12-21T00:00:00"/>
    <d v="1899-12-30T20:56:00"/>
    <d v="2016-12-21T23:42:00"/>
    <d v="2016-12-21T00:00:00"/>
    <d v="1899-12-30T23:42:00"/>
    <x v="0"/>
    <x v="173"/>
    <x v="42"/>
    <d v="1899-12-30T02:46:00"/>
    <n v="2.7666666666666666"/>
    <n v="103"/>
    <n v="37.2289156626506"/>
    <x v="3"/>
  </r>
  <r>
    <d v="2016-12-22T00:00:00"/>
    <d v="1899-12-30T15:40:00"/>
    <d v="2016-12-22T16:38:00"/>
    <d v="2016-12-22T00:00:00"/>
    <d v="1899-12-30T16:38:00"/>
    <x v="0"/>
    <x v="38"/>
    <x v="42"/>
    <d v="1899-12-30T00:58:00"/>
    <n v="0.96666666666666667"/>
    <n v="32.299999999999997"/>
    <n v="33.41379310344827"/>
    <x v="3"/>
  </r>
  <r>
    <d v="2016-12-22T00:00:00"/>
    <d v="1899-12-30T17:04:00"/>
    <d v="2016-12-22T17:20:00"/>
    <d v="2016-12-22T00:00:00"/>
    <d v="1899-12-30T17:20:00"/>
    <x v="0"/>
    <x v="38"/>
    <x v="42"/>
    <d v="1899-12-30T00:16:00"/>
    <n v="0.26666666666666666"/>
    <n v="5.3"/>
    <n v="19.875"/>
    <x v="4"/>
  </r>
  <r>
    <d v="2016-12-22T00:00:00"/>
    <d v="1899-12-30T17:27:00"/>
    <d v="2016-12-22T17:53:00"/>
    <d v="2016-12-22T00:00:00"/>
    <d v="1899-12-30T17:53:00"/>
    <x v="0"/>
    <x v="38"/>
    <x v="42"/>
    <d v="1899-12-30T00:26:00"/>
    <n v="0.43333333333333335"/>
    <n v="11.6"/>
    <n v="26.769230769230766"/>
    <x v="3"/>
  </r>
  <r>
    <d v="2016-12-22T00:00:00"/>
    <d v="1899-12-30T17:56:00"/>
    <d v="2016-12-22T18:29:00"/>
    <d v="2016-12-22T00:00:00"/>
    <d v="1899-12-30T18:29:00"/>
    <x v="0"/>
    <x v="38"/>
    <x v="42"/>
    <d v="1899-12-30T00:33:00"/>
    <n v="0.55000000000000004"/>
    <n v="23.2"/>
    <n v="42.18181818181818"/>
    <x v="3"/>
  </r>
  <r>
    <d v="2016-12-22T00:00:00"/>
    <d v="1899-12-30T18:31:00"/>
    <d v="2016-12-22T18:37:00"/>
    <d v="2016-12-22T00:00:00"/>
    <d v="1899-12-30T18:37:00"/>
    <x v="0"/>
    <x v="38"/>
    <x v="42"/>
    <d v="1899-12-30T00:06:00"/>
    <n v="0.1"/>
    <n v="3.2"/>
    <n v="32"/>
    <x v="2"/>
  </r>
  <r>
    <d v="2016-12-22T00:00:00"/>
    <d v="1899-12-30T18:38:00"/>
    <d v="2016-12-22T18:47:00"/>
    <d v="2016-12-22T00:00:00"/>
    <d v="1899-12-30T18:47:00"/>
    <x v="0"/>
    <x v="38"/>
    <x v="42"/>
    <d v="1899-12-30T00:09:00"/>
    <n v="0.15"/>
    <n v="12.3"/>
    <n v="82.000000000000014"/>
    <x v="5"/>
  </r>
  <r>
    <d v="2016-12-22T00:00:00"/>
    <d v="1899-12-30T19:04:00"/>
    <d v="2016-12-22T19:50:00"/>
    <d v="2016-12-22T00:00:00"/>
    <d v="1899-12-30T19:50:00"/>
    <x v="0"/>
    <x v="38"/>
    <x v="150"/>
    <d v="1899-12-30T00:46:00"/>
    <n v="0.76666666666666672"/>
    <n v="14"/>
    <n v="18.260869565217391"/>
    <x v="3"/>
  </r>
  <r>
    <d v="2016-12-22T00:00:00"/>
    <d v="1899-12-30T21:41:00"/>
    <d v="2016-12-22T21:53:00"/>
    <d v="2016-12-22T00:00:00"/>
    <d v="1899-12-30T21:53:00"/>
    <x v="0"/>
    <x v="141"/>
    <x v="150"/>
    <d v="1899-12-30T00:12:00"/>
    <n v="0.2"/>
    <n v="2.1"/>
    <n v="10.5"/>
    <x v="0"/>
  </r>
  <r>
    <d v="2016-12-22T00:00:00"/>
    <d v="1899-12-30T23:27:00"/>
    <d v="2016-12-22T23:32:00"/>
    <d v="2016-12-22T00:00:00"/>
    <d v="1899-12-30T23:32:00"/>
    <x v="0"/>
    <x v="141"/>
    <x v="150"/>
    <d v="1899-12-30T00:05:00"/>
    <n v="8.3333333333333329E-2"/>
    <n v="2.1"/>
    <n v="25.200000000000003"/>
    <x v="4"/>
  </r>
  <r>
    <d v="2016-12-23T00:00:00"/>
    <d v="1899-12-30T09:21:00"/>
    <d v="2016-12-23T09:41:00"/>
    <d v="2016-12-23T00:00:00"/>
    <d v="1899-12-30T09:41:00"/>
    <x v="0"/>
    <x v="141"/>
    <x v="150"/>
    <d v="1899-12-30T00:20:00"/>
    <n v="0.33333333333333331"/>
    <n v="3"/>
    <n v="9"/>
    <x v="3"/>
  </r>
  <r>
    <d v="2016-12-23T00:00:00"/>
    <d v="1899-12-30T11:33:00"/>
    <d v="2016-12-23T11:58:00"/>
    <d v="2016-12-23T00:00:00"/>
    <d v="1899-12-30T11:58:00"/>
    <x v="0"/>
    <x v="141"/>
    <x v="42"/>
    <d v="1899-12-30T00:25:00"/>
    <n v="0.41666666666666669"/>
    <n v="6.2"/>
    <n v="14.879999999999999"/>
    <x v="3"/>
  </r>
  <r>
    <d v="2016-12-23T00:00:00"/>
    <d v="1899-12-30T14:15:00"/>
    <d v="2016-12-23T15:25:00"/>
    <d v="2016-12-23T00:00:00"/>
    <d v="1899-12-30T15:25:00"/>
    <x v="0"/>
    <x v="38"/>
    <x v="42"/>
    <d v="1899-12-30T01:10:00"/>
    <n v="1.1666666666666667"/>
    <n v="9.6"/>
    <n v="8.2285714285714278"/>
    <x v="3"/>
  </r>
  <r>
    <d v="2016-12-23T00:00:00"/>
    <d v="1899-12-30T16:23:00"/>
    <d v="2016-12-23T16:34:00"/>
    <d v="2016-12-23T00:00:00"/>
    <d v="1899-12-30T16:34:00"/>
    <x v="0"/>
    <x v="38"/>
    <x v="42"/>
    <d v="1899-12-30T00:11:00"/>
    <n v="0.18333333333333332"/>
    <n v="1.3"/>
    <n v="7.0909090909090917"/>
    <x v="2"/>
  </r>
  <r>
    <d v="2016-12-23T00:00:00"/>
    <d v="1899-12-30T17:34:00"/>
    <d v="2016-12-23T18:27:00"/>
    <d v="2016-12-23T00:00:00"/>
    <d v="1899-12-30T18:27:00"/>
    <x v="0"/>
    <x v="38"/>
    <x v="150"/>
    <d v="1899-12-30T00:53:00"/>
    <n v="0.8833333333333333"/>
    <n v="7.1"/>
    <n v="8.0377358490566042"/>
    <x v="0"/>
  </r>
  <r>
    <d v="2016-12-24T00:00:00"/>
    <d v="1899-12-30T07:43:00"/>
    <d v="2016-12-24T08:04:00"/>
    <d v="2016-12-24T00:00:00"/>
    <d v="1899-12-30T08:04:00"/>
    <x v="0"/>
    <x v="141"/>
    <x v="42"/>
    <d v="1899-12-30T00:21:00"/>
    <n v="0.35"/>
    <n v="6.3"/>
    <n v="18"/>
    <x v="0"/>
  </r>
  <r>
    <d v="2016-12-24T00:00:00"/>
    <d v="1899-12-30T09:19:00"/>
    <d v="2016-12-24T09:55:00"/>
    <d v="2016-12-24T00:00:00"/>
    <d v="1899-12-30T09:55:00"/>
    <x v="0"/>
    <x v="38"/>
    <x v="150"/>
    <d v="1899-12-30T00:36:00"/>
    <n v="0.6"/>
    <n v="10.7"/>
    <n v="17.833333333333332"/>
    <x v="0"/>
  </r>
  <r>
    <d v="2016-12-24T00:00:00"/>
    <d v="1899-12-30T10:34:00"/>
    <d v="2016-12-24T10:53:00"/>
    <d v="2016-12-24T00:00:00"/>
    <d v="1899-12-30T10:53:00"/>
    <x v="0"/>
    <x v="141"/>
    <x v="150"/>
    <d v="1899-12-30T00:19:00"/>
    <n v="0.31666666666666665"/>
    <n v="5.3"/>
    <n v="16.736842105263158"/>
    <x v="0"/>
  </r>
  <r>
    <d v="2016-12-24T00:00:00"/>
    <d v="1899-12-30T12:51:00"/>
    <d v="2016-12-24T12:53:00"/>
    <d v="2016-12-24T00:00:00"/>
    <d v="1899-12-30T12:53:00"/>
    <x v="0"/>
    <x v="141"/>
    <x v="150"/>
    <d v="1899-12-30T00:02:00"/>
    <n v="3.3333333333333333E-2"/>
    <n v="1.6"/>
    <n v="48"/>
    <x v="2"/>
  </r>
  <r>
    <d v="2016-12-24T00:00:00"/>
    <d v="1899-12-30T13:08:00"/>
    <d v="2016-12-24T13:29:00"/>
    <d v="2016-12-24T00:00:00"/>
    <d v="1899-12-30T13:29:00"/>
    <x v="0"/>
    <x v="141"/>
    <x v="150"/>
    <d v="1899-12-30T00:21:00"/>
    <n v="0.35"/>
    <n v="3.6"/>
    <n v="10.285714285714286"/>
    <x v="2"/>
  </r>
  <r>
    <d v="2016-12-24T00:00:00"/>
    <d v="1899-12-30T17:12:00"/>
    <d v="2016-12-24T17:27:00"/>
    <d v="2016-12-24T00:00:00"/>
    <d v="1899-12-30T17:27:00"/>
    <x v="0"/>
    <x v="141"/>
    <x v="150"/>
    <d v="1899-12-30T00:15:00"/>
    <n v="0.25"/>
    <n v="1.7"/>
    <n v="6.8"/>
    <x v="2"/>
  </r>
  <r>
    <d v="2016-12-24T00:00:00"/>
    <d v="1899-12-30T19:12:00"/>
    <d v="2016-12-24T19:27:00"/>
    <d v="2016-12-24T00:00:00"/>
    <d v="1899-12-30T19:27:00"/>
    <x v="0"/>
    <x v="141"/>
    <x v="150"/>
    <d v="1899-12-30T00:15:00"/>
    <n v="0.25"/>
    <n v="2.9"/>
    <n v="11.6"/>
    <x v="0"/>
  </r>
  <r>
    <d v="2016-12-24T00:00:00"/>
    <d v="1899-12-30T22:04:00"/>
    <d v="2016-12-24T22:09:00"/>
    <d v="2016-12-24T00:00:00"/>
    <d v="1899-12-30T22:09:00"/>
    <x v="0"/>
    <x v="141"/>
    <x v="150"/>
    <d v="1899-12-30T00:05:00"/>
    <n v="8.3333333333333329E-2"/>
    <n v="0.6"/>
    <n v="7.2"/>
    <x v="2"/>
  </r>
  <r>
    <d v="2016-12-25T00:00:00"/>
    <d v="1899-12-30T00:10:00"/>
    <d v="2016-12-25T00:14:00"/>
    <d v="2016-12-25T00:00:00"/>
    <d v="1899-12-30T00:14:00"/>
    <x v="0"/>
    <x v="141"/>
    <x v="150"/>
    <d v="1899-12-30T00:04:00"/>
    <n v="6.6666666666666666E-2"/>
    <n v="0.6"/>
    <n v="9"/>
    <x v="2"/>
  </r>
  <r>
    <d v="2016-12-25T00:00:00"/>
    <d v="1899-12-30T19:15:00"/>
    <d v="2016-12-25T19:26:00"/>
    <d v="2016-12-25T00:00:00"/>
    <d v="1899-12-30T19:26:00"/>
    <x v="0"/>
    <x v="141"/>
    <x v="150"/>
    <d v="1899-12-30T00:11:00"/>
    <n v="0.18333333333333332"/>
    <n v="2.2999999999999998"/>
    <n v="12.545454545454545"/>
    <x v="0"/>
  </r>
  <r>
    <d v="2016-12-25T00:00:00"/>
    <d v="1899-12-30T21:58:00"/>
    <d v="2016-12-25T22:04:00"/>
    <d v="2016-12-25T00:00:00"/>
    <d v="1899-12-30T22:04:00"/>
    <x v="0"/>
    <x v="141"/>
    <x v="150"/>
    <d v="1899-12-30T00:06:00"/>
    <n v="0.1"/>
    <n v="2.2999999999999998"/>
    <n v="22.999999999999996"/>
    <x v="0"/>
  </r>
  <r>
    <d v="2016-12-26T00:00:00"/>
    <d v="1899-12-30T08:30:00"/>
    <d v="2016-12-26T08:41:00"/>
    <d v="2016-12-26T00:00:00"/>
    <d v="1899-12-30T08:41:00"/>
    <x v="0"/>
    <x v="141"/>
    <x v="150"/>
    <d v="1899-12-30T00:11:00"/>
    <n v="0.18333333333333332"/>
    <n v="3.2"/>
    <n v="17.454545454545457"/>
    <x v="0"/>
  </r>
  <r>
    <d v="2016-12-26T00:00:00"/>
    <d v="1899-12-30T09:05:00"/>
    <d v="2016-12-26T09:19:00"/>
    <d v="2016-12-26T00:00:00"/>
    <d v="1899-12-30T09:19:00"/>
    <x v="0"/>
    <x v="141"/>
    <x v="150"/>
    <d v="1899-12-30T00:14:00"/>
    <n v="0.23333333333333334"/>
    <n v="6.2"/>
    <n v="26.571428571428573"/>
    <x v="4"/>
  </r>
  <r>
    <d v="2016-12-26T00:00:00"/>
    <d v="1899-12-30T10:15:00"/>
    <d v="2016-12-26T10:36:00"/>
    <d v="2016-12-26T00:00:00"/>
    <d v="1899-12-30T10:36:00"/>
    <x v="0"/>
    <x v="141"/>
    <x v="150"/>
    <d v="1899-12-30T00:21:00"/>
    <n v="0.35"/>
    <n v="7.7"/>
    <n v="22.000000000000004"/>
    <x v="4"/>
  </r>
  <r>
    <d v="2016-12-26T00:00:00"/>
    <d v="1899-12-30T11:29:00"/>
    <d v="2016-12-26T11:42:00"/>
    <d v="2016-12-26T00:00:00"/>
    <d v="1899-12-30T11:42:00"/>
    <x v="0"/>
    <x v="141"/>
    <x v="150"/>
    <d v="1899-12-30T00:13:00"/>
    <n v="0.21666666666666667"/>
    <n v="3.8"/>
    <n v="17.538461538461537"/>
    <x v="4"/>
  </r>
  <r>
    <d v="2016-12-26T00:00:00"/>
    <d v="1899-12-30T13:09:00"/>
    <d v="2016-12-26T13:43:00"/>
    <d v="2016-12-26T00:00:00"/>
    <d v="1899-12-30T13:43:00"/>
    <x v="0"/>
    <x v="141"/>
    <x v="42"/>
    <d v="1899-12-30T00:34:00"/>
    <n v="0.56666666666666665"/>
    <n v="7.9"/>
    <n v="13.941176470588236"/>
    <x v="3"/>
  </r>
  <r>
    <d v="2016-12-27T00:00:00"/>
    <d v="1899-12-30T07:02:00"/>
    <d v="2016-12-27T07:14:00"/>
    <d v="2016-12-27T00:00:00"/>
    <d v="1899-12-30T07:14:00"/>
    <x v="0"/>
    <x v="174"/>
    <x v="185"/>
    <d v="1899-12-30T00:12:00"/>
    <n v="0.2"/>
    <n v="4.9000000000000004"/>
    <n v="24.5"/>
    <x v="5"/>
  </r>
  <r>
    <d v="2016-12-27T00:00:00"/>
    <d v="1899-12-30T08:37:00"/>
    <d v="2016-12-27T08:59:00"/>
    <d v="2016-12-27T00:00:00"/>
    <d v="1899-12-30T08:59:00"/>
    <x v="0"/>
    <x v="174"/>
    <x v="185"/>
    <d v="1899-12-30T00:22:00"/>
    <n v="0.36666666666666664"/>
    <n v="5"/>
    <n v="13.636363636363637"/>
    <x v="0"/>
  </r>
  <r>
    <d v="2016-12-27T00:00:00"/>
    <d v="1899-12-30T12:53:00"/>
    <d v="2016-12-27T12:57:00"/>
    <d v="2016-12-27T00:00:00"/>
    <d v="1899-12-30T12:57:00"/>
    <x v="0"/>
    <x v="174"/>
    <x v="185"/>
    <d v="1899-12-30T00:04:00"/>
    <n v="6.6666666666666666E-2"/>
    <n v="0.6"/>
    <n v="9"/>
    <x v="0"/>
  </r>
  <r>
    <d v="2016-12-27T00:00:00"/>
    <d v="1899-12-30T14:49:00"/>
    <d v="2016-12-27T15:03:00"/>
    <d v="2016-12-27T00:00:00"/>
    <d v="1899-12-30T15:03:00"/>
    <x v="0"/>
    <x v="174"/>
    <x v="42"/>
    <d v="1899-12-30T00:14:00"/>
    <n v="0.23333333333333334"/>
    <n v="3.1"/>
    <n v="13.285714285714286"/>
    <x v="4"/>
  </r>
  <r>
    <d v="2016-12-27T00:00:00"/>
    <d v="1899-12-30T16:34:00"/>
    <d v="2016-12-27T16:58:00"/>
    <d v="2016-12-27T00:00:00"/>
    <d v="1899-12-30T16:58:00"/>
    <x v="0"/>
    <x v="38"/>
    <x v="185"/>
    <d v="1899-12-30T00:24:00"/>
    <n v="0.4"/>
    <n v="7.9"/>
    <n v="19.75"/>
    <x v="3"/>
  </r>
  <r>
    <d v="2016-12-27T00:00:00"/>
    <d v="1899-12-30T19:19:00"/>
    <d v="2016-12-27T19:50:00"/>
    <d v="2016-12-27T00:00:00"/>
    <d v="1899-12-30T19:50:00"/>
    <x v="0"/>
    <x v="174"/>
    <x v="185"/>
    <d v="1899-12-30T00:31:00"/>
    <n v="0.51666666666666672"/>
    <n v="5.5"/>
    <n v="10.64516129032258"/>
    <x v="4"/>
  </r>
  <r>
    <d v="2016-12-28T00:00:00"/>
    <d v="1899-12-30T08:34:00"/>
    <d v="2016-12-28T09:06:00"/>
    <d v="2016-12-28T00:00:00"/>
    <d v="1899-12-30T09:06:00"/>
    <x v="0"/>
    <x v="174"/>
    <x v="42"/>
    <d v="1899-12-30T00:32:00"/>
    <n v="0.53333333333333333"/>
    <n v="10.3"/>
    <n v="19.3125"/>
    <x v="0"/>
  </r>
  <r>
    <d v="2016-12-28T00:00:00"/>
    <d v="1899-12-30T11:42:00"/>
    <d v="2016-12-28T12:12:00"/>
    <d v="2016-12-28T00:00:00"/>
    <d v="1899-12-30T12:12:00"/>
    <x v="0"/>
    <x v="38"/>
    <x v="185"/>
    <d v="1899-12-30T00:30:00"/>
    <n v="0.5"/>
    <n v="10.4"/>
    <n v="20.8"/>
    <x v="2"/>
  </r>
  <r>
    <d v="2016-12-28T00:00:00"/>
    <d v="1899-12-30T13:53:00"/>
    <d v="2016-12-28T14:01:00"/>
    <d v="2016-12-28T00:00:00"/>
    <d v="1899-12-30T14:01:00"/>
    <x v="0"/>
    <x v="174"/>
    <x v="185"/>
    <d v="1899-12-30T00:08:00"/>
    <n v="0.13333333333333333"/>
    <n v="2"/>
    <n v="15"/>
    <x v="2"/>
  </r>
  <r>
    <d v="2016-12-28T00:00:00"/>
    <d v="1899-12-30T15:04:00"/>
    <d v="2016-12-28T15:39:00"/>
    <d v="2016-12-28T00:00:00"/>
    <d v="1899-12-30T15:39:00"/>
    <x v="0"/>
    <x v="174"/>
    <x v="42"/>
    <d v="1899-12-30T00:35:00"/>
    <n v="0.58333333333333337"/>
    <n v="8.5"/>
    <n v="14.571428571428571"/>
    <x v="0"/>
  </r>
  <r>
    <d v="2016-12-28T00:00:00"/>
    <d v="1899-12-30T17:02:00"/>
    <d v="2016-12-28T17:16:00"/>
    <d v="2016-12-28T00:00:00"/>
    <d v="1899-12-30T17:16:00"/>
    <x v="0"/>
    <x v="38"/>
    <x v="185"/>
    <d v="1899-12-30T00:14:00"/>
    <n v="0.23333333333333334"/>
    <n v="4.4000000000000004"/>
    <n v="18.857142857142858"/>
    <x v="2"/>
  </r>
  <r>
    <d v="2016-12-28T00:00:00"/>
    <d v="1899-12-30T18:33:00"/>
    <d v="2016-12-28T18:56:00"/>
    <d v="2016-12-28T00:00:00"/>
    <d v="1899-12-30T18:56:00"/>
    <x v="0"/>
    <x v="174"/>
    <x v="185"/>
    <d v="1899-12-30T00:23:00"/>
    <n v="0.38333333333333336"/>
    <n v="3.8"/>
    <n v="9.9130434782608692"/>
    <x v="2"/>
  </r>
  <r>
    <d v="2016-12-28T00:00:00"/>
    <d v="1899-12-30T22:44:00"/>
    <d v="2016-12-28T23:18:00"/>
    <d v="2016-12-28T00:00:00"/>
    <d v="1899-12-30T23:18:00"/>
    <x v="0"/>
    <x v="174"/>
    <x v="185"/>
    <d v="1899-12-30T00:34:00"/>
    <n v="0.56666666666666665"/>
    <n v="5.0999999999999996"/>
    <n v="9"/>
    <x v="2"/>
  </r>
  <r>
    <d v="2016-12-29T00:00:00"/>
    <d v="1899-12-30T00:49:00"/>
    <d v="2016-12-29T01:06:00"/>
    <d v="2016-12-29T00:00:00"/>
    <d v="1899-12-30T01:06:00"/>
    <x v="0"/>
    <x v="174"/>
    <x v="185"/>
    <d v="1899-12-30T00:17:00"/>
    <n v="0.28333333333333333"/>
    <n v="3.8"/>
    <n v="13.411764705882353"/>
    <x v="2"/>
  </r>
  <r>
    <d v="2016-12-29T00:00:00"/>
    <d v="1899-12-30T09:44:00"/>
    <d v="2016-12-29T10:07:00"/>
    <d v="2016-12-29T00:00:00"/>
    <d v="1899-12-30T10:07:00"/>
    <x v="0"/>
    <x v="174"/>
    <x v="42"/>
    <d v="1899-12-30T00:23:00"/>
    <n v="0.38333333333333336"/>
    <n v="11.6"/>
    <n v="30.260869565217387"/>
    <x v="0"/>
  </r>
  <r>
    <d v="2016-12-29T00:00:00"/>
    <d v="1899-12-30T11:28:00"/>
    <d v="2016-12-29T12:00:00"/>
    <d v="2016-12-29T00:00:00"/>
    <d v="1899-12-30T12:00:00"/>
    <x v="0"/>
    <x v="38"/>
    <x v="185"/>
    <d v="1899-12-30T00:32:00"/>
    <n v="0.53333333333333333"/>
    <n v="11.9"/>
    <n v="22.3125"/>
    <x v="0"/>
  </r>
  <r>
    <d v="2016-12-29T00:00:00"/>
    <d v="1899-12-30T12:25:00"/>
    <d v="2016-12-29T12:33:00"/>
    <d v="2016-12-29T00:00:00"/>
    <d v="1899-12-30T12:33:00"/>
    <x v="0"/>
    <x v="174"/>
    <x v="185"/>
    <d v="1899-12-30T00:08:00"/>
    <n v="0.13333333333333333"/>
    <n v="1.4"/>
    <n v="10.5"/>
    <x v="2"/>
  </r>
  <r>
    <d v="2016-12-29T00:00:00"/>
    <d v="1899-12-30T13:17:00"/>
    <d v="2016-12-29T13:24:00"/>
    <d v="2016-12-29T00:00:00"/>
    <d v="1899-12-30T13:24:00"/>
    <x v="0"/>
    <x v="174"/>
    <x v="185"/>
    <d v="1899-12-30T00:07:00"/>
    <n v="0.11666666666666667"/>
    <n v="1.1000000000000001"/>
    <n v="9.4285714285714288"/>
    <x v="2"/>
  </r>
  <r>
    <d v="2016-12-29T00:00:00"/>
    <d v="1899-12-30T13:56:00"/>
    <d v="2016-12-29T14:11:00"/>
    <d v="2016-12-29T00:00:00"/>
    <d v="1899-12-30T14:11:00"/>
    <x v="0"/>
    <x v="174"/>
    <x v="185"/>
    <d v="1899-12-30T00:15:00"/>
    <n v="0.25"/>
    <n v="4.0999999999999996"/>
    <n v="16.399999999999999"/>
    <x v="10"/>
  </r>
  <r>
    <d v="2016-12-29T00:00:00"/>
    <d v="1899-12-30T14:42:00"/>
    <d v="2016-12-29T14:58:00"/>
    <d v="2016-12-29T00:00:00"/>
    <d v="1899-12-30T14:58:00"/>
    <x v="0"/>
    <x v="174"/>
    <x v="185"/>
    <d v="1899-12-30T00:16:00"/>
    <n v="0.26666666666666666"/>
    <n v="6.1"/>
    <n v="22.875"/>
    <x v="6"/>
  </r>
  <r>
    <d v="2016-12-29T00:00:00"/>
    <d v="1899-12-30T15:05:00"/>
    <d v="2016-12-29T15:16:00"/>
    <d v="2016-12-29T00:00:00"/>
    <d v="1899-12-30T15:16:00"/>
    <x v="0"/>
    <x v="174"/>
    <x v="185"/>
    <d v="1899-12-30T00:11:00"/>
    <n v="0.18333333333333332"/>
    <n v="1.3"/>
    <n v="7.0909090909090917"/>
    <x v="2"/>
  </r>
  <r>
    <d v="2016-12-29T00:00:00"/>
    <d v="1899-12-30T18:59:00"/>
    <d v="2016-12-29T19:14:00"/>
    <d v="2016-12-29T00:00:00"/>
    <d v="1899-12-30T19:14:00"/>
    <x v="0"/>
    <x v="174"/>
    <x v="42"/>
    <d v="1899-12-30T00:15:00"/>
    <n v="0.25"/>
    <n v="3"/>
    <n v="12"/>
    <x v="0"/>
  </r>
  <r>
    <d v="2016-12-29T00:00:00"/>
    <d v="1899-12-30T19:50:00"/>
    <d v="2016-12-29T20:10:00"/>
    <d v="2016-12-29T00:00:00"/>
    <d v="1899-12-30T20:10:00"/>
    <x v="0"/>
    <x v="38"/>
    <x v="185"/>
    <d v="1899-12-30T00:20:00"/>
    <n v="0.33333333333333331"/>
    <n v="4.0999999999999996"/>
    <n v="12.299999999999999"/>
    <x v="4"/>
  </r>
  <r>
    <d v="2016-12-29T00:00:00"/>
    <d v="1899-12-30T20:15:00"/>
    <d v="2016-12-29T20:45:00"/>
    <d v="2016-12-29T00:00:00"/>
    <d v="1899-12-30T20:45:00"/>
    <x v="0"/>
    <x v="174"/>
    <x v="185"/>
    <d v="1899-12-30T00:30:00"/>
    <n v="0.5"/>
    <n v="7.2"/>
    <n v="14.4"/>
    <x v="3"/>
  </r>
  <r>
    <d v="2016-12-29T00:00:00"/>
    <d v="1899-12-30T20:53:00"/>
    <d v="2016-12-29T21:42:00"/>
    <d v="2016-12-29T00:00:00"/>
    <d v="1899-12-30T21:42:00"/>
    <x v="0"/>
    <x v="174"/>
    <x v="42"/>
    <d v="1899-12-30T00:49:00"/>
    <n v="0.81666666666666665"/>
    <n v="6.4"/>
    <n v="7.8367346938775517"/>
    <x v="1"/>
  </r>
  <r>
    <d v="2016-12-29T00:00:00"/>
    <d v="1899-12-30T23:14:00"/>
    <d v="2016-12-29T23:47:00"/>
    <d v="2016-12-29T00:00:00"/>
    <d v="1899-12-30T23:47:00"/>
    <x v="0"/>
    <x v="38"/>
    <x v="185"/>
    <d v="1899-12-30T00:33:00"/>
    <n v="0.55000000000000004"/>
    <n v="12.9"/>
    <n v="23.454545454545453"/>
    <x v="3"/>
  </r>
  <r>
    <d v="2016-12-30T00:00:00"/>
    <d v="1899-12-30T10:15:00"/>
    <d v="2016-12-30T10:33:00"/>
    <d v="2016-12-30T00:00:00"/>
    <d v="1899-12-30T10:33:00"/>
    <x v="0"/>
    <x v="174"/>
    <x v="185"/>
    <d v="1899-12-30T00:18:00"/>
    <n v="0.3"/>
    <n v="2.8"/>
    <n v="9.3333333333333339"/>
    <x v="2"/>
  </r>
  <r>
    <d v="2016-12-30T00:00:00"/>
    <d v="1899-12-30T11:31:00"/>
    <d v="2016-12-30T11:56:00"/>
    <d v="2016-12-30T00:00:00"/>
    <d v="1899-12-30T11:56:00"/>
    <x v="0"/>
    <x v="174"/>
    <x v="185"/>
    <d v="1899-12-30T00:25:00"/>
    <n v="0.41666666666666669"/>
    <n v="2.9"/>
    <n v="6.9599999999999991"/>
    <x v="2"/>
  </r>
  <r>
    <d v="2016-12-30T00:00:00"/>
    <d v="1899-12-30T15:41:00"/>
    <d v="2016-12-30T16:03:00"/>
    <d v="2016-12-30T00:00:00"/>
    <d v="1899-12-30T16:03:00"/>
    <x v="0"/>
    <x v="174"/>
    <x v="185"/>
    <d v="1899-12-30T00:22:00"/>
    <n v="0.36666666666666664"/>
    <n v="4.5999999999999996"/>
    <n v="12.545454545454545"/>
    <x v="2"/>
  </r>
  <r>
    <d v="2016-12-30T00:00:00"/>
    <d v="1899-12-30T16:45:00"/>
    <d v="2016-12-30T17:08:00"/>
    <d v="2016-12-30T00:00:00"/>
    <d v="1899-12-30T17:08:00"/>
    <x v="0"/>
    <x v="174"/>
    <x v="185"/>
    <d v="1899-12-30T00:23:00"/>
    <n v="0.38333333333333336"/>
    <n v="4.5999999999999996"/>
    <n v="11.999999999999998"/>
    <x v="3"/>
  </r>
  <r>
    <d v="2016-12-30T00:00:00"/>
    <d v="1899-12-30T23:06:00"/>
    <d v="2016-12-30T23:10:00"/>
    <d v="2016-12-30T00:00:00"/>
    <d v="1899-12-30T23:10:00"/>
    <x v="0"/>
    <x v="174"/>
    <x v="185"/>
    <d v="1899-12-30T00:04:00"/>
    <n v="6.6666666666666666E-2"/>
    <n v="0.8"/>
    <n v="12"/>
    <x v="4"/>
  </r>
  <r>
    <d v="2016-12-31T00:00:00"/>
    <d v="1899-12-30T01:07:00"/>
    <d v="2016-12-31T01:14:00"/>
    <d v="2016-12-31T00:00:00"/>
    <d v="1899-12-30T01:14:00"/>
    <x v="0"/>
    <x v="174"/>
    <x v="185"/>
    <d v="1899-12-30T00:07:00"/>
    <n v="0.11666666666666667"/>
    <n v="0.7"/>
    <n v="5.9999999999999991"/>
    <x v="3"/>
  </r>
  <r>
    <d v="2016-12-31T00:00:00"/>
    <d v="1899-12-30T13:24:00"/>
    <d v="2016-12-31T13:42:00"/>
    <d v="2016-12-31T00:00:00"/>
    <d v="1899-12-30T13:42:00"/>
    <x v="0"/>
    <x v="174"/>
    <x v="42"/>
    <d v="1899-12-30T00:18:00"/>
    <n v="0.3"/>
    <n v="3.9"/>
    <n v="13"/>
    <x v="5"/>
  </r>
  <r>
    <d v="2016-12-31T00:00:00"/>
    <d v="1899-12-30T15:03:00"/>
    <d v="2016-12-31T15:38:00"/>
    <d v="2016-12-31T00:00:00"/>
    <d v="1899-12-30T15:38:00"/>
    <x v="0"/>
    <x v="38"/>
    <x v="42"/>
    <d v="1899-12-30T00:35:00"/>
    <n v="0.58333333333333337"/>
    <n v="16.2"/>
    <n v="27.771428571428569"/>
    <x v="3"/>
  </r>
  <r>
    <d v="2016-12-31T00:00:00"/>
    <d v="1899-12-30T21:32:00"/>
    <d v="2016-12-31T21:50:00"/>
    <d v="2016-12-31T00:00:00"/>
    <d v="1899-12-30T21:50:00"/>
    <x v="0"/>
    <x v="175"/>
    <x v="186"/>
    <d v="1899-12-30T00:18:00"/>
    <n v="0.3"/>
    <n v="6.4"/>
    <n v="21.333333333333336"/>
    <x v="5"/>
  </r>
  <r>
    <d v="2016-12-31T00:00:00"/>
    <d v="1899-12-30T22:08:00"/>
    <d v="2016-12-31T23:51:00"/>
    <d v="2016-12-31T00:00:00"/>
    <d v="1899-12-30T23:51:00"/>
    <x v="0"/>
    <x v="176"/>
    <x v="187"/>
    <d v="1899-12-30T01:43:00"/>
    <n v="1.7166666666666666"/>
    <n v="48.2"/>
    <n v="28.07766990291262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52BF0-30EC-4FA7-8F5B-D84D91D56D59}" name="PivotTable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:L5" firstHeaderRow="1" firstDataRow="1" firstDataCol="1"/>
  <pivotFields count="13">
    <pivotField numFmtId="164" showAll="0"/>
    <pivotField numFmtId="19" showAll="0"/>
    <pivotField numFmtId="22" showAll="0"/>
    <pivotField numFmtId="22" showAll="0"/>
    <pivotField numFmtId="19" showAll="0"/>
    <pivotField axis="axisRow" showAll="0">
      <items count="3">
        <item x="0"/>
        <item x="1"/>
        <item t="default"/>
      </items>
    </pivotField>
    <pivotField showAll="0"/>
    <pivotField showAll="0"/>
    <pivotField numFmtId="165" showAll="0"/>
    <pivotField showAll="0"/>
    <pivotField showAll="0"/>
    <pivotField dataField="1" numFmtId="1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SPEED" fld="11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2BC6B-89DF-4155-A0A7-C285489AA45A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:I14" firstHeaderRow="1" firstDataRow="1" firstDataCol="1"/>
  <pivotFields count="13">
    <pivotField numFmtId="164" showAll="0"/>
    <pivotField numFmtId="19" showAll="0"/>
    <pivotField numFmtId="22" showAll="0"/>
    <pivotField numFmtId="22" showAll="0"/>
    <pivotField numFmtId="19" showAll="0"/>
    <pivotField showAll="0"/>
    <pivotField showAll="0"/>
    <pivotField showAll="0"/>
    <pivotField numFmtId="165" showAll="0"/>
    <pivotField showAll="0"/>
    <pivotField showAll="0"/>
    <pivotField dataField="1" numFmtI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PEED" fld="11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9A23E-2462-404F-B9F5-F61BE199CDF8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543" firstHeaderRow="1" firstDataRow="1" firstDataCol="1"/>
  <pivotFields count="13">
    <pivotField numFmtId="164" showAll="0"/>
    <pivotField numFmtId="19" showAll="0"/>
    <pivotField numFmtId="22" showAll="0"/>
    <pivotField numFmtId="22" showAll="0"/>
    <pivotField numFmtId="19" showAll="0"/>
    <pivotField showAll="0"/>
    <pivotField axis="axisRow"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numFmtId="165" showAll="0"/>
    <pivotField showAll="0"/>
    <pivotField dataField="1" showAll="0"/>
    <pivotField numFmtId="1" showAll="0"/>
    <pivotField showAll="0"/>
  </pivotFields>
  <rowFields count="2">
    <field x="6"/>
    <field x="7"/>
  </rowFields>
  <rowItems count="541">
    <i>
      <x/>
    </i>
    <i r="1">
      <x/>
    </i>
    <i r="1">
      <x v="31"/>
    </i>
    <i r="1">
      <x v="139"/>
    </i>
    <i>
      <x v="1"/>
    </i>
    <i r="1">
      <x v="15"/>
    </i>
    <i>
      <x v="2"/>
    </i>
    <i r="1">
      <x v="3"/>
    </i>
    <i r="1">
      <x v="19"/>
    </i>
    <i r="1">
      <x v="38"/>
    </i>
    <i r="1">
      <x v="63"/>
    </i>
    <i>
      <x v="3"/>
    </i>
    <i r="1">
      <x v="103"/>
    </i>
    <i>
      <x v="4"/>
    </i>
    <i r="1">
      <x v="176"/>
    </i>
    <i>
      <x v="5"/>
    </i>
    <i r="1">
      <x v="92"/>
    </i>
    <i>
      <x v="6"/>
    </i>
    <i r="1">
      <x v="100"/>
    </i>
    <i r="1">
      <x v="166"/>
    </i>
    <i>
      <x v="7"/>
    </i>
    <i r="1">
      <x v="80"/>
    </i>
    <i>
      <x v="8"/>
    </i>
    <i r="1">
      <x v="9"/>
    </i>
    <i r="1">
      <x v="13"/>
    </i>
    <i r="1">
      <x v="43"/>
    </i>
    <i r="1">
      <x v="112"/>
    </i>
    <i>
      <x v="9"/>
    </i>
    <i r="1">
      <x v="146"/>
    </i>
    <i>
      <x v="10"/>
    </i>
    <i r="1">
      <x v="42"/>
    </i>
    <i r="1">
      <x v="44"/>
    </i>
    <i r="1">
      <x v="101"/>
    </i>
    <i r="1">
      <x v="108"/>
    </i>
    <i r="1">
      <x v="120"/>
    </i>
    <i r="1">
      <x v="141"/>
    </i>
    <i r="1">
      <x v="142"/>
    </i>
    <i>
      <x v="11"/>
    </i>
    <i r="1">
      <x v="9"/>
    </i>
    <i r="1">
      <x v="19"/>
    </i>
    <i>
      <x v="12"/>
    </i>
    <i r="1">
      <x v="104"/>
    </i>
    <i>
      <x v="13"/>
    </i>
    <i r="1">
      <x v="2"/>
    </i>
    <i r="1">
      <x v="8"/>
    </i>
    <i r="1">
      <x v="15"/>
    </i>
    <i>
      <x v="14"/>
    </i>
    <i r="1">
      <x v="185"/>
    </i>
    <i>
      <x v="15"/>
    </i>
    <i r="1">
      <x v="99"/>
    </i>
    <i r="1">
      <x v="170"/>
    </i>
    <i>
      <x v="16"/>
    </i>
    <i r="1">
      <x v="3"/>
    </i>
    <i r="1">
      <x v="19"/>
    </i>
    <i r="1">
      <x v="24"/>
    </i>
    <i r="1">
      <x v="37"/>
    </i>
    <i r="1">
      <x v="51"/>
    </i>
    <i r="1">
      <x v="63"/>
    </i>
    <i r="1">
      <x v="90"/>
    </i>
    <i r="1">
      <x v="107"/>
    </i>
    <i r="1">
      <x v="135"/>
    </i>
    <i r="1">
      <x v="171"/>
    </i>
    <i r="1">
      <x v="173"/>
    </i>
    <i r="1">
      <x v="174"/>
    </i>
    <i r="1">
      <x v="187"/>
    </i>
    <i>
      <x v="17"/>
    </i>
    <i r="1">
      <x v="17"/>
    </i>
    <i r="1">
      <x v="94"/>
    </i>
    <i r="1">
      <x v="127"/>
    </i>
    <i r="1">
      <x v="156"/>
    </i>
    <i>
      <x v="18"/>
    </i>
    <i r="1">
      <x v="22"/>
    </i>
    <i r="1">
      <x v="26"/>
    </i>
    <i r="1">
      <x v="151"/>
    </i>
    <i r="1">
      <x v="154"/>
    </i>
    <i r="1">
      <x v="180"/>
    </i>
    <i>
      <x v="19"/>
    </i>
    <i r="1">
      <x v="4"/>
    </i>
    <i>
      <x v="20"/>
    </i>
    <i r="1">
      <x v="19"/>
    </i>
    <i r="1">
      <x v="107"/>
    </i>
    <i>
      <x v="21"/>
    </i>
    <i r="1">
      <x v="25"/>
    </i>
    <i r="1">
      <x v="185"/>
    </i>
    <i>
      <x v="22"/>
    </i>
    <i r="1">
      <x v="22"/>
    </i>
    <i>
      <x v="23"/>
    </i>
    <i r="1">
      <x v="27"/>
    </i>
    <i r="1">
      <x v="79"/>
    </i>
    <i r="1">
      <x v="119"/>
    </i>
    <i>
      <x v="24"/>
    </i>
    <i r="1">
      <x v="76"/>
    </i>
    <i>
      <x v="25"/>
    </i>
    <i r="1">
      <x v="36"/>
    </i>
    <i>
      <x v="26"/>
    </i>
    <i r="1">
      <x v="76"/>
    </i>
    <i>
      <x v="27"/>
    </i>
    <i r="1">
      <x v="182"/>
    </i>
    <i>
      <x v="28"/>
    </i>
    <i r="1">
      <x/>
    </i>
    <i>
      <x v="29"/>
    </i>
    <i r="1">
      <x v="70"/>
    </i>
    <i r="1">
      <x v="172"/>
    </i>
    <i>
      <x v="30"/>
    </i>
    <i r="1">
      <x v="32"/>
    </i>
    <i r="1">
      <x v="97"/>
    </i>
    <i>
      <x v="31"/>
    </i>
    <i r="1">
      <x v="165"/>
    </i>
    <i>
      <x v="32"/>
    </i>
    <i r="1">
      <x v="72"/>
    </i>
    <i>
      <x v="33"/>
    </i>
    <i r="1">
      <x v="10"/>
    </i>
    <i r="1">
      <x v="22"/>
    </i>
    <i r="1">
      <x v="56"/>
    </i>
    <i r="1">
      <x v="104"/>
    </i>
    <i r="1">
      <x v="137"/>
    </i>
    <i r="1">
      <x v="161"/>
    </i>
    <i r="1">
      <x v="165"/>
    </i>
    <i r="1">
      <x v="180"/>
    </i>
    <i>
      <x v="34"/>
    </i>
    <i r="1">
      <x v="3"/>
    </i>
    <i r="1">
      <x v="19"/>
    </i>
    <i r="1">
      <x v="107"/>
    </i>
    <i>
      <x v="35"/>
    </i>
    <i r="1">
      <x v="74"/>
    </i>
    <i>
      <x v="36"/>
    </i>
    <i r="1">
      <x v="19"/>
    </i>
    <i>
      <x v="37"/>
    </i>
    <i r="1">
      <x v="182"/>
    </i>
    <i>
      <x v="38"/>
    </i>
    <i r="1">
      <x v="71"/>
    </i>
    <i r="1">
      <x v="110"/>
    </i>
    <i>
      <x v="39"/>
    </i>
    <i r="1">
      <x v="113"/>
    </i>
    <i>
      <x v="40"/>
    </i>
    <i r="1">
      <x v="175"/>
    </i>
    <i>
      <x v="41"/>
    </i>
    <i r="1">
      <x v="16"/>
    </i>
    <i r="1">
      <x v="131"/>
    </i>
    <i r="1">
      <x v="185"/>
    </i>
    <i>
      <x v="42"/>
    </i>
    <i r="1">
      <x v="12"/>
    </i>
    <i>
      <x v="43"/>
    </i>
    <i r="1">
      <x v="9"/>
    </i>
    <i>
      <x v="44"/>
    </i>
    <i r="1">
      <x v="110"/>
    </i>
    <i>
      <x v="45"/>
    </i>
    <i r="1">
      <x v="12"/>
    </i>
    <i r="1">
      <x v="120"/>
    </i>
    <i r="1">
      <x v="141"/>
    </i>
    <i>
      <x v="46"/>
    </i>
    <i r="1">
      <x v="102"/>
    </i>
    <i>
      <x v="47"/>
    </i>
    <i r="1">
      <x v="41"/>
    </i>
    <i r="1">
      <x v="185"/>
    </i>
    <i>
      <x v="48"/>
    </i>
    <i r="1">
      <x v="35"/>
    </i>
    <i r="1">
      <x v="102"/>
    </i>
    <i r="1">
      <x v="169"/>
    </i>
    <i>
      <x v="49"/>
    </i>
    <i r="1">
      <x v="84"/>
    </i>
    <i>
      <x v="50"/>
    </i>
    <i r="1">
      <x v="104"/>
    </i>
    <i>
      <x v="51"/>
    </i>
    <i r="1">
      <x v="19"/>
    </i>
    <i>
      <x v="52"/>
    </i>
    <i r="1">
      <x v="49"/>
    </i>
    <i r="1">
      <x v="181"/>
    </i>
    <i>
      <x v="53"/>
    </i>
    <i r="1">
      <x v="19"/>
    </i>
    <i>
      <x v="54"/>
    </i>
    <i r="1">
      <x v="64"/>
    </i>
    <i r="1">
      <x v="129"/>
    </i>
    <i>
      <x v="55"/>
    </i>
    <i r="1">
      <x v="67"/>
    </i>
    <i>
      <x v="56"/>
    </i>
    <i r="1">
      <x v="165"/>
    </i>
    <i>
      <x v="57"/>
    </i>
    <i r="1">
      <x v="36"/>
    </i>
    <i>
      <x v="58"/>
    </i>
    <i r="1">
      <x v="166"/>
    </i>
    <i>
      <x v="59"/>
    </i>
    <i r="1">
      <x v="92"/>
    </i>
    <i r="1">
      <x v="183"/>
    </i>
    <i r="1">
      <x v="185"/>
    </i>
    <i>
      <x v="60"/>
    </i>
    <i r="1">
      <x v="104"/>
    </i>
    <i>
      <x v="61"/>
    </i>
    <i r="1">
      <x v="41"/>
    </i>
    <i r="1">
      <x v="185"/>
    </i>
    <i>
      <x v="62"/>
    </i>
    <i r="1">
      <x v="19"/>
    </i>
    <i>
      <x v="63"/>
    </i>
    <i r="1">
      <x v="52"/>
    </i>
    <i r="1">
      <x v="64"/>
    </i>
    <i r="1">
      <x v="159"/>
    </i>
    <i>
      <x v="64"/>
    </i>
    <i r="1">
      <x v="60"/>
    </i>
    <i r="1">
      <x v="95"/>
    </i>
    <i>
      <x v="65"/>
    </i>
    <i r="1">
      <x v="66"/>
    </i>
    <i r="1">
      <x v="183"/>
    </i>
    <i>
      <x v="66"/>
    </i>
    <i r="1">
      <x v="130"/>
    </i>
    <i>
      <x v="67"/>
    </i>
    <i r="1">
      <x v="69"/>
    </i>
    <i r="1">
      <x v="114"/>
    </i>
    <i r="1">
      <x v="134"/>
    </i>
    <i r="1">
      <x v="136"/>
    </i>
    <i r="1">
      <x v="171"/>
    </i>
    <i>
      <x v="68"/>
    </i>
    <i r="1">
      <x v="39"/>
    </i>
    <i>
      <x v="69"/>
    </i>
    <i r="1">
      <x v="85"/>
    </i>
    <i r="1">
      <x v="140"/>
    </i>
    <i>
      <x v="70"/>
    </i>
    <i r="1">
      <x v="110"/>
    </i>
    <i>
      <x v="71"/>
    </i>
    <i r="1">
      <x v="74"/>
    </i>
    <i>
      <x v="72"/>
    </i>
    <i r="1">
      <x v="76"/>
    </i>
    <i>
      <x v="73"/>
    </i>
    <i r="1">
      <x v="28"/>
    </i>
    <i r="1">
      <x v="36"/>
    </i>
    <i r="1">
      <x v="75"/>
    </i>
    <i>
      <x v="74"/>
    </i>
    <i r="1">
      <x v="77"/>
    </i>
    <i r="1">
      <x v="171"/>
    </i>
    <i>
      <x v="75"/>
    </i>
    <i r="1">
      <x v="78"/>
    </i>
    <i r="1">
      <x v="171"/>
    </i>
    <i>
      <x v="76"/>
    </i>
    <i r="1">
      <x v="79"/>
    </i>
    <i r="1">
      <x v="171"/>
    </i>
    <i>
      <x v="77"/>
    </i>
    <i r="1">
      <x v="53"/>
    </i>
    <i>
      <x v="78"/>
    </i>
    <i r="1">
      <x v="64"/>
    </i>
    <i>
      <x v="79"/>
    </i>
    <i r="1">
      <x v="81"/>
    </i>
    <i r="1">
      <x v="103"/>
    </i>
    <i r="1">
      <x v="109"/>
    </i>
    <i>
      <x v="80"/>
    </i>
    <i r="1">
      <x v="83"/>
    </i>
    <i r="1">
      <x v="185"/>
    </i>
    <i>
      <x v="81"/>
    </i>
    <i r="1">
      <x v="34"/>
    </i>
    <i r="1">
      <x v="85"/>
    </i>
    <i r="1">
      <x v="121"/>
    </i>
    <i>
      <x v="82"/>
    </i>
    <i r="1">
      <x v="185"/>
    </i>
    <i>
      <x v="83"/>
    </i>
    <i r="1">
      <x v="86"/>
    </i>
    <i r="1">
      <x v="171"/>
    </i>
    <i>
      <x v="84"/>
    </i>
    <i r="1">
      <x v="87"/>
    </i>
    <i>
      <x v="85"/>
    </i>
    <i r="1">
      <x v="185"/>
    </i>
    <i>
      <x v="86"/>
    </i>
    <i r="1">
      <x v="158"/>
    </i>
    <i>
      <x v="87"/>
    </i>
    <i r="1">
      <x v="72"/>
    </i>
    <i>
      <x v="88"/>
    </i>
    <i r="1">
      <x v="184"/>
    </i>
    <i r="1">
      <x v="185"/>
    </i>
    <i>
      <x v="89"/>
    </i>
    <i r="1">
      <x v="73"/>
    </i>
    <i>
      <x v="90"/>
    </i>
    <i r="1">
      <x v="89"/>
    </i>
    <i>
      <x v="91"/>
    </i>
    <i r="1">
      <x v="65"/>
    </i>
    <i>
      <x v="92"/>
    </i>
    <i r="1">
      <x v="97"/>
    </i>
    <i r="1">
      <x v="103"/>
    </i>
    <i>
      <x v="93"/>
    </i>
    <i r="1">
      <x v="158"/>
    </i>
    <i>
      <x v="94"/>
    </i>
    <i r="1">
      <x v="18"/>
    </i>
    <i>
      <x v="95"/>
    </i>
    <i r="1">
      <x v="19"/>
    </i>
    <i>
      <x v="96"/>
    </i>
    <i r="1">
      <x v="168"/>
    </i>
    <i>
      <x v="97"/>
    </i>
    <i r="1">
      <x v="12"/>
    </i>
    <i r="1">
      <x v="111"/>
    </i>
    <i r="1">
      <x v="123"/>
    </i>
    <i>
      <x v="98"/>
    </i>
    <i r="1">
      <x v="21"/>
    </i>
    <i>
      <x v="99"/>
    </i>
    <i r="1">
      <x v="57"/>
    </i>
    <i r="1">
      <x v="91"/>
    </i>
    <i>
      <x v="100"/>
    </i>
    <i r="1">
      <x v="81"/>
    </i>
    <i r="1">
      <x v="109"/>
    </i>
    <i>
      <x v="101"/>
    </i>
    <i r="1">
      <x v="1"/>
    </i>
    <i r="1">
      <x v="36"/>
    </i>
    <i r="1">
      <x v="40"/>
    </i>
    <i r="1">
      <x v="55"/>
    </i>
    <i r="1">
      <x v="65"/>
    </i>
    <i r="1">
      <x v="104"/>
    </i>
    <i r="1">
      <x v="105"/>
    </i>
    <i r="1">
      <x v="106"/>
    </i>
    <i r="1">
      <x v="147"/>
    </i>
    <i r="1">
      <x v="177"/>
    </i>
    <i>
      <x v="102"/>
    </i>
    <i r="1">
      <x v="104"/>
    </i>
    <i>
      <x v="103"/>
    </i>
    <i r="1">
      <x v="9"/>
    </i>
    <i r="1">
      <x v="19"/>
    </i>
    <i r="1">
      <x v="107"/>
    </i>
    <i r="1">
      <x v="135"/>
    </i>
    <i>
      <x v="104"/>
    </i>
    <i r="1">
      <x v="12"/>
    </i>
    <i>
      <x v="105"/>
    </i>
    <i r="1">
      <x v="23"/>
    </i>
    <i r="1">
      <x v="32"/>
    </i>
    <i r="1">
      <x v="81"/>
    </i>
    <i r="1">
      <x v="103"/>
    </i>
    <i>
      <x v="106"/>
    </i>
    <i r="1">
      <x v="73"/>
    </i>
    <i r="1">
      <x v="93"/>
    </i>
    <i r="1">
      <x v="132"/>
    </i>
    <i r="1">
      <x v="133"/>
    </i>
    <i>
      <x v="107"/>
    </i>
    <i r="1">
      <x v="101"/>
    </i>
    <i r="1">
      <x v="141"/>
    </i>
    <i>
      <x v="108"/>
    </i>
    <i r="1">
      <x v="13"/>
    </i>
    <i r="1">
      <x v="112"/>
    </i>
    <i>
      <x v="109"/>
    </i>
    <i r="1">
      <x v="36"/>
    </i>
    <i>
      <x v="110"/>
    </i>
    <i r="1">
      <x v="69"/>
    </i>
    <i r="1">
      <x v="171"/>
    </i>
    <i>
      <x v="111"/>
    </i>
    <i r="1">
      <x v="33"/>
    </i>
    <i>
      <x v="112"/>
    </i>
    <i r="1">
      <x v="154"/>
    </i>
    <i>
      <x v="113"/>
    </i>
    <i r="1">
      <x v="131"/>
    </i>
    <i r="1">
      <x v="163"/>
    </i>
    <i r="1">
      <x v="185"/>
    </i>
    <i>
      <x v="114"/>
    </i>
    <i r="1">
      <x v="171"/>
    </i>
    <i>
      <x v="115"/>
    </i>
    <i r="1">
      <x v="12"/>
    </i>
    <i r="1">
      <x v="44"/>
    </i>
    <i r="1">
      <x v="141"/>
    </i>
    <i r="1">
      <x v="171"/>
    </i>
    <i>
      <x v="116"/>
    </i>
    <i r="1">
      <x v="62"/>
    </i>
    <i r="1">
      <x v="125"/>
    </i>
    <i>
      <x v="117"/>
    </i>
    <i r="1">
      <x v="85"/>
    </i>
    <i r="1">
      <x v="121"/>
    </i>
    <i>
      <x v="118"/>
    </i>
    <i r="1">
      <x v="101"/>
    </i>
    <i r="1">
      <x v="162"/>
    </i>
    <i>
      <x v="119"/>
    </i>
    <i r="1">
      <x v="185"/>
    </i>
    <i>
      <x v="120"/>
    </i>
    <i r="1">
      <x v="126"/>
    </i>
    <i>
      <x v="121"/>
    </i>
    <i r="1">
      <x v="20"/>
    </i>
    <i>
      <x v="122"/>
    </i>
    <i r="1">
      <x v="128"/>
    </i>
    <i>
      <x v="123"/>
    </i>
    <i r="1">
      <x v="52"/>
    </i>
    <i r="1">
      <x v="129"/>
    </i>
    <i>
      <x v="124"/>
    </i>
    <i r="1">
      <x v="184"/>
    </i>
    <i r="1">
      <x v="185"/>
    </i>
    <i>
      <x v="125"/>
    </i>
    <i r="1">
      <x v="69"/>
    </i>
    <i r="1">
      <x v="134"/>
    </i>
    <i r="1">
      <x v="171"/>
    </i>
    <i>
      <x v="126"/>
    </i>
    <i r="1">
      <x v="19"/>
    </i>
    <i r="1">
      <x v="107"/>
    </i>
    <i r="1">
      <x v="135"/>
    </i>
    <i>
      <x v="127"/>
    </i>
    <i r="1">
      <x v="69"/>
    </i>
    <i r="1">
      <x v="136"/>
    </i>
    <i r="1">
      <x v="171"/>
    </i>
    <i>
      <x v="128"/>
    </i>
    <i r="1">
      <x v="36"/>
    </i>
    <i>
      <x v="129"/>
    </i>
    <i r="1">
      <x v="11"/>
    </i>
    <i>
      <x v="130"/>
    </i>
    <i r="1">
      <x/>
    </i>
    <i>
      <x v="131"/>
    </i>
    <i r="1">
      <x v="48"/>
    </i>
    <i>
      <x v="132"/>
    </i>
    <i r="1">
      <x v="149"/>
    </i>
    <i>
      <x v="133"/>
    </i>
    <i r="1">
      <x v="12"/>
    </i>
    <i r="1">
      <x v="44"/>
    </i>
    <i r="1">
      <x v="120"/>
    </i>
    <i r="1">
      <x v="123"/>
    </i>
    <i>
      <x v="134"/>
    </i>
    <i r="1">
      <x v="44"/>
    </i>
    <i r="1">
      <x v="144"/>
    </i>
    <i>
      <x v="135"/>
    </i>
    <i r="1">
      <x v="148"/>
    </i>
    <i>
      <x v="136"/>
    </i>
    <i r="1">
      <x v="12"/>
    </i>
    <i>
      <x v="137"/>
    </i>
    <i r="1">
      <x v="82"/>
    </i>
    <i r="1">
      <x v="124"/>
    </i>
    <i r="1">
      <x v="185"/>
    </i>
    <i>
      <x v="138"/>
    </i>
    <i r="1">
      <x v="54"/>
    </i>
    <i>
      <x v="139"/>
    </i>
    <i r="1">
      <x v="138"/>
    </i>
    <i>
      <x v="140"/>
    </i>
    <i r="1">
      <x v="14"/>
    </i>
    <i r="1">
      <x v="104"/>
    </i>
    <i r="1">
      <x v="147"/>
    </i>
    <i>
      <x v="141"/>
    </i>
    <i r="1">
      <x v="143"/>
    </i>
    <i>
      <x v="142"/>
    </i>
    <i r="1">
      <x v="167"/>
    </i>
    <i>
      <x v="143"/>
    </i>
    <i r="1">
      <x v="50"/>
    </i>
    <i r="1">
      <x v="164"/>
    </i>
    <i>
      <x v="144"/>
    </i>
    <i r="1">
      <x v="36"/>
    </i>
    <i r="1">
      <x v="155"/>
    </i>
    <i>
      <x v="145"/>
    </i>
    <i r="1">
      <x v="154"/>
    </i>
    <i>
      <x v="146"/>
    </i>
    <i r="1">
      <x v="7"/>
    </i>
    <i r="1">
      <x v="115"/>
    </i>
    <i r="1">
      <x v="165"/>
    </i>
    <i>
      <x v="147"/>
    </i>
    <i r="1">
      <x v="22"/>
    </i>
    <i r="1">
      <x v="152"/>
    </i>
    <i r="1">
      <x v="180"/>
    </i>
    <i>
      <x v="148"/>
    </i>
    <i r="1">
      <x v="20"/>
    </i>
    <i>
      <x v="149"/>
    </i>
    <i r="1">
      <x v="92"/>
    </i>
    <i>
      <x v="150"/>
    </i>
    <i r="1">
      <x v="46"/>
    </i>
    <i r="1">
      <x v="98"/>
    </i>
    <i>
      <x v="151"/>
    </i>
    <i r="1">
      <x v="64"/>
    </i>
    <i>
      <x v="152"/>
    </i>
    <i r="1">
      <x v="185"/>
    </i>
    <i>
      <x v="153"/>
    </i>
    <i r="1">
      <x v="68"/>
    </i>
    <i>
      <x v="154"/>
    </i>
    <i r="1">
      <x v="111"/>
    </i>
    <i>
      <x v="155"/>
    </i>
    <i r="1">
      <x v="124"/>
    </i>
    <i r="1">
      <x v="131"/>
    </i>
    <i r="1">
      <x v="185"/>
    </i>
    <i>
      <x v="156"/>
    </i>
    <i r="1">
      <x v="150"/>
    </i>
    <i>
      <x v="157"/>
    </i>
    <i r="1">
      <x v="29"/>
    </i>
    <i r="1">
      <x v="30"/>
    </i>
    <i r="1">
      <x v="115"/>
    </i>
    <i r="1">
      <x v="153"/>
    </i>
    <i>
      <x v="158"/>
    </i>
    <i r="1">
      <x v="15"/>
    </i>
    <i r="1">
      <x v="58"/>
    </i>
    <i>
      <x v="159"/>
    </i>
    <i r="1">
      <x v="25"/>
    </i>
    <i>
      <x v="160"/>
    </i>
    <i r="1">
      <x v="47"/>
    </i>
    <i>
      <x v="161"/>
    </i>
    <i r="1">
      <x v="18"/>
    </i>
    <i>
      <x v="162"/>
    </i>
    <i r="1">
      <x v="27"/>
    </i>
    <i r="1">
      <x v="69"/>
    </i>
    <i r="1">
      <x v="77"/>
    </i>
    <i r="1">
      <x v="86"/>
    </i>
    <i r="1">
      <x v="107"/>
    </i>
    <i r="1">
      <x v="114"/>
    </i>
    <i r="1">
      <x v="134"/>
    </i>
    <i r="1">
      <x v="136"/>
    </i>
    <i r="1">
      <x v="171"/>
    </i>
    <i>
      <x v="163"/>
    </i>
    <i r="1">
      <x v="107"/>
    </i>
    <i>
      <x v="164"/>
    </i>
    <i r="1">
      <x v="19"/>
    </i>
    <i>
      <x v="165"/>
    </i>
    <i r="1">
      <x v="5"/>
    </i>
    <i>
      <x v="166"/>
    </i>
    <i r="1">
      <x v="104"/>
    </i>
    <i>
      <x v="167"/>
    </i>
    <i r="1">
      <x v="96"/>
    </i>
    <i r="1">
      <x v="185"/>
    </i>
    <i>
      <x v="168"/>
    </i>
    <i r="1">
      <x v="185"/>
    </i>
    <i>
      <x v="169"/>
    </i>
    <i r="1">
      <x v="22"/>
    </i>
    <i r="1">
      <x v="116"/>
    </i>
    <i r="1">
      <x v="151"/>
    </i>
    <i r="1">
      <x v="154"/>
    </i>
    <i>
      <x v="170"/>
    </i>
    <i r="1">
      <x v="117"/>
    </i>
    <i>
      <x v="171"/>
    </i>
    <i r="1">
      <x v="122"/>
    </i>
    <i r="1">
      <x v="181"/>
    </i>
    <i>
      <x v="172"/>
    </i>
    <i r="1">
      <x v="29"/>
    </i>
    <i r="1">
      <x v="153"/>
    </i>
    <i>
      <x v="173"/>
    </i>
    <i r="1">
      <x v="183"/>
    </i>
    <i>
      <x v="174"/>
    </i>
    <i r="1">
      <x v="59"/>
    </i>
    <i r="1">
      <x v="185"/>
    </i>
    <i>
      <x v="175"/>
    </i>
    <i r="1">
      <x v="6"/>
    </i>
    <i r="1">
      <x v="16"/>
    </i>
    <i r="1">
      <x v="25"/>
    </i>
    <i r="1">
      <x v="41"/>
    </i>
    <i r="1">
      <x v="45"/>
    </i>
    <i r="1">
      <x v="59"/>
    </i>
    <i r="1">
      <x v="61"/>
    </i>
    <i r="1">
      <x v="83"/>
    </i>
    <i r="1">
      <x v="88"/>
    </i>
    <i r="1">
      <x v="96"/>
    </i>
    <i r="1">
      <x v="118"/>
    </i>
    <i r="1">
      <x v="124"/>
    </i>
    <i r="1">
      <x v="131"/>
    </i>
    <i r="1">
      <x v="145"/>
    </i>
    <i r="1">
      <x v="157"/>
    </i>
    <i r="1">
      <x v="160"/>
    </i>
    <i r="1">
      <x v="163"/>
    </i>
    <i r="1">
      <x v="178"/>
    </i>
    <i r="1">
      <x v="179"/>
    </i>
    <i r="1">
      <x v="184"/>
    </i>
    <i r="1">
      <x v="185"/>
    </i>
    <i r="1">
      <x v="186"/>
    </i>
    <i>
      <x v="176"/>
    </i>
    <i r="1">
      <x v="8"/>
    </i>
    <i t="grand">
      <x/>
    </i>
  </rowItems>
  <colItems count="1">
    <i/>
  </colItems>
  <dataFields count="1">
    <dataField name="Sum of MI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19F84-DAE9-480A-8A75-6AD3F5C7F6F3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C191" firstHeaderRow="1" firstDataRow="1" firstDataCol="1"/>
  <pivotFields count="13">
    <pivotField numFmtId="164" showAll="0"/>
    <pivotField numFmtId="19" showAll="0"/>
    <pivotField numFmtId="22" showAll="0"/>
    <pivotField numFmtId="22" showAll="0"/>
    <pivotField numFmtId="19" showAll="0"/>
    <pivotField showAll="0"/>
    <pivotField showAll="0"/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numFmtId="165" showAll="0"/>
    <pivotField showAll="0"/>
    <pivotField showAll="0"/>
    <pivotField numFmtId="1" showAll="0"/>
    <pivotField showAll="0"/>
  </pivotFields>
  <rowFields count="1">
    <field x="7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A180" firstHeaderRow="1" firstDataRow="1" firstDataCol="1"/>
  <pivotFields count="13">
    <pivotField numFmtId="164" showAll="0"/>
    <pivotField numFmtId="19" showAll="0"/>
    <pivotField numFmtId="22" showAll="0"/>
    <pivotField numFmtId="22" showAll="0"/>
    <pivotField numFmtId="19" showAll="0"/>
    <pivotField showAll="0"/>
    <pivotField axis="axisRow"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/>
    <pivotField numFmtId="165" showAll="0"/>
    <pivotField showAll="0"/>
    <pivotField showAll="0"/>
    <pivotField numFmtId="1" showAll="0"/>
    <pivotField showAll="0"/>
  </pivotFields>
  <rowFields count="1">
    <field x="6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42"/>
  <sheetViews>
    <sheetView topLeftCell="F1123" workbookViewId="0">
      <selection activeCell="M1" sqref="M1"/>
    </sheetView>
  </sheetViews>
  <sheetFormatPr defaultRowHeight="14.5" x14ac:dyDescent="0.35"/>
  <cols>
    <col min="1" max="1" width="15.54296875" bestFit="1" customWidth="1"/>
    <col min="2" max="3" width="15.54296875" style="2" customWidth="1"/>
    <col min="4" max="4" width="15.54296875" bestFit="1" customWidth="1"/>
    <col min="5" max="6" width="15.54296875" style="2" customWidth="1"/>
    <col min="7" max="7" width="9.81640625" bestFit="1" customWidth="1"/>
    <col min="8" max="8" width="23.453125" bestFit="1" customWidth="1"/>
    <col min="9" max="9" width="22.90625" bestFit="1" customWidth="1"/>
    <col min="10" max="11" width="22.90625" style="2" customWidth="1"/>
    <col min="13" max="13" width="14.453125" style="2" bestFit="1" customWidth="1"/>
    <col min="14" max="14" width="14.36328125" bestFit="1" customWidth="1"/>
  </cols>
  <sheetData>
    <row r="1" spans="1:14" x14ac:dyDescent="0.35">
      <c r="A1" t="s">
        <v>0</v>
      </c>
      <c r="B1" s="7" t="s">
        <v>0</v>
      </c>
      <c r="C1" s="7" t="s">
        <v>228</v>
      </c>
      <c r="D1" t="s">
        <v>1</v>
      </c>
      <c r="E1" s="7" t="s">
        <v>1</v>
      </c>
      <c r="F1" s="7" t="s">
        <v>229</v>
      </c>
      <c r="G1" t="s">
        <v>2</v>
      </c>
      <c r="H1" t="s">
        <v>3</v>
      </c>
      <c r="I1" t="s">
        <v>4</v>
      </c>
      <c r="J1" s="7" t="s">
        <v>230</v>
      </c>
      <c r="K1" s="7" t="s">
        <v>231</v>
      </c>
      <c r="L1" t="s">
        <v>5</v>
      </c>
      <c r="M1" s="7" t="s">
        <v>232</v>
      </c>
      <c r="N1" t="s">
        <v>6</v>
      </c>
    </row>
    <row r="2" spans="1:14" x14ac:dyDescent="0.35">
      <c r="A2" s="1">
        <v>42370.882638888892</v>
      </c>
      <c r="B2" s="3">
        <v>42370</v>
      </c>
      <c r="C2" s="4">
        <v>0.88263888888888886</v>
      </c>
      <c r="D2" s="1">
        <v>42370.886805555558</v>
      </c>
      <c r="E2" s="1">
        <v>42370</v>
      </c>
      <c r="F2" s="4">
        <v>0.88680555555555551</v>
      </c>
      <c r="G2" t="s">
        <v>7</v>
      </c>
      <c r="H2" t="s">
        <v>8</v>
      </c>
      <c r="I2" t="s">
        <v>8</v>
      </c>
      <c r="J2" s="5">
        <f>IF(F2&gt;C2,F2-C2,F2-C2+1)</f>
        <v>4.1666666666666519E-3</v>
      </c>
      <c r="K2" s="2">
        <f>(HOUR(J2)*60+MINUTE(J2))/60</f>
        <v>0.1</v>
      </c>
      <c r="L2">
        <v>5.0999999999999996</v>
      </c>
      <c r="M2" s="6">
        <f>L2/K2</f>
        <v>50.999999999999993</v>
      </c>
      <c r="N2" t="s">
        <v>9</v>
      </c>
    </row>
    <row r="3" spans="1:14" x14ac:dyDescent="0.35">
      <c r="A3" s="1">
        <v>42371.059027777781</v>
      </c>
      <c r="B3" s="3">
        <v>42371</v>
      </c>
      <c r="C3" s="4">
        <v>5.9027777777777776E-2</v>
      </c>
      <c r="D3" s="1">
        <v>42371.067361111112</v>
      </c>
      <c r="E3" s="1">
        <v>42371</v>
      </c>
      <c r="F3" s="4">
        <v>6.7361111111111108E-2</v>
      </c>
      <c r="G3" t="s">
        <v>7</v>
      </c>
      <c r="H3" t="s">
        <v>8</v>
      </c>
      <c r="I3" t="s">
        <v>8</v>
      </c>
      <c r="J3" s="5">
        <f t="shared" ref="J3:J66" si="0">IF(F3&gt;C3,F3-C3,F3-C3+1)</f>
        <v>8.3333333333333315E-3</v>
      </c>
      <c r="K3" s="2">
        <f t="shared" ref="K3:K66" si="1">(HOUR(J3)*60+MINUTE(J3))/60</f>
        <v>0.2</v>
      </c>
      <c r="L3">
        <v>5</v>
      </c>
      <c r="M3" s="6">
        <f t="shared" ref="M3:M66" si="2">L3/K3</f>
        <v>25</v>
      </c>
    </row>
    <row r="4" spans="1:14" x14ac:dyDescent="0.35">
      <c r="A4" s="1">
        <v>42371.850694444445</v>
      </c>
      <c r="B4" s="3">
        <v>42371</v>
      </c>
      <c r="C4" s="4">
        <v>0.85069444444444442</v>
      </c>
      <c r="D4" s="1">
        <v>42371.859722222223</v>
      </c>
      <c r="E4" s="1">
        <v>42371</v>
      </c>
      <c r="F4" s="4">
        <v>0.85972222222222228</v>
      </c>
      <c r="G4" t="s">
        <v>7</v>
      </c>
      <c r="H4" t="s">
        <v>8</v>
      </c>
      <c r="I4" t="s">
        <v>8</v>
      </c>
      <c r="J4" s="5">
        <f t="shared" si="0"/>
        <v>9.0277777777778567E-3</v>
      </c>
      <c r="K4" s="2">
        <f t="shared" si="1"/>
        <v>0.21666666666666667</v>
      </c>
      <c r="L4">
        <v>4.8</v>
      </c>
      <c r="M4" s="6">
        <f t="shared" si="2"/>
        <v>22.153846153846153</v>
      </c>
      <c r="N4" t="s">
        <v>10</v>
      </c>
    </row>
    <row r="5" spans="1:14" x14ac:dyDescent="0.35">
      <c r="A5" s="1">
        <v>42374.729861111111</v>
      </c>
      <c r="B5" s="3">
        <v>42374</v>
      </c>
      <c r="C5" s="4">
        <v>0.72986111111111107</v>
      </c>
      <c r="D5" s="1">
        <v>42374.739583333336</v>
      </c>
      <c r="E5" s="1">
        <v>42374</v>
      </c>
      <c r="F5" s="4">
        <v>0.73958333333333337</v>
      </c>
      <c r="G5" t="s">
        <v>7</v>
      </c>
      <c r="H5" t="s">
        <v>8</v>
      </c>
      <c r="I5" t="s">
        <v>8</v>
      </c>
      <c r="J5" s="5">
        <f t="shared" si="0"/>
        <v>9.7222222222222987E-3</v>
      </c>
      <c r="K5" s="2">
        <f t="shared" si="1"/>
        <v>0.23333333333333334</v>
      </c>
      <c r="L5">
        <v>4.7</v>
      </c>
      <c r="M5" s="6">
        <f t="shared" si="2"/>
        <v>20.142857142857142</v>
      </c>
      <c r="N5" t="s">
        <v>11</v>
      </c>
    </row>
    <row r="6" spans="1:14" x14ac:dyDescent="0.35">
      <c r="A6" s="1">
        <v>42375.612500000003</v>
      </c>
      <c r="B6" s="3">
        <v>42375</v>
      </c>
      <c r="C6" s="4">
        <v>0.61250000000000004</v>
      </c>
      <c r="D6" s="1">
        <v>42375.65902777778</v>
      </c>
      <c r="E6" s="1">
        <v>42375</v>
      </c>
      <c r="F6" s="4">
        <v>0.65902777777777777</v>
      </c>
      <c r="G6" t="s">
        <v>7</v>
      </c>
      <c r="H6" t="s">
        <v>8</v>
      </c>
      <c r="I6" t="s">
        <v>12</v>
      </c>
      <c r="J6" s="5">
        <f t="shared" si="0"/>
        <v>4.6527777777777724E-2</v>
      </c>
      <c r="K6" s="2">
        <f t="shared" si="1"/>
        <v>1.1166666666666667</v>
      </c>
      <c r="L6">
        <v>63.7</v>
      </c>
      <c r="M6" s="6">
        <f t="shared" si="2"/>
        <v>57.044776119402989</v>
      </c>
      <c r="N6" t="s">
        <v>13</v>
      </c>
    </row>
    <row r="7" spans="1:14" x14ac:dyDescent="0.35">
      <c r="A7" s="1">
        <v>42375.71875</v>
      </c>
      <c r="B7" s="3">
        <v>42375</v>
      </c>
      <c r="C7" s="4">
        <v>0.71875</v>
      </c>
      <c r="D7" s="1">
        <v>42375.72152777778</v>
      </c>
      <c r="E7" s="1">
        <v>42375</v>
      </c>
      <c r="F7" s="4">
        <v>0.72152777777777777</v>
      </c>
      <c r="G7" t="s">
        <v>7</v>
      </c>
      <c r="H7" t="s">
        <v>12</v>
      </c>
      <c r="I7" t="s">
        <v>12</v>
      </c>
      <c r="J7" s="5">
        <f t="shared" si="0"/>
        <v>2.7777777777777679E-3</v>
      </c>
      <c r="K7" s="2">
        <f t="shared" si="1"/>
        <v>6.6666666666666666E-2</v>
      </c>
      <c r="L7">
        <v>4.3</v>
      </c>
      <c r="M7" s="6">
        <f t="shared" si="2"/>
        <v>64.5</v>
      </c>
      <c r="N7" t="s">
        <v>9</v>
      </c>
    </row>
    <row r="8" spans="1:14" x14ac:dyDescent="0.35">
      <c r="A8" s="1">
        <v>42375.729166666664</v>
      </c>
      <c r="B8" s="3">
        <v>42375</v>
      </c>
      <c r="C8" s="4">
        <v>0.72916666666666663</v>
      </c>
      <c r="D8" s="1">
        <v>42375.732638888891</v>
      </c>
      <c r="E8" s="1">
        <v>42375</v>
      </c>
      <c r="F8" s="4">
        <v>0.73263888888888884</v>
      </c>
      <c r="G8" t="s">
        <v>7</v>
      </c>
      <c r="H8" t="s">
        <v>12</v>
      </c>
      <c r="I8" t="s">
        <v>14</v>
      </c>
      <c r="J8" s="5">
        <f t="shared" si="0"/>
        <v>3.4722222222222099E-3</v>
      </c>
      <c r="K8" s="2">
        <f t="shared" si="1"/>
        <v>8.3333333333333329E-2</v>
      </c>
      <c r="L8">
        <v>7.1</v>
      </c>
      <c r="M8" s="6">
        <f t="shared" si="2"/>
        <v>85.2</v>
      </c>
      <c r="N8" t="s">
        <v>11</v>
      </c>
    </row>
    <row r="9" spans="1:14" x14ac:dyDescent="0.35">
      <c r="A9" s="1">
        <v>42376.560416666667</v>
      </c>
      <c r="B9" s="3">
        <v>42376</v>
      </c>
      <c r="C9" s="4">
        <v>0.56041666666666667</v>
      </c>
      <c r="D9" s="1">
        <v>42376.564583333333</v>
      </c>
      <c r="E9" s="1">
        <v>42376</v>
      </c>
      <c r="F9" s="4">
        <v>0.56458333333333333</v>
      </c>
      <c r="G9" t="s">
        <v>7</v>
      </c>
      <c r="H9" t="s">
        <v>15</v>
      </c>
      <c r="I9" t="s">
        <v>15</v>
      </c>
      <c r="J9" s="5">
        <f t="shared" si="0"/>
        <v>4.1666666666666519E-3</v>
      </c>
      <c r="K9" s="2">
        <f t="shared" si="1"/>
        <v>0.1</v>
      </c>
      <c r="L9">
        <v>0.8</v>
      </c>
      <c r="M9" s="6">
        <f t="shared" si="2"/>
        <v>8</v>
      </c>
      <c r="N9" t="s">
        <v>11</v>
      </c>
    </row>
    <row r="10" spans="1:14" x14ac:dyDescent="0.35">
      <c r="A10" s="1">
        <v>42379.336805555555</v>
      </c>
      <c r="B10" s="3">
        <v>42379</v>
      </c>
      <c r="C10" s="4">
        <v>0.33680555555555558</v>
      </c>
      <c r="D10" s="1">
        <v>42379.350694444445</v>
      </c>
      <c r="E10" s="1">
        <v>42379</v>
      </c>
      <c r="F10" s="4">
        <v>0.35069444444444442</v>
      </c>
      <c r="G10" t="s">
        <v>7</v>
      </c>
      <c r="H10" t="s">
        <v>15</v>
      </c>
      <c r="I10" t="s">
        <v>16</v>
      </c>
      <c r="J10" s="5">
        <f t="shared" si="0"/>
        <v>1.388888888888884E-2</v>
      </c>
      <c r="K10" s="2">
        <f t="shared" si="1"/>
        <v>0.33333333333333331</v>
      </c>
      <c r="L10">
        <v>8.3000000000000007</v>
      </c>
      <c r="M10" s="6">
        <f t="shared" si="2"/>
        <v>24.900000000000002</v>
      </c>
      <c r="N10" t="s">
        <v>11</v>
      </c>
    </row>
    <row r="11" spans="1:14" x14ac:dyDescent="0.35">
      <c r="A11" s="1">
        <v>42379.511805555558</v>
      </c>
      <c r="B11" s="3">
        <v>42379</v>
      </c>
      <c r="C11" s="4">
        <v>0.51180555555555551</v>
      </c>
      <c r="D11" s="1">
        <v>42379.530555555553</v>
      </c>
      <c r="E11" s="1">
        <v>42379</v>
      </c>
      <c r="F11" s="4">
        <v>0.53055555555555556</v>
      </c>
      <c r="G11" t="s">
        <v>7</v>
      </c>
      <c r="H11" t="s">
        <v>17</v>
      </c>
      <c r="I11" t="s">
        <v>18</v>
      </c>
      <c r="J11" s="5">
        <f t="shared" si="0"/>
        <v>1.8750000000000044E-2</v>
      </c>
      <c r="K11" s="2">
        <f t="shared" si="1"/>
        <v>0.45</v>
      </c>
      <c r="L11">
        <v>16.5</v>
      </c>
      <c r="M11" s="6">
        <f t="shared" si="2"/>
        <v>36.666666666666664</v>
      </c>
      <c r="N11" t="s">
        <v>13</v>
      </c>
    </row>
    <row r="12" spans="1:14" x14ac:dyDescent="0.35">
      <c r="A12" s="1">
        <v>42379.630555555559</v>
      </c>
      <c r="B12" s="3">
        <v>42379</v>
      </c>
      <c r="C12" s="4">
        <v>0.63055555555555554</v>
      </c>
      <c r="D12" s="1">
        <v>42379.660416666666</v>
      </c>
      <c r="E12" s="1">
        <v>42379</v>
      </c>
      <c r="F12" s="4">
        <v>0.66041666666666665</v>
      </c>
      <c r="G12" t="s">
        <v>7</v>
      </c>
      <c r="H12" t="s">
        <v>18</v>
      </c>
      <c r="I12" t="s">
        <v>19</v>
      </c>
      <c r="J12" s="5">
        <f t="shared" si="0"/>
        <v>2.9861111111111116E-2</v>
      </c>
      <c r="K12" s="2">
        <f t="shared" si="1"/>
        <v>0.71666666666666667</v>
      </c>
      <c r="L12">
        <v>10.8</v>
      </c>
      <c r="M12" s="6">
        <f t="shared" si="2"/>
        <v>15.069767441860465</v>
      </c>
      <c r="N12" t="s">
        <v>11</v>
      </c>
    </row>
    <row r="13" spans="1:14" x14ac:dyDescent="0.35">
      <c r="A13" s="1">
        <v>42379.762499999997</v>
      </c>
      <c r="B13" s="3">
        <v>42379</v>
      </c>
      <c r="C13" s="4">
        <v>0.76249999999999996</v>
      </c>
      <c r="D13" s="1">
        <v>42379.786805555559</v>
      </c>
      <c r="E13" s="1">
        <v>42379</v>
      </c>
      <c r="F13" s="4">
        <v>0.78680555555555554</v>
      </c>
      <c r="G13" t="s">
        <v>7</v>
      </c>
      <c r="H13" t="s">
        <v>20</v>
      </c>
      <c r="I13" t="s">
        <v>18</v>
      </c>
      <c r="J13" s="5">
        <f t="shared" si="0"/>
        <v>2.430555555555558E-2</v>
      </c>
      <c r="K13" s="2">
        <f t="shared" si="1"/>
        <v>0.58333333333333337</v>
      </c>
      <c r="L13">
        <v>7.5</v>
      </c>
      <c r="M13" s="6">
        <f t="shared" si="2"/>
        <v>12.857142857142856</v>
      </c>
      <c r="N13" t="s">
        <v>11</v>
      </c>
    </row>
    <row r="14" spans="1:14" x14ac:dyDescent="0.35">
      <c r="A14" s="1">
        <v>42379.8</v>
      </c>
      <c r="B14" s="3">
        <v>42379</v>
      </c>
      <c r="C14" s="4">
        <v>0.8</v>
      </c>
      <c r="D14" s="1">
        <v>42379.813888888886</v>
      </c>
      <c r="E14" s="1">
        <v>42379</v>
      </c>
      <c r="F14" s="4">
        <v>0.81388888888888888</v>
      </c>
      <c r="G14" t="s">
        <v>7</v>
      </c>
      <c r="H14" t="s">
        <v>21</v>
      </c>
      <c r="I14" t="s">
        <v>22</v>
      </c>
      <c r="J14" s="5">
        <f t="shared" si="0"/>
        <v>1.388888888888884E-2</v>
      </c>
      <c r="K14" s="2">
        <f t="shared" si="1"/>
        <v>0.33333333333333331</v>
      </c>
      <c r="L14">
        <v>6.2</v>
      </c>
      <c r="M14" s="6">
        <f t="shared" si="2"/>
        <v>18.600000000000001</v>
      </c>
      <c r="N14" t="s">
        <v>11</v>
      </c>
    </row>
    <row r="15" spans="1:14" x14ac:dyDescent="0.35">
      <c r="A15" s="1">
        <v>42380.371527777781</v>
      </c>
      <c r="B15" s="3">
        <v>42380</v>
      </c>
      <c r="C15" s="4">
        <v>0.37152777777777779</v>
      </c>
      <c r="D15" s="1">
        <v>42380.38958333333</v>
      </c>
      <c r="E15" s="1">
        <v>42380</v>
      </c>
      <c r="F15" s="4">
        <v>0.38958333333333334</v>
      </c>
      <c r="G15" t="s">
        <v>7</v>
      </c>
      <c r="H15" t="s">
        <v>22</v>
      </c>
      <c r="I15" t="s">
        <v>23</v>
      </c>
      <c r="J15" s="5">
        <f t="shared" si="0"/>
        <v>1.8055555555555547E-2</v>
      </c>
      <c r="K15" s="2">
        <f t="shared" si="1"/>
        <v>0.43333333333333335</v>
      </c>
      <c r="L15">
        <v>6.4</v>
      </c>
      <c r="M15" s="6">
        <f t="shared" si="2"/>
        <v>14.76923076923077</v>
      </c>
      <c r="N15" t="s">
        <v>24</v>
      </c>
    </row>
    <row r="16" spans="1:14" x14ac:dyDescent="0.35">
      <c r="A16" s="1">
        <v>42380.49722222222</v>
      </c>
      <c r="B16" s="3">
        <v>42380</v>
      </c>
      <c r="C16" s="4">
        <v>0.49722222222222223</v>
      </c>
      <c r="D16" s="1">
        <v>42380.502083333333</v>
      </c>
      <c r="E16" s="1">
        <v>42380</v>
      </c>
      <c r="F16" s="4">
        <v>0.50208333333333333</v>
      </c>
      <c r="G16" t="s">
        <v>7</v>
      </c>
      <c r="H16" t="s">
        <v>25</v>
      </c>
      <c r="I16" t="s">
        <v>21</v>
      </c>
      <c r="J16" s="5">
        <f t="shared" si="0"/>
        <v>4.8611111111110938E-3</v>
      </c>
      <c r="K16" s="2">
        <f t="shared" si="1"/>
        <v>0.11666666666666667</v>
      </c>
      <c r="L16">
        <v>1.6</v>
      </c>
      <c r="M16" s="6">
        <f t="shared" si="2"/>
        <v>13.714285714285715</v>
      </c>
      <c r="N16" t="s">
        <v>10</v>
      </c>
    </row>
    <row r="17" spans="1:14" x14ac:dyDescent="0.35">
      <c r="A17" s="1">
        <v>42380.563888888886</v>
      </c>
      <c r="B17" s="3">
        <v>42380</v>
      </c>
      <c r="C17" s="4">
        <v>0.56388888888888888</v>
      </c>
      <c r="D17" s="1">
        <v>42380.573611111111</v>
      </c>
      <c r="E17" s="1">
        <v>42380</v>
      </c>
      <c r="F17" s="4">
        <v>0.57361111111111107</v>
      </c>
      <c r="G17" t="s">
        <v>7</v>
      </c>
      <c r="H17" t="s">
        <v>21</v>
      </c>
      <c r="I17" t="s">
        <v>26</v>
      </c>
      <c r="J17" s="5">
        <f t="shared" si="0"/>
        <v>9.7222222222221877E-3</v>
      </c>
      <c r="K17" s="2">
        <f t="shared" si="1"/>
        <v>0.23333333333333334</v>
      </c>
      <c r="L17">
        <v>1.7</v>
      </c>
      <c r="M17" s="6">
        <f t="shared" si="2"/>
        <v>7.2857142857142856</v>
      </c>
      <c r="N17" t="s">
        <v>9</v>
      </c>
    </row>
    <row r="18" spans="1:14" x14ac:dyDescent="0.35">
      <c r="A18" s="1">
        <v>42380.604166666664</v>
      </c>
      <c r="B18" s="3">
        <v>42380</v>
      </c>
      <c r="C18" s="4">
        <v>0.60416666666666663</v>
      </c>
      <c r="D18" s="1">
        <v>42380.613194444442</v>
      </c>
      <c r="E18" s="1">
        <v>42380</v>
      </c>
      <c r="F18" s="4">
        <v>0.61319444444444449</v>
      </c>
      <c r="G18" t="s">
        <v>7</v>
      </c>
      <c r="H18" t="s">
        <v>26</v>
      </c>
      <c r="I18" t="s">
        <v>21</v>
      </c>
      <c r="J18" s="5">
        <f t="shared" si="0"/>
        <v>9.0277777777778567E-3</v>
      </c>
      <c r="K18" s="2">
        <f t="shared" si="1"/>
        <v>0.21666666666666667</v>
      </c>
      <c r="L18">
        <v>1.9</v>
      </c>
      <c r="M18" s="6">
        <f t="shared" si="2"/>
        <v>8.7692307692307683</v>
      </c>
      <c r="N18" t="s">
        <v>9</v>
      </c>
    </row>
    <row r="19" spans="1:14" x14ac:dyDescent="0.35">
      <c r="A19" s="1">
        <v>42381.522916666669</v>
      </c>
      <c r="B19" s="3">
        <v>42381</v>
      </c>
      <c r="C19" s="4">
        <v>0.5229166666666667</v>
      </c>
      <c r="D19" s="1">
        <v>42381.53402777778</v>
      </c>
      <c r="E19" s="1">
        <v>42381</v>
      </c>
      <c r="F19" s="4">
        <v>0.53402777777777777</v>
      </c>
      <c r="G19" t="s">
        <v>7</v>
      </c>
      <c r="H19" t="s">
        <v>21</v>
      </c>
      <c r="I19" t="s">
        <v>27</v>
      </c>
      <c r="J19" s="5">
        <f t="shared" si="0"/>
        <v>1.1111111111111072E-2</v>
      </c>
      <c r="K19" s="2">
        <f t="shared" si="1"/>
        <v>0.26666666666666666</v>
      </c>
      <c r="L19">
        <v>1.9</v>
      </c>
      <c r="M19" s="6">
        <f t="shared" si="2"/>
        <v>7.125</v>
      </c>
      <c r="N19" t="s">
        <v>9</v>
      </c>
    </row>
    <row r="20" spans="1:14" x14ac:dyDescent="0.35">
      <c r="A20" s="1">
        <v>42381.536805555559</v>
      </c>
      <c r="B20" s="3">
        <v>42381</v>
      </c>
      <c r="C20" s="4">
        <v>0.53680555555555554</v>
      </c>
      <c r="D20" s="1">
        <v>42381.54791666667</v>
      </c>
      <c r="E20" s="1">
        <v>42381</v>
      </c>
      <c r="F20" s="4">
        <v>0.54791666666666672</v>
      </c>
      <c r="G20" t="s">
        <v>7</v>
      </c>
      <c r="H20" t="s">
        <v>27</v>
      </c>
      <c r="I20" t="s">
        <v>28</v>
      </c>
      <c r="J20" s="5">
        <f t="shared" si="0"/>
        <v>1.1111111111111183E-2</v>
      </c>
      <c r="K20" s="2">
        <f t="shared" si="1"/>
        <v>0.26666666666666666</v>
      </c>
      <c r="L20">
        <v>4</v>
      </c>
      <c r="M20" s="6">
        <f t="shared" si="2"/>
        <v>15</v>
      </c>
      <c r="N20" t="s">
        <v>9</v>
      </c>
    </row>
    <row r="21" spans="1:14" x14ac:dyDescent="0.35">
      <c r="A21" s="1">
        <v>42381.612500000003</v>
      </c>
      <c r="B21" s="3">
        <v>42381</v>
      </c>
      <c r="C21" s="4">
        <v>0.61250000000000004</v>
      </c>
      <c r="D21" s="1">
        <v>42381.62222222222</v>
      </c>
      <c r="E21" s="1">
        <v>42381</v>
      </c>
      <c r="F21" s="4">
        <v>0.62222222222222223</v>
      </c>
      <c r="G21" t="s">
        <v>7</v>
      </c>
      <c r="H21" t="s">
        <v>28</v>
      </c>
      <c r="I21" t="s">
        <v>27</v>
      </c>
      <c r="J21" s="5">
        <f t="shared" si="0"/>
        <v>9.7222222222221877E-3</v>
      </c>
      <c r="K21" s="2">
        <f t="shared" si="1"/>
        <v>0.23333333333333334</v>
      </c>
      <c r="L21">
        <v>1.8</v>
      </c>
      <c r="M21" s="6">
        <f t="shared" si="2"/>
        <v>7.7142857142857144</v>
      </c>
      <c r="N21" t="s">
        <v>10</v>
      </c>
    </row>
    <row r="22" spans="1:14" x14ac:dyDescent="0.35">
      <c r="A22" s="1">
        <v>42381.634027777778</v>
      </c>
      <c r="B22" s="3">
        <v>42381</v>
      </c>
      <c r="C22" s="4">
        <v>0.63402777777777775</v>
      </c>
      <c r="D22" s="1">
        <v>42381.644444444442</v>
      </c>
      <c r="E22" s="1">
        <v>42381</v>
      </c>
      <c r="F22" s="4">
        <v>0.64444444444444449</v>
      </c>
      <c r="G22" t="s">
        <v>7</v>
      </c>
      <c r="H22" t="s">
        <v>27</v>
      </c>
      <c r="I22" t="s">
        <v>29</v>
      </c>
      <c r="J22" s="5">
        <f t="shared" si="0"/>
        <v>1.0416666666666741E-2</v>
      </c>
      <c r="K22" s="2">
        <f t="shared" si="1"/>
        <v>0.25</v>
      </c>
      <c r="L22">
        <v>2.4</v>
      </c>
      <c r="M22" s="6">
        <f t="shared" si="2"/>
        <v>9.6</v>
      </c>
      <c r="N22" t="s">
        <v>13</v>
      </c>
    </row>
    <row r="23" spans="1:14" x14ac:dyDescent="0.35">
      <c r="A23" s="1">
        <v>42381.654166666667</v>
      </c>
      <c r="B23" s="3">
        <v>42381</v>
      </c>
      <c r="C23" s="4">
        <v>0.65416666666666667</v>
      </c>
      <c r="D23" s="1">
        <v>42381.662499999999</v>
      </c>
      <c r="E23" s="1">
        <v>42381</v>
      </c>
      <c r="F23" s="4">
        <v>0.66249999999999998</v>
      </c>
      <c r="G23" t="s">
        <v>7</v>
      </c>
      <c r="H23" t="s">
        <v>29</v>
      </c>
      <c r="I23" t="s">
        <v>21</v>
      </c>
      <c r="J23" s="5">
        <f t="shared" si="0"/>
        <v>8.3333333333333037E-3</v>
      </c>
      <c r="K23" s="2">
        <f t="shared" si="1"/>
        <v>0.2</v>
      </c>
      <c r="L23">
        <v>2</v>
      </c>
      <c r="M23" s="6">
        <f t="shared" si="2"/>
        <v>10</v>
      </c>
      <c r="N23" t="s">
        <v>10</v>
      </c>
    </row>
    <row r="24" spans="1:14" x14ac:dyDescent="0.35">
      <c r="A24" s="1">
        <v>42381.668055555558</v>
      </c>
      <c r="B24" s="3">
        <v>42381</v>
      </c>
      <c r="C24" s="4">
        <v>0.66805555555555551</v>
      </c>
      <c r="D24" s="1">
        <v>42381.708333333336</v>
      </c>
      <c r="E24" s="1">
        <v>42381</v>
      </c>
      <c r="F24" s="4">
        <v>0.70833333333333337</v>
      </c>
      <c r="G24" t="s">
        <v>7</v>
      </c>
      <c r="H24" t="s">
        <v>18</v>
      </c>
      <c r="I24" t="s">
        <v>30</v>
      </c>
      <c r="J24" s="5">
        <f t="shared" si="0"/>
        <v>4.0277777777777857E-2</v>
      </c>
      <c r="K24" s="2">
        <f t="shared" si="1"/>
        <v>0.96666666666666667</v>
      </c>
      <c r="L24">
        <v>15.1</v>
      </c>
      <c r="M24" s="6">
        <f t="shared" si="2"/>
        <v>15.620689655172413</v>
      </c>
      <c r="N24" t="s">
        <v>11</v>
      </c>
    </row>
    <row r="25" spans="1:14" x14ac:dyDescent="0.35">
      <c r="A25" s="1">
        <v>42382.57916666667</v>
      </c>
      <c r="B25" s="3">
        <v>42382</v>
      </c>
      <c r="C25" s="4">
        <v>0.57916666666666672</v>
      </c>
      <c r="D25" s="1">
        <v>42382.588194444441</v>
      </c>
      <c r="E25" s="1">
        <v>42382</v>
      </c>
      <c r="F25" s="4">
        <v>0.58819444444444446</v>
      </c>
      <c r="G25" t="s">
        <v>7</v>
      </c>
      <c r="H25" t="s">
        <v>31</v>
      </c>
      <c r="I25" t="s">
        <v>32</v>
      </c>
      <c r="J25" s="5">
        <f t="shared" si="0"/>
        <v>9.0277777777777457E-3</v>
      </c>
      <c r="K25" s="2">
        <f t="shared" si="1"/>
        <v>0.21666666666666667</v>
      </c>
      <c r="L25">
        <v>11.2</v>
      </c>
      <c r="M25" s="6">
        <f t="shared" si="2"/>
        <v>51.692307692307686</v>
      </c>
      <c r="N25" t="s">
        <v>11</v>
      </c>
    </row>
    <row r="26" spans="1:14" x14ac:dyDescent="0.35">
      <c r="A26" s="1">
        <v>42382.625</v>
      </c>
      <c r="B26" s="3">
        <v>42382</v>
      </c>
      <c r="C26" s="4">
        <v>0.625</v>
      </c>
      <c r="D26" s="1">
        <v>42382.644444444442</v>
      </c>
      <c r="E26" s="1">
        <v>42382</v>
      </c>
      <c r="F26" s="4">
        <v>0.64444444444444449</v>
      </c>
      <c r="G26" t="s">
        <v>7</v>
      </c>
      <c r="H26" t="s">
        <v>32</v>
      </c>
      <c r="I26" t="s">
        <v>31</v>
      </c>
      <c r="J26" s="5">
        <f t="shared" si="0"/>
        <v>1.9444444444444486E-2</v>
      </c>
      <c r="K26" s="2">
        <f t="shared" si="1"/>
        <v>0.46666666666666667</v>
      </c>
      <c r="L26">
        <v>11.8</v>
      </c>
      <c r="M26" s="6">
        <f t="shared" si="2"/>
        <v>25.285714285714288</v>
      </c>
      <c r="N26" t="s">
        <v>11</v>
      </c>
    </row>
    <row r="27" spans="1:14" x14ac:dyDescent="0.35">
      <c r="A27" s="1">
        <v>42383.686805555553</v>
      </c>
      <c r="B27" s="3">
        <v>42383</v>
      </c>
      <c r="C27" s="4">
        <v>0.68680555555555556</v>
      </c>
      <c r="D27" s="1">
        <v>42383.711805555555</v>
      </c>
      <c r="E27" s="1">
        <v>42383</v>
      </c>
      <c r="F27" s="4">
        <v>0.71180555555555558</v>
      </c>
      <c r="G27" t="s">
        <v>7</v>
      </c>
      <c r="H27" t="s">
        <v>33</v>
      </c>
      <c r="I27" t="s">
        <v>33</v>
      </c>
      <c r="J27" s="5">
        <f t="shared" si="0"/>
        <v>2.5000000000000022E-2</v>
      </c>
      <c r="K27" s="2">
        <f t="shared" si="1"/>
        <v>0.6</v>
      </c>
      <c r="L27">
        <v>21.9</v>
      </c>
      <c r="M27" s="6">
        <f t="shared" si="2"/>
        <v>36.5</v>
      </c>
      <c r="N27" t="s">
        <v>13</v>
      </c>
    </row>
    <row r="28" spans="1:14" x14ac:dyDescent="0.35">
      <c r="A28" s="1">
        <v>42383.902083333334</v>
      </c>
      <c r="B28" s="3">
        <v>42383</v>
      </c>
      <c r="C28" s="4">
        <v>0.90208333333333335</v>
      </c>
      <c r="D28" s="1">
        <v>42383.90625</v>
      </c>
      <c r="E28" s="1">
        <v>42383</v>
      </c>
      <c r="F28" s="4">
        <v>0.90625</v>
      </c>
      <c r="G28" t="s">
        <v>7</v>
      </c>
      <c r="H28" t="s">
        <v>34</v>
      </c>
      <c r="I28" t="s">
        <v>35</v>
      </c>
      <c r="J28" s="5">
        <f t="shared" si="0"/>
        <v>4.1666666666666519E-3</v>
      </c>
      <c r="K28" s="2">
        <f t="shared" si="1"/>
        <v>0.1</v>
      </c>
      <c r="L28">
        <v>3.9</v>
      </c>
      <c r="M28" s="6">
        <f t="shared" si="2"/>
        <v>39</v>
      </c>
      <c r="N28" t="s">
        <v>10</v>
      </c>
    </row>
    <row r="29" spans="1:14" x14ac:dyDescent="0.35">
      <c r="A29" s="1">
        <v>42384.02847222222</v>
      </c>
      <c r="B29" s="3">
        <v>42384</v>
      </c>
      <c r="C29" s="4">
        <v>2.8472222222222222E-2</v>
      </c>
      <c r="D29" s="1">
        <v>42384.042361111111</v>
      </c>
      <c r="E29" s="1">
        <v>42384</v>
      </c>
      <c r="F29" s="4">
        <v>4.2361111111111113E-2</v>
      </c>
      <c r="G29" t="s">
        <v>7</v>
      </c>
      <c r="H29" t="s">
        <v>16</v>
      </c>
      <c r="I29" t="s">
        <v>15</v>
      </c>
      <c r="J29" s="5">
        <f t="shared" si="0"/>
        <v>1.3888888888888892E-2</v>
      </c>
      <c r="K29" s="2">
        <f t="shared" si="1"/>
        <v>0.33333333333333331</v>
      </c>
      <c r="L29">
        <v>8</v>
      </c>
      <c r="M29" s="6">
        <f t="shared" si="2"/>
        <v>24</v>
      </c>
      <c r="N29" t="s">
        <v>10</v>
      </c>
    </row>
    <row r="30" spans="1:14" x14ac:dyDescent="0.35">
      <c r="A30" s="1">
        <v>42384.488194444442</v>
      </c>
      <c r="B30" s="3">
        <v>42384</v>
      </c>
      <c r="C30" s="4">
        <v>0.48819444444444443</v>
      </c>
      <c r="D30" s="1">
        <v>42384.502083333333</v>
      </c>
      <c r="E30" s="1">
        <v>42384</v>
      </c>
      <c r="F30" s="4">
        <v>0.50208333333333333</v>
      </c>
      <c r="G30" t="s">
        <v>7</v>
      </c>
      <c r="H30" t="s">
        <v>15</v>
      </c>
      <c r="I30" t="s">
        <v>36</v>
      </c>
      <c r="J30" s="5">
        <f t="shared" si="0"/>
        <v>1.3888888888888895E-2</v>
      </c>
      <c r="K30" s="2">
        <f t="shared" si="1"/>
        <v>0.33333333333333331</v>
      </c>
      <c r="L30">
        <v>10.4</v>
      </c>
      <c r="M30" s="6">
        <f t="shared" si="2"/>
        <v>31.200000000000003</v>
      </c>
      <c r="N30" t="s">
        <v>9</v>
      </c>
    </row>
    <row r="31" spans="1:14" x14ac:dyDescent="0.35">
      <c r="A31" s="1">
        <v>42384.55972222222</v>
      </c>
      <c r="B31" s="3">
        <v>42384</v>
      </c>
      <c r="C31" s="4">
        <v>0.55972222222222223</v>
      </c>
      <c r="D31" s="1">
        <v>42384.572222222225</v>
      </c>
      <c r="E31" s="1">
        <v>42384</v>
      </c>
      <c r="F31" s="4">
        <v>0.57222222222222219</v>
      </c>
      <c r="G31" t="s">
        <v>7</v>
      </c>
      <c r="H31" t="s">
        <v>36</v>
      </c>
      <c r="I31" t="s">
        <v>15</v>
      </c>
      <c r="J31" s="5">
        <f t="shared" si="0"/>
        <v>1.2499999999999956E-2</v>
      </c>
      <c r="K31" s="2">
        <f t="shared" si="1"/>
        <v>0.3</v>
      </c>
      <c r="L31">
        <v>10.4</v>
      </c>
      <c r="M31" s="6">
        <f t="shared" si="2"/>
        <v>34.666666666666671</v>
      </c>
      <c r="N31" t="s">
        <v>9</v>
      </c>
    </row>
    <row r="32" spans="1:14" x14ac:dyDescent="0.35">
      <c r="A32" s="1">
        <v>42387.621527777781</v>
      </c>
      <c r="B32" s="3">
        <v>42387</v>
      </c>
      <c r="C32" s="4">
        <v>0.62152777777777779</v>
      </c>
      <c r="D32" s="1">
        <v>42387.629166666666</v>
      </c>
      <c r="E32" s="1">
        <v>42387</v>
      </c>
      <c r="F32" s="4">
        <v>0.62916666666666665</v>
      </c>
      <c r="G32" t="s">
        <v>7</v>
      </c>
      <c r="H32" t="s">
        <v>15</v>
      </c>
      <c r="I32" t="s">
        <v>15</v>
      </c>
      <c r="J32" s="5">
        <f t="shared" si="0"/>
        <v>7.6388888888888618E-3</v>
      </c>
      <c r="K32" s="2">
        <f t="shared" si="1"/>
        <v>0.18333333333333332</v>
      </c>
      <c r="L32">
        <v>4.8</v>
      </c>
      <c r="M32" s="6">
        <f t="shared" si="2"/>
        <v>26.181818181818183</v>
      </c>
      <c r="N32" t="s">
        <v>9</v>
      </c>
    </row>
    <row r="33" spans="1:14" x14ac:dyDescent="0.35">
      <c r="A33" s="1">
        <v>42387.675694444442</v>
      </c>
      <c r="B33" s="3">
        <v>42387</v>
      </c>
      <c r="C33" s="4">
        <v>0.67569444444444449</v>
      </c>
      <c r="D33" s="1">
        <v>42387.683333333334</v>
      </c>
      <c r="E33" s="1">
        <v>42387</v>
      </c>
      <c r="F33" s="4">
        <v>0.68333333333333335</v>
      </c>
      <c r="G33" t="s">
        <v>7</v>
      </c>
      <c r="H33" t="s">
        <v>37</v>
      </c>
      <c r="I33" t="s">
        <v>38</v>
      </c>
      <c r="J33" s="5">
        <f t="shared" si="0"/>
        <v>7.6388888888888618E-3</v>
      </c>
      <c r="K33" s="2">
        <f t="shared" si="1"/>
        <v>0.18333333333333332</v>
      </c>
      <c r="L33">
        <v>4.7</v>
      </c>
      <c r="M33" s="6">
        <f t="shared" si="2"/>
        <v>25.63636363636364</v>
      </c>
      <c r="N33" t="s">
        <v>9</v>
      </c>
    </row>
    <row r="34" spans="1:14" x14ac:dyDescent="0.35">
      <c r="A34" s="1">
        <v>42388.381249999999</v>
      </c>
      <c r="B34" s="3">
        <v>42388</v>
      </c>
      <c r="C34" s="4">
        <v>0.38124999999999998</v>
      </c>
      <c r="D34" s="1">
        <v>42388.390972222223</v>
      </c>
      <c r="E34" s="1">
        <v>42388</v>
      </c>
      <c r="F34" s="4">
        <v>0.39097222222222222</v>
      </c>
      <c r="G34" t="s">
        <v>7</v>
      </c>
      <c r="H34" t="s">
        <v>38</v>
      </c>
      <c r="I34" t="s">
        <v>39</v>
      </c>
      <c r="J34" s="5">
        <f t="shared" si="0"/>
        <v>9.7222222222222432E-3</v>
      </c>
      <c r="K34" s="2">
        <f t="shared" si="1"/>
        <v>0.23333333333333334</v>
      </c>
      <c r="L34">
        <v>7.2</v>
      </c>
      <c r="M34" s="6">
        <f t="shared" si="2"/>
        <v>30.857142857142858</v>
      </c>
    </row>
    <row r="35" spans="1:14" x14ac:dyDescent="0.35">
      <c r="A35" s="1">
        <v>42388.454861111109</v>
      </c>
      <c r="B35" s="3">
        <v>42388</v>
      </c>
      <c r="C35" s="4">
        <v>0.4548611111111111</v>
      </c>
      <c r="D35" s="1">
        <v>42388.464583333334</v>
      </c>
      <c r="E35" s="1">
        <v>42388</v>
      </c>
      <c r="F35" s="4">
        <v>0.46458333333333335</v>
      </c>
      <c r="G35" t="s">
        <v>7</v>
      </c>
      <c r="H35" t="s">
        <v>39</v>
      </c>
      <c r="I35" t="s">
        <v>38</v>
      </c>
      <c r="J35" s="5">
        <f t="shared" si="0"/>
        <v>9.7222222222222432E-3</v>
      </c>
      <c r="K35" s="2">
        <f t="shared" si="1"/>
        <v>0.23333333333333334</v>
      </c>
      <c r="L35">
        <v>7.6</v>
      </c>
      <c r="M35" s="6">
        <f t="shared" si="2"/>
        <v>32.571428571428569</v>
      </c>
      <c r="N35" t="s">
        <v>24</v>
      </c>
    </row>
    <row r="36" spans="1:14" x14ac:dyDescent="0.35">
      <c r="A36" s="1">
        <v>42389.441666666666</v>
      </c>
      <c r="B36" s="3">
        <v>42389</v>
      </c>
      <c r="C36" s="4">
        <v>0.44166666666666665</v>
      </c>
      <c r="D36" s="1">
        <v>42389.46597222222</v>
      </c>
      <c r="E36" s="1">
        <v>42389</v>
      </c>
      <c r="F36" s="4">
        <v>0.46597222222222223</v>
      </c>
      <c r="G36" t="s">
        <v>7</v>
      </c>
      <c r="H36" t="s">
        <v>15</v>
      </c>
      <c r="I36" t="s">
        <v>40</v>
      </c>
      <c r="J36" s="5">
        <f t="shared" si="0"/>
        <v>2.430555555555558E-2</v>
      </c>
      <c r="K36" s="2">
        <f t="shared" si="1"/>
        <v>0.58333333333333337</v>
      </c>
      <c r="L36">
        <v>17.100000000000001</v>
      </c>
      <c r="M36" s="6">
        <f t="shared" si="2"/>
        <v>29.314285714285713</v>
      </c>
      <c r="N36" t="s">
        <v>11</v>
      </c>
    </row>
    <row r="37" spans="1:14" x14ac:dyDescent="0.35">
      <c r="A37" s="1">
        <v>42389.491666666669</v>
      </c>
      <c r="B37" s="3">
        <v>42389</v>
      </c>
      <c r="C37" s="4">
        <v>0.49166666666666664</v>
      </c>
      <c r="D37" s="1">
        <v>42389.513194444444</v>
      </c>
      <c r="E37" s="1">
        <v>42389</v>
      </c>
      <c r="F37" s="4">
        <v>0.5131944444444444</v>
      </c>
      <c r="G37" t="s">
        <v>7</v>
      </c>
      <c r="H37" t="s">
        <v>41</v>
      </c>
      <c r="I37" t="s">
        <v>42</v>
      </c>
      <c r="J37" s="5">
        <f t="shared" si="0"/>
        <v>2.1527777777777757E-2</v>
      </c>
      <c r="K37" s="2">
        <f t="shared" si="1"/>
        <v>0.51666666666666672</v>
      </c>
      <c r="L37">
        <v>15.1</v>
      </c>
      <c r="M37" s="6">
        <f t="shared" si="2"/>
        <v>29.2258064516129</v>
      </c>
      <c r="N37" t="s">
        <v>11</v>
      </c>
    </row>
    <row r="38" spans="1:14" x14ac:dyDescent="0.35">
      <c r="A38" s="1">
        <v>42389.559027777781</v>
      </c>
      <c r="B38" s="3">
        <v>42389</v>
      </c>
      <c r="C38" s="4">
        <v>0.55902777777777779</v>
      </c>
      <c r="D38" s="1">
        <v>42389.59652777778</v>
      </c>
      <c r="E38" s="1">
        <v>42389</v>
      </c>
      <c r="F38" s="4">
        <v>0.59652777777777777</v>
      </c>
      <c r="G38" t="s">
        <v>7</v>
      </c>
      <c r="H38" t="s">
        <v>40</v>
      </c>
      <c r="I38" t="s">
        <v>15</v>
      </c>
      <c r="J38" s="5">
        <f t="shared" si="0"/>
        <v>3.7499999999999978E-2</v>
      </c>
      <c r="K38" s="2">
        <f t="shared" si="1"/>
        <v>0.9</v>
      </c>
      <c r="L38">
        <v>40.200000000000003</v>
      </c>
      <c r="M38" s="6">
        <f t="shared" si="2"/>
        <v>44.666666666666671</v>
      </c>
      <c r="N38" t="s">
        <v>13</v>
      </c>
    </row>
    <row r="39" spans="1:14" x14ac:dyDescent="0.35">
      <c r="A39" s="1">
        <v>42390.600694444445</v>
      </c>
      <c r="B39" s="3">
        <v>42390</v>
      </c>
      <c r="C39" s="4">
        <v>0.60069444444444442</v>
      </c>
      <c r="D39" s="1">
        <v>42390.603472222225</v>
      </c>
      <c r="E39" s="1">
        <v>42390</v>
      </c>
      <c r="F39" s="4">
        <v>0.60347222222222219</v>
      </c>
      <c r="G39" t="s">
        <v>7</v>
      </c>
      <c r="H39" t="s">
        <v>15</v>
      </c>
      <c r="I39" t="s">
        <v>15</v>
      </c>
      <c r="J39" s="5">
        <f t="shared" si="0"/>
        <v>2.7777777777777679E-3</v>
      </c>
      <c r="K39" s="2">
        <f t="shared" si="1"/>
        <v>6.6666666666666666E-2</v>
      </c>
      <c r="L39">
        <v>1.6</v>
      </c>
      <c r="M39" s="6">
        <f t="shared" si="2"/>
        <v>24</v>
      </c>
      <c r="N39" t="s">
        <v>10</v>
      </c>
    </row>
    <row r="40" spans="1:14" x14ac:dyDescent="0.35">
      <c r="A40" s="1">
        <v>42390.613194444442</v>
      </c>
      <c r="B40" s="3">
        <v>42390</v>
      </c>
      <c r="C40" s="4">
        <v>0.61319444444444449</v>
      </c>
      <c r="D40" s="1">
        <v>42390.618750000001</v>
      </c>
      <c r="E40" s="1">
        <v>42390</v>
      </c>
      <c r="F40" s="4">
        <v>0.61875000000000002</v>
      </c>
      <c r="G40" t="s">
        <v>7</v>
      </c>
      <c r="H40" t="s">
        <v>15</v>
      </c>
      <c r="I40" t="s">
        <v>15</v>
      </c>
      <c r="J40" s="5">
        <f t="shared" si="0"/>
        <v>5.5555555555555358E-3</v>
      </c>
      <c r="K40" s="2">
        <f t="shared" si="1"/>
        <v>0.13333333333333333</v>
      </c>
      <c r="L40">
        <v>2.4</v>
      </c>
      <c r="M40" s="6">
        <f t="shared" si="2"/>
        <v>18</v>
      </c>
      <c r="N40" t="s">
        <v>9</v>
      </c>
    </row>
    <row r="41" spans="1:14" x14ac:dyDescent="0.35">
      <c r="A41" s="1">
        <v>42390.667361111111</v>
      </c>
      <c r="B41" s="3">
        <v>42390</v>
      </c>
      <c r="C41" s="4">
        <v>0.66736111111111107</v>
      </c>
      <c r="D41" s="1">
        <v>42390.67083333333</v>
      </c>
      <c r="E41" s="1">
        <v>42390</v>
      </c>
      <c r="F41" s="4">
        <v>0.67083333333333328</v>
      </c>
      <c r="G41" t="s">
        <v>7</v>
      </c>
      <c r="H41" t="s">
        <v>15</v>
      </c>
      <c r="I41" t="s">
        <v>15</v>
      </c>
      <c r="J41" s="5">
        <f t="shared" si="0"/>
        <v>3.4722222222222099E-3</v>
      </c>
      <c r="K41" s="2">
        <f t="shared" si="1"/>
        <v>8.3333333333333329E-2</v>
      </c>
      <c r="L41">
        <v>1</v>
      </c>
      <c r="M41" s="6">
        <f t="shared" si="2"/>
        <v>12</v>
      </c>
      <c r="N41" t="s">
        <v>9</v>
      </c>
    </row>
    <row r="42" spans="1:14" x14ac:dyDescent="0.35">
      <c r="A42" s="1">
        <v>42395.445138888892</v>
      </c>
      <c r="B42" s="3">
        <v>42395</v>
      </c>
      <c r="C42" s="4">
        <v>0.44513888888888886</v>
      </c>
      <c r="D42" s="1">
        <v>42395.451388888891</v>
      </c>
      <c r="E42" s="1">
        <v>42395</v>
      </c>
      <c r="F42" s="4">
        <v>0.4513888888888889</v>
      </c>
      <c r="G42" t="s">
        <v>7</v>
      </c>
      <c r="H42" t="s">
        <v>38</v>
      </c>
      <c r="I42" t="s">
        <v>43</v>
      </c>
      <c r="J42" s="5">
        <f t="shared" si="0"/>
        <v>6.2500000000000333E-3</v>
      </c>
      <c r="K42" s="2">
        <f t="shared" si="1"/>
        <v>0.15</v>
      </c>
      <c r="L42">
        <v>2</v>
      </c>
      <c r="M42" s="6">
        <f t="shared" si="2"/>
        <v>13.333333333333334</v>
      </c>
      <c r="N42" t="s">
        <v>9</v>
      </c>
    </row>
    <row r="43" spans="1:14" x14ac:dyDescent="0.35">
      <c r="A43" s="1">
        <v>42395.522916666669</v>
      </c>
      <c r="B43" s="3">
        <v>42395</v>
      </c>
      <c r="C43" s="4">
        <v>0.5229166666666667</v>
      </c>
      <c r="D43" s="1">
        <v>42395.52847222222</v>
      </c>
      <c r="E43" s="1">
        <v>42395</v>
      </c>
      <c r="F43" s="4">
        <v>0.52847222222222223</v>
      </c>
      <c r="G43" t="s">
        <v>7</v>
      </c>
      <c r="H43" t="s">
        <v>43</v>
      </c>
      <c r="I43" t="s">
        <v>38</v>
      </c>
      <c r="J43" s="5">
        <f t="shared" si="0"/>
        <v>5.5555555555555358E-3</v>
      </c>
      <c r="K43" s="2">
        <f t="shared" si="1"/>
        <v>0.13333333333333333</v>
      </c>
      <c r="L43">
        <v>2.2999999999999998</v>
      </c>
      <c r="M43" s="6">
        <f t="shared" si="2"/>
        <v>17.25</v>
      </c>
      <c r="N43" t="s">
        <v>10</v>
      </c>
    </row>
    <row r="44" spans="1:14" x14ac:dyDescent="0.35">
      <c r="A44" s="1">
        <v>42395.683333333334</v>
      </c>
      <c r="B44" s="3">
        <v>42395</v>
      </c>
      <c r="C44" s="4">
        <v>0.68333333333333335</v>
      </c>
      <c r="D44" s="1">
        <v>42395.688888888886</v>
      </c>
      <c r="E44" s="1">
        <v>42395</v>
      </c>
      <c r="F44" s="4">
        <v>0.68888888888888888</v>
      </c>
      <c r="G44" t="s">
        <v>7</v>
      </c>
      <c r="H44" t="s">
        <v>38</v>
      </c>
      <c r="I44" t="s">
        <v>44</v>
      </c>
      <c r="J44" s="5">
        <f t="shared" si="0"/>
        <v>5.5555555555555358E-3</v>
      </c>
      <c r="K44" s="2">
        <f t="shared" si="1"/>
        <v>0.13333333333333333</v>
      </c>
      <c r="L44">
        <v>1.9</v>
      </c>
      <c r="M44" s="6">
        <f t="shared" si="2"/>
        <v>14.25</v>
      </c>
      <c r="N44" t="s">
        <v>10</v>
      </c>
    </row>
    <row r="45" spans="1:14" x14ac:dyDescent="0.35">
      <c r="A45" s="1">
        <v>42395.720138888886</v>
      </c>
      <c r="B45" s="3">
        <v>42395</v>
      </c>
      <c r="C45" s="4">
        <v>0.72013888888888888</v>
      </c>
      <c r="D45" s="1">
        <v>42395.723611111112</v>
      </c>
      <c r="E45" s="1">
        <v>42395</v>
      </c>
      <c r="F45" s="4">
        <v>0.72361111111111109</v>
      </c>
      <c r="G45" t="s">
        <v>7</v>
      </c>
      <c r="H45" t="s">
        <v>15</v>
      </c>
      <c r="I45" t="s">
        <v>15</v>
      </c>
      <c r="J45" s="5">
        <f t="shared" si="0"/>
        <v>3.4722222222222099E-3</v>
      </c>
      <c r="K45" s="2">
        <f t="shared" si="1"/>
        <v>8.3333333333333329E-2</v>
      </c>
      <c r="L45">
        <v>1.4</v>
      </c>
      <c r="M45" s="6">
        <f t="shared" si="2"/>
        <v>16.8</v>
      </c>
      <c r="N45" t="s">
        <v>10</v>
      </c>
    </row>
    <row r="46" spans="1:14" x14ac:dyDescent="0.35">
      <c r="A46" s="1">
        <v>42395.727083333331</v>
      </c>
      <c r="B46" s="3">
        <v>42395</v>
      </c>
      <c r="C46" s="4">
        <v>0.7270833333333333</v>
      </c>
      <c r="D46" s="1">
        <v>42395.728472222225</v>
      </c>
      <c r="E46" s="1">
        <v>42395</v>
      </c>
      <c r="F46" s="4">
        <v>0.72847222222222219</v>
      </c>
      <c r="G46" t="s">
        <v>7</v>
      </c>
      <c r="H46" t="s">
        <v>15</v>
      </c>
      <c r="I46" t="s">
        <v>15</v>
      </c>
      <c r="J46" s="5">
        <f t="shared" si="0"/>
        <v>1.388888888888884E-3</v>
      </c>
      <c r="K46" s="2">
        <f t="shared" si="1"/>
        <v>3.3333333333333333E-2</v>
      </c>
      <c r="L46">
        <v>0.5</v>
      </c>
      <c r="M46" s="6">
        <f t="shared" si="2"/>
        <v>15</v>
      </c>
      <c r="N46" t="s">
        <v>10</v>
      </c>
    </row>
    <row r="47" spans="1:14" x14ac:dyDescent="0.35">
      <c r="A47" s="1">
        <v>42396.39166666667</v>
      </c>
      <c r="B47" s="3">
        <v>42396</v>
      </c>
      <c r="C47" s="4">
        <v>0.39166666666666666</v>
      </c>
      <c r="D47" s="1">
        <v>42396.396527777775</v>
      </c>
      <c r="E47" s="1">
        <v>42396</v>
      </c>
      <c r="F47" s="4">
        <v>0.39652777777777776</v>
      </c>
      <c r="G47" t="s">
        <v>7</v>
      </c>
      <c r="H47" t="s">
        <v>15</v>
      </c>
      <c r="I47" t="s">
        <v>15</v>
      </c>
      <c r="J47" s="5">
        <f t="shared" si="0"/>
        <v>4.8611111111110938E-3</v>
      </c>
      <c r="K47" s="2">
        <f t="shared" si="1"/>
        <v>0.11666666666666667</v>
      </c>
      <c r="L47">
        <v>1.8</v>
      </c>
      <c r="M47" s="6">
        <f t="shared" si="2"/>
        <v>15.428571428571429</v>
      </c>
      <c r="N47" t="s">
        <v>11</v>
      </c>
    </row>
    <row r="48" spans="1:14" x14ac:dyDescent="0.35">
      <c r="A48" s="1">
        <v>42396.429861111108</v>
      </c>
      <c r="B48" s="3">
        <v>42396</v>
      </c>
      <c r="C48" s="4">
        <v>0.42986111111111114</v>
      </c>
      <c r="D48" s="1">
        <v>42396.45</v>
      </c>
      <c r="E48" s="1">
        <v>42396</v>
      </c>
      <c r="F48" s="4">
        <v>0.45</v>
      </c>
      <c r="G48" t="s">
        <v>7</v>
      </c>
      <c r="H48" t="s">
        <v>15</v>
      </c>
      <c r="I48" t="s">
        <v>40</v>
      </c>
      <c r="J48" s="5">
        <f t="shared" si="0"/>
        <v>2.0138888888888873E-2</v>
      </c>
      <c r="K48" s="2">
        <f t="shared" si="1"/>
        <v>0.48333333333333334</v>
      </c>
      <c r="L48">
        <v>18.7</v>
      </c>
      <c r="M48" s="6">
        <f t="shared" si="2"/>
        <v>38.689655172413794</v>
      </c>
      <c r="N48" t="s">
        <v>13</v>
      </c>
    </row>
    <row r="49" spans="1:14" x14ac:dyDescent="0.35">
      <c r="A49" s="1">
        <v>42396.523611111108</v>
      </c>
      <c r="B49" s="3">
        <v>42396</v>
      </c>
      <c r="C49" s="4">
        <v>0.52361111111111114</v>
      </c>
      <c r="D49" s="1">
        <v>42396.530555555553</v>
      </c>
      <c r="E49" s="1">
        <v>42396</v>
      </c>
      <c r="F49" s="4">
        <v>0.53055555555555556</v>
      </c>
      <c r="G49" t="s">
        <v>7</v>
      </c>
      <c r="H49" t="s">
        <v>45</v>
      </c>
      <c r="I49" t="s">
        <v>46</v>
      </c>
      <c r="J49" s="5">
        <f t="shared" si="0"/>
        <v>6.9444444444444198E-3</v>
      </c>
      <c r="K49" s="2">
        <f t="shared" si="1"/>
        <v>0.16666666666666666</v>
      </c>
      <c r="L49">
        <v>3.4</v>
      </c>
      <c r="M49" s="6">
        <f t="shared" si="2"/>
        <v>20.400000000000002</v>
      </c>
      <c r="N49" t="s">
        <v>13</v>
      </c>
    </row>
    <row r="50" spans="1:14" x14ac:dyDescent="0.35">
      <c r="A50" s="1">
        <v>42396.586805555555</v>
      </c>
      <c r="B50" s="3">
        <v>42396</v>
      </c>
      <c r="C50" s="4">
        <v>0.58680555555555558</v>
      </c>
      <c r="D50" s="1">
        <v>42396.592361111114</v>
      </c>
      <c r="E50" s="1">
        <v>42396</v>
      </c>
      <c r="F50" s="4">
        <v>0.59236111111111112</v>
      </c>
      <c r="G50" t="s">
        <v>7</v>
      </c>
      <c r="H50" t="s">
        <v>40</v>
      </c>
      <c r="I50" t="s">
        <v>40</v>
      </c>
      <c r="J50" s="5">
        <f t="shared" si="0"/>
        <v>5.5555555555555358E-3</v>
      </c>
      <c r="K50" s="2">
        <f t="shared" si="1"/>
        <v>0.13333333333333333</v>
      </c>
      <c r="L50">
        <v>2.7</v>
      </c>
      <c r="M50" s="6">
        <f t="shared" si="2"/>
        <v>20.25</v>
      </c>
      <c r="N50" t="s">
        <v>13</v>
      </c>
    </row>
    <row r="51" spans="1:14" x14ac:dyDescent="0.35">
      <c r="A51" s="1">
        <v>42396.615277777775</v>
      </c>
      <c r="B51" s="3">
        <v>42396</v>
      </c>
      <c r="C51" s="4">
        <v>0.61527777777777781</v>
      </c>
      <c r="D51" s="1">
        <v>42396.630555555559</v>
      </c>
      <c r="E51" s="1">
        <v>42396</v>
      </c>
      <c r="F51" s="4">
        <v>0.63055555555555554</v>
      </c>
      <c r="G51" t="s">
        <v>7</v>
      </c>
      <c r="H51" t="s">
        <v>40</v>
      </c>
      <c r="I51" t="s">
        <v>15</v>
      </c>
      <c r="J51" s="5">
        <f t="shared" si="0"/>
        <v>1.5277777777777724E-2</v>
      </c>
      <c r="K51" s="2">
        <f t="shared" si="1"/>
        <v>0.36666666666666664</v>
      </c>
      <c r="L51">
        <v>12.9</v>
      </c>
      <c r="M51" s="6">
        <f t="shared" si="2"/>
        <v>35.181818181818187</v>
      </c>
      <c r="N51" t="s">
        <v>13</v>
      </c>
    </row>
    <row r="52" spans="1:14" x14ac:dyDescent="0.35">
      <c r="A52" s="1">
        <v>42397.519444444442</v>
      </c>
      <c r="B52" s="3">
        <v>42397</v>
      </c>
      <c r="C52" s="4">
        <v>0.51944444444444449</v>
      </c>
      <c r="D52" s="1">
        <v>42397.541666666664</v>
      </c>
      <c r="E52" s="1">
        <v>42397</v>
      </c>
      <c r="F52" s="4">
        <v>0.54166666666666663</v>
      </c>
      <c r="G52" t="s">
        <v>7</v>
      </c>
      <c r="H52" t="s">
        <v>15</v>
      </c>
      <c r="I52" t="s">
        <v>40</v>
      </c>
      <c r="J52" s="5">
        <f t="shared" si="0"/>
        <v>2.2222222222222143E-2</v>
      </c>
      <c r="K52" s="2">
        <f t="shared" si="1"/>
        <v>0.53333333333333333</v>
      </c>
      <c r="L52">
        <v>19</v>
      </c>
      <c r="M52" s="6">
        <f t="shared" si="2"/>
        <v>35.625</v>
      </c>
      <c r="N52" t="s">
        <v>24</v>
      </c>
    </row>
    <row r="53" spans="1:14" x14ac:dyDescent="0.35">
      <c r="A53" s="1">
        <v>42397.632638888892</v>
      </c>
      <c r="B53" s="3">
        <v>42397</v>
      </c>
      <c r="C53" s="4">
        <v>0.63263888888888886</v>
      </c>
      <c r="D53" s="1">
        <v>42397.646527777775</v>
      </c>
      <c r="E53" s="1">
        <v>42397</v>
      </c>
      <c r="F53" s="4">
        <v>0.64652777777777781</v>
      </c>
      <c r="G53" t="s">
        <v>7</v>
      </c>
      <c r="H53" t="s">
        <v>46</v>
      </c>
      <c r="I53" t="s">
        <v>47</v>
      </c>
      <c r="J53" s="5">
        <f t="shared" si="0"/>
        <v>1.3888888888888951E-2</v>
      </c>
      <c r="K53" s="2">
        <f t="shared" si="1"/>
        <v>0.33333333333333331</v>
      </c>
      <c r="L53">
        <v>14.7</v>
      </c>
      <c r="M53" s="6">
        <f t="shared" si="2"/>
        <v>44.1</v>
      </c>
      <c r="N53" t="s">
        <v>11</v>
      </c>
    </row>
    <row r="54" spans="1:14" x14ac:dyDescent="0.35">
      <c r="A54" s="1">
        <v>42397.681250000001</v>
      </c>
      <c r="B54" s="3">
        <v>42397</v>
      </c>
      <c r="C54" s="4">
        <v>0.68125000000000002</v>
      </c>
      <c r="D54" s="1">
        <v>42397.70208333333</v>
      </c>
      <c r="E54" s="1">
        <v>42397</v>
      </c>
      <c r="F54" s="4">
        <v>0.70208333333333328</v>
      </c>
      <c r="G54" t="s">
        <v>7</v>
      </c>
      <c r="H54" t="s">
        <v>40</v>
      </c>
      <c r="I54" t="s">
        <v>15</v>
      </c>
      <c r="J54" s="5">
        <f t="shared" si="0"/>
        <v>2.0833333333333259E-2</v>
      </c>
      <c r="K54" s="2">
        <f t="shared" si="1"/>
        <v>0.5</v>
      </c>
      <c r="L54">
        <v>15.7</v>
      </c>
      <c r="M54" s="6">
        <f t="shared" si="2"/>
        <v>31.4</v>
      </c>
      <c r="N54" t="s">
        <v>11</v>
      </c>
    </row>
    <row r="55" spans="1:14" x14ac:dyDescent="0.35">
      <c r="A55" s="1">
        <v>42398.396527777775</v>
      </c>
      <c r="B55" s="3">
        <v>42398</v>
      </c>
      <c r="C55" s="4">
        <v>0.39652777777777776</v>
      </c>
      <c r="D55" s="1">
        <v>42398.40625</v>
      </c>
      <c r="E55" s="1">
        <v>42398</v>
      </c>
      <c r="F55" s="4">
        <v>0.40625</v>
      </c>
      <c r="G55" t="s">
        <v>7</v>
      </c>
      <c r="H55" t="s">
        <v>15</v>
      </c>
      <c r="I55" t="s">
        <v>15</v>
      </c>
      <c r="J55" s="5">
        <f t="shared" si="0"/>
        <v>9.7222222222222432E-3</v>
      </c>
      <c r="K55" s="2">
        <f t="shared" si="1"/>
        <v>0.23333333333333334</v>
      </c>
      <c r="L55">
        <v>4.5999999999999996</v>
      </c>
      <c r="M55" s="6">
        <f t="shared" si="2"/>
        <v>19.714285714285712</v>
      </c>
      <c r="N55" t="s">
        <v>13</v>
      </c>
    </row>
    <row r="56" spans="1:14" x14ac:dyDescent="0.35">
      <c r="A56" s="1">
        <v>42398.455555555556</v>
      </c>
      <c r="B56" s="3">
        <v>42398</v>
      </c>
      <c r="C56" s="4">
        <v>0.45555555555555555</v>
      </c>
      <c r="D56" s="1">
        <v>42398.463194444441</v>
      </c>
      <c r="E56" s="1">
        <v>42398</v>
      </c>
      <c r="F56" s="4">
        <v>0.46319444444444446</v>
      </c>
      <c r="G56" t="s">
        <v>7</v>
      </c>
      <c r="H56" t="s">
        <v>15</v>
      </c>
      <c r="I56" t="s">
        <v>15</v>
      </c>
      <c r="J56" s="5">
        <f t="shared" si="0"/>
        <v>7.6388888888889173E-3</v>
      </c>
      <c r="K56" s="2">
        <f t="shared" si="1"/>
        <v>0.18333333333333332</v>
      </c>
      <c r="L56">
        <v>5.2</v>
      </c>
      <c r="M56" s="6">
        <f t="shared" si="2"/>
        <v>28.363636363636367</v>
      </c>
      <c r="N56" t="s">
        <v>11</v>
      </c>
    </row>
    <row r="57" spans="1:14" x14ac:dyDescent="0.35">
      <c r="A57" s="1">
        <v>42398.488194444442</v>
      </c>
      <c r="B57" s="3">
        <v>42398</v>
      </c>
      <c r="C57" s="4">
        <v>0.48819444444444443</v>
      </c>
      <c r="D57" s="1">
        <v>42398.502083333333</v>
      </c>
      <c r="E57" s="1">
        <v>42398</v>
      </c>
      <c r="F57" s="4">
        <v>0.50208333333333333</v>
      </c>
      <c r="G57" t="s">
        <v>7</v>
      </c>
      <c r="H57" t="s">
        <v>15</v>
      </c>
      <c r="I57" t="s">
        <v>36</v>
      </c>
      <c r="J57" s="5">
        <f t="shared" si="0"/>
        <v>1.3888888888888895E-2</v>
      </c>
      <c r="K57" s="2">
        <f t="shared" si="1"/>
        <v>0.33333333333333331</v>
      </c>
      <c r="L57">
        <v>10.4</v>
      </c>
      <c r="M57" s="6">
        <f t="shared" si="2"/>
        <v>31.200000000000003</v>
      </c>
      <c r="N57" t="s">
        <v>11</v>
      </c>
    </row>
    <row r="58" spans="1:14" x14ac:dyDescent="0.35">
      <c r="A58" s="1">
        <v>42398.558333333334</v>
      </c>
      <c r="B58" s="3">
        <v>42398</v>
      </c>
      <c r="C58" s="4">
        <v>0.55833333333333335</v>
      </c>
      <c r="D58" s="1">
        <v>42398.574305555558</v>
      </c>
      <c r="E58" s="1">
        <v>42398</v>
      </c>
      <c r="F58" s="4">
        <v>0.57430555555555551</v>
      </c>
      <c r="G58" t="s">
        <v>7</v>
      </c>
      <c r="H58" t="s">
        <v>36</v>
      </c>
      <c r="I58" t="s">
        <v>15</v>
      </c>
      <c r="J58" s="5">
        <f t="shared" si="0"/>
        <v>1.5972222222222165E-2</v>
      </c>
      <c r="K58" s="2">
        <f t="shared" si="1"/>
        <v>0.38333333333333336</v>
      </c>
      <c r="L58">
        <v>10.1</v>
      </c>
      <c r="M58" s="6">
        <f t="shared" si="2"/>
        <v>26.34782608695652</v>
      </c>
      <c r="N58" t="s">
        <v>11</v>
      </c>
    </row>
    <row r="59" spans="1:14" x14ac:dyDescent="0.35">
      <c r="A59" s="1">
        <v>42398.771527777775</v>
      </c>
      <c r="B59" s="3">
        <v>42398</v>
      </c>
      <c r="C59" s="4">
        <v>0.77152777777777781</v>
      </c>
      <c r="D59" s="1">
        <v>42398.786111111112</v>
      </c>
      <c r="E59" s="1">
        <v>42398</v>
      </c>
      <c r="F59" s="4">
        <v>0.78611111111111109</v>
      </c>
      <c r="G59" t="s">
        <v>7</v>
      </c>
      <c r="H59" t="s">
        <v>15</v>
      </c>
      <c r="I59" t="s">
        <v>48</v>
      </c>
      <c r="J59" s="5">
        <f t="shared" si="0"/>
        <v>1.4583333333333282E-2</v>
      </c>
      <c r="K59" s="2">
        <f t="shared" si="1"/>
        <v>0.35</v>
      </c>
      <c r="L59">
        <v>5.8</v>
      </c>
      <c r="M59" s="6">
        <f t="shared" si="2"/>
        <v>16.571428571428573</v>
      </c>
      <c r="N59" t="s">
        <v>10</v>
      </c>
    </row>
    <row r="60" spans="1:14" x14ac:dyDescent="0.35">
      <c r="A60" s="1">
        <v>42398.88958333333</v>
      </c>
      <c r="B60" s="3">
        <v>42398</v>
      </c>
      <c r="C60" s="4">
        <v>0.88958333333333328</v>
      </c>
      <c r="D60" s="1">
        <v>42398.902777777781</v>
      </c>
      <c r="E60" s="1">
        <v>42398</v>
      </c>
      <c r="F60" s="4">
        <v>0.90277777777777779</v>
      </c>
      <c r="G60" t="s">
        <v>7</v>
      </c>
      <c r="H60" t="s">
        <v>48</v>
      </c>
      <c r="I60" t="s">
        <v>15</v>
      </c>
      <c r="J60" s="5">
        <f t="shared" si="0"/>
        <v>1.3194444444444509E-2</v>
      </c>
      <c r="K60" s="2">
        <f t="shared" si="1"/>
        <v>0.31666666666666665</v>
      </c>
      <c r="L60">
        <v>5.5</v>
      </c>
      <c r="M60" s="6">
        <f t="shared" si="2"/>
        <v>17.368421052631579</v>
      </c>
      <c r="N60" t="s">
        <v>9</v>
      </c>
    </row>
    <row r="61" spans="1:14" x14ac:dyDescent="0.35">
      <c r="A61" s="1">
        <v>42399.681250000001</v>
      </c>
      <c r="B61" s="3">
        <v>42399</v>
      </c>
      <c r="C61" s="4">
        <v>0.68125000000000002</v>
      </c>
      <c r="D61" s="1">
        <v>42399.689583333333</v>
      </c>
      <c r="E61" s="1">
        <v>42399</v>
      </c>
      <c r="F61" s="4">
        <v>0.68958333333333333</v>
      </c>
      <c r="G61" t="s">
        <v>7</v>
      </c>
      <c r="H61" t="s">
        <v>15</v>
      </c>
      <c r="I61" t="s">
        <v>48</v>
      </c>
      <c r="J61" s="5">
        <f t="shared" si="0"/>
        <v>8.3333333333333037E-3</v>
      </c>
      <c r="K61" s="2">
        <f t="shared" si="1"/>
        <v>0.2</v>
      </c>
      <c r="L61">
        <v>5.7</v>
      </c>
      <c r="M61" s="6">
        <f t="shared" si="2"/>
        <v>28.5</v>
      </c>
      <c r="N61" t="s">
        <v>10</v>
      </c>
    </row>
    <row r="62" spans="1:14" x14ac:dyDescent="0.35">
      <c r="A62" s="1">
        <v>42399.756249999999</v>
      </c>
      <c r="B62" s="3">
        <v>42399</v>
      </c>
      <c r="C62" s="4">
        <v>0.75624999999999998</v>
      </c>
      <c r="D62" s="1">
        <v>42399.76666666667</v>
      </c>
      <c r="E62" s="1">
        <v>42399</v>
      </c>
      <c r="F62" s="4">
        <v>0.76666666666666672</v>
      </c>
      <c r="G62" t="s">
        <v>7</v>
      </c>
      <c r="H62" t="s">
        <v>48</v>
      </c>
      <c r="I62" t="s">
        <v>15</v>
      </c>
      <c r="J62" s="5">
        <f t="shared" si="0"/>
        <v>1.0416666666666741E-2</v>
      </c>
      <c r="K62" s="2">
        <f t="shared" si="1"/>
        <v>0.25</v>
      </c>
      <c r="L62">
        <v>5.7</v>
      </c>
      <c r="M62" s="6">
        <f t="shared" si="2"/>
        <v>22.8</v>
      </c>
      <c r="N62" t="s">
        <v>13</v>
      </c>
    </row>
    <row r="63" spans="1:14" x14ac:dyDescent="0.35">
      <c r="A63" s="1">
        <v>42401.440972222219</v>
      </c>
      <c r="B63" s="3">
        <v>42401</v>
      </c>
      <c r="C63" s="4">
        <v>0.44097222222222221</v>
      </c>
      <c r="D63" s="1">
        <v>42401.46875</v>
      </c>
      <c r="E63" s="1">
        <v>42401</v>
      </c>
      <c r="F63" s="4">
        <v>0.46875</v>
      </c>
      <c r="G63" t="s">
        <v>7</v>
      </c>
      <c r="H63" t="s">
        <v>15</v>
      </c>
      <c r="I63" t="s">
        <v>49</v>
      </c>
      <c r="J63" s="5">
        <f t="shared" si="0"/>
        <v>2.777777777777779E-2</v>
      </c>
      <c r="K63" s="2">
        <f t="shared" si="1"/>
        <v>0.66666666666666663</v>
      </c>
      <c r="L63">
        <v>19.399999999999999</v>
      </c>
      <c r="M63" s="6">
        <f t="shared" si="2"/>
        <v>29.099999999999998</v>
      </c>
      <c r="N63" t="s">
        <v>13</v>
      </c>
    </row>
    <row r="64" spans="1:14" x14ac:dyDescent="0.35">
      <c r="A64" s="1">
        <v>42401.506944444445</v>
      </c>
      <c r="B64" s="3">
        <v>42401</v>
      </c>
      <c r="C64" s="4">
        <v>0.50694444444444442</v>
      </c>
      <c r="D64" s="1">
        <v>42401.529861111114</v>
      </c>
      <c r="E64" s="1">
        <v>42401</v>
      </c>
      <c r="F64" s="4">
        <v>0.52986111111111112</v>
      </c>
      <c r="G64" t="s">
        <v>7</v>
      </c>
      <c r="H64" t="s">
        <v>49</v>
      </c>
      <c r="I64" t="s">
        <v>15</v>
      </c>
      <c r="J64" s="5">
        <f t="shared" si="0"/>
        <v>2.2916666666666696E-2</v>
      </c>
      <c r="K64" s="2">
        <f t="shared" si="1"/>
        <v>0.55000000000000004</v>
      </c>
      <c r="L64">
        <v>23.3</v>
      </c>
      <c r="M64" s="6">
        <f t="shared" si="2"/>
        <v>42.36363636363636</v>
      </c>
      <c r="N64" t="s">
        <v>13</v>
      </c>
    </row>
    <row r="65" spans="1:14" x14ac:dyDescent="0.35">
      <c r="A65" s="1">
        <v>42401.538888888892</v>
      </c>
      <c r="B65" s="3">
        <v>42401</v>
      </c>
      <c r="C65" s="4">
        <v>0.53888888888888886</v>
      </c>
      <c r="D65" s="1">
        <v>42401.546527777777</v>
      </c>
      <c r="E65" s="1">
        <v>42401</v>
      </c>
      <c r="F65" s="4">
        <v>0.54652777777777772</v>
      </c>
      <c r="G65" t="s">
        <v>7</v>
      </c>
      <c r="H65" t="s">
        <v>50</v>
      </c>
      <c r="I65" t="s">
        <v>38</v>
      </c>
      <c r="J65" s="5">
        <f t="shared" si="0"/>
        <v>7.6388888888888618E-3</v>
      </c>
      <c r="K65" s="2">
        <f t="shared" si="1"/>
        <v>0.18333333333333332</v>
      </c>
      <c r="L65">
        <v>3.9</v>
      </c>
      <c r="M65" s="6">
        <f t="shared" si="2"/>
        <v>21.272727272727273</v>
      </c>
      <c r="N65" t="s">
        <v>9</v>
      </c>
    </row>
    <row r="66" spans="1:14" x14ac:dyDescent="0.35">
      <c r="A66" s="1">
        <v>42402.544444444444</v>
      </c>
      <c r="B66" s="3">
        <v>42402</v>
      </c>
      <c r="C66" s="4">
        <v>0.5444444444444444</v>
      </c>
      <c r="D66" s="1">
        <v>42402.557638888888</v>
      </c>
      <c r="E66" s="1">
        <v>42402</v>
      </c>
      <c r="F66" s="4">
        <v>0.55763888888888891</v>
      </c>
      <c r="G66" t="s">
        <v>7</v>
      </c>
      <c r="H66" t="s">
        <v>38</v>
      </c>
      <c r="I66" t="s">
        <v>51</v>
      </c>
      <c r="J66" s="5">
        <f t="shared" si="0"/>
        <v>1.3194444444444509E-2</v>
      </c>
      <c r="K66" s="2">
        <f t="shared" si="1"/>
        <v>0.31666666666666665</v>
      </c>
      <c r="L66">
        <v>8.3000000000000007</v>
      </c>
      <c r="M66" s="6">
        <f t="shared" si="2"/>
        <v>26.210526315789476</v>
      </c>
      <c r="N66" t="s">
        <v>11</v>
      </c>
    </row>
    <row r="67" spans="1:14" x14ac:dyDescent="0.35">
      <c r="A67" s="1">
        <v>42402.57708333333</v>
      </c>
      <c r="B67" s="3">
        <v>42402</v>
      </c>
      <c r="C67" s="4">
        <v>0.57708333333333328</v>
      </c>
      <c r="D67" s="1">
        <v>42402.587500000001</v>
      </c>
      <c r="E67" s="1">
        <v>42402</v>
      </c>
      <c r="F67" s="4">
        <v>0.58750000000000002</v>
      </c>
      <c r="G67" t="s">
        <v>7</v>
      </c>
      <c r="H67" t="s">
        <v>15</v>
      </c>
      <c r="I67" t="s">
        <v>15</v>
      </c>
      <c r="J67" s="5">
        <f t="shared" ref="J67:J129" si="3">IF(F67&gt;C67,F67-C67,F67-C67+1)</f>
        <v>1.0416666666666741E-2</v>
      </c>
      <c r="K67" s="2">
        <f t="shared" ref="K67:K129" si="4">(HOUR(J67)*60+MINUTE(J67))/60</f>
        <v>0.25</v>
      </c>
      <c r="L67">
        <v>6</v>
      </c>
      <c r="M67" s="6">
        <f t="shared" ref="M67:M129" si="5">L67/K67</f>
        <v>24</v>
      </c>
      <c r="N67" t="s">
        <v>10</v>
      </c>
    </row>
    <row r="68" spans="1:14" x14ac:dyDescent="0.35">
      <c r="A68" s="1">
        <v>42402.609722222223</v>
      </c>
      <c r="B68" s="3">
        <v>42402</v>
      </c>
      <c r="C68" s="4">
        <v>0.60972222222222228</v>
      </c>
      <c r="D68" s="1">
        <v>42402.612500000003</v>
      </c>
      <c r="E68" s="1">
        <v>42402</v>
      </c>
      <c r="F68" s="4">
        <v>0.61250000000000004</v>
      </c>
      <c r="G68" t="s">
        <v>7</v>
      </c>
      <c r="H68" t="s">
        <v>15</v>
      </c>
      <c r="I68" t="s">
        <v>15</v>
      </c>
      <c r="J68" s="5">
        <f t="shared" si="3"/>
        <v>2.7777777777777679E-3</v>
      </c>
      <c r="K68" s="2">
        <f t="shared" si="4"/>
        <v>6.6666666666666666E-2</v>
      </c>
      <c r="L68">
        <v>1.6</v>
      </c>
      <c r="M68" s="6">
        <f t="shared" si="5"/>
        <v>24</v>
      </c>
      <c r="N68" t="s">
        <v>10</v>
      </c>
    </row>
    <row r="69" spans="1:14" x14ac:dyDescent="0.35">
      <c r="A69" s="1">
        <v>42404.361111111109</v>
      </c>
      <c r="B69" s="3">
        <v>42404</v>
      </c>
      <c r="C69" s="4">
        <v>0.3611111111111111</v>
      </c>
      <c r="D69" s="1">
        <v>42404.375694444447</v>
      </c>
      <c r="E69" s="1">
        <v>42404</v>
      </c>
      <c r="F69" s="4">
        <v>0.37569444444444444</v>
      </c>
      <c r="G69" t="s">
        <v>7</v>
      </c>
      <c r="H69" t="s">
        <v>15</v>
      </c>
      <c r="I69" t="s">
        <v>16</v>
      </c>
      <c r="J69" s="5">
        <f t="shared" si="3"/>
        <v>1.4583333333333337E-2</v>
      </c>
      <c r="K69" s="2">
        <f t="shared" si="4"/>
        <v>0.35</v>
      </c>
      <c r="L69">
        <v>5.2</v>
      </c>
      <c r="M69" s="6">
        <f t="shared" si="5"/>
        <v>14.857142857142859</v>
      </c>
      <c r="N69" t="s">
        <v>10</v>
      </c>
    </row>
    <row r="70" spans="1:14" x14ac:dyDescent="0.35">
      <c r="A70" s="1">
        <v>42404.400694444441</v>
      </c>
      <c r="B70" s="3">
        <v>42404</v>
      </c>
      <c r="C70" s="4">
        <v>0.40069444444444446</v>
      </c>
      <c r="D70" s="1">
        <v>42404.42291666667</v>
      </c>
      <c r="E70" s="1">
        <v>42404</v>
      </c>
      <c r="F70" s="4">
        <v>0.42291666666666666</v>
      </c>
      <c r="G70" t="s">
        <v>7</v>
      </c>
      <c r="H70" t="s">
        <v>16</v>
      </c>
      <c r="I70" t="s">
        <v>15</v>
      </c>
      <c r="J70" s="5">
        <f t="shared" si="3"/>
        <v>2.2222222222222199E-2</v>
      </c>
      <c r="K70" s="2">
        <f t="shared" si="4"/>
        <v>0.53333333333333333</v>
      </c>
      <c r="L70">
        <v>9.6999999999999993</v>
      </c>
      <c r="M70" s="6">
        <f t="shared" si="5"/>
        <v>18.1875</v>
      </c>
      <c r="N70" t="s">
        <v>9</v>
      </c>
    </row>
    <row r="71" spans="1:14" x14ac:dyDescent="0.35">
      <c r="A71" s="1">
        <v>42404.43472222222</v>
      </c>
      <c r="B71" s="3">
        <v>42404</v>
      </c>
      <c r="C71" s="4">
        <v>0.43472222222222223</v>
      </c>
      <c r="D71" s="1">
        <v>42404.438888888886</v>
      </c>
      <c r="E71" s="1">
        <v>42404</v>
      </c>
      <c r="F71" s="4">
        <v>0.43888888888888888</v>
      </c>
      <c r="G71" t="s">
        <v>7</v>
      </c>
      <c r="H71" t="s">
        <v>15</v>
      </c>
      <c r="I71" t="s">
        <v>15</v>
      </c>
      <c r="J71" s="5">
        <f t="shared" si="3"/>
        <v>4.1666666666666519E-3</v>
      </c>
      <c r="K71" s="2">
        <f t="shared" si="4"/>
        <v>0.1</v>
      </c>
      <c r="L71">
        <v>1.6</v>
      </c>
      <c r="M71" s="6">
        <f t="shared" si="5"/>
        <v>16</v>
      </c>
      <c r="N71" t="s">
        <v>9</v>
      </c>
    </row>
    <row r="72" spans="1:14" x14ac:dyDescent="0.35">
      <c r="A72" s="1">
        <v>42404.665972222225</v>
      </c>
      <c r="B72" s="3">
        <v>42404</v>
      </c>
      <c r="C72" s="4">
        <v>0.66597222222222219</v>
      </c>
      <c r="D72" s="1">
        <v>42404.668749999997</v>
      </c>
      <c r="E72" s="1">
        <v>42404</v>
      </c>
      <c r="F72" s="4">
        <v>0.66874999999999996</v>
      </c>
      <c r="G72" t="s">
        <v>7</v>
      </c>
      <c r="H72" t="s">
        <v>15</v>
      </c>
      <c r="I72" t="s">
        <v>15</v>
      </c>
      <c r="J72" s="5">
        <f t="shared" si="3"/>
        <v>2.7777777777777679E-3</v>
      </c>
      <c r="K72" s="2">
        <f t="shared" si="4"/>
        <v>6.6666666666666666E-2</v>
      </c>
      <c r="L72">
        <v>1.1000000000000001</v>
      </c>
      <c r="M72" s="6">
        <f t="shared" si="5"/>
        <v>16.5</v>
      </c>
      <c r="N72" t="s">
        <v>9</v>
      </c>
    </row>
    <row r="73" spans="1:14" x14ac:dyDescent="0.35">
      <c r="A73" s="1">
        <v>42404.690972222219</v>
      </c>
      <c r="B73" s="3">
        <v>42404</v>
      </c>
      <c r="C73" s="4">
        <v>0.69097222222222221</v>
      </c>
      <c r="D73" s="1">
        <v>42404.693749999999</v>
      </c>
      <c r="E73" s="1">
        <v>42404</v>
      </c>
      <c r="F73" s="4">
        <v>0.69374999999999998</v>
      </c>
      <c r="G73" t="s">
        <v>7</v>
      </c>
      <c r="H73" t="s">
        <v>15</v>
      </c>
      <c r="I73" t="s">
        <v>15</v>
      </c>
      <c r="J73" s="5">
        <f t="shared" si="3"/>
        <v>2.7777777777777679E-3</v>
      </c>
      <c r="K73" s="2">
        <f t="shared" si="4"/>
        <v>6.6666666666666666E-2</v>
      </c>
      <c r="L73">
        <v>1.6</v>
      </c>
      <c r="M73" s="6">
        <f t="shared" si="5"/>
        <v>24</v>
      </c>
      <c r="N73" t="s">
        <v>9</v>
      </c>
    </row>
    <row r="74" spans="1:14" x14ac:dyDescent="0.35">
      <c r="A74" s="1">
        <v>42404.75277777778</v>
      </c>
      <c r="B74" s="3">
        <v>42404</v>
      </c>
      <c r="C74" s="4">
        <v>0.75277777777777777</v>
      </c>
      <c r="D74" s="1">
        <v>42404.771527777775</v>
      </c>
      <c r="E74" s="1">
        <v>42404</v>
      </c>
      <c r="F74" s="4">
        <v>0.77152777777777781</v>
      </c>
      <c r="G74" t="s">
        <v>7</v>
      </c>
      <c r="H74" t="s">
        <v>38</v>
      </c>
      <c r="I74" t="s">
        <v>52</v>
      </c>
      <c r="J74" s="5">
        <f t="shared" si="3"/>
        <v>1.8750000000000044E-2</v>
      </c>
      <c r="K74" s="2">
        <f t="shared" si="4"/>
        <v>0.45</v>
      </c>
      <c r="L74">
        <v>9</v>
      </c>
      <c r="M74" s="6">
        <f t="shared" si="5"/>
        <v>20</v>
      </c>
      <c r="N74" t="s">
        <v>11</v>
      </c>
    </row>
    <row r="75" spans="1:14" x14ac:dyDescent="0.35">
      <c r="A75" s="1">
        <v>42404.85833333333</v>
      </c>
      <c r="B75" s="3">
        <v>42404</v>
      </c>
      <c r="C75" s="4">
        <v>0.85833333333333328</v>
      </c>
      <c r="D75" s="1">
        <v>42404.871527777781</v>
      </c>
      <c r="E75" s="1">
        <v>42404</v>
      </c>
      <c r="F75" s="4">
        <v>0.87152777777777779</v>
      </c>
      <c r="G75" t="s">
        <v>7</v>
      </c>
      <c r="H75" t="s">
        <v>15</v>
      </c>
      <c r="I75" t="s">
        <v>15</v>
      </c>
      <c r="J75" s="5">
        <f t="shared" si="3"/>
        <v>1.3194444444444509E-2</v>
      </c>
      <c r="K75" s="2">
        <f t="shared" si="4"/>
        <v>0.31666666666666665</v>
      </c>
      <c r="L75">
        <v>7.7</v>
      </c>
      <c r="M75" s="6">
        <f t="shared" si="5"/>
        <v>24.315789473684212</v>
      </c>
      <c r="N75" t="s">
        <v>11</v>
      </c>
    </row>
    <row r="76" spans="1:14" x14ac:dyDescent="0.35">
      <c r="A76" s="1">
        <v>42405.490972222222</v>
      </c>
      <c r="B76" s="3">
        <v>42405</v>
      </c>
      <c r="C76" s="4">
        <v>0.4909722222222222</v>
      </c>
      <c r="D76" s="1">
        <v>42405.504861111112</v>
      </c>
      <c r="E76" s="1">
        <v>42405</v>
      </c>
      <c r="F76" s="4">
        <v>0.50486111111111109</v>
      </c>
      <c r="G76" t="s">
        <v>7</v>
      </c>
      <c r="H76" t="s">
        <v>15</v>
      </c>
      <c r="I76" t="s">
        <v>36</v>
      </c>
      <c r="J76" s="5">
        <f t="shared" si="3"/>
        <v>1.3888888888888895E-2</v>
      </c>
      <c r="K76" s="2">
        <f t="shared" si="4"/>
        <v>0.33333333333333331</v>
      </c>
      <c r="L76">
        <v>10.4</v>
      </c>
      <c r="M76" s="6">
        <f t="shared" si="5"/>
        <v>31.200000000000003</v>
      </c>
      <c r="N76" t="s">
        <v>11</v>
      </c>
    </row>
    <row r="77" spans="1:14" x14ac:dyDescent="0.35">
      <c r="A77" s="1">
        <v>42405.556944444441</v>
      </c>
      <c r="B77" s="3">
        <v>42405</v>
      </c>
      <c r="C77" s="4">
        <v>0.55694444444444446</v>
      </c>
      <c r="D77" s="1">
        <v>42405.570138888892</v>
      </c>
      <c r="E77" s="1">
        <v>42405</v>
      </c>
      <c r="F77" s="4">
        <v>0.57013888888888886</v>
      </c>
      <c r="G77" t="s">
        <v>7</v>
      </c>
      <c r="H77" t="s">
        <v>36</v>
      </c>
      <c r="I77" t="s">
        <v>15</v>
      </c>
      <c r="J77" s="5">
        <f t="shared" si="3"/>
        <v>1.3194444444444398E-2</v>
      </c>
      <c r="K77" s="2">
        <f t="shared" si="4"/>
        <v>0.31666666666666665</v>
      </c>
      <c r="L77">
        <v>10.4</v>
      </c>
      <c r="M77" s="6">
        <f t="shared" si="5"/>
        <v>32.842105263157897</v>
      </c>
      <c r="N77" t="s">
        <v>11</v>
      </c>
    </row>
    <row r="78" spans="1:14" x14ac:dyDescent="0.35">
      <c r="A78" s="1">
        <v>42406.680555555555</v>
      </c>
      <c r="B78" s="3">
        <v>42406</v>
      </c>
      <c r="C78" s="4">
        <v>0.68055555555555558</v>
      </c>
      <c r="D78" s="1">
        <v>42406.703472222223</v>
      </c>
      <c r="E78" s="1">
        <v>42406</v>
      </c>
      <c r="F78" s="4">
        <v>0.70347222222222228</v>
      </c>
      <c r="G78" t="s">
        <v>7</v>
      </c>
      <c r="H78" t="s">
        <v>15</v>
      </c>
      <c r="I78" t="s">
        <v>40</v>
      </c>
      <c r="J78" s="5">
        <f t="shared" si="3"/>
        <v>2.2916666666666696E-2</v>
      </c>
      <c r="K78" s="2">
        <f t="shared" si="4"/>
        <v>0.55000000000000004</v>
      </c>
      <c r="L78">
        <v>11.4</v>
      </c>
      <c r="M78" s="6">
        <f t="shared" si="5"/>
        <v>20.727272727272727</v>
      </c>
      <c r="N78" t="s">
        <v>53</v>
      </c>
    </row>
    <row r="79" spans="1:14" x14ac:dyDescent="0.35">
      <c r="A79" s="1">
        <v>42406.789583333331</v>
      </c>
      <c r="B79" s="3">
        <v>42406</v>
      </c>
      <c r="C79" s="4">
        <v>0.7895833333333333</v>
      </c>
      <c r="D79" s="1">
        <v>42406.806250000001</v>
      </c>
      <c r="E79" s="1">
        <v>42406</v>
      </c>
      <c r="F79" s="4">
        <v>0.80625000000000002</v>
      </c>
      <c r="G79" t="s">
        <v>7</v>
      </c>
      <c r="H79" t="s">
        <v>40</v>
      </c>
      <c r="I79" t="s">
        <v>15</v>
      </c>
      <c r="J79" s="5">
        <f t="shared" si="3"/>
        <v>1.6666666666666718E-2</v>
      </c>
      <c r="K79" s="2">
        <f t="shared" si="4"/>
        <v>0.4</v>
      </c>
      <c r="L79">
        <v>9</v>
      </c>
      <c r="M79" s="6">
        <f t="shared" si="5"/>
        <v>22.5</v>
      </c>
      <c r="N79" t="s">
        <v>10</v>
      </c>
    </row>
    <row r="80" spans="1:14" x14ac:dyDescent="0.35">
      <c r="A80" s="1">
        <v>42406.811111111114</v>
      </c>
      <c r="B80" s="3">
        <v>42406</v>
      </c>
      <c r="C80" s="4">
        <v>0.81111111111111112</v>
      </c>
      <c r="D80" s="1">
        <v>42406.817361111112</v>
      </c>
      <c r="E80" s="1">
        <v>42406</v>
      </c>
      <c r="F80" s="4">
        <v>0.81736111111111109</v>
      </c>
      <c r="G80" t="s">
        <v>7</v>
      </c>
      <c r="H80" t="s">
        <v>54</v>
      </c>
      <c r="I80" t="s">
        <v>38</v>
      </c>
      <c r="J80" s="5">
        <f t="shared" si="3"/>
        <v>6.2499999999999778E-3</v>
      </c>
      <c r="K80" s="2">
        <f t="shared" si="4"/>
        <v>0.15</v>
      </c>
      <c r="L80">
        <v>3.2</v>
      </c>
      <c r="M80" s="6">
        <f t="shared" si="5"/>
        <v>21.333333333333336</v>
      </c>
      <c r="N80" t="s">
        <v>9</v>
      </c>
    </row>
    <row r="81" spans="1:14" x14ac:dyDescent="0.35">
      <c r="A81" s="1">
        <v>42407.700694444444</v>
      </c>
      <c r="B81" s="3">
        <v>42407</v>
      </c>
      <c r="C81" s="4">
        <v>0.7006944444444444</v>
      </c>
      <c r="D81" s="1">
        <v>42407.709027777775</v>
      </c>
      <c r="E81" s="1">
        <v>42407</v>
      </c>
      <c r="F81" s="4">
        <v>0.70902777777777781</v>
      </c>
      <c r="G81" t="s">
        <v>7</v>
      </c>
      <c r="H81" t="s">
        <v>15</v>
      </c>
      <c r="I81" t="s">
        <v>48</v>
      </c>
      <c r="J81" s="5">
        <f t="shared" si="3"/>
        <v>8.3333333333334147E-3</v>
      </c>
      <c r="K81" s="2">
        <f t="shared" si="4"/>
        <v>0.2</v>
      </c>
      <c r="L81">
        <v>5.6</v>
      </c>
      <c r="M81" s="6">
        <f t="shared" si="5"/>
        <v>27.999999999999996</v>
      </c>
      <c r="N81" t="s">
        <v>10</v>
      </c>
    </row>
    <row r="82" spans="1:14" x14ac:dyDescent="0.35">
      <c r="A82" s="1">
        <v>42407.752083333333</v>
      </c>
      <c r="B82" s="3">
        <v>42407</v>
      </c>
      <c r="C82" s="4">
        <v>0.75208333333333333</v>
      </c>
      <c r="D82" s="1">
        <v>42407.761805555558</v>
      </c>
      <c r="E82" s="1">
        <v>42407</v>
      </c>
      <c r="F82" s="4">
        <v>0.76180555555555551</v>
      </c>
      <c r="G82" t="s">
        <v>7</v>
      </c>
      <c r="H82" t="s">
        <v>48</v>
      </c>
      <c r="I82" t="s">
        <v>15</v>
      </c>
      <c r="J82" s="5">
        <f t="shared" si="3"/>
        <v>9.7222222222221877E-3</v>
      </c>
      <c r="K82" s="2">
        <f t="shared" si="4"/>
        <v>0.23333333333333334</v>
      </c>
      <c r="L82">
        <v>5.7</v>
      </c>
      <c r="M82" s="6">
        <f t="shared" si="5"/>
        <v>24.428571428571431</v>
      </c>
      <c r="N82" t="s">
        <v>13</v>
      </c>
    </row>
    <row r="83" spans="1:14" x14ac:dyDescent="0.35">
      <c r="A83" s="1">
        <v>42407.777083333334</v>
      </c>
      <c r="B83" s="3">
        <v>42407</v>
      </c>
      <c r="C83" s="4">
        <v>0.77708333333333335</v>
      </c>
      <c r="D83" s="1">
        <v>42407.786805555559</v>
      </c>
      <c r="E83" s="1">
        <v>42407</v>
      </c>
      <c r="F83" s="4">
        <v>0.78680555555555554</v>
      </c>
      <c r="G83" t="s">
        <v>7</v>
      </c>
      <c r="H83" t="s">
        <v>15</v>
      </c>
      <c r="I83" t="s">
        <v>16</v>
      </c>
      <c r="J83" s="5">
        <f t="shared" si="3"/>
        <v>9.7222222222221877E-3</v>
      </c>
      <c r="K83" s="2">
        <f t="shared" si="4"/>
        <v>0.23333333333333334</v>
      </c>
      <c r="L83">
        <v>6.1</v>
      </c>
      <c r="M83" s="6">
        <f t="shared" si="5"/>
        <v>26.142857142857142</v>
      </c>
      <c r="N83" t="s">
        <v>24</v>
      </c>
    </row>
    <row r="84" spans="1:14" x14ac:dyDescent="0.35">
      <c r="A84" s="1">
        <v>42407.848611111112</v>
      </c>
      <c r="B84" s="3">
        <v>42407</v>
      </c>
      <c r="C84" s="4">
        <v>0.84861111111111109</v>
      </c>
      <c r="D84" s="1">
        <v>42407.861111111109</v>
      </c>
      <c r="E84" s="1">
        <v>42407</v>
      </c>
      <c r="F84" s="4">
        <v>0.86111111111111116</v>
      </c>
      <c r="G84" t="s">
        <v>7</v>
      </c>
      <c r="H84" t="s">
        <v>16</v>
      </c>
      <c r="I84" t="s">
        <v>15</v>
      </c>
      <c r="J84" s="5">
        <f t="shared" si="3"/>
        <v>1.2500000000000067E-2</v>
      </c>
      <c r="K84" s="2">
        <f t="shared" si="4"/>
        <v>0.3</v>
      </c>
      <c r="L84">
        <v>6.1</v>
      </c>
      <c r="M84" s="6">
        <f t="shared" si="5"/>
        <v>20.333333333333332</v>
      </c>
      <c r="N84" t="s">
        <v>11</v>
      </c>
    </row>
    <row r="85" spans="1:14" x14ac:dyDescent="0.35">
      <c r="A85" s="1">
        <v>42408.539583333331</v>
      </c>
      <c r="B85" s="3">
        <v>42408</v>
      </c>
      <c r="C85" s="4">
        <v>0.5395833333333333</v>
      </c>
      <c r="D85" s="1">
        <v>42408.547222222223</v>
      </c>
      <c r="E85" s="1">
        <v>42408</v>
      </c>
      <c r="F85" s="4">
        <v>0.54722222222222228</v>
      </c>
      <c r="G85" t="s">
        <v>7</v>
      </c>
      <c r="H85" t="s">
        <v>38</v>
      </c>
      <c r="I85" t="s">
        <v>54</v>
      </c>
      <c r="J85" s="5">
        <f t="shared" si="3"/>
        <v>7.6388888888889728E-3</v>
      </c>
      <c r="K85" s="2">
        <f t="shared" si="4"/>
        <v>0.18333333333333332</v>
      </c>
      <c r="L85">
        <v>4.3</v>
      </c>
      <c r="M85" s="6">
        <f t="shared" si="5"/>
        <v>23.454545454545457</v>
      </c>
      <c r="N85" t="s">
        <v>9</v>
      </c>
    </row>
    <row r="86" spans="1:14" x14ac:dyDescent="0.35">
      <c r="A86" s="1">
        <v>42408.583333333336</v>
      </c>
      <c r="B86" s="3">
        <v>42408</v>
      </c>
      <c r="C86" s="4">
        <v>0.58333333333333337</v>
      </c>
      <c r="D86" s="1">
        <v>42408.590277777781</v>
      </c>
      <c r="E86" s="1">
        <v>42408</v>
      </c>
      <c r="F86" s="4">
        <v>0.59027777777777779</v>
      </c>
      <c r="G86" t="s">
        <v>7</v>
      </c>
      <c r="H86" t="s">
        <v>54</v>
      </c>
      <c r="I86" t="s">
        <v>38</v>
      </c>
      <c r="J86" s="5">
        <f t="shared" si="3"/>
        <v>6.9444444444444198E-3</v>
      </c>
      <c r="K86" s="2">
        <f t="shared" si="4"/>
        <v>0.16666666666666666</v>
      </c>
      <c r="L86">
        <v>2.7</v>
      </c>
      <c r="M86" s="6">
        <f t="shared" si="5"/>
        <v>16.200000000000003</v>
      </c>
      <c r="N86" t="s">
        <v>9</v>
      </c>
    </row>
    <row r="87" spans="1:14" x14ac:dyDescent="0.35">
      <c r="A87" s="1">
        <v>42409.45416666667</v>
      </c>
      <c r="B87" s="3">
        <v>42409</v>
      </c>
      <c r="C87" s="4">
        <v>0.45416666666666666</v>
      </c>
      <c r="D87" s="1">
        <v>42409.463194444441</v>
      </c>
      <c r="E87" s="1">
        <v>42409</v>
      </c>
      <c r="F87" s="4">
        <v>0.46319444444444446</v>
      </c>
      <c r="G87" t="s">
        <v>55</v>
      </c>
      <c r="H87" t="s">
        <v>38</v>
      </c>
      <c r="I87" t="s">
        <v>50</v>
      </c>
      <c r="J87" s="5">
        <f t="shared" si="3"/>
        <v>9.0277777777778012E-3</v>
      </c>
      <c r="K87" s="2">
        <f t="shared" si="4"/>
        <v>0.21666666666666667</v>
      </c>
      <c r="L87">
        <v>5.3</v>
      </c>
      <c r="M87" s="6">
        <f t="shared" si="5"/>
        <v>24.46153846153846</v>
      </c>
    </row>
    <row r="88" spans="1:14" x14ac:dyDescent="0.35">
      <c r="A88" s="1">
        <v>42409.488194444442</v>
      </c>
      <c r="B88" s="3">
        <v>42409</v>
      </c>
      <c r="C88" s="4">
        <v>0.48819444444444443</v>
      </c>
      <c r="D88" s="1">
        <v>42409.493055555555</v>
      </c>
      <c r="E88" s="1">
        <v>42409</v>
      </c>
      <c r="F88" s="4">
        <v>0.49305555555555558</v>
      </c>
      <c r="G88" t="s">
        <v>55</v>
      </c>
      <c r="H88" t="s">
        <v>50</v>
      </c>
      <c r="I88" t="s">
        <v>56</v>
      </c>
      <c r="J88" s="5">
        <f t="shared" si="3"/>
        <v>4.8611111111111494E-3</v>
      </c>
      <c r="K88" s="2">
        <f t="shared" si="4"/>
        <v>0.11666666666666667</v>
      </c>
      <c r="L88">
        <v>3</v>
      </c>
      <c r="M88" s="6">
        <f t="shared" si="5"/>
        <v>25.714285714285715</v>
      </c>
    </row>
    <row r="89" spans="1:14" x14ac:dyDescent="0.35">
      <c r="A89" s="1">
        <v>42409.566666666666</v>
      </c>
      <c r="B89" s="3">
        <v>42409</v>
      </c>
      <c r="C89" s="4">
        <v>0.56666666666666665</v>
      </c>
      <c r="D89" s="1">
        <v>42409.577777777777</v>
      </c>
      <c r="E89" s="1">
        <v>42409</v>
      </c>
      <c r="F89" s="4">
        <v>0.57777777777777772</v>
      </c>
      <c r="G89" t="s">
        <v>55</v>
      </c>
      <c r="H89" t="s">
        <v>56</v>
      </c>
      <c r="I89" t="s">
        <v>57</v>
      </c>
      <c r="J89" s="5">
        <f t="shared" si="3"/>
        <v>1.1111111111111072E-2</v>
      </c>
      <c r="K89" s="2">
        <f t="shared" si="4"/>
        <v>0.26666666666666666</v>
      </c>
      <c r="L89">
        <v>5.0999999999999996</v>
      </c>
      <c r="M89" s="6">
        <f t="shared" si="5"/>
        <v>19.125</v>
      </c>
    </row>
    <row r="90" spans="1:14" x14ac:dyDescent="0.35">
      <c r="A90" s="1">
        <v>42409.581944444442</v>
      </c>
      <c r="B90" s="3">
        <v>42409</v>
      </c>
      <c r="C90" s="4">
        <v>0.58194444444444449</v>
      </c>
      <c r="D90" s="1">
        <v>42409.584722222222</v>
      </c>
      <c r="E90" s="1">
        <v>42409</v>
      </c>
      <c r="F90" s="4">
        <v>0.58472222222222225</v>
      </c>
      <c r="G90" t="s">
        <v>55</v>
      </c>
      <c r="H90" t="s">
        <v>57</v>
      </c>
      <c r="I90" t="s">
        <v>38</v>
      </c>
      <c r="J90" s="5">
        <f t="shared" si="3"/>
        <v>2.7777777777777679E-3</v>
      </c>
      <c r="K90" s="2">
        <f t="shared" si="4"/>
        <v>6.6666666666666666E-2</v>
      </c>
      <c r="L90">
        <v>1.5</v>
      </c>
      <c r="M90" s="6">
        <f t="shared" si="5"/>
        <v>22.5</v>
      </c>
    </row>
    <row r="91" spans="1:14" x14ac:dyDescent="0.35">
      <c r="A91" s="1">
        <v>42409.788194444445</v>
      </c>
      <c r="B91" s="3">
        <v>42409</v>
      </c>
      <c r="C91" s="4">
        <v>0.78819444444444442</v>
      </c>
      <c r="D91" s="1">
        <v>42409.799305555556</v>
      </c>
      <c r="E91" s="1">
        <v>42409</v>
      </c>
      <c r="F91" s="4">
        <v>0.7993055555555556</v>
      </c>
      <c r="G91" t="s">
        <v>7</v>
      </c>
      <c r="H91" t="s">
        <v>15</v>
      </c>
      <c r="I91" t="s">
        <v>16</v>
      </c>
      <c r="J91" s="5">
        <f t="shared" si="3"/>
        <v>1.1111111111111183E-2</v>
      </c>
      <c r="K91" s="2">
        <f t="shared" si="4"/>
        <v>0.26666666666666666</v>
      </c>
      <c r="L91">
        <v>6.1</v>
      </c>
      <c r="M91" s="6">
        <f t="shared" si="5"/>
        <v>22.875</v>
      </c>
    </row>
    <row r="92" spans="1:14" x14ac:dyDescent="0.35">
      <c r="A92" s="1">
        <v>42409.85</v>
      </c>
      <c r="B92" s="3">
        <v>42409</v>
      </c>
      <c r="C92" s="4">
        <v>0.85</v>
      </c>
      <c r="D92" s="1">
        <v>42409.861111111109</v>
      </c>
      <c r="E92" s="1">
        <v>42409</v>
      </c>
      <c r="F92" s="4">
        <v>0.86111111111111116</v>
      </c>
      <c r="G92" t="s">
        <v>7</v>
      </c>
      <c r="H92" t="s">
        <v>16</v>
      </c>
      <c r="I92" t="s">
        <v>15</v>
      </c>
      <c r="J92" s="5">
        <f t="shared" si="3"/>
        <v>1.1111111111111183E-2</v>
      </c>
      <c r="K92" s="2">
        <f t="shared" si="4"/>
        <v>0.26666666666666666</v>
      </c>
      <c r="L92">
        <v>6.1</v>
      </c>
      <c r="M92" s="6">
        <f t="shared" si="5"/>
        <v>22.875</v>
      </c>
      <c r="N92" t="s">
        <v>9</v>
      </c>
    </row>
    <row r="93" spans="1:14" x14ac:dyDescent="0.35">
      <c r="A93" s="1">
        <v>42411.686111111114</v>
      </c>
      <c r="B93" s="3">
        <v>42411</v>
      </c>
      <c r="C93" s="4">
        <v>0.68611111111111112</v>
      </c>
      <c r="D93" s="1">
        <v>42411.715277777781</v>
      </c>
      <c r="E93" s="1">
        <v>42411</v>
      </c>
      <c r="F93" s="4">
        <v>0.71527777777777779</v>
      </c>
      <c r="G93" t="s">
        <v>7</v>
      </c>
      <c r="H93" t="s">
        <v>15</v>
      </c>
      <c r="I93" t="s">
        <v>40</v>
      </c>
      <c r="J93" s="5">
        <f t="shared" si="3"/>
        <v>2.9166666666666674E-2</v>
      </c>
      <c r="K93" s="2">
        <f t="shared" si="4"/>
        <v>0.7</v>
      </c>
      <c r="L93">
        <v>17.3</v>
      </c>
      <c r="M93" s="6">
        <f t="shared" si="5"/>
        <v>24.714285714285715</v>
      </c>
      <c r="N93" t="s">
        <v>9</v>
      </c>
    </row>
    <row r="94" spans="1:14" x14ac:dyDescent="0.35">
      <c r="A94" s="1">
        <v>42411.742361111108</v>
      </c>
      <c r="B94" s="3">
        <v>42411</v>
      </c>
      <c r="C94" s="4">
        <v>0.74236111111111114</v>
      </c>
      <c r="D94" s="1">
        <v>42411.756944444445</v>
      </c>
      <c r="E94" s="1">
        <v>42411</v>
      </c>
      <c r="F94" s="4">
        <v>0.75694444444444442</v>
      </c>
      <c r="G94" t="s">
        <v>7</v>
      </c>
      <c r="H94" t="s">
        <v>58</v>
      </c>
      <c r="I94" t="s">
        <v>59</v>
      </c>
      <c r="J94" s="5">
        <f t="shared" si="3"/>
        <v>1.4583333333333282E-2</v>
      </c>
      <c r="K94" s="2">
        <f t="shared" si="4"/>
        <v>0.35</v>
      </c>
      <c r="L94">
        <v>5.7</v>
      </c>
      <c r="M94" s="6">
        <f t="shared" si="5"/>
        <v>16.285714285714288</v>
      </c>
      <c r="N94" t="s">
        <v>9</v>
      </c>
    </row>
    <row r="95" spans="1:14" x14ac:dyDescent="0.35">
      <c r="A95" s="1">
        <v>42411.76666666667</v>
      </c>
      <c r="B95" s="3">
        <v>42411</v>
      </c>
      <c r="C95" s="4">
        <v>0.76666666666666672</v>
      </c>
      <c r="D95" s="1">
        <v>42411.781944444447</v>
      </c>
      <c r="E95" s="1">
        <v>42411</v>
      </c>
      <c r="F95" s="4">
        <v>0.78194444444444444</v>
      </c>
      <c r="G95" t="s">
        <v>7</v>
      </c>
      <c r="H95" t="s">
        <v>40</v>
      </c>
      <c r="I95" t="s">
        <v>16</v>
      </c>
      <c r="J95" s="5">
        <f t="shared" si="3"/>
        <v>1.5277777777777724E-2</v>
      </c>
      <c r="K95" s="2">
        <f t="shared" si="4"/>
        <v>0.36666666666666664</v>
      </c>
      <c r="L95">
        <v>13.5</v>
      </c>
      <c r="M95" s="6">
        <f t="shared" si="5"/>
        <v>36.81818181818182</v>
      </c>
      <c r="N95" t="s">
        <v>24</v>
      </c>
    </row>
    <row r="96" spans="1:14" x14ac:dyDescent="0.35">
      <c r="A96" s="1">
        <v>42411.85833333333</v>
      </c>
      <c r="B96" s="3">
        <v>42411</v>
      </c>
      <c r="C96" s="4">
        <v>0.85833333333333328</v>
      </c>
      <c r="D96" s="1">
        <v>42411.868750000001</v>
      </c>
      <c r="E96" s="1">
        <v>42411</v>
      </c>
      <c r="F96" s="4">
        <v>0.86875000000000002</v>
      </c>
      <c r="G96" t="s">
        <v>7</v>
      </c>
      <c r="H96" t="s">
        <v>16</v>
      </c>
      <c r="I96" t="s">
        <v>15</v>
      </c>
      <c r="J96" s="5">
        <f t="shared" si="3"/>
        <v>1.0416666666666741E-2</v>
      </c>
      <c r="K96" s="2">
        <f t="shared" si="4"/>
        <v>0.25</v>
      </c>
      <c r="L96">
        <v>6.1</v>
      </c>
      <c r="M96" s="6">
        <f t="shared" si="5"/>
        <v>24.4</v>
      </c>
      <c r="N96" t="s">
        <v>24</v>
      </c>
    </row>
    <row r="97" spans="1:14" x14ac:dyDescent="0.35">
      <c r="A97" s="1">
        <v>42412.347916666666</v>
      </c>
      <c r="B97" s="3">
        <v>42412</v>
      </c>
      <c r="C97" s="4">
        <v>0.34791666666666665</v>
      </c>
      <c r="D97" s="1">
        <v>42412.362500000003</v>
      </c>
      <c r="E97" s="1">
        <v>42412</v>
      </c>
      <c r="F97" s="4">
        <v>0.36249999999999999</v>
      </c>
      <c r="G97" t="s">
        <v>7</v>
      </c>
      <c r="H97" t="s">
        <v>15</v>
      </c>
      <c r="I97" t="s">
        <v>36</v>
      </c>
      <c r="J97" s="5">
        <f t="shared" si="3"/>
        <v>1.4583333333333337E-2</v>
      </c>
      <c r="K97" s="2">
        <f t="shared" si="4"/>
        <v>0.35</v>
      </c>
      <c r="L97">
        <v>8.5</v>
      </c>
      <c r="M97" s="6">
        <f t="shared" si="5"/>
        <v>24.285714285714288</v>
      </c>
      <c r="N97" t="s">
        <v>24</v>
      </c>
    </row>
    <row r="98" spans="1:14" x14ac:dyDescent="0.35">
      <c r="A98" s="1">
        <v>42412.447916666664</v>
      </c>
      <c r="B98" s="3">
        <v>42412</v>
      </c>
      <c r="C98" s="4">
        <v>0.44791666666666669</v>
      </c>
      <c r="D98" s="1">
        <v>42412.452777777777</v>
      </c>
      <c r="E98" s="1">
        <v>42412</v>
      </c>
      <c r="F98" s="4">
        <v>0.45277777777777778</v>
      </c>
      <c r="G98" t="s">
        <v>7</v>
      </c>
      <c r="H98" t="s">
        <v>36</v>
      </c>
      <c r="I98" t="s">
        <v>16</v>
      </c>
      <c r="J98" s="5">
        <f t="shared" si="3"/>
        <v>4.8611111111110938E-3</v>
      </c>
      <c r="K98" s="2">
        <f t="shared" si="4"/>
        <v>0.11666666666666667</v>
      </c>
      <c r="L98">
        <v>2.6</v>
      </c>
      <c r="M98" s="6">
        <f t="shared" si="5"/>
        <v>22.285714285714285</v>
      </c>
      <c r="N98" t="s">
        <v>24</v>
      </c>
    </row>
    <row r="99" spans="1:14" x14ac:dyDescent="0.35">
      <c r="A99" s="1">
        <v>42412.468055555553</v>
      </c>
      <c r="B99" s="3">
        <v>42412</v>
      </c>
      <c r="C99" s="4">
        <v>0.46805555555555556</v>
      </c>
      <c r="D99" s="1">
        <v>42412.482638888891</v>
      </c>
      <c r="E99" s="1">
        <v>42412</v>
      </c>
      <c r="F99" s="4">
        <v>0.4826388888888889</v>
      </c>
      <c r="G99" t="s">
        <v>7</v>
      </c>
      <c r="H99" t="s">
        <v>16</v>
      </c>
      <c r="I99" t="s">
        <v>40</v>
      </c>
      <c r="J99" s="5">
        <f t="shared" si="3"/>
        <v>1.4583333333333337E-2</v>
      </c>
      <c r="K99" s="2">
        <f t="shared" si="4"/>
        <v>0.35</v>
      </c>
      <c r="L99">
        <v>17</v>
      </c>
      <c r="M99" s="6">
        <f t="shared" si="5"/>
        <v>48.571428571428577</v>
      </c>
      <c r="N99" t="s">
        <v>13</v>
      </c>
    </row>
    <row r="100" spans="1:14" x14ac:dyDescent="0.35">
      <c r="A100" s="1">
        <v>42412.543055555558</v>
      </c>
      <c r="B100" s="3">
        <v>42412</v>
      </c>
      <c r="C100" s="4">
        <v>0.54305555555555551</v>
      </c>
      <c r="D100" s="1">
        <v>42412.566666666666</v>
      </c>
      <c r="E100" s="1">
        <v>42412</v>
      </c>
      <c r="F100" s="4">
        <v>0.56666666666666665</v>
      </c>
      <c r="G100" t="s">
        <v>7</v>
      </c>
      <c r="H100" t="s">
        <v>40</v>
      </c>
      <c r="I100" t="s">
        <v>15</v>
      </c>
      <c r="J100" s="5">
        <f t="shared" si="3"/>
        <v>2.3611111111111138E-2</v>
      </c>
      <c r="K100" s="2">
        <f t="shared" si="4"/>
        <v>0.56666666666666665</v>
      </c>
      <c r="L100">
        <v>18</v>
      </c>
      <c r="M100" s="6">
        <f t="shared" si="5"/>
        <v>31.764705882352942</v>
      </c>
      <c r="N100" t="s">
        <v>11</v>
      </c>
    </row>
    <row r="101" spans="1:14" x14ac:dyDescent="0.35">
      <c r="A101" s="1">
        <v>42412.617361111108</v>
      </c>
      <c r="B101" s="3">
        <v>42412</v>
      </c>
      <c r="C101" s="4">
        <v>0.61736111111111114</v>
      </c>
      <c r="D101" s="1">
        <v>42412.629166666666</v>
      </c>
      <c r="E101" s="1">
        <v>42412</v>
      </c>
      <c r="F101" s="4">
        <v>0.62916666666666665</v>
      </c>
      <c r="G101" t="s">
        <v>7</v>
      </c>
      <c r="H101" t="s">
        <v>15</v>
      </c>
      <c r="I101" t="s">
        <v>16</v>
      </c>
      <c r="J101" s="5">
        <f t="shared" si="3"/>
        <v>1.1805555555555514E-2</v>
      </c>
      <c r="K101" s="2">
        <f t="shared" si="4"/>
        <v>0.28333333333333333</v>
      </c>
      <c r="L101">
        <v>8.4</v>
      </c>
      <c r="M101" s="6">
        <f t="shared" si="5"/>
        <v>29.647058823529413</v>
      </c>
      <c r="N101" t="s">
        <v>11</v>
      </c>
    </row>
    <row r="102" spans="1:14" x14ac:dyDescent="0.35">
      <c r="A102" s="1">
        <v>42412.647916666669</v>
      </c>
      <c r="B102" s="3">
        <v>42412</v>
      </c>
      <c r="C102" s="4">
        <v>0.6479166666666667</v>
      </c>
      <c r="D102" s="1">
        <v>42412.67083333333</v>
      </c>
      <c r="E102" s="1">
        <v>42412</v>
      </c>
      <c r="F102" s="4">
        <v>0.67083333333333328</v>
      </c>
      <c r="G102" t="s">
        <v>7</v>
      </c>
      <c r="H102" t="s">
        <v>16</v>
      </c>
      <c r="I102" t="s">
        <v>15</v>
      </c>
      <c r="J102" s="5">
        <f t="shared" si="3"/>
        <v>2.2916666666666585E-2</v>
      </c>
      <c r="K102" s="2">
        <f t="shared" si="4"/>
        <v>0.55000000000000004</v>
      </c>
      <c r="L102">
        <v>11.5</v>
      </c>
      <c r="M102" s="6">
        <f t="shared" si="5"/>
        <v>20.909090909090907</v>
      </c>
      <c r="N102" t="s">
        <v>13</v>
      </c>
    </row>
    <row r="103" spans="1:14" x14ac:dyDescent="0.35">
      <c r="A103" s="1">
        <v>42413.597916666666</v>
      </c>
      <c r="B103" s="3">
        <v>42413</v>
      </c>
      <c r="C103" s="4">
        <v>0.59791666666666665</v>
      </c>
      <c r="D103" s="1">
        <v>42413.611805555556</v>
      </c>
      <c r="E103" s="1">
        <v>42413</v>
      </c>
      <c r="F103" s="4">
        <v>0.6118055555555556</v>
      </c>
      <c r="G103" t="s">
        <v>7</v>
      </c>
      <c r="H103" t="s">
        <v>15</v>
      </c>
      <c r="I103" t="s">
        <v>16</v>
      </c>
      <c r="J103" s="5">
        <f t="shared" si="3"/>
        <v>1.3888888888888951E-2</v>
      </c>
      <c r="K103" s="2">
        <f t="shared" si="4"/>
        <v>0.33333333333333331</v>
      </c>
      <c r="L103">
        <v>8.9</v>
      </c>
      <c r="M103" s="6">
        <f t="shared" si="5"/>
        <v>26.700000000000003</v>
      </c>
      <c r="N103" t="s">
        <v>11</v>
      </c>
    </row>
    <row r="104" spans="1:14" x14ac:dyDescent="0.35">
      <c r="A104" s="1">
        <v>42413.989583333336</v>
      </c>
      <c r="B104" s="3">
        <v>42413</v>
      </c>
      <c r="C104" s="4">
        <v>0.98958333333333337</v>
      </c>
      <c r="D104" s="1">
        <v>42414.000694444447</v>
      </c>
      <c r="E104" s="1">
        <v>42414</v>
      </c>
      <c r="F104" s="4">
        <v>6.9444444444444447E-4</v>
      </c>
      <c r="G104" t="s">
        <v>55</v>
      </c>
      <c r="H104" t="s">
        <v>60</v>
      </c>
      <c r="I104" t="s">
        <v>61</v>
      </c>
      <c r="J104" s="5">
        <f t="shared" si="3"/>
        <v>1.1111111111111072E-2</v>
      </c>
      <c r="K104" s="2">
        <f t="shared" si="4"/>
        <v>0.26666666666666666</v>
      </c>
      <c r="L104">
        <v>2.7</v>
      </c>
      <c r="M104" s="6">
        <f t="shared" si="5"/>
        <v>10.125</v>
      </c>
    </row>
    <row r="105" spans="1:14" x14ac:dyDescent="0.35">
      <c r="A105" s="1">
        <v>42414.034722222219</v>
      </c>
      <c r="B105" s="3">
        <v>42414</v>
      </c>
      <c r="C105" s="4">
        <v>3.4722222222222224E-2</v>
      </c>
      <c r="D105" s="1">
        <v>42414.041666666664</v>
      </c>
      <c r="E105" s="1">
        <v>42414</v>
      </c>
      <c r="F105" s="4">
        <v>4.1666666666666664E-2</v>
      </c>
      <c r="G105" t="s">
        <v>55</v>
      </c>
      <c r="H105" t="s">
        <v>61</v>
      </c>
      <c r="I105" t="s">
        <v>60</v>
      </c>
      <c r="J105" s="5">
        <f t="shared" si="3"/>
        <v>6.9444444444444406E-3</v>
      </c>
      <c r="K105" s="2">
        <f t="shared" si="4"/>
        <v>0.16666666666666666</v>
      </c>
      <c r="L105">
        <v>1.8</v>
      </c>
      <c r="M105" s="6">
        <f t="shared" si="5"/>
        <v>10.8</v>
      </c>
    </row>
    <row r="106" spans="1:14" x14ac:dyDescent="0.35">
      <c r="A106" s="1">
        <v>42414.588194444441</v>
      </c>
      <c r="B106" s="3">
        <v>42414</v>
      </c>
      <c r="C106" s="4">
        <v>0.58819444444444446</v>
      </c>
      <c r="D106" s="1">
        <v>42414.611111111109</v>
      </c>
      <c r="E106" s="1">
        <v>42414</v>
      </c>
      <c r="F106" s="4">
        <v>0.61111111111111116</v>
      </c>
      <c r="G106" t="s">
        <v>7</v>
      </c>
      <c r="H106" t="s">
        <v>60</v>
      </c>
      <c r="I106" t="s">
        <v>18</v>
      </c>
      <c r="J106" s="5">
        <f t="shared" si="3"/>
        <v>2.2916666666666696E-2</v>
      </c>
      <c r="K106" s="2">
        <f t="shared" si="4"/>
        <v>0.55000000000000004</v>
      </c>
      <c r="L106">
        <v>8.1</v>
      </c>
      <c r="M106" s="6">
        <f t="shared" si="5"/>
        <v>14.727272727272725</v>
      </c>
      <c r="N106" t="s">
        <v>11</v>
      </c>
    </row>
    <row r="107" spans="1:14" x14ac:dyDescent="0.35">
      <c r="A107" s="1">
        <v>42414.615277777775</v>
      </c>
      <c r="B107" s="3">
        <v>42414</v>
      </c>
      <c r="C107" s="4">
        <v>0.61527777777777781</v>
      </c>
      <c r="D107" s="1">
        <v>42414.627083333333</v>
      </c>
      <c r="E107" s="1">
        <v>42414</v>
      </c>
      <c r="F107" s="4">
        <v>0.62708333333333333</v>
      </c>
      <c r="G107" t="s">
        <v>7</v>
      </c>
      <c r="H107" t="s">
        <v>21</v>
      </c>
      <c r="I107" t="s">
        <v>62</v>
      </c>
      <c r="J107" s="5">
        <f t="shared" si="3"/>
        <v>1.1805555555555514E-2</v>
      </c>
      <c r="K107" s="2">
        <f t="shared" si="4"/>
        <v>0.28333333333333333</v>
      </c>
      <c r="L107">
        <v>2</v>
      </c>
      <c r="M107" s="6">
        <f t="shared" si="5"/>
        <v>7.0588235294117645</v>
      </c>
      <c r="N107" t="s">
        <v>11</v>
      </c>
    </row>
    <row r="108" spans="1:14" x14ac:dyDescent="0.35">
      <c r="A108" s="1">
        <v>42414.690972222219</v>
      </c>
      <c r="B108" s="3">
        <v>42414</v>
      </c>
      <c r="C108" s="4">
        <v>0.69097222222222221</v>
      </c>
      <c r="D108" s="1">
        <v>42414.709722222222</v>
      </c>
      <c r="E108" s="1">
        <v>42414</v>
      </c>
      <c r="F108" s="4">
        <v>0.70972222222222225</v>
      </c>
      <c r="G108" t="s">
        <v>7</v>
      </c>
      <c r="H108" t="s">
        <v>18</v>
      </c>
      <c r="I108" t="s">
        <v>63</v>
      </c>
      <c r="J108" s="5">
        <f t="shared" si="3"/>
        <v>1.8750000000000044E-2</v>
      </c>
      <c r="K108" s="2">
        <f t="shared" si="4"/>
        <v>0.45</v>
      </c>
      <c r="L108">
        <v>13</v>
      </c>
      <c r="M108" s="6">
        <f t="shared" si="5"/>
        <v>28.888888888888889</v>
      </c>
      <c r="N108" t="s">
        <v>11</v>
      </c>
    </row>
    <row r="109" spans="1:14" x14ac:dyDescent="0.35">
      <c r="A109" s="1">
        <v>42414.712500000001</v>
      </c>
      <c r="B109" s="3">
        <v>42414</v>
      </c>
      <c r="C109" s="4">
        <v>0.71250000000000002</v>
      </c>
      <c r="D109" s="1">
        <v>42414.728472222225</v>
      </c>
      <c r="E109" s="1">
        <v>42414</v>
      </c>
      <c r="F109" s="4">
        <v>0.72847222222222219</v>
      </c>
      <c r="G109" t="s">
        <v>7</v>
      </c>
      <c r="H109" t="s">
        <v>63</v>
      </c>
      <c r="I109" t="s">
        <v>17</v>
      </c>
      <c r="J109" s="5">
        <f t="shared" si="3"/>
        <v>1.5972222222222165E-2</v>
      </c>
      <c r="K109" s="2">
        <f t="shared" si="4"/>
        <v>0.38333333333333336</v>
      </c>
      <c r="L109">
        <v>13.9</v>
      </c>
      <c r="M109" s="6">
        <f t="shared" si="5"/>
        <v>36.260869565217391</v>
      </c>
      <c r="N109" t="s">
        <v>11</v>
      </c>
    </row>
    <row r="110" spans="1:14" x14ac:dyDescent="0.35">
      <c r="A110" s="1">
        <v>42416.13958333333</v>
      </c>
      <c r="B110" s="3">
        <v>42416</v>
      </c>
      <c r="C110" s="4">
        <v>0.13958333333333334</v>
      </c>
      <c r="D110" s="1">
        <v>42416.175694444442</v>
      </c>
      <c r="E110" s="1">
        <v>42416</v>
      </c>
      <c r="F110" s="4">
        <v>0.17569444444444443</v>
      </c>
      <c r="G110" t="s">
        <v>7</v>
      </c>
      <c r="H110" t="s">
        <v>64</v>
      </c>
      <c r="I110" t="s">
        <v>65</v>
      </c>
      <c r="J110" s="5">
        <f t="shared" si="3"/>
        <v>3.6111111111111094E-2</v>
      </c>
      <c r="K110" s="2">
        <f t="shared" si="4"/>
        <v>0.8666666666666667</v>
      </c>
      <c r="L110">
        <v>43.7</v>
      </c>
      <c r="M110" s="6">
        <f t="shared" si="5"/>
        <v>50.423076923076927</v>
      </c>
      <c r="N110" t="s">
        <v>13</v>
      </c>
    </row>
    <row r="111" spans="1:14" x14ac:dyDescent="0.35">
      <c r="A111" s="1">
        <v>42416.353472222225</v>
      </c>
      <c r="B111" s="3">
        <v>42416</v>
      </c>
      <c r="C111" s="4">
        <v>0.35347222222222224</v>
      </c>
      <c r="D111" s="1">
        <v>42416.398611111108</v>
      </c>
      <c r="E111" s="1">
        <v>42416</v>
      </c>
      <c r="F111" s="4">
        <v>0.39861111111111114</v>
      </c>
      <c r="G111" t="s">
        <v>7</v>
      </c>
      <c r="H111" t="s">
        <v>65</v>
      </c>
      <c r="I111" t="s">
        <v>66</v>
      </c>
      <c r="J111" s="5">
        <f t="shared" si="3"/>
        <v>4.5138888888888895E-2</v>
      </c>
      <c r="K111" s="2">
        <f t="shared" si="4"/>
        <v>1.0833333333333333</v>
      </c>
      <c r="L111">
        <v>14.1</v>
      </c>
      <c r="M111" s="6">
        <f t="shared" si="5"/>
        <v>13.015384615384615</v>
      </c>
    </row>
    <row r="112" spans="1:14" x14ac:dyDescent="0.35">
      <c r="A112" s="1">
        <v>42416.438194444447</v>
      </c>
      <c r="B112" s="3">
        <v>42416</v>
      </c>
      <c r="C112" s="4">
        <v>0.43819444444444444</v>
      </c>
      <c r="D112" s="1">
        <v>42416.445138888892</v>
      </c>
      <c r="E112" s="1">
        <v>42416</v>
      </c>
      <c r="F112" s="4">
        <v>0.44513888888888886</v>
      </c>
      <c r="G112" t="s">
        <v>7</v>
      </c>
      <c r="H112" t="s">
        <v>66</v>
      </c>
      <c r="I112" t="s">
        <v>66</v>
      </c>
      <c r="J112" s="5">
        <f t="shared" si="3"/>
        <v>6.9444444444444198E-3</v>
      </c>
      <c r="K112" s="2">
        <f t="shared" si="4"/>
        <v>0.16666666666666666</v>
      </c>
      <c r="L112">
        <v>2.6</v>
      </c>
      <c r="M112" s="6">
        <f t="shared" si="5"/>
        <v>15.600000000000001</v>
      </c>
    </row>
    <row r="113" spans="1:14" x14ac:dyDescent="0.35">
      <c r="A113" s="1">
        <v>42416.480555555558</v>
      </c>
      <c r="B113" s="3">
        <v>42416</v>
      </c>
      <c r="C113" s="4">
        <v>0.48055555555555557</v>
      </c>
      <c r="D113" s="1">
        <v>42416.501388888886</v>
      </c>
      <c r="E113" s="1">
        <v>42416</v>
      </c>
      <c r="F113" s="4">
        <v>0.50138888888888888</v>
      </c>
      <c r="G113" t="s">
        <v>7</v>
      </c>
      <c r="H113" t="s">
        <v>66</v>
      </c>
      <c r="I113" t="s">
        <v>66</v>
      </c>
      <c r="J113" s="5">
        <f t="shared" si="3"/>
        <v>2.0833333333333315E-2</v>
      </c>
      <c r="K113" s="2">
        <f t="shared" si="4"/>
        <v>0.5</v>
      </c>
      <c r="L113">
        <v>4.5</v>
      </c>
      <c r="M113" s="6">
        <f t="shared" si="5"/>
        <v>9</v>
      </c>
    </row>
    <row r="114" spans="1:14" x14ac:dyDescent="0.35">
      <c r="A114" s="1">
        <v>42416.527083333334</v>
      </c>
      <c r="B114" s="3">
        <v>42416</v>
      </c>
      <c r="C114" s="4">
        <v>0.52708333333333335</v>
      </c>
      <c r="D114" s="1">
        <v>42416.529166666667</v>
      </c>
      <c r="E114" s="1">
        <v>42416</v>
      </c>
      <c r="F114" s="4">
        <v>0.52916666666666667</v>
      </c>
      <c r="G114" t="s">
        <v>7</v>
      </c>
      <c r="H114" t="s">
        <v>66</v>
      </c>
      <c r="I114" t="s">
        <v>66</v>
      </c>
      <c r="J114" s="5">
        <f t="shared" si="3"/>
        <v>2.0833333333333259E-3</v>
      </c>
      <c r="K114" s="2">
        <f t="shared" si="4"/>
        <v>0.05</v>
      </c>
      <c r="L114">
        <v>1.7</v>
      </c>
      <c r="M114" s="6">
        <f t="shared" si="5"/>
        <v>34</v>
      </c>
    </row>
    <row r="115" spans="1:14" x14ac:dyDescent="0.35">
      <c r="A115" s="1">
        <v>42416.571527777778</v>
      </c>
      <c r="B115" s="3">
        <v>42416</v>
      </c>
      <c r="C115" s="4">
        <v>0.57152777777777775</v>
      </c>
      <c r="D115" s="1">
        <v>42416.579861111109</v>
      </c>
      <c r="E115" s="1">
        <v>42416</v>
      </c>
      <c r="F115" s="4">
        <v>0.57986111111111116</v>
      </c>
      <c r="G115" t="s">
        <v>7</v>
      </c>
      <c r="H115" t="s">
        <v>66</v>
      </c>
      <c r="I115" t="s">
        <v>66</v>
      </c>
      <c r="J115" s="5">
        <f t="shared" si="3"/>
        <v>8.3333333333334147E-3</v>
      </c>
      <c r="K115" s="2">
        <f t="shared" si="4"/>
        <v>0.2</v>
      </c>
      <c r="L115">
        <v>1.8</v>
      </c>
      <c r="M115" s="6">
        <f t="shared" si="5"/>
        <v>9</v>
      </c>
      <c r="N115" t="s">
        <v>24</v>
      </c>
    </row>
    <row r="116" spans="1:14" x14ac:dyDescent="0.35">
      <c r="A116" s="1">
        <v>42416.69027777778</v>
      </c>
      <c r="B116" s="3">
        <v>42416</v>
      </c>
      <c r="C116" s="4">
        <v>0.69027777777777777</v>
      </c>
      <c r="D116" s="1">
        <v>42416.715277777781</v>
      </c>
      <c r="E116" s="1">
        <v>42416</v>
      </c>
      <c r="F116" s="4">
        <v>0.71527777777777779</v>
      </c>
      <c r="G116" t="s">
        <v>7</v>
      </c>
      <c r="H116" t="s">
        <v>66</v>
      </c>
      <c r="I116" t="s">
        <v>66</v>
      </c>
      <c r="J116" s="5">
        <f t="shared" si="3"/>
        <v>2.5000000000000022E-2</v>
      </c>
      <c r="K116" s="2">
        <f t="shared" si="4"/>
        <v>0.6</v>
      </c>
      <c r="L116">
        <v>6</v>
      </c>
      <c r="M116" s="6">
        <f t="shared" si="5"/>
        <v>10</v>
      </c>
    </row>
    <row r="117" spans="1:14" x14ac:dyDescent="0.35">
      <c r="A117" s="1">
        <v>42416.720138888886</v>
      </c>
      <c r="B117" s="3">
        <v>42416</v>
      </c>
      <c r="C117" s="4">
        <v>0.72013888888888888</v>
      </c>
      <c r="D117" s="1">
        <v>42416.726388888892</v>
      </c>
      <c r="E117" s="1">
        <v>42416</v>
      </c>
      <c r="F117" s="4">
        <v>0.72638888888888886</v>
      </c>
      <c r="G117" t="s">
        <v>7</v>
      </c>
      <c r="H117" t="s">
        <v>66</v>
      </c>
      <c r="I117" t="s">
        <v>67</v>
      </c>
      <c r="J117" s="5">
        <f t="shared" si="3"/>
        <v>6.2499999999999778E-3</v>
      </c>
      <c r="K117" s="2">
        <f t="shared" si="4"/>
        <v>0.15</v>
      </c>
      <c r="L117">
        <v>1.1000000000000001</v>
      </c>
      <c r="M117" s="6">
        <f t="shared" si="5"/>
        <v>7.3333333333333339</v>
      </c>
      <c r="N117" t="s">
        <v>9</v>
      </c>
    </row>
    <row r="118" spans="1:14" x14ac:dyDescent="0.35">
      <c r="A118" s="1">
        <v>42416.736111111109</v>
      </c>
      <c r="B118" s="3">
        <v>42416</v>
      </c>
      <c r="C118" s="4">
        <v>0.73611111111111116</v>
      </c>
      <c r="D118" s="1">
        <v>42416.738888888889</v>
      </c>
      <c r="E118" s="1">
        <v>42416</v>
      </c>
      <c r="F118" s="4">
        <v>0.73888888888888893</v>
      </c>
      <c r="G118" t="s">
        <v>7</v>
      </c>
      <c r="H118" t="s">
        <v>67</v>
      </c>
      <c r="I118" t="s">
        <v>65</v>
      </c>
      <c r="J118" s="5">
        <f t="shared" si="3"/>
        <v>2.7777777777777679E-3</v>
      </c>
      <c r="K118" s="2">
        <f t="shared" si="4"/>
        <v>6.6666666666666666E-2</v>
      </c>
      <c r="L118">
        <v>3.6</v>
      </c>
      <c r="M118" s="6">
        <f t="shared" si="5"/>
        <v>54</v>
      </c>
      <c r="N118" t="s">
        <v>10</v>
      </c>
    </row>
    <row r="119" spans="1:14" x14ac:dyDescent="0.35">
      <c r="A119" s="1">
        <v>42417.554166666669</v>
      </c>
      <c r="B119" s="3">
        <v>42417</v>
      </c>
      <c r="C119" s="4">
        <v>0.5541666666666667</v>
      </c>
      <c r="D119" s="1">
        <v>42417.586111111108</v>
      </c>
      <c r="E119" s="1">
        <v>42417</v>
      </c>
      <c r="F119" s="4">
        <v>0.58611111111111114</v>
      </c>
      <c r="G119" t="s">
        <v>7</v>
      </c>
      <c r="H119" t="s">
        <v>65</v>
      </c>
      <c r="I119" t="s">
        <v>66</v>
      </c>
      <c r="J119" s="5">
        <f t="shared" si="3"/>
        <v>3.1944444444444442E-2</v>
      </c>
      <c r="K119" s="2">
        <f t="shared" si="4"/>
        <v>0.76666666666666672</v>
      </c>
      <c r="L119">
        <v>14.7</v>
      </c>
      <c r="M119" s="6">
        <f t="shared" si="5"/>
        <v>19.173913043478258</v>
      </c>
      <c r="N119" t="s">
        <v>24</v>
      </c>
    </row>
    <row r="120" spans="1:14" x14ac:dyDescent="0.35">
      <c r="A120" s="1">
        <v>42417.636805555558</v>
      </c>
      <c r="B120" s="3">
        <v>42417</v>
      </c>
      <c r="C120" s="4">
        <v>0.63680555555555551</v>
      </c>
      <c r="D120" s="1">
        <v>42417.640277777777</v>
      </c>
      <c r="E120" s="1">
        <v>42417</v>
      </c>
      <c r="F120" s="4">
        <v>0.64027777777777772</v>
      </c>
      <c r="G120" t="s">
        <v>7</v>
      </c>
      <c r="H120" t="s">
        <v>66</v>
      </c>
      <c r="I120" t="s">
        <v>66</v>
      </c>
      <c r="J120" s="5">
        <f t="shared" si="3"/>
        <v>3.4722222222222099E-3</v>
      </c>
      <c r="K120" s="2">
        <f t="shared" si="4"/>
        <v>8.3333333333333329E-2</v>
      </c>
      <c r="L120">
        <v>1.7</v>
      </c>
      <c r="M120" s="6">
        <f t="shared" si="5"/>
        <v>20.400000000000002</v>
      </c>
      <c r="N120" t="s">
        <v>9</v>
      </c>
    </row>
    <row r="121" spans="1:14" x14ac:dyDescent="0.35">
      <c r="A121" s="1">
        <v>42417.647916666669</v>
      </c>
      <c r="B121" s="3">
        <v>42417</v>
      </c>
      <c r="C121" s="4">
        <v>0.6479166666666667</v>
      </c>
      <c r="D121" s="1">
        <v>42417.678472222222</v>
      </c>
      <c r="E121" s="1">
        <v>42417</v>
      </c>
      <c r="F121" s="4">
        <v>0.67847222222222225</v>
      </c>
      <c r="G121" t="s">
        <v>7</v>
      </c>
      <c r="H121" t="s">
        <v>66</v>
      </c>
      <c r="I121" t="s">
        <v>64</v>
      </c>
      <c r="J121" s="5">
        <f t="shared" si="3"/>
        <v>3.0555555555555558E-2</v>
      </c>
      <c r="K121" s="2">
        <f t="shared" si="4"/>
        <v>0.73333333333333328</v>
      </c>
      <c r="L121">
        <v>21.4</v>
      </c>
      <c r="M121" s="6">
        <f t="shared" si="5"/>
        <v>29.181818181818183</v>
      </c>
      <c r="N121" t="s">
        <v>24</v>
      </c>
    </row>
    <row r="122" spans="1:14" x14ac:dyDescent="0.35">
      <c r="A122" s="1">
        <v>42417.693055555559</v>
      </c>
      <c r="B122" s="3">
        <v>42417</v>
      </c>
      <c r="C122" s="4">
        <v>0.69305555555555554</v>
      </c>
      <c r="D122" s="1">
        <v>42417.696527777778</v>
      </c>
      <c r="E122" s="1">
        <v>42417</v>
      </c>
      <c r="F122" s="4">
        <v>0.69652777777777775</v>
      </c>
      <c r="G122" t="s">
        <v>7</v>
      </c>
      <c r="H122" t="s">
        <v>64</v>
      </c>
      <c r="I122" t="s">
        <v>64</v>
      </c>
      <c r="J122" s="5">
        <f t="shared" si="3"/>
        <v>3.4722222222222099E-3</v>
      </c>
      <c r="K122" s="2">
        <f t="shared" si="4"/>
        <v>8.3333333333333329E-2</v>
      </c>
      <c r="L122">
        <v>0.5</v>
      </c>
      <c r="M122" s="6">
        <f t="shared" si="5"/>
        <v>6</v>
      </c>
      <c r="N122" t="s">
        <v>10</v>
      </c>
    </row>
    <row r="123" spans="1:14" x14ac:dyDescent="0.35">
      <c r="A123" s="1">
        <v>42418.585416666669</v>
      </c>
      <c r="B123" s="3">
        <v>42418</v>
      </c>
      <c r="C123" s="4">
        <v>0.5854166666666667</v>
      </c>
      <c r="D123" s="1">
        <v>42418.614583333336</v>
      </c>
      <c r="E123" s="1">
        <v>42418</v>
      </c>
      <c r="F123" s="4">
        <v>0.61458333333333337</v>
      </c>
      <c r="G123" t="s">
        <v>7</v>
      </c>
      <c r="H123" t="s">
        <v>65</v>
      </c>
      <c r="I123" t="s">
        <v>68</v>
      </c>
      <c r="J123" s="5">
        <f t="shared" si="3"/>
        <v>2.9166666666666674E-2</v>
      </c>
      <c r="K123" s="2">
        <f t="shared" si="4"/>
        <v>0.7</v>
      </c>
      <c r="L123">
        <v>12.7</v>
      </c>
      <c r="M123" s="6">
        <f t="shared" si="5"/>
        <v>18.142857142857142</v>
      </c>
      <c r="N123" t="s">
        <v>24</v>
      </c>
    </row>
    <row r="124" spans="1:14" x14ac:dyDescent="0.35">
      <c r="A124" s="1">
        <v>42418.636111111111</v>
      </c>
      <c r="B124" s="3">
        <v>42418</v>
      </c>
      <c r="C124" s="4">
        <v>0.63611111111111107</v>
      </c>
      <c r="D124" s="1">
        <v>42418.646527777775</v>
      </c>
      <c r="E124" s="1">
        <v>42418</v>
      </c>
      <c r="F124" s="4">
        <v>0.64652777777777781</v>
      </c>
      <c r="G124" t="s">
        <v>7</v>
      </c>
      <c r="H124" t="s">
        <v>68</v>
      </c>
      <c r="I124" t="s">
        <v>65</v>
      </c>
      <c r="J124" s="5">
        <f t="shared" si="3"/>
        <v>1.0416666666666741E-2</v>
      </c>
      <c r="K124" s="2">
        <f t="shared" si="4"/>
        <v>0.25</v>
      </c>
      <c r="L124">
        <v>6</v>
      </c>
      <c r="M124" s="6">
        <f t="shared" si="5"/>
        <v>24</v>
      </c>
      <c r="N124" t="s">
        <v>24</v>
      </c>
    </row>
    <row r="125" spans="1:14" x14ac:dyDescent="0.35">
      <c r="A125" s="1">
        <v>42418.780555555553</v>
      </c>
      <c r="B125" s="3">
        <v>42418</v>
      </c>
      <c r="C125" s="4">
        <v>0.78055555555555556</v>
      </c>
      <c r="D125" s="1">
        <v>42418.790277777778</v>
      </c>
      <c r="E125" s="1">
        <v>42418</v>
      </c>
      <c r="F125" s="4">
        <v>0.79027777777777775</v>
      </c>
      <c r="G125" t="s">
        <v>7</v>
      </c>
      <c r="H125" t="s">
        <v>65</v>
      </c>
      <c r="I125" t="s">
        <v>68</v>
      </c>
      <c r="J125" s="5">
        <f t="shared" si="3"/>
        <v>9.7222222222221877E-3</v>
      </c>
      <c r="K125" s="2">
        <f t="shared" si="4"/>
        <v>0.23333333333333334</v>
      </c>
      <c r="L125">
        <v>5.2</v>
      </c>
      <c r="M125" s="6">
        <f t="shared" si="5"/>
        <v>22.285714285714285</v>
      </c>
      <c r="N125" t="s">
        <v>13</v>
      </c>
    </row>
    <row r="126" spans="1:14" x14ac:dyDescent="0.35">
      <c r="A126" s="1">
        <v>42418.810416666667</v>
      </c>
      <c r="B126" s="3">
        <v>42418</v>
      </c>
      <c r="C126" s="4">
        <v>0.81041666666666667</v>
      </c>
      <c r="D126" s="1">
        <v>42418.838888888888</v>
      </c>
      <c r="E126" s="1">
        <v>42418</v>
      </c>
      <c r="F126" s="4">
        <v>0.83888888888888891</v>
      </c>
      <c r="G126" t="s">
        <v>7</v>
      </c>
      <c r="H126" t="s">
        <v>68</v>
      </c>
      <c r="I126" t="s">
        <v>65</v>
      </c>
      <c r="J126" s="5">
        <f t="shared" si="3"/>
        <v>2.8472222222222232E-2</v>
      </c>
      <c r="K126" s="2">
        <f t="shared" si="4"/>
        <v>0.68333333333333335</v>
      </c>
      <c r="L126">
        <v>10</v>
      </c>
      <c r="M126" s="6">
        <f t="shared" si="5"/>
        <v>14.634146341463415</v>
      </c>
      <c r="N126" t="s">
        <v>11</v>
      </c>
    </row>
    <row r="127" spans="1:14" x14ac:dyDescent="0.35">
      <c r="A127" s="1">
        <v>42419.376388888886</v>
      </c>
      <c r="B127" s="3">
        <v>42419</v>
      </c>
      <c r="C127" s="4">
        <v>0.37638888888888888</v>
      </c>
      <c r="D127" s="1">
        <v>42419.384722222225</v>
      </c>
      <c r="E127" s="1">
        <v>42419</v>
      </c>
      <c r="F127" s="4">
        <v>0.38472222222222224</v>
      </c>
      <c r="G127" t="s">
        <v>7</v>
      </c>
      <c r="H127" t="s">
        <v>65</v>
      </c>
      <c r="I127" t="s">
        <v>65</v>
      </c>
      <c r="J127" s="5">
        <f t="shared" si="3"/>
        <v>8.3333333333333592E-3</v>
      </c>
      <c r="K127" s="2">
        <f t="shared" si="4"/>
        <v>0.2</v>
      </c>
      <c r="L127">
        <v>18.3</v>
      </c>
      <c r="M127" s="6">
        <f t="shared" si="5"/>
        <v>91.5</v>
      </c>
      <c r="N127" t="s">
        <v>11</v>
      </c>
    </row>
    <row r="128" spans="1:14" x14ac:dyDescent="0.35">
      <c r="A128" s="1">
        <v>42419.38958333333</v>
      </c>
      <c r="B128" s="3">
        <v>42419</v>
      </c>
      <c r="C128" s="4">
        <v>0.38958333333333334</v>
      </c>
      <c r="D128" s="1">
        <v>42419.410416666666</v>
      </c>
      <c r="E128" s="1">
        <v>42419</v>
      </c>
      <c r="F128" s="4">
        <v>0.41041666666666665</v>
      </c>
      <c r="G128" t="s">
        <v>7</v>
      </c>
      <c r="H128" t="s">
        <v>65</v>
      </c>
      <c r="I128" t="s">
        <v>65</v>
      </c>
      <c r="J128" s="5">
        <f t="shared" si="3"/>
        <v>2.0833333333333315E-2</v>
      </c>
      <c r="K128" s="2">
        <f t="shared" si="4"/>
        <v>0.5</v>
      </c>
      <c r="L128">
        <v>11.2</v>
      </c>
      <c r="M128" s="6">
        <f t="shared" si="5"/>
        <v>22.4</v>
      </c>
      <c r="N128" t="s">
        <v>11</v>
      </c>
    </row>
    <row r="129" spans="1:14" x14ac:dyDescent="0.35">
      <c r="A129" s="1">
        <v>42419.431250000001</v>
      </c>
      <c r="B129" s="3">
        <v>42419</v>
      </c>
      <c r="C129" s="4">
        <v>0.43125000000000002</v>
      </c>
      <c r="D129" s="1">
        <v>42419.45</v>
      </c>
      <c r="E129" s="1">
        <v>42419</v>
      </c>
      <c r="F129" s="4">
        <v>0.45</v>
      </c>
      <c r="G129" t="s">
        <v>7</v>
      </c>
      <c r="H129" t="s">
        <v>65</v>
      </c>
      <c r="I129" t="s">
        <v>68</v>
      </c>
      <c r="J129" s="5">
        <f t="shared" si="3"/>
        <v>1.8749999999999989E-2</v>
      </c>
      <c r="K129" s="2">
        <f t="shared" si="4"/>
        <v>0.45</v>
      </c>
      <c r="L129">
        <v>7.6</v>
      </c>
      <c r="M129" s="6">
        <f t="shared" si="5"/>
        <v>16.888888888888889</v>
      </c>
      <c r="N129" t="s">
        <v>11</v>
      </c>
    </row>
    <row r="130" spans="1:14" x14ac:dyDescent="0.35">
      <c r="A130" s="1">
        <v>42419.472222222219</v>
      </c>
      <c r="B130" s="3">
        <v>42419</v>
      </c>
      <c r="C130" s="4">
        <v>0.47222222222222221</v>
      </c>
      <c r="D130" s="1">
        <v>42419.476388888892</v>
      </c>
      <c r="E130" s="1">
        <v>42419</v>
      </c>
      <c r="F130" s="4">
        <v>0.47638888888888886</v>
      </c>
      <c r="G130" t="s">
        <v>55</v>
      </c>
      <c r="H130" t="s">
        <v>68</v>
      </c>
      <c r="I130" t="s">
        <v>68</v>
      </c>
      <c r="J130" s="5">
        <f t="shared" ref="J130:J193" si="6">IF(F130&gt;C130,F130-C130,F130-C130+1)</f>
        <v>4.1666666666666519E-3</v>
      </c>
      <c r="K130" s="2">
        <f t="shared" ref="K130:K193" si="7">(HOUR(J130)*60+MINUTE(J130))/60</f>
        <v>0.1</v>
      </c>
      <c r="L130">
        <v>1.5</v>
      </c>
      <c r="M130" s="6">
        <f t="shared" ref="M130:M193" si="8">L130/K130</f>
        <v>15</v>
      </c>
    </row>
    <row r="131" spans="1:14" x14ac:dyDescent="0.35">
      <c r="A131" s="1">
        <v>42419.489583333336</v>
      </c>
      <c r="B131" s="3">
        <v>42419</v>
      </c>
      <c r="C131" s="4">
        <v>0.48958333333333331</v>
      </c>
      <c r="D131" s="1">
        <v>42419.493055555555</v>
      </c>
      <c r="E131" s="1">
        <v>42419</v>
      </c>
      <c r="F131" s="4">
        <v>0.49305555555555558</v>
      </c>
      <c r="G131" t="s">
        <v>55</v>
      </c>
      <c r="H131" t="s">
        <v>68</v>
      </c>
      <c r="I131" t="s">
        <v>68</v>
      </c>
      <c r="J131" s="5">
        <f t="shared" si="6"/>
        <v>3.4722222222222654E-3</v>
      </c>
      <c r="K131" s="2">
        <f t="shared" si="7"/>
        <v>8.3333333333333329E-2</v>
      </c>
      <c r="L131">
        <v>1</v>
      </c>
      <c r="M131" s="6">
        <f t="shared" si="8"/>
        <v>12</v>
      </c>
    </row>
    <row r="132" spans="1:14" x14ac:dyDescent="0.35">
      <c r="A132" s="1">
        <v>42419.506249999999</v>
      </c>
      <c r="B132" s="3">
        <v>42419</v>
      </c>
      <c r="C132" s="4">
        <v>0.50624999999999998</v>
      </c>
      <c r="D132" s="1">
        <v>42419.518750000003</v>
      </c>
      <c r="E132" s="1">
        <v>42419</v>
      </c>
      <c r="F132" s="4">
        <v>0.51875000000000004</v>
      </c>
      <c r="G132" t="s">
        <v>7</v>
      </c>
      <c r="H132" t="s">
        <v>68</v>
      </c>
      <c r="I132" t="s">
        <v>65</v>
      </c>
      <c r="J132" s="5">
        <f t="shared" si="6"/>
        <v>1.2500000000000067E-2</v>
      </c>
      <c r="K132" s="2">
        <f t="shared" si="7"/>
        <v>0.3</v>
      </c>
      <c r="L132">
        <v>7.3</v>
      </c>
      <c r="M132" s="6">
        <f t="shared" si="8"/>
        <v>24.333333333333332</v>
      </c>
      <c r="N132" t="s">
        <v>24</v>
      </c>
    </row>
    <row r="133" spans="1:14" x14ac:dyDescent="0.35">
      <c r="A133" s="1">
        <v>42419.68472222222</v>
      </c>
      <c r="B133" s="3">
        <v>42419</v>
      </c>
      <c r="C133" s="4">
        <v>0.68472222222222223</v>
      </c>
      <c r="D133" s="1">
        <v>42419.697916666664</v>
      </c>
      <c r="E133" s="1">
        <v>42419</v>
      </c>
      <c r="F133" s="4">
        <v>0.69791666666666663</v>
      </c>
      <c r="G133" t="s">
        <v>7</v>
      </c>
      <c r="H133" t="s">
        <v>65</v>
      </c>
      <c r="I133" t="s">
        <v>68</v>
      </c>
      <c r="J133" s="5">
        <f t="shared" si="6"/>
        <v>1.3194444444444398E-2</v>
      </c>
      <c r="K133" s="2">
        <f t="shared" si="7"/>
        <v>0.31666666666666665</v>
      </c>
      <c r="L133">
        <v>3.5</v>
      </c>
      <c r="M133" s="6">
        <f t="shared" si="8"/>
        <v>11.052631578947368</v>
      </c>
    </row>
    <row r="134" spans="1:14" x14ac:dyDescent="0.35">
      <c r="A134" s="1">
        <v>42419.714583333334</v>
      </c>
      <c r="B134" s="3">
        <v>42419</v>
      </c>
      <c r="C134" s="4">
        <v>0.71458333333333335</v>
      </c>
      <c r="D134" s="1">
        <v>42419.722222222219</v>
      </c>
      <c r="E134" s="1">
        <v>42419</v>
      </c>
      <c r="F134" s="4">
        <v>0.72222222222222221</v>
      </c>
      <c r="G134" t="s">
        <v>7</v>
      </c>
      <c r="H134" t="s">
        <v>68</v>
      </c>
      <c r="I134" t="s">
        <v>68</v>
      </c>
      <c r="J134" s="5">
        <f t="shared" si="6"/>
        <v>7.6388888888888618E-3</v>
      </c>
      <c r="K134" s="2">
        <f t="shared" si="7"/>
        <v>0.18333333333333332</v>
      </c>
      <c r="L134">
        <v>4.2</v>
      </c>
      <c r="M134" s="6">
        <f t="shared" si="8"/>
        <v>22.90909090909091</v>
      </c>
    </row>
    <row r="135" spans="1:14" x14ac:dyDescent="0.35">
      <c r="A135" s="1">
        <v>42419.838888888888</v>
      </c>
      <c r="B135" s="3">
        <v>42419</v>
      </c>
      <c r="C135" s="4">
        <v>0.83888888888888891</v>
      </c>
      <c r="D135" s="1">
        <v>42419.854166666664</v>
      </c>
      <c r="E135" s="1">
        <v>42419</v>
      </c>
      <c r="F135" s="4">
        <v>0.85416666666666663</v>
      </c>
      <c r="G135" t="s">
        <v>55</v>
      </c>
      <c r="H135" t="s">
        <v>68</v>
      </c>
      <c r="I135" t="s">
        <v>65</v>
      </c>
      <c r="J135" s="5">
        <f t="shared" si="6"/>
        <v>1.5277777777777724E-2</v>
      </c>
      <c r="K135" s="2">
        <f t="shared" si="7"/>
        <v>0.36666666666666664</v>
      </c>
      <c r="L135">
        <v>13.6</v>
      </c>
      <c r="M135" s="6">
        <f t="shared" si="8"/>
        <v>37.090909090909093</v>
      </c>
    </row>
    <row r="136" spans="1:14" x14ac:dyDescent="0.35">
      <c r="A136" s="1">
        <v>42419.856944444444</v>
      </c>
      <c r="B136" s="3">
        <v>42419</v>
      </c>
      <c r="C136" s="4">
        <v>0.8569444444444444</v>
      </c>
      <c r="D136" s="1">
        <v>42419.868750000001</v>
      </c>
      <c r="E136" s="1">
        <v>42419</v>
      </c>
      <c r="F136" s="4">
        <v>0.86875000000000002</v>
      </c>
      <c r="G136" t="s">
        <v>55</v>
      </c>
      <c r="H136" t="s">
        <v>65</v>
      </c>
      <c r="I136" t="s">
        <v>65</v>
      </c>
      <c r="J136" s="5">
        <f t="shared" si="6"/>
        <v>1.1805555555555625E-2</v>
      </c>
      <c r="K136" s="2">
        <f t="shared" si="7"/>
        <v>0.28333333333333333</v>
      </c>
      <c r="L136">
        <v>2.5</v>
      </c>
      <c r="M136" s="6">
        <f t="shared" si="8"/>
        <v>8.8235294117647065</v>
      </c>
    </row>
    <row r="137" spans="1:14" x14ac:dyDescent="0.35">
      <c r="A137" s="1">
        <v>42420.332638888889</v>
      </c>
      <c r="B137" s="3">
        <v>42420</v>
      </c>
      <c r="C137" s="4">
        <v>0.33263888888888887</v>
      </c>
      <c r="D137" s="1">
        <v>42420.355555555558</v>
      </c>
      <c r="E137" s="1">
        <v>42420</v>
      </c>
      <c r="F137" s="4">
        <v>0.35555555555555557</v>
      </c>
      <c r="G137" t="s">
        <v>55</v>
      </c>
      <c r="H137" t="s">
        <v>65</v>
      </c>
      <c r="I137" t="s">
        <v>68</v>
      </c>
      <c r="J137" s="5">
        <f t="shared" si="6"/>
        <v>2.2916666666666696E-2</v>
      </c>
      <c r="K137" s="2">
        <f t="shared" si="7"/>
        <v>0.55000000000000004</v>
      </c>
      <c r="L137">
        <v>14.4</v>
      </c>
      <c r="M137" s="6">
        <f t="shared" si="8"/>
        <v>26.18181818181818</v>
      </c>
    </row>
    <row r="138" spans="1:14" x14ac:dyDescent="0.35">
      <c r="A138" s="1">
        <v>42420.45</v>
      </c>
      <c r="B138" s="3">
        <v>42420</v>
      </c>
      <c r="C138" s="4">
        <v>0.45</v>
      </c>
      <c r="D138" s="1">
        <v>42420.455555555556</v>
      </c>
      <c r="E138" s="1">
        <v>42420</v>
      </c>
      <c r="F138" s="4">
        <v>0.45555555555555555</v>
      </c>
      <c r="G138" t="s">
        <v>55</v>
      </c>
      <c r="H138" t="s">
        <v>68</v>
      </c>
      <c r="I138" t="s">
        <v>68</v>
      </c>
      <c r="J138" s="5">
        <f t="shared" si="6"/>
        <v>5.5555555555555358E-3</v>
      </c>
      <c r="K138" s="2">
        <f t="shared" si="7"/>
        <v>0.13333333333333333</v>
      </c>
      <c r="L138">
        <v>3</v>
      </c>
      <c r="M138" s="6">
        <f t="shared" si="8"/>
        <v>22.5</v>
      </c>
    </row>
    <row r="139" spans="1:14" x14ac:dyDescent="0.35">
      <c r="A139" s="1">
        <v>42420.489583333336</v>
      </c>
      <c r="B139" s="3">
        <v>42420</v>
      </c>
      <c r="C139" s="4">
        <v>0.48958333333333331</v>
      </c>
      <c r="D139" s="1">
        <v>42420.495138888888</v>
      </c>
      <c r="E139" s="1">
        <v>42420</v>
      </c>
      <c r="F139" s="4">
        <v>0.49513888888888891</v>
      </c>
      <c r="G139" t="s">
        <v>55</v>
      </c>
      <c r="H139" t="s">
        <v>68</v>
      </c>
      <c r="I139" t="s">
        <v>68</v>
      </c>
      <c r="J139" s="5">
        <f t="shared" si="6"/>
        <v>5.5555555555555913E-3</v>
      </c>
      <c r="K139" s="2">
        <f t="shared" si="7"/>
        <v>0.13333333333333333</v>
      </c>
      <c r="L139">
        <v>1.5</v>
      </c>
      <c r="M139" s="6">
        <f t="shared" si="8"/>
        <v>11.25</v>
      </c>
    </row>
    <row r="140" spans="1:14" x14ac:dyDescent="0.35">
      <c r="A140" s="1">
        <v>42420.52847222222</v>
      </c>
      <c r="B140" s="3">
        <v>42420</v>
      </c>
      <c r="C140" s="4">
        <v>0.52847222222222223</v>
      </c>
      <c r="D140" s="1">
        <v>42420.553472222222</v>
      </c>
      <c r="E140" s="1">
        <v>42420</v>
      </c>
      <c r="F140" s="4">
        <v>0.55347222222222225</v>
      </c>
      <c r="G140" t="s">
        <v>7</v>
      </c>
      <c r="H140" t="s">
        <v>68</v>
      </c>
      <c r="I140" t="s">
        <v>69</v>
      </c>
      <c r="J140" s="5">
        <f t="shared" si="6"/>
        <v>2.5000000000000022E-2</v>
      </c>
      <c r="K140" s="2">
        <f t="shared" si="7"/>
        <v>0.6</v>
      </c>
      <c r="L140">
        <v>18.399999999999999</v>
      </c>
      <c r="M140" s="6">
        <f t="shared" si="8"/>
        <v>30.666666666666664</v>
      </c>
    </row>
    <row r="141" spans="1:14" x14ac:dyDescent="0.35">
      <c r="A141" s="1">
        <v>42420.618055555555</v>
      </c>
      <c r="B141" s="3">
        <v>42420</v>
      </c>
      <c r="C141" s="4">
        <v>0.61805555555555558</v>
      </c>
      <c r="D141" s="1">
        <v>42420.662499999999</v>
      </c>
      <c r="E141" s="1">
        <v>42420</v>
      </c>
      <c r="F141" s="4">
        <v>0.66249999999999998</v>
      </c>
      <c r="G141" t="s">
        <v>7</v>
      </c>
      <c r="H141" t="s">
        <v>69</v>
      </c>
      <c r="I141" t="s">
        <v>69</v>
      </c>
      <c r="J141" s="5">
        <f t="shared" si="6"/>
        <v>4.4444444444444398E-2</v>
      </c>
      <c r="K141" s="2">
        <f t="shared" si="7"/>
        <v>1.0666666666666667</v>
      </c>
      <c r="L141">
        <v>23.1</v>
      </c>
      <c r="M141" s="6">
        <f t="shared" si="8"/>
        <v>21.65625</v>
      </c>
      <c r="N141" t="s">
        <v>11</v>
      </c>
    </row>
    <row r="142" spans="1:14" x14ac:dyDescent="0.35">
      <c r="A142" s="1">
        <v>42420.707638888889</v>
      </c>
      <c r="B142" s="3">
        <v>42420</v>
      </c>
      <c r="C142" s="4">
        <v>0.70763888888888893</v>
      </c>
      <c r="D142" s="1">
        <v>42420.745833333334</v>
      </c>
      <c r="E142" s="1">
        <v>42420</v>
      </c>
      <c r="F142" s="4">
        <v>0.74583333333333335</v>
      </c>
      <c r="G142" t="s">
        <v>55</v>
      </c>
      <c r="H142" t="s">
        <v>69</v>
      </c>
      <c r="I142" t="s">
        <v>65</v>
      </c>
      <c r="J142" s="5">
        <f t="shared" si="6"/>
        <v>3.819444444444442E-2</v>
      </c>
      <c r="K142" s="2">
        <f t="shared" si="7"/>
        <v>0.91666666666666663</v>
      </c>
      <c r="L142">
        <v>16.5</v>
      </c>
      <c r="M142" s="6">
        <f t="shared" si="8"/>
        <v>18</v>
      </c>
    </row>
    <row r="143" spans="1:14" x14ac:dyDescent="0.35">
      <c r="A143" s="1">
        <v>42420.75</v>
      </c>
      <c r="B143" s="3">
        <v>42420</v>
      </c>
      <c r="C143" s="4">
        <v>0.75</v>
      </c>
      <c r="D143" s="1">
        <v>42420.752083333333</v>
      </c>
      <c r="E143" s="1">
        <v>42420</v>
      </c>
      <c r="F143" s="4">
        <v>0.75208333333333333</v>
      </c>
      <c r="G143" t="s">
        <v>7</v>
      </c>
      <c r="H143" t="s">
        <v>65</v>
      </c>
      <c r="I143" t="s">
        <v>65</v>
      </c>
      <c r="J143" s="5">
        <f t="shared" si="6"/>
        <v>2.0833333333333259E-3</v>
      </c>
      <c r="K143" s="2">
        <f t="shared" si="7"/>
        <v>0.05</v>
      </c>
      <c r="L143">
        <v>3.2</v>
      </c>
      <c r="M143" s="6">
        <f t="shared" si="8"/>
        <v>64</v>
      </c>
      <c r="N143" t="s">
        <v>10</v>
      </c>
    </row>
    <row r="144" spans="1:14" x14ac:dyDescent="0.35">
      <c r="A144" s="1">
        <v>42420.811111111114</v>
      </c>
      <c r="B144" s="3">
        <v>42420</v>
      </c>
      <c r="C144" s="4">
        <v>0.81111111111111112</v>
      </c>
      <c r="D144" s="1">
        <v>42420.825694444444</v>
      </c>
      <c r="E144" s="1">
        <v>42420</v>
      </c>
      <c r="F144" s="4">
        <v>0.8256944444444444</v>
      </c>
      <c r="G144" t="s">
        <v>7</v>
      </c>
      <c r="H144" t="s">
        <v>65</v>
      </c>
      <c r="I144" t="s">
        <v>65</v>
      </c>
      <c r="J144" s="5">
        <f t="shared" si="6"/>
        <v>1.4583333333333282E-2</v>
      </c>
      <c r="K144" s="2">
        <f t="shared" si="7"/>
        <v>0.35</v>
      </c>
      <c r="L144">
        <v>7.7</v>
      </c>
      <c r="M144" s="6">
        <f t="shared" si="8"/>
        <v>22.000000000000004</v>
      </c>
      <c r="N144" t="s">
        <v>10</v>
      </c>
    </row>
    <row r="145" spans="1:14" x14ac:dyDescent="0.35">
      <c r="A145" s="1">
        <v>42421.379861111112</v>
      </c>
      <c r="B145" s="3">
        <v>42421</v>
      </c>
      <c r="C145" s="4">
        <v>0.37986111111111109</v>
      </c>
      <c r="D145" s="1">
        <v>42421.406944444447</v>
      </c>
      <c r="E145" s="1">
        <v>42421</v>
      </c>
      <c r="F145" s="4">
        <v>0.40694444444444444</v>
      </c>
      <c r="G145" t="s">
        <v>7</v>
      </c>
      <c r="H145" t="s">
        <v>65</v>
      </c>
      <c r="I145" t="s">
        <v>68</v>
      </c>
      <c r="J145" s="5">
        <f t="shared" si="6"/>
        <v>2.7083333333333348E-2</v>
      </c>
      <c r="K145" s="2">
        <f t="shared" si="7"/>
        <v>0.65</v>
      </c>
      <c r="L145">
        <v>14.5</v>
      </c>
      <c r="M145" s="6">
        <f t="shared" si="8"/>
        <v>22.307692307692307</v>
      </c>
    </row>
    <row r="146" spans="1:14" x14ac:dyDescent="0.35">
      <c r="A146" s="1">
        <v>42421.48541666667</v>
      </c>
      <c r="B146" s="3">
        <v>42421</v>
      </c>
      <c r="C146" s="4">
        <v>0.48541666666666666</v>
      </c>
      <c r="D146" s="1">
        <v>42421.488194444442</v>
      </c>
      <c r="E146" s="1">
        <v>42421</v>
      </c>
      <c r="F146" s="4">
        <v>0.48819444444444443</v>
      </c>
      <c r="G146" t="s">
        <v>7</v>
      </c>
      <c r="H146" t="s">
        <v>65</v>
      </c>
      <c r="I146" t="s">
        <v>68</v>
      </c>
      <c r="J146" s="5">
        <f t="shared" si="6"/>
        <v>2.7777777777777679E-3</v>
      </c>
      <c r="K146" s="2">
        <f t="shared" si="7"/>
        <v>6.6666666666666666E-2</v>
      </c>
      <c r="L146">
        <v>2.4</v>
      </c>
      <c r="M146" s="6">
        <f t="shared" si="8"/>
        <v>36</v>
      </c>
      <c r="N146" t="s">
        <v>10</v>
      </c>
    </row>
    <row r="147" spans="1:14" x14ac:dyDescent="0.35">
      <c r="A147" s="1">
        <v>42421.490972222222</v>
      </c>
      <c r="B147" s="3">
        <v>42421</v>
      </c>
      <c r="C147" s="4">
        <v>0.4909722222222222</v>
      </c>
      <c r="D147" s="1">
        <v>42421.500694444447</v>
      </c>
      <c r="E147" s="1">
        <v>42421</v>
      </c>
      <c r="F147" s="4">
        <v>0.50069444444444444</v>
      </c>
      <c r="G147" t="s">
        <v>7</v>
      </c>
      <c r="H147" t="s">
        <v>68</v>
      </c>
      <c r="I147" t="s">
        <v>68</v>
      </c>
      <c r="J147" s="5">
        <f t="shared" si="6"/>
        <v>9.7222222222222432E-3</v>
      </c>
      <c r="K147" s="2">
        <f t="shared" si="7"/>
        <v>0.23333333333333334</v>
      </c>
      <c r="L147">
        <v>4.5999999999999996</v>
      </c>
      <c r="M147" s="6">
        <f t="shared" si="8"/>
        <v>19.714285714285712</v>
      </c>
      <c r="N147" t="s">
        <v>10</v>
      </c>
    </row>
    <row r="148" spans="1:14" x14ac:dyDescent="0.35">
      <c r="A148" s="1">
        <v>42421.509027777778</v>
      </c>
      <c r="B148" s="3">
        <v>42421</v>
      </c>
      <c r="C148" s="4">
        <v>0.50902777777777775</v>
      </c>
      <c r="D148" s="1">
        <v>42421.524305555555</v>
      </c>
      <c r="E148" s="1">
        <v>42421</v>
      </c>
      <c r="F148" s="4">
        <v>0.52430555555555558</v>
      </c>
      <c r="G148" t="s">
        <v>7</v>
      </c>
      <c r="H148" t="s">
        <v>68</v>
      </c>
      <c r="I148" t="s">
        <v>65</v>
      </c>
      <c r="J148" s="5">
        <f t="shared" si="6"/>
        <v>1.5277777777777835E-2</v>
      </c>
      <c r="K148" s="2">
        <f t="shared" si="7"/>
        <v>0.36666666666666664</v>
      </c>
      <c r="L148">
        <v>8.8000000000000007</v>
      </c>
      <c r="M148" s="6">
        <f t="shared" si="8"/>
        <v>24.000000000000004</v>
      </c>
      <c r="N148" t="s">
        <v>9</v>
      </c>
    </row>
    <row r="149" spans="1:14" x14ac:dyDescent="0.35">
      <c r="A149" s="1">
        <v>42421.535416666666</v>
      </c>
      <c r="B149" s="3">
        <v>42421</v>
      </c>
      <c r="C149" s="4">
        <v>0.53541666666666665</v>
      </c>
      <c r="D149" s="1">
        <v>42421.55</v>
      </c>
      <c r="E149" s="1">
        <v>42421</v>
      </c>
      <c r="F149" s="4">
        <v>0.55000000000000004</v>
      </c>
      <c r="G149" t="s">
        <v>7</v>
      </c>
      <c r="H149" t="s">
        <v>65</v>
      </c>
      <c r="I149" t="s">
        <v>65</v>
      </c>
      <c r="J149" s="5">
        <f t="shared" si="6"/>
        <v>1.4583333333333393E-2</v>
      </c>
      <c r="K149" s="2">
        <f t="shared" si="7"/>
        <v>0.35</v>
      </c>
      <c r="L149">
        <v>8.3000000000000007</v>
      </c>
      <c r="M149" s="6">
        <f t="shared" si="8"/>
        <v>23.714285714285719</v>
      </c>
      <c r="N149" t="s">
        <v>24</v>
      </c>
    </row>
    <row r="150" spans="1:14" x14ac:dyDescent="0.35">
      <c r="A150" s="1">
        <v>42421.564583333333</v>
      </c>
      <c r="B150" s="3">
        <v>42421</v>
      </c>
      <c r="C150" s="4">
        <v>0.56458333333333333</v>
      </c>
      <c r="D150" s="1">
        <v>42421.604166666664</v>
      </c>
      <c r="E150" s="1">
        <v>42421</v>
      </c>
      <c r="F150" s="4">
        <v>0.60416666666666663</v>
      </c>
      <c r="G150" t="s">
        <v>7</v>
      </c>
      <c r="H150" t="s">
        <v>65</v>
      </c>
      <c r="I150" t="s">
        <v>65</v>
      </c>
      <c r="J150" s="5">
        <f t="shared" si="6"/>
        <v>3.9583333333333304E-2</v>
      </c>
      <c r="K150" s="2">
        <f t="shared" si="7"/>
        <v>0.95</v>
      </c>
      <c r="L150">
        <v>22.7</v>
      </c>
      <c r="M150" s="6">
        <f t="shared" si="8"/>
        <v>23.894736842105264</v>
      </c>
      <c r="N150" t="s">
        <v>24</v>
      </c>
    </row>
    <row r="151" spans="1:14" x14ac:dyDescent="0.35">
      <c r="A151" s="1">
        <v>42421.60833333333</v>
      </c>
      <c r="B151" s="3">
        <v>42421</v>
      </c>
      <c r="C151" s="4">
        <v>0.60833333333333328</v>
      </c>
      <c r="D151" s="1">
        <v>42421.627083333333</v>
      </c>
      <c r="E151" s="1">
        <v>42421</v>
      </c>
      <c r="F151" s="4">
        <v>0.62708333333333333</v>
      </c>
      <c r="G151" t="s">
        <v>7</v>
      </c>
      <c r="H151" t="s">
        <v>65</v>
      </c>
      <c r="I151" t="s">
        <v>68</v>
      </c>
      <c r="J151" s="5">
        <f t="shared" si="6"/>
        <v>1.8750000000000044E-2</v>
      </c>
      <c r="K151" s="2">
        <f t="shared" si="7"/>
        <v>0.45</v>
      </c>
      <c r="L151">
        <v>13</v>
      </c>
      <c r="M151" s="6">
        <f t="shared" si="8"/>
        <v>28.888888888888889</v>
      </c>
      <c r="N151" t="s">
        <v>24</v>
      </c>
    </row>
    <row r="152" spans="1:14" x14ac:dyDescent="0.35">
      <c r="A152" s="1">
        <v>42421.634722222225</v>
      </c>
      <c r="B152" s="3">
        <v>42421</v>
      </c>
      <c r="C152" s="4">
        <v>0.63472222222222219</v>
      </c>
      <c r="D152" s="1">
        <v>42421.646527777775</v>
      </c>
      <c r="E152" s="1">
        <v>42421</v>
      </c>
      <c r="F152" s="4">
        <v>0.64652777777777781</v>
      </c>
      <c r="G152" t="s">
        <v>7</v>
      </c>
      <c r="H152" t="s">
        <v>68</v>
      </c>
      <c r="I152" t="s">
        <v>70</v>
      </c>
      <c r="J152" s="5">
        <f t="shared" si="6"/>
        <v>1.1805555555555625E-2</v>
      </c>
      <c r="K152" s="2">
        <f t="shared" si="7"/>
        <v>0.28333333333333333</v>
      </c>
      <c r="L152">
        <v>8.1</v>
      </c>
      <c r="M152" s="6">
        <f t="shared" si="8"/>
        <v>28.588235294117645</v>
      </c>
      <c r="N152" t="s">
        <v>24</v>
      </c>
    </row>
    <row r="153" spans="1:14" x14ac:dyDescent="0.35">
      <c r="A153" s="1">
        <v>42421.65</v>
      </c>
      <c r="B153" s="3">
        <v>42421</v>
      </c>
      <c r="C153" s="4">
        <v>0.65</v>
      </c>
      <c r="D153" s="1">
        <v>42421.65347222222</v>
      </c>
      <c r="E153" s="1">
        <v>42421</v>
      </c>
      <c r="F153" s="4">
        <v>0.65347222222222223</v>
      </c>
      <c r="G153" t="s">
        <v>7</v>
      </c>
      <c r="H153" t="s">
        <v>70</v>
      </c>
      <c r="I153" t="s">
        <v>65</v>
      </c>
      <c r="J153" s="5">
        <f t="shared" si="6"/>
        <v>3.4722222222222099E-3</v>
      </c>
      <c r="K153" s="2">
        <f t="shared" si="7"/>
        <v>8.3333333333333329E-2</v>
      </c>
      <c r="L153">
        <v>2.2000000000000002</v>
      </c>
      <c r="M153" s="6">
        <f t="shared" si="8"/>
        <v>26.400000000000002</v>
      </c>
      <c r="N153" t="s">
        <v>9</v>
      </c>
    </row>
    <row r="154" spans="1:14" x14ac:dyDescent="0.35">
      <c r="A154" s="1">
        <v>42421.669444444444</v>
      </c>
      <c r="B154" s="3">
        <v>42421</v>
      </c>
      <c r="C154" s="4">
        <v>0.6694444444444444</v>
      </c>
      <c r="D154" s="1">
        <v>42421.688888888886</v>
      </c>
      <c r="E154" s="1">
        <v>42421</v>
      </c>
      <c r="F154" s="4">
        <v>0.68888888888888888</v>
      </c>
      <c r="G154" t="s">
        <v>7</v>
      </c>
      <c r="H154" t="s">
        <v>65</v>
      </c>
      <c r="I154" t="s">
        <v>65</v>
      </c>
      <c r="J154" s="5">
        <f t="shared" si="6"/>
        <v>1.9444444444444486E-2</v>
      </c>
      <c r="K154" s="2">
        <f t="shared" si="7"/>
        <v>0.46666666666666667</v>
      </c>
      <c r="L154">
        <v>9.6999999999999993</v>
      </c>
      <c r="M154" s="6">
        <f t="shared" si="8"/>
        <v>20.785714285714285</v>
      </c>
    </row>
    <row r="155" spans="1:14" x14ac:dyDescent="0.35">
      <c r="A155" s="1">
        <v>42421.96875</v>
      </c>
      <c r="B155" s="3">
        <v>42421</v>
      </c>
      <c r="C155" s="4">
        <v>0.96875</v>
      </c>
      <c r="D155" s="1">
        <v>42421.994444444441</v>
      </c>
      <c r="E155" s="1">
        <v>42421</v>
      </c>
      <c r="F155" s="4">
        <v>0.99444444444444446</v>
      </c>
      <c r="G155" t="s">
        <v>7</v>
      </c>
      <c r="H155" t="s">
        <v>65</v>
      </c>
      <c r="I155" t="s">
        <v>69</v>
      </c>
      <c r="J155" s="5">
        <f t="shared" si="6"/>
        <v>2.5694444444444464E-2</v>
      </c>
      <c r="K155" s="2">
        <f t="shared" si="7"/>
        <v>0.6166666666666667</v>
      </c>
      <c r="L155">
        <v>20</v>
      </c>
      <c r="M155" s="6">
        <f t="shared" si="8"/>
        <v>32.432432432432428</v>
      </c>
      <c r="N155" t="s">
        <v>11</v>
      </c>
    </row>
    <row r="156" spans="1:14" x14ac:dyDescent="0.35">
      <c r="A156" s="1">
        <v>42422.912499999999</v>
      </c>
      <c r="B156" s="3">
        <v>42422</v>
      </c>
      <c r="C156" s="4">
        <v>0.91249999999999998</v>
      </c>
      <c r="D156" s="1">
        <v>42422.92291666667</v>
      </c>
      <c r="E156" s="1">
        <v>42422</v>
      </c>
      <c r="F156" s="4">
        <v>0.92291666666666672</v>
      </c>
      <c r="G156" t="s">
        <v>7</v>
      </c>
      <c r="H156" t="s">
        <v>16</v>
      </c>
      <c r="I156" t="s">
        <v>15</v>
      </c>
      <c r="J156" s="5">
        <f t="shared" si="6"/>
        <v>1.0416666666666741E-2</v>
      </c>
      <c r="K156" s="2">
        <f t="shared" si="7"/>
        <v>0.25</v>
      </c>
      <c r="L156">
        <v>8.1</v>
      </c>
      <c r="M156" s="6">
        <f t="shared" si="8"/>
        <v>32.4</v>
      </c>
      <c r="N156" t="s">
        <v>13</v>
      </c>
    </row>
    <row r="157" spans="1:14" x14ac:dyDescent="0.35">
      <c r="A157" s="1">
        <v>42424.604166666664</v>
      </c>
      <c r="B157" s="3">
        <v>42424</v>
      </c>
      <c r="C157" s="4">
        <v>0.60416666666666663</v>
      </c>
      <c r="D157" s="1">
        <v>42424.607638888891</v>
      </c>
      <c r="E157" s="1">
        <v>42424</v>
      </c>
      <c r="F157" s="4">
        <v>0.60763888888888884</v>
      </c>
      <c r="G157" t="s">
        <v>7</v>
      </c>
      <c r="H157" t="s">
        <v>38</v>
      </c>
      <c r="I157" t="s">
        <v>57</v>
      </c>
      <c r="J157" s="5">
        <f t="shared" si="6"/>
        <v>3.4722222222222099E-3</v>
      </c>
      <c r="K157" s="2">
        <f t="shared" si="7"/>
        <v>8.3333333333333329E-2</v>
      </c>
      <c r="L157">
        <v>1.5</v>
      </c>
      <c r="M157" s="6">
        <f t="shared" si="8"/>
        <v>18</v>
      </c>
    </row>
    <row r="158" spans="1:14" x14ac:dyDescent="0.35">
      <c r="A158" s="1">
        <v>42424.638194444444</v>
      </c>
      <c r="B158" s="3">
        <v>42424</v>
      </c>
      <c r="C158" s="4">
        <v>0.6381944444444444</v>
      </c>
      <c r="D158" s="1">
        <v>42424.642361111109</v>
      </c>
      <c r="E158" s="1">
        <v>42424</v>
      </c>
      <c r="F158" s="4">
        <v>0.64236111111111116</v>
      </c>
      <c r="G158" t="s">
        <v>7</v>
      </c>
      <c r="H158" t="s">
        <v>57</v>
      </c>
      <c r="I158" t="s">
        <v>38</v>
      </c>
      <c r="J158" s="5">
        <f t="shared" si="6"/>
        <v>4.1666666666667629E-3</v>
      </c>
      <c r="K158" s="2">
        <f t="shared" si="7"/>
        <v>0.1</v>
      </c>
      <c r="L158">
        <v>1.7</v>
      </c>
      <c r="M158" s="6">
        <f t="shared" si="8"/>
        <v>17</v>
      </c>
      <c r="N158" t="s">
        <v>10</v>
      </c>
    </row>
    <row r="159" spans="1:14" x14ac:dyDescent="0.35">
      <c r="A159" s="1">
        <v>42425.685416666667</v>
      </c>
      <c r="B159" s="3">
        <v>42425</v>
      </c>
      <c r="C159" s="4">
        <v>0.68541666666666667</v>
      </c>
      <c r="D159" s="1">
        <v>42425.690972222219</v>
      </c>
      <c r="E159" s="1">
        <v>42425</v>
      </c>
      <c r="F159" s="4">
        <v>0.69097222222222221</v>
      </c>
      <c r="G159" t="s">
        <v>7</v>
      </c>
      <c r="H159" t="s">
        <v>38</v>
      </c>
      <c r="I159" t="s">
        <v>71</v>
      </c>
      <c r="J159" s="5">
        <f t="shared" si="6"/>
        <v>5.5555555555555358E-3</v>
      </c>
      <c r="K159" s="2">
        <f t="shared" si="7"/>
        <v>0.13333333333333333</v>
      </c>
      <c r="L159">
        <v>3.1</v>
      </c>
      <c r="M159" s="6">
        <f t="shared" si="8"/>
        <v>23.25</v>
      </c>
      <c r="N159" t="s">
        <v>10</v>
      </c>
    </row>
    <row r="160" spans="1:14" x14ac:dyDescent="0.35">
      <c r="A160" s="1">
        <v>42425.699305555558</v>
      </c>
      <c r="B160" s="3">
        <v>42425</v>
      </c>
      <c r="C160" s="4">
        <v>0.69930555555555551</v>
      </c>
      <c r="D160" s="1">
        <v>42425.709722222222</v>
      </c>
      <c r="E160" s="1">
        <v>42425</v>
      </c>
      <c r="F160" s="4">
        <v>0.70972222222222225</v>
      </c>
      <c r="G160" t="s">
        <v>7</v>
      </c>
      <c r="H160" t="s">
        <v>71</v>
      </c>
      <c r="I160" t="s">
        <v>38</v>
      </c>
      <c r="J160" s="5">
        <f t="shared" si="6"/>
        <v>1.0416666666666741E-2</v>
      </c>
      <c r="K160" s="2">
        <f t="shared" si="7"/>
        <v>0.25</v>
      </c>
      <c r="L160">
        <v>3.2</v>
      </c>
      <c r="M160" s="6">
        <f t="shared" si="8"/>
        <v>12.8</v>
      </c>
      <c r="N160" t="s">
        <v>10</v>
      </c>
    </row>
    <row r="161" spans="1:14" x14ac:dyDescent="0.35">
      <c r="A161" s="1">
        <v>42425.719444444447</v>
      </c>
      <c r="B161" s="3">
        <v>42425</v>
      </c>
      <c r="C161" s="4">
        <v>0.71944444444444444</v>
      </c>
      <c r="D161" s="1">
        <v>42425.73333333333</v>
      </c>
      <c r="E161" s="1">
        <v>42425</v>
      </c>
      <c r="F161" s="4">
        <v>0.73333333333333328</v>
      </c>
      <c r="G161" t="s">
        <v>7</v>
      </c>
      <c r="H161" t="s">
        <v>38</v>
      </c>
      <c r="I161" t="s">
        <v>56</v>
      </c>
      <c r="J161" s="5">
        <f t="shared" si="6"/>
        <v>1.388888888888884E-2</v>
      </c>
      <c r="K161" s="2">
        <f t="shared" si="7"/>
        <v>0.33333333333333331</v>
      </c>
      <c r="L161">
        <v>6</v>
      </c>
      <c r="M161" s="6">
        <f t="shared" si="8"/>
        <v>18</v>
      </c>
      <c r="N161" t="s">
        <v>9</v>
      </c>
    </row>
    <row r="162" spans="1:14" x14ac:dyDescent="0.35">
      <c r="A162" s="1">
        <v>42425.765277777777</v>
      </c>
      <c r="B162" s="3">
        <v>42425</v>
      </c>
      <c r="C162" s="4">
        <v>0.76527777777777772</v>
      </c>
      <c r="D162" s="1">
        <v>42425.777083333334</v>
      </c>
      <c r="E162" s="1">
        <v>42425</v>
      </c>
      <c r="F162" s="4">
        <v>0.77708333333333335</v>
      </c>
      <c r="G162" t="s">
        <v>7</v>
      </c>
      <c r="H162" t="s">
        <v>56</v>
      </c>
      <c r="I162" t="s">
        <v>38</v>
      </c>
      <c r="J162" s="5">
        <f t="shared" si="6"/>
        <v>1.1805555555555625E-2</v>
      </c>
      <c r="K162" s="2">
        <f t="shared" si="7"/>
        <v>0.28333333333333333</v>
      </c>
      <c r="L162">
        <v>5.8</v>
      </c>
      <c r="M162" s="6">
        <f t="shared" si="8"/>
        <v>20.470588235294116</v>
      </c>
      <c r="N162" t="s">
        <v>9</v>
      </c>
    </row>
    <row r="163" spans="1:14" x14ac:dyDescent="0.35">
      <c r="A163" s="1">
        <v>42426.379166666666</v>
      </c>
      <c r="B163" s="3">
        <v>42426</v>
      </c>
      <c r="C163" s="4">
        <v>0.37916666666666665</v>
      </c>
      <c r="D163" s="1">
        <v>42426.395138888889</v>
      </c>
      <c r="E163" s="1">
        <v>42426</v>
      </c>
      <c r="F163" s="4">
        <v>0.39513888888888887</v>
      </c>
      <c r="G163" t="s">
        <v>7</v>
      </c>
      <c r="H163" t="s">
        <v>38</v>
      </c>
      <c r="I163" t="s">
        <v>44</v>
      </c>
      <c r="J163" s="5">
        <f t="shared" si="6"/>
        <v>1.5972222222222221E-2</v>
      </c>
      <c r="K163" s="2">
        <f t="shared" si="7"/>
        <v>0.38333333333333336</v>
      </c>
      <c r="L163">
        <v>6.3</v>
      </c>
      <c r="M163" s="6">
        <f t="shared" si="8"/>
        <v>16.434782608695652</v>
      </c>
    </row>
    <row r="164" spans="1:14" x14ac:dyDescent="0.35">
      <c r="A164" s="1">
        <v>42426.461805555555</v>
      </c>
      <c r="B164" s="3">
        <v>42426</v>
      </c>
      <c r="C164" s="4">
        <v>0.46180555555555558</v>
      </c>
      <c r="D164" s="1">
        <v>42426.46597222222</v>
      </c>
      <c r="E164" s="1">
        <v>42426</v>
      </c>
      <c r="F164" s="4">
        <v>0.46597222222222223</v>
      </c>
      <c r="G164" t="s">
        <v>55</v>
      </c>
      <c r="H164" t="s">
        <v>44</v>
      </c>
      <c r="I164" t="s">
        <v>38</v>
      </c>
      <c r="J164" s="5">
        <f t="shared" si="6"/>
        <v>4.1666666666666519E-3</v>
      </c>
      <c r="K164" s="2">
        <f t="shared" si="7"/>
        <v>0.1</v>
      </c>
      <c r="L164">
        <v>1.7</v>
      </c>
      <c r="M164" s="6">
        <f t="shared" si="8"/>
        <v>17</v>
      </c>
    </row>
    <row r="165" spans="1:14" x14ac:dyDescent="0.35">
      <c r="A165" s="1">
        <v>42426.482638888891</v>
      </c>
      <c r="B165" s="3">
        <v>42426</v>
      </c>
      <c r="C165" s="4">
        <v>0.4826388888888889</v>
      </c>
      <c r="D165" s="1">
        <v>42426.499305555553</v>
      </c>
      <c r="E165" s="1">
        <v>42426</v>
      </c>
      <c r="F165" s="4">
        <v>0.49930555555555556</v>
      </c>
      <c r="G165" t="s">
        <v>7</v>
      </c>
      <c r="H165" t="s">
        <v>15</v>
      </c>
      <c r="I165" t="s">
        <v>36</v>
      </c>
      <c r="J165" s="5">
        <f t="shared" si="6"/>
        <v>1.6666666666666663E-2</v>
      </c>
      <c r="K165" s="2">
        <f t="shared" si="7"/>
        <v>0.4</v>
      </c>
      <c r="L165">
        <v>10.6</v>
      </c>
      <c r="M165" s="6">
        <f t="shared" si="8"/>
        <v>26.499999999999996</v>
      </c>
      <c r="N165" t="s">
        <v>11</v>
      </c>
    </row>
    <row r="166" spans="1:14" x14ac:dyDescent="0.35">
      <c r="A166" s="1">
        <v>42426.542361111111</v>
      </c>
      <c r="B166" s="3">
        <v>42426</v>
      </c>
      <c r="C166" s="4">
        <v>0.54236111111111107</v>
      </c>
      <c r="D166" s="1">
        <v>42426.558333333334</v>
      </c>
      <c r="E166" s="1">
        <v>42426</v>
      </c>
      <c r="F166" s="4">
        <v>0.55833333333333335</v>
      </c>
      <c r="G166" t="s">
        <v>7</v>
      </c>
      <c r="H166" t="s">
        <v>36</v>
      </c>
      <c r="I166" t="s">
        <v>15</v>
      </c>
      <c r="J166" s="5">
        <f t="shared" si="6"/>
        <v>1.5972222222222276E-2</v>
      </c>
      <c r="K166" s="2">
        <f t="shared" si="7"/>
        <v>0.38333333333333336</v>
      </c>
      <c r="L166">
        <v>9.9</v>
      </c>
      <c r="M166" s="6">
        <f t="shared" si="8"/>
        <v>25.826086956521738</v>
      </c>
      <c r="N166" t="s">
        <v>11</v>
      </c>
    </row>
    <row r="167" spans="1:14" x14ac:dyDescent="0.35">
      <c r="A167" s="1">
        <v>42426.609722222223</v>
      </c>
      <c r="B167" s="3">
        <v>42426</v>
      </c>
      <c r="C167" s="4">
        <v>0.60972222222222228</v>
      </c>
      <c r="D167" s="1">
        <v>42426.615277777775</v>
      </c>
      <c r="E167" s="1">
        <v>42426</v>
      </c>
      <c r="F167" s="4">
        <v>0.61527777777777781</v>
      </c>
      <c r="G167" t="s">
        <v>55</v>
      </c>
      <c r="H167" t="s">
        <v>38</v>
      </c>
      <c r="I167" t="s">
        <v>44</v>
      </c>
      <c r="J167" s="5">
        <f t="shared" si="6"/>
        <v>5.5555555555555358E-3</v>
      </c>
      <c r="K167" s="2">
        <f t="shared" si="7"/>
        <v>0.13333333333333333</v>
      </c>
      <c r="L167">
        <v>1.9</v>
      </c>
      <c r="M167" s="6">
        <f t="shared" si="8"/>
        <v>14.25</v>
      </c>
    </row>
    <row r="168" spans="1:14" x14ac:dyDescent="0.35">
      <c r="A168" s="1">
        <v>42426.625</v>
      </c>
      <c r="B168" s="3">
        <v>42426</v>
      </c>
      <c r="C168" s="4">
        <v>0.625</v>
      </c>
      <c r="D168" s="1">
        <v>42426.637499999997</v>
      </c>
      <c r="E168" s="1">
        <v>42426</v>
      </c>
      <c r="F168" s="4">
        <v>0.63749999999999996</v>
      </c>
      <c r="G168" t="s">
        <v>55</v>
      </c>
      <c r="H168" t="s">
        <v>44</v>
      </c>
      <c r="I168" t="s">
        <v>43</v>
      </c>
      <c r="J168" s="5">
        <f t="shared" si="6"/>
        <v>1.2499999999999956E-2</v>
      </c>
      <c r="K168" s="2">
        <f t="shared" si="7"/>
        <v>0.3</v>
      </c>
      <c r="L168">
        <v>4.2</v>
      </c>
      <c r="M168" s="6">
        <f t="shared" si="8"/>
        <v>14.000000000000002</v>
      </c>
    </row>
    <row r="169" spans="1:14" x14ac:dyDescent="0.35">
      <c r="A169" s="1">
        <v>42426.709027777775</v>
      </c>
      <c r="B169" s="3">
        <v>42426</v>
      </c>
      <c r="C169" s="4">
        <v>0.70902777777777781</v>
      </c>
      <c r="D169" s="1">
        <v>42426.716666666667</v>
      </c>
      <c r="E169" s="1">
        <v>42426</v>
      </c>
      <c r="F169" s="4">
        <v>0.71666666666666667</v>
      </c>
      <c r="G169" t="s">
        <v>55</v>
      </c>
      <c r="H169" t="s">
        <v>43</v>
      </c>
      <c r="I169" t="s">
        <v>38</v>
      </c>
      <c r="J169" s="5">
        <f t="shared" si="6"/>
        <v>7.6388888888888618E-3</v>
      </c>
      <c r="K169" s="2">
        <f t="shared" si="7"/>
        <v>0.18333333333333332</v>
      </c>
      <c r="L169">
        <v>2</v>
      </c>
      <c r="M169" s="6">
        <f t="shared" si="8"/>
        <v>10.90909090909091</v>
      </c>
    </row>
    <row r="170" spans="1:14" x14ac:dyDescent="0.35">
      <c r="A170" s="1">
        <v>42428.223611111112</v>
      </c>
      <c r="B170" s="3">
        <v>42428</v>
      </c>
      <c r="C170" s="4">
        <v>0.22361111111111112</v>
      </c>
      <c r="D170" s="1">
        <v>42428.234722222223</v>
      </c>
      <c r="E170" s="1">
        <v>42428</v>
      </c>
      <c r="F170" s="4">
        <v>0.23472222222222222</v>
      </c>
      <c r="G170" t="s">
        <v>7</v>
      </c>
      <c r="H170" t="s">
        <v>38</v>
      </c>
      <c r="I170" t="s">
        <v>72</v>
      </c>
      <c r="J170" s="5">
        <f t="shared" si="6"/>
        <v>1.1111111111111099E-2</v>
      </c>
      <c r="K170" s="2">
        <f t="shared" si="7"/>
        <v>0.26666666666666666</v>
      </c>
      <c r="L170">
        <v>7.7</v>
      </c>
      <c r="M170" s="6">
        <f t="shared" si="8"/>
        <v>28.875</v>
      </c>
      <c r="N170" t="s">
        <v>11</v>
      </c>
    </row>
    <row r="171" spans="1:14" x14ac:dyDescent="0.35">
      <c r="A171" s="1">
        <v>42428.393055555556</v>
      </c>
      <c r="B171" s="3">
        <v>42428</v>
      </c>
      <c r="C171" s="4">
        <v>0.39305555555555555</v>
      </c>
      <c r="D171" s="1">
        <v>42428.404166666667</v>
      </c>
      <c r="E171" s="1">
        <v>42428</v>
      </c>
      <c r="F171" s="4">
        <v>0.40416666666666667</v>
      </c>
      <c r="G171" t="s">
        <v>7</v>
      </c>
      <c r="H171" t="s">
        <v>72</v>
      </c>
      <c r="I171" t="s">
        <v>38</v>
      </c>
      <c r="J171" s="5">
        <f t="shared" si="6"/>
        <v>1.1111111111111127E-2</v>
      </c>
      <c r="K171" s="2">
        <f t="shared" si="7"/>
        <v>0.26666666666666666</v>
      </c>
      <c r="L171">
        <v>6.8</v>
      </c>
      <c r="M171" s="6">
        <f t="shared" si="8"/>
        <v>25.5</v>
      </c>
      <c r="N171" t="s">
        <v>11</v>
      </c>
    </row>
    <row r="172" spans="1:14" x14ac:dyDescent="0.35">
      <c r="A172" s="1">
        <v>42429.463194444441</v>
      </c>
      <c r="B172" s="3">
        <v>42429</v>
      </c>
      <c r="C172" s="4">
        <v>0.46319444444444446</v>
      </c>
      <c r="D172" s="1">
        <v>42429.468055555553</v>
      </c>
      <c r="E172" s="1">
        <v>42429</v>
      </c>
      <c r="F172" s="4">
        <v>0.46805555555555556</v>
      </c>
      <c r="G172" t="s">
        <v>55</v>
      </c>
      <c r="H172" t="s">
        <v>38</v>
      </c>
      <c r="I172" t="s">
        <v>44</v>
      </c>
      <c r="J172" s="5">
        <f t="shared" si="6"/>
        <v>4.8611111111110938E-3</v>
      </c>
      <c r="K172" s="2">
        <f t="shared" si="7"/>
        <v>0.11666666666666667</v>
      </c>
      <c r="L172">
        <v>2.1</v>
      </c>
      <c r="M172" s="6">
        <f t="shared" si="8"/>
        <v>18</v>
      </c>
    </row>
    <row r="173" spans="1:14" x14ac:dyDescent="0.35">
      <c r="A173" s="1">
        <v>42429.479166666664</v>
      </c>
      <c r="B173" s="3">
        <v>42429</v>
      </c>
      <c r="C173" s="4">
        <v>0.47916666666666669</v>
      </c>
      <c r="D173" s="1">
        <v>42429.486111111109</v>
      </c>
      <c r="E173" s="1">
        <v>42429</v>
      </c>
      <c r="F173" s="4">
        <v>0.4861111111111111</v>
      </c>
      <c r="G173" t="s">
        <v>7</v>
      </c>
      <c r="H173" t="s">
        <v>15</v>
      </c>
      <c r="I173" t="s">
        <v>48</v>
      </c>
      <c r="J173" s="5">
        <f t="shared" si="6"/>
        <v>6.9444444444444198E-3</v>
      </c>
      <c r="K173" s="2">
        <f t="shared" si="7"/>
        <v>0.16666666666666666</v>
      </c>
      <c r="L173">
        <v>3.8</v>
      </c>
      <c r="M173" s="6">
        <f t="shared" si="8"/>
        <v>22.8</v>
      </c>
      <c r="N173" t="s">
        <v>11</v>
      </c>
    </row>
    <row r="174" spans="1:14" x14ac:dyDescent="0.35">
      <c r="A174" s="1">
        <v>42429.525000000001</v>
      </c>
      <c r="B174" s="3">
        <v>42429</v>
      </c>
      <c r="C174" s="4">
        <v>0.52500000000000002</v>
      </c>
      <c r="D174" s="1">
        <v>42429.533333333333</v>
      </c>
      <c r="E174" s="1">
        <v>42429</v>
      </c>
      <c r="F174" s="4">
        <v>0.53333333333333333</v>
      </c>
      <c r="G174" t="s">
        <v>7</v>
      </c>
      <c r="H174" t="s">
        <v>48</v>
      </c>
      <c r="I174" t="s">
        <v>15</v>
      </c>
      <c r="J174" s="5">
        <f t="shared" si="6"/>
        <v>8.3333333333333037E-3</v>
      </c>
      <c r="K174" s="2">
        <f t="shared" si="7"/>
        <v>0.2</v>
      </c>
      <c r="L174">
        <v>5.6</v>
      </c>
      <c r="M174" s="6">
        <f t="shared" si="8"/>
        <v>27.999999999999996</v>
      </c>
      <c r="N174" t="s">
        <v>11</v>
      </c>
    </row>
    <row r="175" spans="1:14" x14ac:dyDescent="0.35">
      <c r="A175" s="1">
        <v>42429.621527777781</v>
      </c>
      <c r="B175" s="3">
        <v>42429</v>
      </c>
      <c r="C175" s="4">
        <v>0.62152777777777779</v>
      </c>
      <c r="D175" s="1">
        <v>42429.627083333333</v>
      </c>
      <c r="E175" s="1">
        <v>42429</v>
      </c>
      <c r="F175" s="4">
        <v>0.62708333333333333</v>
      </c>
      <c r="G175" t="s">
        <v>7</v>
      </c>
      <c r="H175" t="s">
        <v>38</v>
      </c>
      <c r="I175" t="s">
        <v>43</v>
      </c>
      <c r="J175" s="5">
        <f t="shared" si="6"/>
        <v>5.5555555555555358E-3</v>
      </c>
      <c r="K175" s="2">
        <f t="shared" si="7"/>
        <v>0.13333333333333333</v>
      </c>
      <c r="L175">
        <v>2.6</v>
      </c>
      <c r="M175" s="6">
        <f t="shared" si="8"/>
        <v>19.5</v>
      </c>
    </row>
    <row r="176" spans="1:14" x14ac:dyDescent="0.35">
      <c r="A176" s="1">
        <v>42429.694444444445</v>
      </c>
      <c r="B176" s="3">
        <v>42429</v>
      </c>
      <c r="C176" s="4">
        <v>0.69444444444444442</v>
      </c>
      <c r="D176" s="1">
        <v>42429.708333333336</v>
      </c>
      <c r="E176" s="1">
        <v>42429</v>
      </c>
      <c r="F176" s="4">
        <v>0.70833333333333337</v>
      </c>
      <c r="G176" t="s">
        <v>7</v>
      </c>
      <c r="H176" t="s">
        <v>43</v>
      </c>
      <c r="I176" t="s">
        <v>38</v>
      </c>
      <c r="J176" s="5">
        <f t="shared" si="6"/>
        <v>1.3888888888888951E-2</v>
      </c>
      <c r="K176" s="2">
        <f t="shared" si="7"/>
        <v>0.33333333333333331</v>
      </c>
      <c r="L176">
        <v>6.6</v>
      </c>
      <c r="M176" s="6">
        <f t="shared" si="8"/>
        <v>19.8</v>
      </c>
      <c r="N176" t="s">
        <v>13</v>
      </c>
    </row>
    <row r="177" spans="1:14" x14ac:dyDescent="0.35">
      <c r="A177" s="1">
        <v>42430.782638888886</v>
      </c>
      <c r="B177" s="3">
        <v>42430</v>
      </c>
      <c r="C177" s="4">
        <v>0.78263888888888888</v>
      </c>
      <c r="D177" s="1">
        <v>42430.798611111109</v>
      </c>
      <c r="E177" s="1">
        <v>42430</v>
      </c>
      <c r="F177" s="4">
        <v>0.79861111111111116</v>
      </c>
      <c r="G177" t="s">
        <v>7</v>
      </c>
      <c r="H177" t="s">
        <v>38</v>
      </c>
      <c r="I177" t="s">
        <v>73</v>
      </c>
      <c r="J177" s="5">
        <f t="shared" si="6"/>
        <v>1.5972222222222276E-2</v>
      </c>
      <c r="K177" s="2">
        <f t="shared" si="7"/>
        <v>0.38333333333333336</v>
      </c>
      <c r="L177">
        <v>8</v>
      </c>
      <c r="M177" s="6">
        <f t="shared" si="8"/>
        <v>20.869565217391305</v>
      </c>
      <c r="N177" t="s">
        <v>9</v>
      </c>
    </row>
    <row r="178" spans="1:14" x14ac:dyDescent="0.35">
      <c r="A178" s="1">
        <v>42430.893750000003</v>
      </c>
      <c r="B178" s="3">
        <v>42430</v>
      </c>
      <c r="C178" s="4">
        <v>0.89375000000000004</v>
      </c>
      <c r="D178" s="1">
        <v>42430.90625</v>
      </c>
      <c r="E178" s="1">
        <v>42430</v>
      </c>
      <c r="F178" s="4">
        <v>0.90625</v>
      </c>
      <c r="G178" t="s">
        <v>7</v>
      </c>
      <c r="H178" t="s">
        <v>73</v>
      </c>
      <c r="I178" t="s">
        <v>38</v>
      </c>
      <c r="J178" s="5">
        <f t="shared" si="6"/>
        <v>1.2499999999999956E-2</v>
      </c>
      <c r="K178" s="2">
        <f t="shared" si="7"/>
        <v>0.3</v>
      </c>
      <c r="L178">
        <v>8</v>
      </c>
      <c r="M178" s="6">
        <f t="shared" si="8"/>
        <v>26.666666666666668</v>
      </c>
      <c r="N178" t="s">
        <v>11</v>
      </c>
    </row>
    <row r="179" spans="1:14" x14ac:dyDescent="0.35">
      <c r="A179" s="1">
        <v>42432.40625</v>
      </c>
      <c r="B179" s="3">
        <v>42432</v>
      </c>
      <c r="C179" s="4">
        <v>0.40625</v>
      </c>
      <c r="D179" s="1">
        <v>42432.411111111112</v>
      </c>
      <c r="E179" s="1">
        <v>42432</v>
      </c>
      <c r="F179" s="4">
        <v>0.41111111111111109</v>
      </c>
      <c r="G179" t="s">
        <v>55</v>
      </c>
      <c r="H179" t="s">
        <v>38</v>
      </c>
      <c r="I179" t="s">
        <v>44</v>
      </c>
      <c r="J179" s="5">
        <f t="shared" si="6"/>
        <v>4.8611111111110938E-3</v>
      </c>
      <c r="K179" s="2">
        <f t="shared" si="7"/>
        <v>0.11666666666666667</v>
      </c>
      <c r="L179">
        <v>2.2000000000000002</v>
      </c>
      <c r="M179" s="6">
        <f t="shared" si="8"/>
        <v>18.857142857142858</v>
      </c>
    </row>
    <row r="180" spans="1:14" x14ac:dyDescent="0.35">
      <c r="A180" s="1">
        <v>42432.461111111108</v>
      </c>
      <c r="B180" s="3">
        <v>42432</v>
      </c>
      <c r="C180" s="4">
        <v>0.46111111111111114</v>
      </c>
      <c r="D180" s="1">
        <v>42432.465277777781</v>
      </c>
      <c r="E180" s="1">
        <v>42432</v>
      </c>
      <c r="F180" s="4">
        <v>0.46527777777777779</v>
      </c>
      <c r="G180" t="s">
        <v>7</v>
      </c>
      <c r="H180" t="s">
        <v>44</v>
      </c>
      <c r="I180" t="s">
        <v>38</v>
      </c>
      <c r="J180" s="5">
        <f t="shared" si="6"/>
        <v>4.1666666666666519E-3</v>
      </c>
      <c r="K180" s="2">
        <f t="shared" si="7"/>
        <v>0.1</v>
      </c>
      <c r="L180">
        <v>2.2999999999999998</v>
      </c>
      <c r="M180" s="6">
        <f t="shared" si="8"/>
        <v>22.999999999999996</v>
      </c>
      <c r="N180" t="s">
        <v>10</v>
      </c>
    </row>
    <row r="181" spans="1:14" x14ac:dyDescent="0.35">
      <c r="A181" s="1">
        <v>42432.613888888889</v>
      </c>
      <c r="B181" s="3">
        <v>42432</v>
      </c>
      <c r="C181" s="4">
        <v>0.61388888888888893</v>
      </c>
      <c r="D181" s="1">
        <v>42432.623611111114</v>
      </c>
      <c r="E181" s="1">
        <v>42432</v>
      </c>
      <c r="F181" s="4">
        <v>0.62361111111111112</v>
      </c>
      <c r="G181" t="s">
        <v>7</v>
      </c>
      <c r="H181" t="s">
        <v>38</v>
      </c>
      <c r="I181" t="s">
        <v>50</v>
      </c>
      <c r="J181" s="5">
        <f t="shared" si="6"/>
        <v>9.7222222222221877E-3</v>
      </c>
      <c r="K181" s="2">
        <f t="shared" si="7"/>
        <v>0.23333333333333334</v>
      </c>
      <c r="L181">
        <v>5.2</v>
      </c>
      <c r="M181" s="6">
        <f t="shared" si="8"/>
        <v>22.285714285714285</v>
      </c>
      <c r="N181" t="s">
        <v>9</v>
      </c>
    </row>
    <row r="182" spans="1:14" x14ac:dyDescent="0.35">
      <c r="A182" s="1">
        <v>42432.643750000003</v>
      </c>
      <c r="B182" s="3">
        <v>42432</v>
      </c>
      <c r="C182" s="4">
        <v>0.64375000000000004</v>
      </c>
      <c r="D182" s="1">
        <v>42432.658333333333</v>
      </c>
      <c r="E182" s="1">
        <v>42432</v>
      </c>
      <c r="F182" s="4">
        <v>0.65833333333333333</v>
      </c>
      <c r="G182" t="s">
        <v>7</v>
      </c>
      <c r="H182" t="s">
        <v>15</v>
      </c>
      <c r="I182" t="s">
        <v>40</v>
      </c>
      <c r="J182" s="5">
        <f t="shared" si="6"/>
        <v>1.4583333333333282E-2</v>
      </c>
      <c r="K182" s="2">
        <f t="shared" si="7"/>
        <v>0.35</v>
      </c>
      <c r="L182">
        <v>7.6</v>
      </c>
      <c r="M182" s="6">
        <f t="shared" si="8"/>
        <v>21.714285714285715</v>
      </c>
      <c r="N182" t="s">
        <v>13</v>
      </c>
    </row>
    <row r="183" spans="1:14" x14ac:dyDescent="0.35">
      <c r="A183" s="1">
        <v>42432.668055555558</v>
      </c>
      <c r="B183" s="3">
        <v>42432</v>
      </c>
      <c r="C183" s="4">
        <v>0.66805555555555551</v>
      </c>
      <c r="D183" s="1">
        <v>42432.695833333331</v>
      </c>
      <c r="E183" s="1">
        <v>42432</v>
      </c>
      <c r="F183" s="4">
        <v>0.6958333333333333</v>
      </c>
      <c r="G183" t="s">
        <v>7</v>
      </c>
      <c r="H183" t="s">
        <v>40</v>
      </c>
      <c r="I183" t="s">
        <v>15</v>
      </c>
      <c r="J183" s="5">
        <f t="shared" si="6"/>
        <v>2.777777777777779E-2</v>
      </c>
      <c r="K183" s="2">
        <f t="shared" si="7"/>
        <v>0.66666666666666663</v>
      </c>
      <c r="L183">
        <v>17.3</v>
      </c>
      <c r="M183" s="6">
        <f t="shared" si="8"/>
        <v>25.950000000000003</v>
      </c>
      <c r="N183" t="s">
        <v>11</v>
      </c>
    </row>
    <row r="184" spans="1:14" x14ac:dyDescent="0.35">
      <c r="A184" s="1">
        <v>42433.324305555558</v>
      </c>
      <c r="B184" s="3">
        <v>42433</v>
      </c>
      <c r="C184" s="4">
        <v>0.32430555555555557</v>
      </c>
      <c r="D184" s="1">
        <v>42433.337500000001</v>
      </c>
      <c r="E184" s="1">
        <v>42433</v>
      </c>
      <c r="F184" s="4">
        <v>0.33750000000000002</v>
      </c>
      <c r="G184" t="s">
        <v>7</v>
      </c>
      <c r="H184" t="s">
        <v>15</v>
      </c>
      <c r="I184" t="s">
        <v>36</v>
      </c>
      <c r="J184" s="5">
        <f t="shared" si="6"/>
        <v>1.3194444444444453E-2</v>
      </c>
      <c r="K184" s="2">
        <f t="shared" si="7"/>
        <v>0.31666666666666665</v>
      </c>
      <c r="L184">
        <v>9.9</v>
      </c>
      <c r="M184" s="6">
        <f t="shared" si="8"/>
        <v>31.263157894736846</v>
      </c>
      <c r="N184" t="s">
        <v>11</v>
      </c>
    </row>
    <row r="185" spans="1:14" x14ac:dyDescent="0.35">
      <c r="A185" s="1">
        <v>42433.406944444447</v>
      </c>
      <c r="B185" s="3">
        <v>42433</v>
      </c>
      <c r="C185" s="4">
        <v>0.40694444444444444</v>
      </c>
      <c r="D185" s="1">
        <v>42433.418749999997</v>
      </c>
      <c r="E185" s="1">
        <v>42433</v>
      </c>
      <c r="F185" s="4">
        <v>0.41875000000000001</v>
      </c>
      <c r="G185" t="s">
        <v>7</v>
      </c>
      <c r="H185" t="s">
        <v>36</v>
      </c>
      <c r="I185" t="s">
        <v>15</v>
      </c>
      <c r="J185" s="5">
        <f t="shared" si="6"/>
        <v>1.1805555555555569E-2</v>
      </c>
      <c r="K185" s="2">
        <f t="shared" si="7"/>
        <v>0.28333333333333333</v>
      </c>
      <c r="L185">
        <v>9.9</v>
      </c>
      <c r="M185" s="6">
        <f t="shared" si="8"/>
        <v>34.941176470588239</v>
      </c>
      <c r="N185" t="s">
        <v>13</v>
      </c>
    </row>
    <row r="186" spans="1:14" x14ac:dyDescent="0.35">
      <c r="A186" s="1">
        <v>42433.490277777775</v>
      </c>
      <c r="B186" s="3">
        <v>42433</v>
      </c>
      <c r="C186" s="4">
        <v>0.49027777777777776</v>
      </c>
      <c r="D186" s="1">
        <v>42433.504166666666</v>
      </c>
      <c r="E186" s="1">
        <v>42433</v>
      </c>
      <c r="F186" s="4">
        <v>0.50416666666666665</v>
      </c>
      <c r="G186" t="s">
        <v>7</v>
      </c>
      <c r="H186" t="s">
        <v>15</v>
      </c>
      <c r="I186" t="s">
        <v>36</v>
      </c>
      <c r="J186" s="5">
        <f t="shared" si="6"/>
        <v>1.3888888888888895E-2</v>
      </c>
      <c r="K186" s="2">
        <f t="shared" si="7"/>
        <v>0.33333333333333331</v>
      </c>
      <c r="L186">
        <v>10.4</v>
      </c>
      <c r="M186" s="6">
        <f t="shared" si="8"/>
        <v>31.200000000000003</v>
      </c>
      <c r="N186" t="s">
        <v>11</v>
      </c>
    </row>
    <row r="187" spans="1:14" x14ac:dyDescent="0.35">
      <c r="A187" s="1">
        <v>42433.543749999997</v>
      </c>
      <c r="B187" s="3">
        <v>42433</v>
      </c>
      <c r="C187" s="4">
        <v>0.54374999999999996</v>
      </c>
      <c r="D187" s="1">
        <v>42433.559027777781</v>
      </c>
      <c r="E187" s="1">
        <v>42433</v>
      </c>
      <c r="F187" s="4">
        <v>0.55902777777777779</v>
      </c>
      <c r="G187" t="s">
        <v>7</v>
      </c>
      <c r="H187" t="s">
        <v>36</v>
      </c>
      <c r="I187" t="s">
        <v>15</v>
      </c>
      <c r="J187" s="5">
        <f t="shared" si="6"/>
        <v>1.5277777777777835E-2</v>
      </c>
      <c r="K187" s="2">
        <f t="shared" si="7"/>
        <v>0.36666666666666664</v>
      </c>
      <c r="L187">
        <v>10.9</v>
      </c>
      <c r="M187" s="6">
        <f t="shared" si="8"/>
        <v>29.72727272727273</v>
      </c>
      <c r="N187" t="s">
        <v>11</v>
      </c>
    </row>
    <row r="188" spans="1:14" x14ac:dyDescent="0.35">
      <c r="A188" s="1">
        <v>42433.569444444445</v>
      </c>
      <c r="B188" s="3">
        <v>42433</v>
      </c>
      <c r="C188" s="4">
        <v>0.56944444444444442</v>
      </c>
      <c r="D188" s="1">
        <v>42433.589583333334</v>
      </c>
      <c r="E188" s="1">
        <v>42433</v>
      </c>
      <c r="F188" s="4">
        <v>0.58958333333333335</v>
      </c>
      <c r="G188" t="s">
        <v>7</v>
      </c>
      <c r="H188" t="s">
        <v>15</v>
      </c>
      <c r="I188" t="s">
        <v>40</v>
      </c>
      <c r="J188" s="5">
        <f t="shared" si="6"/>
        <v>2.0138888888888928E-2</v>
      </c>
      <c r="K188" s="2">
        <f t="shared" si="7"/>
        <v>0.48333333333333334</v>
      </c>
      <c r="L188">
        <v>15.7</v>
      </c>
      <c r="M188" s="6">
        <f t="shared" si="8"/>
        <v>32.482758620689651</v>
      </c>
      <c r="N188" t="s">
        <v>13</v>
      </c>
    </row>
    <row r="189" spans="1:14" x14ac:dyDescent="0.35">
      <c r="A189" s="1">
        <v>42433.663888888892</v>
      </c>
      <c r="B189" s="3">
        <v>42433</v>
      </c>
      <c r="C189" s="4">
        <v>0.66388888888888886</v>
      </c>
      <c r="D189" s="1">
        <v>42433.672222222223</v>
      </c>
      <c r="E189" s="1">
        <v>42433</v>
      </c>
      <c r="F189" s="4">
        <v>0.67222222222222228</v>
      </c>
      <c r="G189" t="s">
        <v>7</v>
      </c>
      <c r="H189" t="s">
        <v>40</v>
      </c>
      <c r="I189" t="s">
        <v>40</v>
      </c>
      <c r="J189" s="5">
        <f t="shared" si="6"/>
        <v>8.3333333333334147E-3</v>
      </c>
      <c r="K189" s="2">
        <f t="shared" si="7"/>
        <v>0.2</v>
      </c>
      <c r="L189">
        <v>4.9000000000000004</v>
      </c>
      <c r="M189" s="6">
        <f t="shared" si="8"/>
        <v>24.5</v>
      </c>
      <c r="N189" t="s">
        <v>9</v>
      </c>
    </row>
    <row r="190" spans="1:14" x14ac:dyDescent="0.35">
      <c r="A190" s="1">
        <v>42433.677777777775</v>
      </c>
      <c r="B190" s="3">
        <v>42433</v>
      </c>
      <c r="C190" s="4">
        <v>0.67777777777777781</v>
      </c>
      <c r="D190" s="1">
        <v>42433.681944444441</v>
      </c>
      <c r="E190" s="1">
        <v>42433</v>
      </c>
      <c r="F190" s="4">
        <v>0.68194444444444446</v>
      </c>
      <c r="G190" t="s">
        <v>7</v>
      </c>
      <c r="H190" t="s">
        <v>41</v>
      </c>
      <c r="I190" t="s">
        <v>74</v>
      </c>
      <c r="J190" s="5">
        <f t="shared" si="6"/>
        <v>4.1666666666666519E-3</v>
      </c>
      <c r="K190" s="2">
        <f t="shared" si="7"/>
        <v>0.1</v>
      </c>
      <c r="L190">
        <v>0.8</v>
      </c>
      <c r="M190" s="6">
        <f t="shared" si="8"/>
        <v>8</v>
      </c>
      <c r="N190" t="s">
        <v>10</v>
      </c>
    </row>
    <row r="191" spans="1:14" x14ac:dyDescent="0.35">
      <c r="A191" s="1">
        <v>42433.696527777778</v>
      </c>
      <c r="B191" s="3">
        <v>42433</v>
      </c>
      <c r="C191" s="4">
        <v>0.69652777777777775</v>
      </c>
      <c r="D191" s="1">
        <v>42433.716666666667</v>
      </c>
      <c r="E191" s="1">
        <v>42433</v>
      </c>
      <c r="F191" s="4">
        <v>0.71666666666666667</v>
      </c>
      <c r="G191" t="s">
        <v>7</v>
      </c>
      <c r="H191" t="s">
        <v>40</v>
      </c>
      <c r="I191" t="s">
        <v>15</v>
      </c>
      <c r="J191" s="5">
        <f t="shared" si="6"/>
        <v>2.0138888888888928E-2</v>
      </c>
      <c r="K191" s="2">
        <f t="shared" si="7"/>
        <v>0.48333333333333334</v>
      </c>
      <c r="L191">
        <v>13.5</v>
      </c>
      <c r="M191" s="6">
        <f t="shared" si="8"/>
        <v>27.931034482758619</v>
      </c>
      <c r="N191" t="s">
        <v>11</v>
      </c>
    </row>
    <row r="192" spans="1:14" x14ac:dyDescent="0.35">
      <c r="A192" s="1">
        <v>42433.793055555558</v>
      </c>
      <c r="B192" s="3">
        <v>42433</v>
      </c>
      <c r="C192" s="4">
        <v>0.79305555555555551</v>
      </c>
      <c r="D192" s="1">
        <v>42433.797222222223</v>
      </c>
      <c r="E192" s="1">
        <v>42433</v>
      </c>
      <c r="F192" s="4">
        <v>0.79722222222222228</v>
      </c>
      <c r="G192" t="s">
        <v>7</v>
      </c>
      <c r="H192" t="s">
        <v>15</v>
      </c>
      <c r="I192" t="s">
        <v>16</v>
      </c>
      <c r="J192" s="5">
        <f t="shared" si="6"/>
        <v>4.1666666666667629E-3</v>
      </c>
      <c r="K192" s="2">
        <f t="shared" si="7"/>
        <v>0.1</v>
      </c>
      <c r="L192">
        <v>1.9</v>
      </c>
      <c r="M192" s="6">
        <f t="shared" si="8"/>
        <v>18.999999999999996</v>
      </c>
      <c r="N192" t="s">
        <v>24</v>
      </c>
    </row>
    <row r="193" spans="1:14" x14ac:dyDescent="0.35">
      <c r="A193" s="1">
        <v>42433.802777777775</v>
      </c>
      <c r="B193" s="3">
        <v>42433</v>
      </c>
      <c r="C193" s="4">
        <v>0.80277777777777781</v>
      </c>
      <c r="D193" s="1">
        <v>42433.809027777781</v>
      </c>
      <c r="E193" s="1">
        <v>42433</v>
      </c>
      <c r="F193" s="4">
        <v>0.80902777777777779</v>
      </c>
      <c r="G193" t="s">
        <v>7</v>
      </c>
      <c r="H193" t="s">
        <v>16</v>
      </c>
      <c r="I193" t="s">
        <v>15</v>
      </c>
      <c r="J193" s="5">
        <f t="shared" si="6"/>
        <v>6.2499999999999778E-3</v>
      </c>
      <c r="K193" s="2">
        <f t="shared" si="7"/>
        <v>0.15</v>
      </c>
      <c r="L193">
        <v>2</v>
      </c>
      <c r="M193" s="6">
        <f t="shared" si="8"/>
        <v>13.333333333333334</v>
      </c>
      <c r="N193" t="s">
        <v>9</v>
      </c>
    </row>
    <row r="194" spans="1:14" x14ac:dyDescent="0.35">
      <c r="A194" s="1">
        <v>42434.488888888889</v>
      </c>
      <c r="B194" s="3">
        <v>42434</v>
      </c>
      <c r="C194" s="4">
        <v>0.48888888888888887</v>
      </c>
      <c r="D194" s="1">
        <v>42434.499305555553</v>
      </c>
      <c r="E194" s="1">
        <v>42434</v>
      </c>
      <c r="F194" s="4">
        <v>0.49930555555555556</v>
      </c>
      <c r="G194" t="s">
        <v>7</v>
      </c>
      <c r="H194" t="s">
        <v>15</v>
      </c>
      <c r="I194" t="s">
        <v>16</v>
      </c>
      <c r="J194" s="5">
        <f t="shared" ref="J194:J257" si="9">IF(F194&gt;C194,F194-C194,F194-C194+1)</f>
        <v>1.0416666666666685E-2</v>
      </c>
      <c r="K194" s="2">
        <f t="shared" ref="K194:K257" si="10">(HOUR(J194)*60+MINUTE(J194))/60</f>
        <v>0.25</v>
      </c>
      <c r="L194">
        <v>6.5</v>
      </c>
      <c r="M194" s="6">
        <f t="shared" ref="M194:M257" si="11">L194/K194</f>
        <v>26</v>
      </c>
      <c r="N194" t="s">
        <v>9</v>
      </c>
    </row>
    <row r="195" spans="1:14" x14ac:dyDescent="0.35">
      <c r="A195" s="1">
        <v>42434.539583333331</v>
      </c>
      <c r="B195" s="3">
        <v>42434</v>
      </c>
      <c r="C195" s="4">
        <v>0.5395833333333333</v>
      </c>
      <c r="D195" s="1">
        <v>42434.55</v>
      </c>
      <c r="E195" s="1">
        <v>42434</v>
      </c>
      <c r="F195" s="4">
        <v>0.55000000000000004</v>
      </c>
      <c r="G195" t="s">
        <v>55</v>
      </c>
      <c r="H195" t="s">
        <v>75</v>
      </c>
      <c r="I195" t="s">
        <v>75</v>
      </c>
      <c r="J195" s="5">
        <f t="shared" si="9"/>
        <v>1.0416666666666741E-2</v>
      </c>
      <c r="K195" s="2">
        <f t="shared" si="10"/>
        <v>0.25</v>
      </c>
      <c r="L195">
        <v>4.2</v>
      </c>
      <c r="M195" s="6">
        <f t="shared" si="11"/>
        <v>16.8</v>
      </c>
    </row>
    <row r="196" spans="1:14" x14ac:dyDescent="0.35">
      <c r="A196" s="1">
        <v>42434.588888888888</v>
      </c>
      <c r="B196" s="3">
        <v>42434</v>
      </c>
      <c r="C196" s="4">
        <v>0.58888888888888891</v>
      </c>
      <c r="D196" s="1">
        <v>42434.595833333333</v>
      </c>
      <c r="E196" s="1">
        <v>42434</v>
      </c>
      <c r="F196" s="4">
        <v>0.59583333333333333</v>
      </c>
      <c r="G196" t="s">
        <v>55</v>
      </c>
      <c r="H196" t="s">
        <v>16</v>
      </c>
      <c r="I196" t="s">
        <v>15</v>
      </c>
      <c r="J196" s="5">
        <f t="shared" si="9"/>
        <v>6.9444444444444198E-3</v>
      </c>
      <c r="K196" s="2">
        <f t="shared" si="10"/>
        <v>0.16666666666666666</v>
      </c>
      <c r="L196">
        <v>3.5</v>
      </c>
      <c r="M196" s="6">
        <f t="shared" si="11"/>
        <v>21</v>
      </c>
    </row>
    <row r="197" spans="1:14" x14ac:dyDescent="0.35">
      <c r="A197" s="1">
        <v>42434.61041666667</v>
      </c>
      <c r="B197" s="3">
        <v>42434</v>
      </c>
      <c r="C197" s="4">
        <v>0.61041666666666672</v>
      </c>
      <c r="D197" s="1">
        <v>42434.625694444447</v>
      </c>
      <c r="E197" s="1">
        <v>42434</v>
      </c>
      <c r="F197" s="4">
        <v>0.62569444444444444</v>
      </c>
      <c r="G197" t="s">
        <v>7</v>
      </c>
      <c r="H197" t="s">
        <v>38</v>
      </c>
      <c r="I197" t="s">
        <v>73</v>
      </c>
      <c r="J197" s="5">
        <f t="shared" si="9"/>
        <v>1.5277777777777724E-2</v>
      </c>
      <c r="K197" s="2">
        <f t="shared" si="10"/>
        <v>0.36666666666666664</v>
      </c>
      <c r="L197">
        <v>7.8</v>
      </c>
      <c r="M197" s="6">
        <f t="shared" si="11"/>
        <v>21.272727272727273</v>
      </c>
      <c r="N197" t="s">
        <v>9</v>
      </c>
    </row>
    <row r="198" spans="1:14" x14ac:dyDescent="0.35">
      <c r="A198" s="1">
        <v>42434.702777777777</v>
      </c>
      <c r="B198" s="3">
        <v>42434</v>
      </c>
      <c r="C198" s="4">
        <v>0.70277777777777772</v>
      </c>
      <c r="D198" s="1">
        <v>42434.717361111114</v>
      </c>
      <c r="E198" s="1">
        <v>42434</v>
      </c>
      <c r="F198" s="4">
        <v>0.71736111111111112</v>
      </c>
      <c r="G198" t="s">
        <v>7</v>
      </c>
      <c r="H198" t="s">
        <v>15</v>
      </c>
      <c r="I198" t="s">
        <v>16</v>
      </c>
      <c r="J198" s="5">
        <f t="shared" si="9"/>
        <v>1.4583333333333393E-2</v>
      </c>
      <c r="K198" s="2">
        <f t="shared" si="10"/>
        <v>0.35</v>
      </c>
      <c r="L198">
        <v>7.8</v>
      </c>
      <c r="M198" s="6">
        <f t="shared" si="11"/>
        <v>22.285714285714288</v>
      </c>
      <c r="N198" t="s">
        <v>9</v>
      </c>
    </row>
    <row r="199" spans="1:14" x14ac:dyDescent="0.35">
      <c r="A199" s="1">
        <v>42434.724305555559</v>
      </c>
      <c r="B199" s="3">
        <v>42434</v>
      </c>
      <c r="C199" s="4">
        <v>0.72430555555555554</v>
      </c>
      <c r="D199" s="1">
        <v>42434.731944444444</v>
      </c>
      <c r="E199" s="1">
        <v>42434</v>
      </c>
      <c r="F199" s="4">
        <v>0.7319444444444444</v>
      </c>
      <c r="G199" t="s">
        <v>7</v>
      </c>
      <c r="H199" t="s">
        <v>16</v>
      </c>
      <c r="I199" t="s">
        <v>15</v>
      </c>
      <c r="J199" s="5">
        <f t="shared" si="9"/>
        <v>7.6388888888888618E-3</v>
      </c>
      <c r="K199" s="2">
        <f t="shared" si="10"/>
        <v>0.18333333333333332</v>
      </c>
      <c r="L199">
        <v>3.9</v>
      </c>
      <c r="M199" s="6">
        <f t="shared" si="11"/>
        <v>21.272727272727273</v>
      </c>
      <c r="N199" t="s">
        <v>9</v>
      </c>
    </row>
    <row r="200" spans="1:14" x14ac:dyDescent="0.35">
      <c r="A200" s="1">
        <v>42436.381944444445</v>
      </c>
      <c r="B200" s="3">
        <v>42436</v>
      </c>
      <c r="C200" s="4">
        <v>0.38194444444444442</v>
      </c>
      <c r="D200" s="1">
        <v>42436.388888888891</v>
      </c>
      <c r="E200" s="1">
        <v>42436</v>
      </c>
      <c r="F200" s="4">
        <v>0.3888888888888889</v>
      </c>
      <c r="G200" t="s">
        <v>7</v>
      </c>
      <c r="H200" t="s">
        <v>38</v>
      </c>
      <c r="I200" t="s">
        <v>54</v>
      </c>
      <c r="J200" s="5">
        <f t="shared" si="9"/>
        <v>6.9444444444444753E-3</v>
      </c>
      <c r="K200" s="2">
        <f t="shared" si="10"/>
        <v>0.16666666666666666</v>
      </c>
      <c r="L200">
        <v>2.8</v>
      </c>
      <c r="M200" s="6">
        <f t="shared" si="11"/>
        <v>16.8</v>
      </c>
      <c r="N200" t="s">
        <v>10</v>
      </c>
    </row>
    <row r="201" spans="1:14" x14ac:dyDescent="0.35">
      <c r="A201" s="1">
        <v>42436.390972222223</v>
      </c>
      <c r="B201" s="3">
        <v>42436</v>
      </c>
      <c r="C201" s="4">
        <v>0.39097222222222222</v>
      </c>
      <c r="D201" s="1">
        <v>42436.407638888886</v>
      </c>
      <c r="E201" s="1">
        <v>42436</v>
      </c>
      <c r="F201" s="4">
        <v>0.40763888888888888</v>
      </c>
      <c r="G201" t="s">
        <v>7</v>
      </c>
      <c r="H201" t="s">
        <v>15</v>
      </c>
      <c r="I201" t="s">
        <v>40</v>
      </c>
      <c r="J201" s="5">
        <f t="shared" si="9"/>
        <v>1.6666666666666663E-2</v>
      </c>
      <c r="K201" s="2">
        <f t="shared" si="10"/>
        <v>0.4</v>
      </c>
      <c r="L201">
        <v>12.4</v>
      </c>
      <c r="M201" s="6">
        <f t="shared" si="11"/>
        <v>31</v>
      </c>
      <c r="N201" t="s">
        <v>13</v>
      </c>
    </row>
    <row r="202" spans="1:14" x14ac:dyDescent="0.35">
      <c r="A202" s="1">
        <v>42436.506944444445</v>
      </c>
      <c r="B202" s="3">
        <v>42436</v>
      </c>
      <c r="C202" s="4">
        <v>0.50694444444444442</v>
      </c>
      <c r="D202" s="1">
        <v>42436.518055555556</v>
      </c>
      <c r="E202" s="1">
        <v>42436</v>
      </c>
      <c r="F202" s="4">
        <v>0.5180555555555556</v>
      </c>
      <c r="G202" t="s">
        <v>7</v>
      </c>
      <c r="H202" t="s">
        <v>41</v>
      </c>
      <c r="I202" t="s">
        <v>46</v>
      </c>
      <c r="J202" s="5">
        <f t="shared" si="9"/>
        <v>1.1111111111111183E-2</v>
      </c>
      <c r="K202" s="2">
        <f t="shared" si="10"/>
        <v>0.26666666666666666</v>
      </c>
      <c r="L202">
        <v>5.9</v>
      </c>
      <c r="M202" s="6">
        <f t="shared" si="11"/>
        <v>22.125</v>
      </c>
      <c r="N202" t="s">
        <v>13</v>
      </c>
    </row>
    <row r="203" spans="1:14" x14ac:dyDescent="0.35">
      <c r="A203" s="1">
        <v>42436.581250000003</v>
      </c>
      <c r="B203" s="3">
        <v>42436</v>
      </c>
      <c r="C203" s="4">
        <v>0.58125000000000004</v>
      </c>
      <c r="D203" s="1">
        <v>42436.595833333333</v>
      </c>
      <c r="E203" s="1">
        <v>42436</v>
      </c>
      <c r="F203" s="4">
        <v>0.59583333333333333</v>
      </c>
      <c r="G203" t="s">
        <v>7</v>
      </c>
      <c r="H203" t="s">
        <v>46</v>
      </c>
      <c r="I203" t="s">
        <v>47</v>
      </c>
      <c r="J203" s="5">
        <f t="shared" si="9"/>
        <v>1.4583333333333282E-2</v>
      </c>
      <c r="K203" s="2">
        <f t="shared" si="10"/>
        <v>0.35</v>
      </c>
      <c r="L203">
        <v>9.4</v>
      </c>
      <c r="M203" s="6">
        <f t="shared" si="11"/>
        <v>26.857142857142861</v>
      </c>
      <c r="N203" t="s">
        <v>11</v>
      </c>
    </row>
    <row r="204" spans="1:14" x14ac:dyDescent="0.35">
      <c r="A204" s="1">
        <v>42436.638194444444</v>
      </c>
      <c r="B204" s="3">
        <v>42436</v>
      </c>
      <c r="C204" s="4">
        <v>0.6381944444444444</v>
      </c>
      <c r="D204" s="1">
        <v>42436.65625</v>
      </c>
      <c r="E204" s="1">
        <v>42436</v>
      </c>
      <c r="F204" s="4">
        <v>0.65625</v>
      </c>
      <c r="G204" t="s">
        <v>7</v>
      </c>
      <c r="H204" t="s">
        <v>40</v>
      </c>
      <c r="I204" t="s">
        <v>15</v>
      </c>
      <c r="J204" s="5">
        <f t="shared" si="9"/>
        <v>1.8055555555555602E-2</v>
      </c>
      <c r="K204" s="2">
        <f t="shared" si="10"/>
        <v>0.43333333333333335</v>
      </c>
      <c r="L204">
        <v>11.9</v>
      </c>
      <c r="M204" s="6">
        <f t="shared" si="11"/>
        <v>27.46153846153846</v>
      </c>
      <c r="N204" t="s">
        <v>53</v>
      </c>
    </row>
    <row r="205" spans="1:14" x14ac:dyDescent="0.35">
      <c r="A205" s="1">
        <v>42437.609722222223</v>
      </c>
      <c r="B205" s="3">
        <v>42437</v>
      </c>
      <c r="C205" s="4">
        <v>0.60972222222222228</v>
      </c>
      <c r="D205" s="1">
        <v>42437.621527777781</v>
      </c>
      <c r="E205" s="1">
        <v>42437</v>
      </c>
      <c r="F205" s="4">
        <v>0.62152777777777779</v>
      </c>
      <c r="G205" t="s">
        <v>7</v>
      </c>
      <c r="H205" t="s">
        <v>38</v>
      </c>
      <c r="I205" t="s">
        <v>72</v>
      </c>
      <c r="J205" s="5">
        <f t="shared" si="9"/>
        <v>1.1805555555555514E-2</v>
      </c>
      <c r="K205" s="2">
        <f t="shared" si="10"/>
        <v>0.28333333333333333</v>
      </c>
      <c r="L205">
        <v>7.2</v>
      </c>
      <c r="M205" s="6">
        <f t="shared" si="11"/>
        <v>25.411764705882355</v>
      </c>
      <c r="N205" t="s">
        <v>53</v>
      </c>
    </row>
    <row r="206" spans="1:14" x14ac:dyDescent="0.35">
      <c r="A206" s="1">
        <v>42437.649305555555</v>
      </c>
      <c r="B206" s="3">
        <v>42437</v>
      </c>
      <c r="C206" s="4">
        <v>0.64930555555555558</v>
      </c>
      <c r="D206" s="1">
        <v>42437.666666666664</v>
      </c>
      <c r="E206" s="1">
        <v>42437</v>
      </c>
      <c r="F206" s="4">
        <v>0.66666666666666663</v>
      </c>
      <c r="G206" t="s">
        <v>7</v>
      </c>
      <c r="H206" t="s">
        <v>72</v>
      </c>
      <c r="I206" t="s">
        <v>38</v>
      </c>
      <c r="J206" s="5">
        <f t="shared" si="9"/>
        <v>1.7361111111111049E-2</v>
      </c>
      <c r="K206" s="2">
        <f t="shared" si="10"/>
        <v>0.41666666666666669</v>
      </c>
      <c r="L206">
        <v>7.6</v>
      </c>
      <c r="M206" s="6">
        <f t="shared" si="11"/>
        <v>18.239999999999998</v>
      </c>
      <c r="N206" t="s">
        <v>9</v>
      </c>
    </row>
    <row r="207" spans="1:14" x14ac:dyDescent="0.35">
      <c r="A207" s="1">
        <v>42437.675694444442</v>
      </c>
      <c r="B207" s="3">
        <v>42437</v>
      </c>
      <c r="C207" s="4">
        <v>0.67569444444444449</v>
      </c>
      <c r="D207" s="1">
        <v>42437.684027777781</v>
      </c>
      <c r="E207" s="1">
        <v>42437</v>
      </c>
      <c r="F207" s="4">
        <v>0.68402777777777779</v>
      </c>
      <c r="G207" t="s">
        <v>55</v>
      </c>
      <c r="H207" t="s">
        <v>38</v>
      </c>
      <c r="I207" t="s">
        <v>38</v>
      </c>
      <c r="J207" s="5">
        <f t="shared" si="9"/>
        <v>8.3333333333333037E-3</v>
      </c>
      <c r="K207" s="2">
        <f t="shared" si="10"/>
        <v>0.2</v>
      </c>
      <c r="L207">
        <v>1.6</v>
      </c>
      <c r="M207" s="6">
        <f t="shared" si="11"/>
        <v>8</v>
      </c>
    </row>
    <row r="208" spans="1:14" x14ac:dyDescent="0.35">
      <c r="A208" s="1">
        <v>42439.15</v>
      </c>
      <c r="B208" s="3">
        <v>42439</v>
      </c>
      <c r="C208" s="4">
        <v>0.15</v>
      </c>
      <c r="D208" s="1">
        <v>42439.161805555559</v>
      </c>
      <c r="E208" s="1">
        <v>42439</v>
      </c>
      <c r="F208" s="4">
        <v>0.16180555555555556</v>
      </c>
      <c r="G208" t="s">
        <v>7</v>
      </c>
      <c r="H208" t="s">
        <v>15</v>
      </c>
      <c r="I208" t="s">
        <v>16</v>
      </c>
      <c r="J208" s="5">
        <f t="shared" si="9"/>
        <v>1.1805555555555569E-2</v>
      </c>
      <c r="K208" s="2">
        <f t="shared" si="10"/>
        <v>0.28333333333333333</v>
      </c>
      <c r="L208">
        <v>8.4</v>
      </c>
      <c r="M208" s="6">
        <f t="shared" si="11"/>
        <v>29.647058823529413</v>
      </c>
      <c r="N208" t="s">
        <v>11</v>
      </c>
    </row>
    <row r="209" spans="1:14" x14ac:dyDescent="0.35">
      <c r="A209" s="1">
        <v>42439.422222222223</v>
      </c>
      <c r="B209" s="3">
        <v>42439</v>
      </c>
      <c r="C209" s="4">
        <v>0.42222222222222222</v>
      </c>
      <c r="D209" s="1">
        <v>42439.442361111112</v>
      </c>
      <c r="E209" s="1">
        <v>42439</v>
      </c>
      <c r="F209" s="4">
        <v>0.44236111111111109</v>
      </c>
      <c r="G209" t="s">
        <v>7</v>
      </c>
      <c r="H209" t="s">
        <v>76</v>
      </c>
      <c r="I209" t="s">
        <v>77</v>
      </c>
      <c r="J209" s="5">
        <f t="shared" si="9"/>
        <v>2.0138888888888873E-2</v>
      </c>
      <c r="K209" s="2">
        <f t="shared" si="10"/>
        <v>0.48333333333333334</v>
      </c>
      <c r="L209">
        <v>12.8</v>
      </c>
      <c r="M209" s="6">
        <f t="shared" si="11"/>
        <v>26.482758620689655</v>
      </c>
      <c r="N209" t="s">
        <v>11</v>
      </c>
    </row>
    <row r="210" spans="1:14" x14ac:dyDescent="0.35">
      <c r="A210" s="1">
        <v>42439.61041666667</v>
      </c>
      <c r="B210" s="3">
        <v>42439</v>
      </c>
      <c r="C210" s="4">
        <v>0.61041666666666672</v>
      </c>
      <c r="D210" s="1">
        <v>42439.621527777781</v>
      </c>
      <c r="E210" s="1">
        <v>42439</v>
      </c>
      <c r="F210" s="4">
        <v>0.62152777777777779</v>
      </c>
      <c r="G210" t="s">
        <v>7</v>
      </c>
      <c r="H210" t="s">
        <v>77</v>
      </c>
      <c r="I210" t="s">
        <v>78</v>
      </c>
      <c r="J210" s="5">
        <f t="shared" si="9"/>
        <v>1.1111111111111072E-2</v>
      </c>
      <c r="K210" s="2">
        <f t="shared" si="10"/>
        <v>0.26666666666666666</v>
      </c>
      <c r="L210">
        <v>2.2999999999999998</v>
      </c>
      <c r="M210" s="6">
        <f t="shared" si="11"/>
        <v>8.625</v>
      </c>
    </row>
    <row r="211" spans="1:14" x14ac:dyDescent="0.35">
      <c r="A211" s="1">
        <v>42439.679166666669</v>
      </c>
      <c r="B211" s="3">
        <v>42439</v>
      </c>
      <c r="C211" s="4">
        <v>0.6791666666666667</v>
      </c>
      <c r="D211" s="1">
        <v>42439.686111111114</v>
      </c>
      <c r="E211" s="1">
        <v>42439</v>
      </c>
      <c r="F211" s="4">
        <v>0.68611111111111112</v>
      </c>
      <c r="G211" t="s">
        <v>7</v>
      </c>
      <c r="H211" t="s">
        <v>78</v>
      </c>
      <c r="I211" t="s">
        <v>79</v>
      </c>
      <c r="J211" s="5">
        <f t="shared" si="9"/>
        <v>6.9444444444444198E-3</v>
      </c>
      <c r="K211" s="2">
        <f t="shared" si="10"/>
        <v>0.16666666666666666</v>
      </c>
      <c r="L211">
        <v>1.6</v>
      </c>
      <c r="M211" s="6">
        <f t="shared" si="11"/>
        <v>9.6000000000000014</v>
      </c>
    </row>
    <row r="212" spans="1:14" x14ac:dyDescent="0.35">
      <c r="A212" s="1">
        <v>42440.407638888886</v>
      </c>
      <c r="B212" s="3">
        <v>42440</v>
      </c>
      <c r="C212" s="4">
        <v>0.40763888888888888</v>
      </c>
      <c r="D212" s="1">
        <v>42440.415972222225</v>
      </c>
      <c r="E212" s="1">
        <v>42440</v>
      </c>
      <c r="F212" s="4">
        <v>0.41597222222222224</v>
      </c>
      <c r="G212" t="s">
        <v>7</v>
      </c>
      <c r="H212" t="s">
        <v>80</v>
      </c>
      <c r="I212" t="s">
        <v>81</v>
      </c>
      <c r="J212" s="5">
        <f t="shared" si="9"/>
        <v>8.3333333333333592E-3</v>
      </c>
      <c r="K212" s="2">
        <f t="shared" si="10"/>
        <v>0.2</v>
      </c>
      <c r="L212">
        <v>2</v>
      </c>
      <c r="M212" s="6">
        <f t="shared" si="11"/>
        <v>10</v>
      </c>
      <c r="N212" t="s">
        <v>9</v>
      </c>
    </row>
    <row r="213" spans="1:14" x14ac:dyDescent="0.35">
      <c r="A213" s="1">
        <v>42440.436805555553</v>
      </c>
      <c r="B213" s="3">
        <v>42440</v>
      </c>
      <c r="C213" s="4">
        <v>0.43680555555555556</v>
      </c>
      <c r="D213" s="1">
        <v>42440.441666666666</v>
      </c>
      <c r="E213" s="1">
        <v>42440</v>
      </c>
      <c r="F213" s="4">
        <v>0.44166666666666665</v>
      </c>
      <c r="G213" t="s">
        <v>7</v>
      </c>
      <c r="H213" t="s">
        <v>81</v>
      </c>
      <c r="I213" t="s">
        <v>31</v>
      </c>
      <c r="J213" s="5">
        <f t="shared" si="9"/>
        <v>4.8611111111110938E-3</v>
      </c>
      <c r="K213" s="2">
        <f t="shared" si="10"/>
        <v>0.11666666666666667</v>
      </c>
      <c r="L213">
        <v>0.8</v>
      </c>
      <c r="M213" s="6">
        <f t="shared" si="11"/>
        <v>6.8571428571428577</v>
      </c>
    </row>
    <row r="214" spans="1:14" x14ac:dyDescent="0.35">
      <c r="A214" s="1">
        <v>42440.497916666667</v>
      </c>
      <c r="B214" s="3">
        <v>42440</v>
      </c>
      <c r="C214" s="4">
        <v>0.49791666666666667</v>
      </c>
      <c r="D214" s="1">
        <v>42440.50277777778</v>
      </c>
      <c r="E214" s="1">
        <v>42440</v>
      </c>
      <c r="F214" s="4">
        <v>0.50277777777777777</v>
      </c>
      <c r="G214" t="s">
        <v>7</v>
      </c>
      <c r="H214" t="s">
        <v>31</v>
      </c>
      <c r="I214" t="s">
        <v>82</v>
      </c>
      <c r="J214" s="5">
        <f t="shared" si="9"/>
        <v>4.8611111111110938E-3</v>
      </c>
      <c r="K214" s="2">
        <f t="shared" si="10"/>
        <v>0.11666666666666667</v>
      </c>
      <c r="L214">
        <v>1.2</v>
      </c>
      <c r="M214" s="6">
        <f t="shared" si="11"/>
        <v>10.285714285714285</v>
      </c>
    </row>
    <row r="215" spans="1:14" x14ac:dyDescent="0.35">
      <c r="A215" s="1">
        <v>42440.571527777778</v>
      </c>
      <c r="B215" s="3">
        <v>42440</v>
      </c>
      <c r="C215" s="4">
        <v>0.57152777777777775</v>
      </c>
      <c r="D215" s="1">
        <v>42440.57708333333</v>
      </c>
      <c r="E215" s="1">
        <v>42440</v>
      </c>
      <c r="F215" s="4">
        <v>0.57708333333333328</v>
      </c>
      <c r="G215" t="s">
        <v>7</v>
      </c>
      <c r="H215" t="s">
        <v>82</v>
      </c>
      <c r="I215" t="s">
        <v>31</v>
      </c>
      <c r="J215" s="5">
        <f t="shared" si="9"/>
        <v>5.5555555555555358E-3</v>
      </c>
      <c r="K215" s="2">
        <f t="shared" si="10"/>
        <v>0.13333333333333333</v>
      </c>
      <c r="L215">
        <v>1</v>
      </c>
      <c r="M215" s="6">
        <f t="shared" si="11"/>
        <v>7.5</v>
      </c>
    </row>
    <row r="216" spans="1:14" x14ac:dyDescent="0.35">
      <c r="A216" s="1">
        <v>42440.806250000001</v>
      </c>
      <c r="B216" s="3">
        <v>42440</v>
      </c>
      <c r="C216" s="4">
        <v>0.80625000000000002</v>
      </c>
      <c r="D216" s="1">
        <v>42440.815972222219</v>
      </c>
      <c r="E216" s="1">
        <v>42440</v>
      </c>
      <c r="F216" s="4">
        <v>0.81597222222222221</v>
      </c>
      <c r="G216" t="s">
        <v>7</v>
      </c>
      <c r="H216" t="s">
        <v>78</v>
      </c>
      <c r="I216" t="s">
        <v>80</v>
      </c>
      <c r="J216" s="5">
        <f t="shared" si="9"/>
        <v>9.7222222222221877E-3</v>
      </c>
      <c r="K216" s="2">
        <f t="shared" si="10"/>
        <v>0.23333333333333334</v>
      </c>
      <c r="L216">
        <v>2.1</v>
      </c>
      <c r="M216" s="6">
        <f t="shared" si="11"/>
        <v>9</v>
      </c>
    </row>
    <row r="217" spans="1:14" x14ac:dyDescent="0.35">
      <c r="A217" s="1">
        <v>42441.384027777778</v>
      </c>
      <c r="B217" s="3">
        <v>42441</v>
      </c>
      <c r="C217" s="4">
        <v>0.3840277777777778</v>
      </c>
      <c r="D217" s="1">
        <v>42441.390277777777</v>
      </c>
      <c r="E217" s="1">
        <v>42441</v>
      </c>
      <c r="F217" s="4">
        <v>0.39027777777777778</v>
      </c>
      <c r="G217" t="s">
        <v>7</v>
      </c>
      <c r="H217" t="s">
        <v>80</v>
      </c>
      <c r="I217" t="s">
        <v>78</v>
      </c>
      <c r="J217" s="5">
        <f t="shared" si="9"/>
        <v>6.2499999999999778E-3</v>
      </c>
      <c r="K217" s="2">
        <f t="shared" si="10"/>
        <v>0.15</v>
      </c>
      <c r="L217">
        <v>2.2000000000000002</v>
      </c>
      <c r="M217" s="6">
        <f t="shared" si="11"/>
        <v>14.666666666666668</v>
      </c>
    </row>
    <row r="218" spans="1:14" x14ac:dyDescent="0.35">
      <c r="A218" s="1">
        <v>42441.768750000003</v>
      </c>
      <c r="B218" s="3">
        <v>42441</v>
      </c>
      <c r="C218" s="4">
        <v>0.76875000000000004</v>
      </c>
      <c r="D218" s="1">
        <v>42441.775694444441</v>
      </c>
      <c r="E218" s="1">
        <v>42441</v>
      </c>
      <c r="F218" s="4">
        <v>0.77569444444444446</v>
      </c>
      <c r="G218" t="s">
        <v>55</v>
      </c>
      <c r="H218" t="s">
        <v>78</v>
      </c>
      <c r="I218" t="s">
        <v>80</v>
      </c>
      <c r="J218" s="5">
        <f t="shared" si="9"/>
        <v>6.9444444444444198E-3</v>
      </c>
      <c r="K218" s="2">
        <f t="shared" si="10"/>
        <v>0.16666666666666666</v>
      </c>
      <c r="L218">
        <v>1.9</v>
      </c>
      <c r="M218" s="6">
        <f t="shared" si="11"/>
        <v>11.4</v>
      </c>
    </row>
    <row r="219" spans="1:14" x14ac:dyDescent="0.35">
      <c r="A219" s="1">
        <v>42442.379861111112</v>
      </c>
      <c r="B219" s="3">
        <v>42442</v>
      </c>
      <c r="C219" s="4">
        <v>0.37986111111111109</v>
      </c>
      <c r="D219" s="1">
        <v>42442.400694444441</v>
      </c>
      <c r="E219" s="1">
        <v>42442</v>
      </c>
      <c r="F219" s="4">
        <v>0.40069444444444446</v>
      </c>
      <c r="G219" t="s">
        <v>7</v>
      </c>
      <c r="H219" t="s">
        <v>80</v>
      </c>
      <c r="I219" t="s">
        <v>83</v>
      </c>
      <c r="J219" s="5">
        <f t="shared" si="9"/>
        <v>2.083333333333337E-2</v>
      </c>
      <c r="K219" s="2">
        <f t="shared" si="10"/>
        <v>0.5</v>
      </c>
      <c r="L219">
        <v>5.7</v>
      </c>
      <c r="M219" s="6">
        <f t="shared" si="11"/>
        <v>11.4</v>
      </c>
      <c r="N219" t="s">
        <v>9</v>
      </c>
    </row>
    <row r="220" spans="1:14" x14ac:dyDescent="0.35">
      <c r="A220" s="1">
        <v>42442.765972222223</v>
      </c>
      <c r="B220" s="3">
        <v>42442</v>
      </c>
      <c r="C220" s="4">
        <v>0.76597222222222228</v>
      </c>
      <c r="D220" s="1">
        <v>42442.779861111114</v>
      </c>
      <c r="E220" s="1">
        <v>42442</v>
      </c>
      <c r="F220" s="4">
        <v>0.77986111111111112</v>
      </c>
      <c r="G220" t="s">
        <v>7</v>
      </c>
      <c r="H220" t="s">
        <v>78</v>
      </c>
      <c r="I220" t="s">
        <v>84</v>
      </c>
      <c r="J220" s="5">
        <f t="shared" si="9"/>
        <v>1.388888888888884E-2</v>
      </c>
      <c r="K220" s="2">
        <f t="shared" si="10"/>
        <v>0.33333333333333331</v>
      </c>
      <c r="L220">
        <v>8.4</v>
      </c>
      <c r="M220" s="6">
        <f t="shared" si="11"/>
        <v>25.200000000000003</v>
      </c>
      <c r="N220" t="s">
        <v>9</v>
      </c>
    </row>
    <row r="221" spans="1:14" x14ac:dyDescent="0.35">
      <c r="A221" s="1">
        <v>42442.838194444441</v>
      </c>
      <c r="B221" s="3">
        <v>42442</v>
      </c>
      <c r="C221" s="4">
        <v>0.83819444444444446</v>
      </c>
      <c r="D221" s="1">
        <v>42442.852777777778</v>
      </c>
      <c r="E221" s="1">
        <v>42442</v>
      </c>
      <c r="F221" s="4">
        <v>0.85277777777777775</v>
      </c>
      <c r="G221" t="s">
        <v>7</v>
      </c>
      <c r="H221" t="s">
        <v>85</v>
      </c>
      <c r="I221" t="s">
        <v>80</v>
      </c>
      <c r="J221" s="5">
        <f t="shared" si="9"/>
        <v>1.4583333333333282E-2</v>
      </c>
      <c r="K221" s="2">
        <f t="shared" si="10"/>
        <v>0.35</v>
      </c>
      <c r="L221">
        <v>6.2</v>
      </c>
      <c r="M221" s="6">
        <f t="shared" si="11"/>
        <v>17.714285714285715</v>
      </c>
      <c r="N221" t="s">
        <v>9</v>
      </c>
    </row>
    <row r="222" spans="1:14" x14ac:dyDescent="0.35">
      <c r="A222" s="1">
        <v>42442.86041666667</v>
      </c>
      <c r="B222" s="3">
        <v>42442</v>
      </c>
      <c r="C222" s="4">
        <v>0.86041666666666672</v>
      </c>
      <c r="D222" s="1">
        <v>42442.873611111114</v>
      </c>
      <c r="E222" s="1">
        <v>42442</v>
      </c>
      <c r="F222" s="4">
        <v>0.87361111111111112</v>
      </c>
      <c r="G222" t="s">
        <v>7</v>
      </c>
      <c r="H222" t="s">
        <v>80</v>
      </c>
      <c r="I222" t="s">
        <v>84</v>
      </c>
      <c r="J222" s="5">
        <f t="shared" si="9"/>
        <v>1.3194444444444398E-2</v>
      </c>
      <c r="K222" s="2">
        <f t="shared" si="10"/>
        <v>0.31666666666666665</v>
      </c>
      <c r="L222">
        <v>10.5</v>
      </c>
      <c r="M222" s="6">
        <f t="shared" si="11"/>
        <v>33.15789473684211</v>
      </c>
      <c r="N222" t="s">
        <v>9</v>
      </c>
    </row>
    <row r="223" spans="1:14" x14ac:dyDescent="0.35">
      <c r="A223" s="1">
        <v>42442.882638888892</v>
      </c>
      <c r="B223" s="3">
        <v>42442</v>
      </c>
      <c r="C223" s="4">
        <v>0.88263888888888886</v>
      </c>
      <c r="D223" s="1">
        <v>42442.890972222223</v>
      </c>
      <c r="E223" s="1">
        <v>42442</v>
      </c>
      <c r="F223" s="4">
        <v>0.89097222222222228</v>
      </c>
      <c r="G223" t="s">
        <v>7</v>
      </c>
      <c r="H223" t="s">
        <v>84</v>
      </c>
      <c r="I223" t="s">
        <v>86</v>
      </c>
      <c r="J223" s="5">
        <f t="shared" si="9"/>
        <v>8.3333333333334147E-3</v>
      </c>
      <c r="K223" s="2">
        <f t="shared" si="10"/>
        <v>0.2</v>
      </c>
      <c r="L223">
        <v>7.2</v>
      </c>
      <c r="M223" s="6">
        <f t="shared" si="11"/>
        <v>36</v>
      </c>
      <c r="N223" t="s">
        <v>9</v>
      </c>
    </row>
    <row r="224" spans="1:14" x14ac:dyDescent="0.35">
      <c r="A224" s="1">
        <v>42442.929861111108</v>
      </c>
      <c r="B224" s="3">
        <v>42442</v>
      </c>
      <c r="C224" s="4">
        <v>0.92986111111111114</v>
      </c>
      <c r="D224" s="1">
        <v>42442.943749999999</v>
      </c>
      <c r="E224" s="1">
        <v>42442</v>
      </c>
      <c r="F224" s="4">
        <v>0.94374999999999998</v>
      </c>
      <c r="G224" t="s">
        <v>7</v>
      </c>
      <c r="H224" t="s">
        <v>86</v>
      </c>
      <c r="I224" t="s">
        <v>80</v>
      </c>
      <c r="J224" s="5">
        <f t="shared" si="9"/>
        <v>1.388888888888884E-2</v>
      </c>
      <c r="K224" s="2">
        <f t="shared" si="10"/>
        <v>0.33333333333333331</v>
      </c>
      <c r="L224">
        <v>12.5</v>
      </c>
      <c r="M224" s="6">
        <f t="shared" si="11"/>
        <v>37.5</v>
      </c>
    </row>
    <row r="225" spans="1:14" x14ac:dyDescent="0.35">
      <c r="A225" s="1">
        <v>42443.356944444444</v>
      </c>
      <c r="B225" s="3">
        <v>42443</v>
      </c>
      <c r="C225" s="4">
        <v>0.35694444444444445</v>
      </c>
      <c r="D225" s="1">
        <v>42443.367361111108</v>
      </c>
      <c r="E225" s="1">
        <v>42443</v>
      </c>
      <c r="F225" s="4">
        <v>0.36736111111111114</v>
      </c>
      <c r="G225" t="s">
        <v>7</v>
      </c>
      <c r="H225" t="s">
        <v>80</v>
      </c>
      <c r="I225" t="s">
        <v>78</v>
      </c>
      <c r="J225" s="5">
        <f t="shared" si="9"/>
        <v>1.0416666666666685E-2</v>
      </c>
      <c r="K225" s="2">
        <f t="shared" si="10"/>
        <v>0.25</v>
      </c>
      <c r="L225">
        <v>2</v>
      </c>
      <c r="M225" s="6">
        <f t="shared" si="11"/>
        <v>8</v>
      </c>
      <c r="N225" t="s">
        <v>10</v>
      </c>
    </row>
    <row r="226" spans="1:14" x14ac:dyDescent="0.35">
      <c r="A226" s="1">
        <v>42443.777083333334</v>
      </c>
      <c r="B226" s="3">
        <v>42443</v>
      </c>
      <c r="C226" s="4">
        <v>0.77708333333333335</v>
      </c>
      <c r="D226" s="1">
        <v>42443.788194444445</v>
      </c>
      <c r="E226" s="1">
        <v>42443</v>
      </c>
      <c r="F226" s="4">
        <v>0.78819444444444442</v>
      </c>
      <c r="G226" t="s">
        <v>7</v>
      </c>
      <c r="H226" t="s">
        <v>78</v>
      </c>
      <c r="I226" t="s">
        <v>80</v>
      </c>
      <c r="J226" s="5">
        <f t="shared" si="9"/>
        <v>1.1111111111111072E-2</v>
      </c>
      <c r="K226" s="2">
        <f t="shared" si="10"/>
        <v>0.26666666666666666</v>
      </c>
      <c r="L226">
        <v>2.7</v>
      </c>
      <c r="M226" s="6">
        <f t="shared" si="11"/>
        <v>10.125</v>
      </c>
    </row>
    <row r="227" spans="1:14" x14ac:dyDescent="0.35">
      <c r="A227" s="1">
        <v>42444.364583333336</v>
      </c>
      <c r="B227" s="3">
        <v>42444</v>
      </c>
      <c r="C227" s="4">
        <v>0.36458333333333331</v>
      </c>
      <c r="D227" s="1">
        <v>42444.372916666667</v>
      </c>
      <c r="E227" s="1">
        <v>42444</v>
      </c>
      <c r="F227" s="4">
        <v>0.37291666666666667</v>
      </c>
      <c r="G227" t="s">
        <v>7</v>
      </c>
      <c r="H227" t="s">
        <v>80</v>
      </c>
      <c r="I227" t="s">
        <v>83</v>
      </c>
      <c r="J227" s="5">
        <f t="shared" si="9"/>
        <v>8.3333333333333592E-3</v>
      </c>
      <c r="K227" s="2">
        <f t="shared" si="10"/>
        <v>0.2</v>
      </c>
      <c r="L227">
        <v>2</v>
      </c>
      <c r="M227" s="6">
        <f t="shared" si="11"/>
        <v>10</v>
      </c>
      <c r="N227" t="s">
        <v>9</v>
      </c>
    </row>
    <row r="228" spans="1:14" x14ac:dyDescent="0.35">
      <c r="A228" s="1">
        <v>42444.866666666669</v>
      </c>
      <c r="B228" s="3">
        <v>42444</v>
      </c>
      <c r="C228" s="4">
        <v>0.8666666666666667</v>
      </c>
      <c r="D228" s="1">
        <v>42444.875694444447</v>
      </c>
      <c r="E228" s="1">
        <v>42444</v>
      </c>
      <c r="F228" s="4">
        <v>0.87569444444444444</v>
      </c>
      <c r="G228" t="s">
        <v>7</v>
      </c>
      <c r="H228" t="s">
        <v>31</v>
      </c>
      <c r="I228" t="s">
        <v>80</v>
      </c>
      <c r="J228" s="5">
        <f t="shared" si="9"/>
        <v>9.0277777777777457E-3</v>
      </c>
      <c r="K228" s="2">
        <f t="shared" si="10"/>
        <v>0.21666666666666667</v>
      </c>
      <c r="L228">
        <v>2.8</v>
      </c>
      <c r="M228" s="6">
        <f t="shared" si="11"/>
        <v>12.923076923076922</v>
      </c>
      <c r="N228" t="s">
        <v>9</v>
      </c>
    </row>
    <row r="229" spans="1:14" x14ac:dyDescent="0.35">
      <c r="A229" s="1">
        <v>42445.481944444444</v>
      </c>
      <c r="B229" s="3">
        <v>42445</v>
      </c>
      <c r="C229" s="4">
        <v>0.48194444444444445</v>
      </c>
      <c r="D229" s="1">
        <v>42445.489583333336</v>
      </c>
      <c r="E229" s="1">
        <v>42445</v>
      </c>
      <c r="F229" s="4">
        <v>0.48958333333333331</v>
      </c>
      <c r="G229" t="s">
        <v>7</v>
      </c>
      <c r="H229" t="s">
        <v>80</v>
      </c>
      <c r="I229" t="s">
        <v>81</v>
      </c>
      <c r="J229" s="5">
        <f t="shared" si="9"/>
        <v>7.6388888888888618E-3</v>
      </c>
      <c r="K229" s="2">
        <f t="shared" si="10"/>
        <v>0.18333333333333332</v>
      </c>
      <c r="L229">
        <v>1.7</v>
      </c>
      <c r="M229" s="6">
        <f t="shared" si="11"/>
        <v>9.2727272727272734</v>
      </c>
      <c r="N229" t="s">
        <v>9</v>
      </c>
    </row>
    <row r="230" spans="1:14" x14ac:dyDescent="0.35">
      <c r="A230" s="1">
        <v>42445.613888888889</v>
      </c>
      <c r="B230" s="3">
        <v>42445</v>
      </c>
      <c r="C230" s="4">
        <v>0.61388888888888893</v>
      </c>
      <c r="D230" s="1">
        <v>42445.621527777781</v>
      </c>
      <c r="E230" s="1">
        <v>42445</v>
      </c>
      <c r="F230" s="4">
        <v>0.62152777777777779</v>
      </c>
      <c r="G230" t="s">
        <v>7</v>
      </c>
      <c r="H230" t="s">
        <v>83</v>
      </c>
      <c r="I230" t="s">
        <v>77</v>
      </c>
      <c r="J230" s="5">
        <f t="shared" si="9"/>
        <v>7.6388888888888618E-3</v>
      </c>
      <c r="K230" s="2">
        <f t="shared" si="10"/>
        <v>0.18333333333333332</v>
      </c>
      <c r="L230">
        <v>2</v>
      </c>
      <c r="M230" s="6">
        <f t="shared" si="11"/>
        <v>10.90909090909091</v>
      </c>
    </row>
    <row r="231" spans="1:14" x14ac:dyDescent="0.35">
      <c r="A231" s="1">
        <v>42445.779861111114</v>
      </c>
      <c r="B231" s="3">
        <v>42445</v>
      </c>
      <c r="C231" s="4">
        <v>0.77986111111111112</v>
      </c>
      <c r="D231" s="1">
        <v>42445.788888888892</v>
      </c>
      <c r="E231" s="1">
        <v>42445</v>
      </c>
      <c r="F231" s="4">
        <v>0.78888888888888886</v>
      </c>
      <c r="G231" t="s">
        <v>7</v>
      </c>
      <c r="H231" t="s">
        <v>77</v>
      </c>
      <c r="I231" t="s">
        <v>81</v>
      </c>
      <c r="J231" s="5">
        <f t="shared" si="9"/>
        <v>9.0277777777777457E-3</v>
      </c>
      <c r="K231" s="2">
        <f t="shared" si="10"/>
        <v>0.21666666666666667</v>
      </c>
      <c r="L231">
        <v>2.1</v>
      </c>
      <c r="M231" s="6">
        <f t="shared" si="11"/>
        <v>9.6923076923076916</v>
      </c>
      <c r="N231" t="s">
        <v>9</v>
      </c>
    </row>
    <row r="232" spans="1:14" x14ac:dyDescent="0.35">
      <c r="A232" s="1">
        <v>42446.022916666669</v>
      </c>
      <c r="B232" s="3">
        <v>42446</v>
      </c>
      <c r="C232" s="4">
        <v>2.2916666666666665E-2</v>
      </c>
      <c r="D232" s="1">
        <v>42446.030555555553</v>
      </c>
      <c r="E232" s="1">
        <v>42446</v>
      </c>
      <c r="F232" s="4">
        <v>3.0555555555555555E-2</v>
      </c>
      <c r="G232" t="s">
        <v>55</v>
      </c>
      <c r="H232" t="s">
        <v>31</v>
      </c>
      <c r="I232" t="s">
        <v>80</v>
      </c>
      <c r="J232" s="5">
        <f t="shared" si="9"/>
        <v>7.6388888888888895E-3</v>
      </c>
      <c r="K232" s="2">
        <f t="shared" si="10"/>
        <v>0.18333333333333332</v>
      </c>
      <c r="L232">
        <v>1.7</v>
      </c>
      <c r="M232" s="6">
        <f t="shared" si="11"/>
        <v>9.2727272727272734</v>
      </c>
    </row>
    <row r="233" spans="1:14" x14ac:dyDescent="0.35">
      <c r="A233" s="1">
        <v>42446.536111111112</v>
      </c>
      <c r="B233" s="3">
        <v>42446</v>
      </c>
      <c r="C233" s="4">
        <v>0.53611111111111109</v>
      </c>
      <c r="D233" s="1">
        <v>42446.632638888892</v>
      </c>
      <c r="E233" s="1">
        <v>42446</v>
      </c>
      <c r="F233" s="4">
        <v>0.63263888888888886</v>
      </c>
      <c r="G233" t="s">
        <v>7</v>
      </c>
      <c r="H233" t="s">
        <v>87</v>
      </c>
      <c r="I233" t="s">
        <v>88</v>
      </c>
      <c r="J233" s="5">
        <f t="shared" si="9"/>
        <v>9.6527777777777768E-2</v>
      </c>
      <c r="K233" s="2">
        <f t="shared" si="10"/>
        <v>2.3166666666666669</v>
      </c>
      <c r="L233">
        <v>136</v>
      </c>
      <c r="M233" s="6">
        <f t="shared" si="11"/>
        <v>58.705035971223019</v>
      </c>
      <c r="N233" t="s">
        <v>13</v>
      </c>
    </row>
    <row r="234" spans="1:14" x14ac:dyDescent="0.35">
      <c r="A234" s="1">
        <v>42446.636111111111</v>
      </c>
      <c r="B234" s="3">
        <v>42446</v>
      </c>
      <c r="C234" s="4">
        <v>0.63611111111111107</v>
      </c>
      <c r="D234" s="1">
        <v>42446.665277777778</v>
      </c>
      <c r="E234" s="1">
        <v>42446</v>
      </c>
      <c r="F234" s="4">
        <v>0.66527777777777775</v>
      </c>
      <c r="G234" t="s">
        <v>7</v>
      </c>
      <c r="H234" t="s">
        <v>88</v>
      </c>
      <c r="I234" t="s">
        <v>33</v>
      </c>
      <c r="J234" s="5">
        <f t="shared" si="9"/>
        <v>2.9166666666666674E-2</v>
      </c>
      <c r="K234" s="2">
        <f t="shared" si="10"/>
        <v>0.7</v>
      </c>
      <c r="L234">
        <v>30.2</v>
      </c>
      <c r="M234" s="6">
        <f t="shared" si="11"/>
        <v>43.142857142857146</v>
      </c>
      <c r="N234" t="s">
        <v>11</v>
      </c>
    </row>
    <row r="235" spans="1:14" x14ac:dyDescent="0.35">
      <c r="A235" s="1">
        <v>42446.722222222219</v>
      </c>
      <c r="B235" s="3">
        <v>42446</v>
      </c>
      <c r="C235" s="4">
        <v>0.72222222222222221</v>
      </c>
      <c r="D235" s="1">
        <v>42446.751388888886</v>
      </c>
      <c r="E235" s="1">
        <v>42446</v>
      </c>
      <c r="F235" s="4">
        <v>0.75138888888888888</v>
      </c>
      <c r="G235" t="s">
        <v>7</v>
      </c>
      <c r="H235" t="s">
        <v>21</v>
      </c>
      <c r="I235" t="s">
        <v>89</v>
      </c>
      <c r="J235" s="5">
        <f t="shared" si="9"/>
        <v>2.9166666666666674E-2</v>
      </c>
      <c r="K235" s="2">
        <f t="shared" si="10"/>
        <v>0.7</v>
      </c>
      <c r="L235">
        <v>15.5</v>
      </c>
      <c r="M235" s="6">
        <f t="shared" si="11"/>
        <v>22.142857142857146</v>
      </c>
      <c r="N235" t="s">
        <v>9</v>
      </c>
    </row>
    <row r="236" spans="1:14" x14ac:dyDescent="0.35">
      <c r="A236" s="1">
        <v>42446.782638888886</v>
      </c>
      <c r="B236" s="3">
        <v>42446</v>
      </c>
      <c r="C236" s="4">
        <v>0.78263888888888888</v>
      </c>
      <c r="D236" s="1">
        <v>42446.79791666667</v>
      </c>
      <c r="E236" s="1">
        <v>42446</v>
      </c>
      <c r="F236" s="4">
        <v>0.79791666666666672</v>
      </c>
      <c r="G236" t="s">
        <v>55</v>
      </c>
      <c r="H236" t="s">
        <v>33</v>
      </c>
      <c r="I236" t="s">
        <v>33</v>
      </c>
      <c r="J236" s="5">
        <f t="shared" si="9"/>
        <v>1.5277777777777835E-2</v>
      </c>
      <c r="K236" s="2">
        <f t="shared" si="10"/>
        <v>0.36666666666666664</v>
      </c>
      <c r="L236">
        <v>4.9000000000000004</v>
      </c>
      <c r="M236" s="6">
        <f t="shared" si="11"/>
        <v>13.363636363636365</v>
      </c>
    </row>
    <row r="237" spans="1:14" x14ac:dyDescent="0.35">
      <c r="A237" s="1">
        <v>42446.872916666667</v>
      </c>
      <c r="B237" s="3">
        <v>42446</v>
      </c>
      <c r="C237" s="4">
        <v>0.87291666666666667</v>
      </c>
      <c r="D237" s="1">
        <v>42446.894444444442</v>
      </c>
      <c r="E237" s="1">
        <v>42446</v>
      </c>
      <c r="F237" s="4">
        <v>0.89444444444444449</v>
      </c>
      <c r="G237" t="s">
        <v>55</v>
      </c>
      <c r="H237" t="s">
        <v>33</v>
      </c>
      <c r="I237" t="s">
        <v>33</v>
      </c>
      <c r="J237" s="5">
        <f t="shared" si="9"/>
        <v>2.1527777777777812E-2</v>
      </c>
      <c r="K237" s="2">
        <f t="shared" si="10"/>
        <v>0.51666666666666672</v>
      </c>
      <c r="L237">
        <v>12.6</v>
      </c>
      <c r="M237" s="6">
        <f t="shared" si="11"/>
        <v>24.387096774193544</v>
      </c>
    </row>
    <row r="238" spans="1:14" x14ac:dyDescent="0.35">
      <c r="A238" s="1">
        <v>42446.908333333333</v>
      </c>
      <c r="B238" s="3">
        <v>42446</v>
      </c>
      <c r="C238" s="4">
        <v>0.90833333333333333</v>
      </c>
      <c r="D238" s="1">
        <v>42446.919444444444</v>
      </c>
      <c r="E238" s="1">
        <v>42446</v>
      </c>
      <c r="F238" s="4">
        <v>0.9194444444444444</v>
      </c>
      <c r="G238" t="s">
        <v>55</v>
      </c>
      <c r="H238" t="s">
        <v>90</v>
      </c>
      <c r="I238" t="s">
        <v>21</v>
      </c>
      <c r="J238" s="5">
        <f t="shared" si="9"/>
        <v>1.1111111111111072E-2</v>
      </c>
      <c r="K238" s="2">
        <f t="shared" si="10"/>
        <v>0.26666666666666666</v>
      </c>
      <c r="L238">
        <v>10.4</v>
      </c>
      <c r="M238" s="6">
        <f t="shared" si="11"/>
        <v>39</v>
      </c>
    </row>
    <row r="239" spans="1:14" x14ac:dyDescent="0.35">
      <c r="A239" s="1">
        <v>42447.302083333336</v>
      </c>
      <c r="B239" s="3">
        <v>42447</v>
      </c>
      <c r="C239" s="4">
        <v>0.30208333333333331</v>
      </c>
      <c r="D239" s="1">
        <v>42447.306250000001</v>
      </c>
      <c r="E239" s="1">
        <v>42447</v>
      </c>
      <c r="F239" s="4">
        <v>0.30625000000000002</v>
      </c>
      <c r="G239" t="s">
        <v>7</v>
      </c>
      <c r="H239" t="s">
        <v>21</v>
      </c>
      <c r="I239" t="s">
        <v>21</v>
      </c>
      <c r="J239" s="5">
        <f t="shared" si="9"/>
        <v>4.1666666666667074E-3</v>
      </c>
      <c r="K239" s="2">
        <f t="shared" si="10"/>
        <v>0.1</v>
      </c>
      <c r="L239">
        <v>1.1000000000000001</v>
      </c>
      <c r="M239" s="6">
        <f t="shared" si="11"/>
        <v>11</v>
      </c>
      <c r="N239" t="s">
        <v>9</v>
      </c>
    </row>
    <row r="240" spans="1:14" x14ac:dyDescent="0.35">
      <c r="A240" s="1">
        <v>42447.357638888891</v>
      </c>
      <c r="B240" s="3">
        <v>42447</v>
      </c>
      <c r="C240" s="4">
        <v>0.3576388888888889</v>
      </c>
      <c r="D240" s="1">
        <v>42447.363194444442</v>
      </c>
      <c r="E240" s="1">
        <v>42447</v>
      </c>
      <c r="F240" s="4">
        <v>0.36319444444444443</v>
      </c>
      <c r="G240" t="s">
        <v>7</v>
      </c>
      <c r="H240" t="s">
        <v>21</v>
      </c>
      <c r="I240" t="s">
        <v>21</v>
      </c>
      <c r="J240" s="5">
        <f t="shared" si="9"/>
        <v>5.5555555555555358E-3</v>
      </c>
      <c r="K240" s="2">
        <f t="shared" si="10"/>
        <v>0.13333333333333333</v>
      </c>
      <c r="L240">
        <v>1.1000000000000001</v>
      </c>
      <c r="M240" s="6">
        <f t="shared" si="11"/>
        <v>8.25</v>
      </c>
      <c r="N240" t="s">
        <v>9</v>
      </c>
    </row>
    <row r="241" spans="1:14" x14ac:dyDescent="0.35">
      <c r="A241" s="1">
        <v>42447.76666666667</v>
      </c>
      <c r="B241" s="3">
        <v>42447</v>
      </c>
      <c r="C241" s="4">
        <v>0.76666666666666672</v>
      </c>
      <c r="D241" s="1">
        <v>42447.797222222223</v>
      </c>
      <c r="E241" s="1">
        <v>42447</v>
      </c>
      <c r="F241" s="4">
        <v>0.79722222222222228</v>
      </c>
      <c r="G241" t="s">
        <v>7</v>
      </c>
      <c r="H241" t="s">
        <v>21</v>
      </c>
      <c r="I241" t="s">
        <v>90</v>
      </c>
      <c r="J241" s="5">
        <f t="shared" si="9"/>
        <v>3.0555555555555558E-2</v>
      </c>
      <c r="K241" s="2">
        <f t="shared" si="10"/>
        <v>0.73333333333333328</v>
      </c>
      <c r="L241">
        <v>13.2</v>
      </c>
      <c r="M241" s="6">
        <f t="shared" si="11"/>
        <v>18</v>
      </c>
      <c r="N241" t="s">
        <v>11</v>
      </c>
    </row>
    <row r="242" spans="1:14" x14ac:dyDescent="0.35">
      <c r="A242" s="1">
        <v>42447.807638888888</v>
      </c>
      <c r="B242" s="3">
        <v>42447</v>
      </c>
      <c r="C242" s="4">
        <v>0.80763888888888891</v>
      </c>
      <c r="D242" s="1">
        <v>42447.811805555553</v>
      </c>
      <c r="E242" s="1">
        <v>42447</v>
      </c>
      <c r="F242" s="4">
        <v>0.81180555555555556</v>
      </c>
      <c r="G242" t="s">
        <v>7</v>
      </c>
      <c r="H242" t="s">
        <v>90</v>
      </c>
      <c r="I242" t="s">
        <v>90</v>
      </c>
      <c r="J242" s="5">
        <f t="shared" si="9"/>
        <v>4.1666666666666519E-3</v>
      </c>
      <c r="K242" s="2">
        <f t="shared" si="10"/>
        <v>0.1</v>
      </c>
      <c r="L242">
        <v>1</v>
      </c>
      <c r="M242" s="6">
        <f t="shared" si="11"/>
        <v>10</v>
      </c>
      <c r="N242" t="s">
        <v>10</v>
      </c>
    </row>
    <row r="243" spans="1:14" x14ac:dyDescent="0.35">
      <c r="A243" s="1">
        <v>42447.875694444447</v>
      </c>
      <c r="B243" s="3">
        <v>42447</v>
      </c>
      <c r="C243" s="4">
        <v>0.87569444444444444</v>
      </c>
      <c r="D243" s="1">
        <v>42447.885416666664</v>
      </c>
      <c r="E243" s="1">
        <v>42447</v>
      </c>
      <c r="F243" s="4">
        <v>0.88541666666666663</v>
      </c>
      <c r="G243" t="s">
        <v>7</v>
      </c>
      <c r="H243" t="s">
        <v>90</v>
      </c>
      <c r="I243" t="s">
        <v>21</v>
      </c>
      <c r="J243" s="5">
        <f t="shared" si="9"/>
        <v>9.7222222222221877E-3</v>
      </c>
      <c r="K243" s="2">
        <f t="shared" si="10"/>
        <v>0.23333333333333334</v>
      </c>
      <c r="L243">
        <v>9.1999999999999993</v>
      </c>
      <c r="M243" s="6">
        <f t="shared" si="11"/>
        <v>39.428571428571423</v>
      </c>
      <c r="N243" t="s">
        <v>13</v>
      </c>
    </row>
    <row r="244" spans="1:14" x14ac:dyDescent="0.35">
      <c r="A244" s="1">
        <v>42448.381944444445</v>
      </c>
      <c r="B244" s="3">
        <v>42448</v>
      </c>
      <c r="C244" s="4">
        <v>0.38194444444444442</v>
      </c>
      <c r="D244" s="1">
        <v>42448.392361111109</v>
      </c>
      <c r="E244" s="1">
        <v>42448</v>
      </c>
      <c r="F244" s="4">
        <v>0.3923611111111111</v>
      </c>
      <c r="G244" t="s">
        <v>7</v>
      </c>
      <c r="H244" t="s">
        <v>21</v>
      </c>
      <c r="I244" t="s">
        <v>90</v>
      </c>
      <c r="J244" s="5">
        <f t="shared" si="9"/>
        <v>1.0416666666666685E-2</v>
      </c>
      <c r="K244" s="2">
        <f t="shared" si="10"/>
        <v>0.25</v>
      </c>
      <c r="L244">
        <v>9.4</v>
      </c>
      <c r="M244" s="6">
        <f t="shared" si="11"/>
        <v>37.6</v>
      </c>
      <c r="N244" t="s">
        <v>9</v>
      </c>
    </row>
    <row r="245" spans="1:14" x14ac:dyDescent="0.35">
      <c r="A245" s="1">
        <v>42448.534722222219</v>
      </c>
      <c r="B245" s="3">
        <v>42448</v>
      </c>
      <c r="C245" s="4">
        <v>0.53472222222222221</v>
      </c>
      <c r="D245" s="1">
        <v>42448.550694444442</v>
      </c>
      <c r="E245" s="1">
        <v>42448</v>
      </c>
      <c r="F245" s="4">
        <v>0.55069444444444449</v>
      </c>
      <c r="G245" t="s">
        <v>7</v>
      </c>
      <c r="H245" t="s">
        <v>33</v>
      </c>
      <c r="I245" t="s">
        <v>91</v>
      </c>
      <c r="J245" s="5">
        <f t="shared" si="9"/>
        <v>1.5972222222222276E-2</v>
      </c>
      <c r="K245" s="2">
        <f t="shared" si="10"/>
        <v>0.38333333333333336</v>
      </c>
      <c r="L245">
        <v>12</v>
      </c>
      <c r="M245" s="6">
        <f t="shared" si="11"/>
        <v>31.304347826086953</v>
      </c>
      <c r="N245" t="s">
        <v>13</v>
      </c>
    </row>
    <row r="246" spans="1:14" x14ac:dyDescent="0.35">
      <c r="A246" s="1">
        <v>42448.584027777775</v>
      </c>
      <c r="B246" s="3">
        <v>42448</v>
      </c>
      <c r="C246" s="4">
        <v>0.58402777777777781</v>
      </c>
      <c r="D246" s="1">
        <v>42448.622916666667</v>
      </c>
      <c r="E246" s="1">
        <v>42448</v>
      </c>
      <c r="F246" s="4">
        <v>0.62291666666666667</v>
      </c>
      <c r="G246" t="s">
        <v>7</v>
      </c>
      <c r="H246" t="s">
        <v>91</v>
      </c>
      <c r="I246" t="s">
        <v>33</v>
      </c>
      <c r="J246" s="5">
        <f t="shared" si="9"/>
        <v>3.8888888888888862E-2</v>
      </c>
      <c r="K246" s="2">
        <f t="shared" si="10"/>
        <v>0.93333333333333335</v>
      </c>
      <c r="L246">
        <v>35.1</v>
      </c>
      <c r="M246" s="6">
        <f t="shared" si="11"/>
        <v>37.607142857142861</v>
      </c>
      <c r="N246" t="s">
        <v>13</v>
      </c>
    </row>
    <row r="247" spans="1:14" x14ac:dyDescent="0.35">
      <c r="A247" s="1">
        <v>42448.648611111108</v>
      </c>
      <c r="B247" s="3">
        <v>42448</v>
      </c>
      <c r="C247" s="4">
        <v>0.64861111111111114</v>
      </c>
      <c r="D247" s="1">
        <v>42448.693055555559</v>
      </c>
      <c r="E247" s="1">
        <v>42448</v>
      </c>
      <c r="F247" s="4">
        <v>0.69305555555555554</v>
      </c>
      <c r="G247" t="s">
        <v>7</v>
      </c>
      <c r="H247" t="s">
        <v>33</v>
      </c>
      <c r="I247" t="s">
        <v>92</v>
      </c>
      <c r="J247" s="5">
        <f t="shared" si="9"/>
        <v>4.4444444444444398E-2</v>
      </c>
      <c r="K247" s="2">
        <f t="shared" si="10"/>
        <v>1.0666666666666667</v>
      </c>
      <c r="L247">
        <v>36.5</v>
      </c>
      <c r="M247" s="6">
        <f t="shared" si="11"/>
        <v>34.21875</v>
      </c>
      <c r="N247" t="s">
        <v>9</v>
      </c>
    </row>
    <row r="248" spans="1:14" x14ac:dyDescent="0.35">
      <c r="A248" s="1">
        <v>42448.720138888886</v>
      </c>
      <c r="B248" s="3">
        <v>42448</v>
      </c>
      <c r="C248" s="4">
        <v>0.72013888888888888</v>
      </c>
      <c r="D248" s="1">
        <v>42448.730555555558</v>
      </c>
      <c r="E248" s="1">
        <v>42448</v>
      </c>
      <c r="F248" s="4">
        <v>0.73055555555555551</v>
      </c>
      <c r="G248" t="s">
        <v>7</v>
      </c>
      <c r="H248" t="s">
        <v>92</v>
      </c>
      <c r="I248" t="s">
        <v>93</v>
      </c>
      <c r="J248" s="5">
        <f t="shared" si="9"/>
        <v>1.041666666666663E-2</v>
      </c>
      <c r="K248" s="2">
        <f t="shared" si="10"/>
        <v>0.25</v>
      </c>
      <c r="L248">
        <v>3.1</v>
      </c>
      <c r="M248" s="6">
        <f t="shared" si="11"/>
        <v>12.4</v>
      </c>
      <c r="N248" t="s">
        <v>9</v>
      </c>
    </row>
    <row r="249" spans="1:14" x14ac:dyDescent="0.35">
      <c r="A249" s="1">
        <v>42448.734027777777</v>
      </c>
      <c r="B249" s="3">
        <v>42448</v>
      </c>
      <c r="C249" s="4">
        <v>0.73402777777777772</v>
      </c>
      <c r="D249" s="1">
        <v>42448.740972222222</v>
      </c>
      <c r="E249" s="1">
        <v>42448</v>
      </c>
      <c r="F249" s="4">
        <v>0.74097222222222225</v>
      </c>
      <c r="G249" t="s">
        <v>7</v>
      </c>
      <c r="H249" t="s">
        <v>93</v>
      </c>
      <c r="I249" t="s">
        <v>93</v>
      </c>
      <c r="J249" s="5">
        <f t="shared" si="9"/>
        <v>6.9444444444445308E-3</v>
      </c>
      <c r="K249" s="2">
        <f t="shared" si="10"/>
        <v>0.16666666666666666</v>
      </c>
      <c r="L249">
        <v>2.1</v>
      </c>
      <c r="M249" s="6">
        <f t="shared" si="11"/>
        <v>12.600000000000001</v>
      </c>
      <c r="N249" t="s">
        <v>10</v>
      </c>
    </row>
    <row r="250" spans="1:14" x14ac:dyDescent="0.35">
      <c r="A250" s="1">
        <v>42448.744444444441</v>
      </c>
      <c r="B250" s="3">
        <v>42448</v>
      </c>
      <c r="C250" s="4">
        <v>0.74444444444444446</v>
      </c>
      <c r="D250" s="1">
        <v>42448.75</v>
      </c>
      <c r="E250" s="1">
        <v>42448</v>
      </c>
      <c r="F250" s="4">
        <v>0.75</v>
      </c>
      <c r="G250" t="s">
        <v>7</v>
      </c>
      <c r="H250" t="s">
        <v>93</v>
      </c>
      <c r="I250" t="s">
        <v>93</v>
      </c>
      <c r="J250" s="5">
        <f t="shared" si="9"/>
        <v>5.5555555555555358E-3</v>
      </c>
      <c r="K250" s="2">
        <f t="shared" si="10"/>
        <v>0.13333333333333333</v>
      </c>
      <c r="L250">
        <v>1.2</v>
      </c>
      <c r="M250" s="6">
        <f t="shared" si="11"/>
        <v>9</v>
      </c>
    </row>
    <row r="251" spans="1:14" x14ac:dyDescent="0.35">
      <c r="A251" s="1">
        <v>42448.786805555559</v>
      </c>
      <c r="B251" s="3">
        <v>42448</v>
      </c>
      <c r="C251" s="4">
        <v>0.78680555555555554</v>
      </c>
      <c r="D251" s="1">
        <v>42448.811805555553</v>
      </c>
      <c r="E251" s="1">
        <v>42448</v>
      </c>
      <c r="F251" s="4">
        <v>0.81180555555555556</v>
      </c>
      <c r="G251" t="s">
        <v>7</v>
      </c>
      <c r="H251" t="s">
        <v>93</v>
      </c>
      <c r="I251" t="s">
        <v>92</v>
      </c>
      <c r="J251" s="5">
        <f t="shared" si="9"/>
        <v>2.5000000000000022E-2</v>
      </c>
      <c r="K251" s="2">
        <f t="shared" si="10"/>
        <v>0.6</v>
      </c>
      <c r="L251">
        <v>7.5</v>
      </c>
      <c r="M251" s="6">
        <f t="shared" si="11"/>
        <v>12.5</v>
      </c>
      <c r="N251" t="s">
        <v>11</v>
      </c>
    </row>
    <row r="252" spans="1:14" x14ac:dyDescent="0.35">
      <c r="A252" s="1">
        <v>42448.814583333333</v>
      </c>
      <c r="B252" s="3">
        <v>42448</v>
      </c>
      <c r="C252" s="4">
        <v>0.81458333333333333</v>
      </c>
      <c r="D252" s="1">
        <v>42448.86041666667</v>
      </c>
      <c r="E252" s="1">
        <v>42448</v>
      </c>
      <c r="F252" s="4">
        <v>0.86041666666666672</v>
      </c>
      <c r="G252" t="s">
        <v>7</v>
      </c>
      <c r="H252" t="s">
        <v>92</v>
      </c>
      <c r="I252" t="s">
        <v>33</v>
      </c>
      <c r="J252" s="5">
        <f t="shared" si="9"/>
        <v>4.5833333333333393E-2</v>
      </c>
      <c r="K252" s="2">
        <f t="shared" si="10"/>
        <v>1.1000000000000001</v>
      </c>
      <c r="L252">
        <v>57</v>
      </c>
      <c r="M252" s="6">
        <f t="shared" si="11"/>
        <v>51.818181818181813</v>
      </c>
      <c r="N252" t="s">
        <v>13</v>
      </c>
    </row>
    <row r="253" spans="1:14" x14ac:dyDescent="0.35">
      <c r="A253" s="1">
        <v>42449.317361111112</v>
      </c>
      <c r="B253" s="3">
        <v>42449</v>
      </c>
      <c r="C253" s="4">
        <v>0.31736111111111109</v>
      </c>
      <c r="D253" s="1">
        <v>42449.324999999997</v>
      </c>
      <c r="E253" s="1">
        <v>42449</v>
      </c>
      <c r="F253" s="4">
        <v>0.32500000000000001</v>
      </c>
      <c r="G253" t="s">
        <v>7</v>
      </c>
      <c r="H253" t="s">
        <v>21</v>
      </c>
      <c r="I253" t="s">
        <v>94</v>
      </c>
      <c r="J253" s="5">
        <f t="shared" si="9"/>
        <v>7.6388888888889173E-3</v>
      </c>
      <c r="K253" s="2">
        <f t="shared" si="10"/>
        <v>0.18333333333333332</v>
      </c>
      <c r="L253">
        <v>5.9</v>
      </c>
      <c r="M253" s="6">
        <f t="shared" si="11"/>
        <v>32.181818181818187</v>
      </c>
      <c r="N253" t="s">
        <v>11</v>
      </c>
    </row>
    <row r="254" spans="1:14" x14ac:dyDescent="0.35">
      <c r="A254" s="1">
        <v>42449.487500000003</v>
      </c>
      <c r="B254" s="3">
        <v>42449</v>
      </c>
      <c r="C254" s="4">
        <v>0.48749999999999999</v>
      </c>
      <c r="D254" s="1">
        <v>42449.49722222222</v>
      </c>
      <c r="E254" s="1">
        <v>42449</v>
      </c>
      <c r="F254" s="4">
        <v>0.49722222222222223</v>
      </c>
      <c r="G254" t="s">
        <v>7</v>
      </c>
      <c r="H254" t="s">
        <v>94</v>
      </c>
      <c r="I254" t="s">
        <v>21</v>
      </c>
      <c r="J254" s="5">
        <f t="shared" si="9"/>
        <v>9.7222222222222432E-3</v>
      </c>
      <c r="K254" s="2">
        <f t="shared" si="10"/>
        <v>0.23333333333333334</v>
      </c>
      <c r="L254">
        <v>6.2</v>
      </c>
      <c r="M254" s="6">
        <f t="shared" si="11"/>
        <v>26.571428571428573</v>
      </c>
      <c r="N254" t="s">
        <v>11</v>
      </c>
    </row>
    <row r="255" spans="1:14" x14ac:dyDescent="0.35">
      <c r="A255" s="1">
        <v>42449.713888888888</v>
      </c>
      <c r="B255" s="3">
        <v>42449</v>
      </c>
      <c r="C255" s="4">
        <v>0.71388888888888891</v>
      </c>
      <c r="D255" s="1">
        <v>42449.731944444444</v>
      </c>
      <c r="E255" s="1">
        <v>42449</v>
      </c>
      <c r="F255" s="4">
        <v>0.7319444444444444</v>
      </c>
      <c r="G255" t="s">
        <v>7</v>
      </c>
      <c r="H255" t="s">
        <v>21</v>
      </c>
      <c r="I255" t="s">
        <v>90</v>
      </c>
      <c r="J255" s="5">
        <f t="shared" si="9"/>
        <v>1.8055555555555491E-2</v>
      </c>
      <c r="K255" s="2">
        <f t="shared" si="10"/>
        <v>0.43333333333333335</v>
      </c>
      <c r="L255">
        <v>10.4</v>
      </c>
      <c r="M255" s="6">
        <f t="shared" si="11"/>
        <v>24</v>
      </c>
    </row>
    <row r="256" spans="1:14" x14ac:dyDescent="0.35">
      <c r="A256" s="1">
        <v>42449.773611111108</v>
      </c>
      <c r="B256" s="3">
        <v>42449</v>
      </c>
      <c r="C256" s="4">
        <v>0.77361111111111114</v>
      </c>
      <c r="D256" s="1">
        <v>42449.777777777781</v>
      </c>
      <c r="E256" s="1">
        <v>42449</v>
      </c>
      <c r="F256" s="4">
        <v>0.77777777777777779</v>
      </c>
      <c r="G256" t="s">
        <v>55</v>
      </c>
      <c r="H256" t="s">
        <v>90</v>
      </c>
      <c r="I256" t="s">
        <v>95</v>
      </c>
      <c r="J256" s="5">
        <f t="shared" si="9"/>
        <v>4.1666666666666519E-3</v>
      </c>
      <c r="K256" s="2">
        <f t="shared" si="10"/>
        <v>0.1</v>
      </c>
      <c r="L256">
        <v>1.2</v>
      </c>
      <c r="M256" s="6">
        <f t="shared" si="11"/>
        <v>11.999999999999998</v>
      </c>
    </row>
    <row r="257" spans="1:14" x14ac:dyDescent="0.35">
      <c r="A257" s="1">
        <v>42449.78125</v>
      </c>
      <c r="B257" s="3">
        <v>42449</v>
      </c>
      <c r="C257" s="4">
        <v>0.78125</v>
      </c>
      <c r="D257" s="1">
        <v>42449.79583333333</v>
      </c>
      <c r="E257" s="1">
        <v>42449</v>
      </c>
      <c r="F257" s="4">
        <v>0.79583333333333328</v>
      </c>
      <c r="G257" t="s">
        <v>7</v>
      </c>
      <c r="H257" t="s">
        <v>95</v>
      </c>
      <c r="I257" t="s">
        <v>21</v>
      </c>
      <c r="J257" s="5">
        <f t="shared" si="9"/>
        <v>1.4583333333333282E-2</v>
      </c>
      <c r="K257" s="2">
        <f t="shared" si="10"/>
        <v>0.35</v>
      </c>
      <c r="L257">
        <v>9.6</v>
      </c>
      <c r="M257" s="6">
        <f t="shared" si="11"/>
        <v>27.428571428571431</v>
      </c>
      <c r="N257" t="s">
        <v>13</v>
      </c>
    </row>
    <row r="258" spans="1:14" x14ac:dyDescent="0.35">
      <c r="A258" s="1">
        <v>42450.431250000001</v>
      </c>
      <c r="B258" s="3">
        <v>42450</v>
      </c>
      <c r="C258" s="4">
        <v>0.43125000000000002</v>
      </c>
      <c r="D258" s="1">
        <v>42450.43472222222</v>
      </c>
      <c r="E258" s="1">
        <v>42450</v>
      </c>
      <c r="F258" s="4">
        <v>0.43472222222222223</v>
      </c>
      <c r="G258" t="s">
        <v>55</v>
      </c>
      <c r="H258" t="s">
        <v>21</v>
      </c>
      <c r="I258" t="s">
        <v>31</v>
      </c>
      <c r="J258" s="5">
        <f t="shared" ref="J258:J321" si="12">IF(F258&gt;C258,F258-C258,F258-C258+1)</f>
        <v>3.4722222222222099E-3</v>
      </c>
      <c r="K258" s="2">
        <f t="shared" ref="K258:K321" si="13">(HOUR(J258)*60+MINUTE(J258))/60</f>
        <v>8.3333333333333329E-2</v>
      </c>
      <c r="L258">
        <v>1</v>
      </c>
      <c r="M258" s="6">
        <f t="shared" ref="M258:M321" si="14">L258/K258</f>
        <v>12</v>
      </c>
    </row>
    <row r="259" spans="1:14" x14ac:dyDescent="0.35">
      <c r="A259" s="1">
        <v>42450.670138888891</v>
      </c>
      <c r="B259" s="3">
        <v>42450</v>
      </c>
      <c r="C259" s="4">
        <v>0.67013888888888884</v>
      </c>
      <c r="D259" s="1">
        <v>42450.675694444442</v>
      </c>
      <c r="E259" s="1">
        <v>42450</v>
      </c>
      <c r="F259" s="4">
        <v>0.67569444444444449</v>
      </c>
      <c r="G259" t="s">
        <v>7</v>
      </c>
      <c r="H259" t="s">
        <v>31</v>
      </c>
      <c r="I259" t="s">
        <v>21</v>
      </c>
      <c r="J259" s="5">
        <f t="shared" si="12"/>
        <v>5.5555555555556468E-3</v>
      </c>
      <c r="K259" s="2">
        <f t="shared" si="13"/>
        <v>0.13333333333333333</v>
      </c>
      <c r="L259">
        <v>0.9</v>
      </c>
      <c r="M259" s="6">
        <f t="shared" si="14"/>
        <v>6.75</v>
      </c>
      <c r="N259" t="s">
        <v>9</v>
      </c>
    </row>
    <row r="260" spans="1:14" x14ac:dyDescent="0.35">
      <c r="A260" s="1">
        <v>42450.790972222225</v>
      </c>
      <c r="B260" s="3">
        <v>42450</v>
      </c>
      <c r="C260" s="4">
        <v>0.79097222222222219</v>
      </c>
      <c r="D260" s="1">
        <v>42450.802083333336</v>
      </c>
      <c r="E260" s="1">
        <v>42450</v>
      </c>
      <c r="F260" s="4">
        <v>0.80208333333333337</v>
      </c>
      <c r="G260" t="s">
        <v>7</v>
      </c>
      <c r="H260" t="s">
        <v>21</v>
      </c>
      <c r="I260" t="s">
        <v>90</v>
      </c>
      <c r="J260" s="5">
        <f t="shared" si="12"/>
        <v>1.1111111111111183E-2</v>
      </c>
      <c r="K260" s="2">
        <f t="shared" si="13"/>
        <v>0.26666666666666666</v>
      </c>
      <c r="L260">
        <v>8.8000000000000007</v>
      </c>
      <c r="M260" s="6">
        <f t="shared" si="14"/>
        <v>33</v>
      </c>
    </row>
    <row r="261" spans="1:14" x14ac:dyDescent="0.35">
      <c r="A261" s="1">
        <v>42450.845833333333</v>
      </c>
      <c r="B261" s="3">
        <v>42450</v>
      </c>
      <c r="C261" s="4">
        <v>0.84583333333333333</v>
      </c>
      <c r="D261" s="1">
        <v>42450.871527777781</v>
      </c>
      <c r="E261" s="1">
        <v>42450</v>
      </c>
      <c r="F261" s="4">
        <v>0.87152777777777779</v>
      </c>
      <c r="G261" t="s">
        <v>7</v>
      </c>
      <c r="H261" t="s">
        <v>90</v>
      </c>
      <c r="I261" t="s">
        <v>21</v>
      </c>
      <c r="J261" s="5">
        <f t="shared" si="12"/>
        <v>2.5694444444444464E-2</v>
      </c>
      <c r="K261" s="2">
        <f t="shared" si="13"/>
        <v>0.6166666666666667</v>
      </c>
      <c r="L261">
        <v>25.6</v>
      </c>
      <c r="M261" s="6">
        <f t="shared" si="14"/>
        <v>41.513513513513516</v>
      </c>
      <c r="N261" t="s">
        <v>9</v>
      </c>
    </row>
    <row r="262" spans="1:14" x14ac:dyDescent="0.35">
      <c r="A262" s="1">
        <v>42451.261805555558</v>
      </c>
      <c r="B262" s="3">
        <v>42451</v>
      </c>
      <c r="C262" s="4">
        <v>0.26180555555555557</v>
      </c>
      <c r="D262" s="1">
        <v>42451.279861111114</v>
      </c>
      <c r="E262" s="1">
        <v>42451</v>
      </c>
      <c r="F262" s="4">
        <v>0.27986111111111112</v>
      </c>
      <c r="G262" t="s">
        <v>7</v>
      </c>
      <c r="H262" t="s">
        <v>21</v>
      </c>
      <c r="I262" t="s">
        <v>96</v>
      </c>
      <c r="J262" s="5">
        <f t="shared" si="12"/>
        <v>1.8055555555555547E-2</v>
      </c>
      <c r="K262" s="2">
        <f t="shared" si="13"/>
        <v>0.43333333333333335</v>
      </c>
      <c r="L262">
        <v>23</v>
      </c>
      <c r="M262" s="6">
        <f t="shared" si="14"/>
        <v>53.076923076923073</v>
      </c>
      <c r="N262" t="s">
        <v>9</v>
      </c>
    </row>
    <row r="263" spans="1:14" x14ac:dyDescent="0.35">
      <c r="A263" s="1">
        <v>42451.504166666666</v>
      </c>
      <c r="B263" s="3">
        <v>42451</v>
      </c>
      <c r="C263" s="4">
        <v>0.50416666666666665</v>
      </c>
      <c r="D263" s="1">
        <v>42451.51666666667</v>
      </c>
      <c r="E263" s="1">
        <v>42451</v>
      </c>
      <c r="F263" s="4">
        <v>0.51666666666666672</v>
      </c>
      <c r="G263" t="s">
        <v>55</v>
      </c>
      <c r="H263" t="s">
        <v>16</v>
      </c>
      <c r="I263" t="s">
        <v>15</v>
      </c>
      <c r="J263" s="5">
        <f t="shared" si="12"/>
        <v>1.2500000000000067E-2</v>
      </c>
      <c r="K263" s="2">
        <f t="shared" si="13"/>
        <v>0.3</v>
      </c>
      <c r="L263">
        <v>8.1</v>
      </c>
      <c r="M263" s="6">
        <f t="shared" si="14"/>
        <v>27</v>
      </c>
    </row>
    <row r="264" spans="1:14" x14ac:dyDescent="0.35">
      <c r="A264" s="1">
        <v>42451.8</v>
      </c>
      <c r="B264" s="3">
        <v>42451</v>
      </c>
      <c r="C264" s="4">
        <v>0.8</v>
      </c>
      <c r="D264" s="1">
        <v>42451.809027777781</v>
      </c>
      <c r="E264" s="1">
        <v>42451</v>
      </c>
      <c r="F264" s="4">
        <v>0.80902777777777779</v>
      </c>
      <c r="G264" t="s">
        <v>55</v>
      </c>
      <c r="H264" t="s">
        <v>38</v>
      </c>
      <c r="I264" t="s">
        <v>38</v>
      </c>
      <c r="J264" s="5">
        <f t="shared" si="12"/>
        <v>9.0277777777777457E-3</v>
      </c>
      <c r="K264" s="2">
        <f t="shared" si="13"/>
        <v>0.21666666666666667</v>
      </c>
      <c r="L264">
        <v>1.4</v>
      </c>
      <c r="M264" s="6">
        <f t="shared" si="14"/>
        <v>6.4615384615384608</v>
      </c>
    </row>
    <row r="265" spans="1:14" x14ac:dyDescent="0.35">
      <c r="A265" s="1">
        <v>42452.609027777777</v>
      </c>
      <c r="B265" s="3">
        <v>42452</v>
      </c>
      <c r="C265" s="4">
        <v>0.60902777777777772</v>
      </c>
      <c r="D265" s="1">
        <v>42452.612500000003</v>
      </c>
      <c r="E265" s="1">
        <v>42452</v>
      </c>
      <c r="F265" s="4">
        <v>0.61250000000000004</v>
      </c>
      <c r="G265" t="s">
        <v>55</v>
      </c>
      <c r="H265" t="s">
        <v>38</v>
      </c>
      <c r="I265" t="s">
        <v>57</v>
      </c>
      <c r="J265" s="5">
        <f t="shared" si="12"/>
        <v>3.4722222222223209E-3</v>
      </c>
      <c r="K265" s="2">
        <f t="shared" si="13"/>
        <v>8.3333333333333329E-2</v>
      </c>
      <c r="L265">
        <v>1.7</v>
      </c>
      <c r="M265" s="6">
        <f t="shared" si="14"/>
        <v>20.400000000000002</v>
      </c>
    </row>
    <row r="266" spans="1:14" x14ac:dyDescent="0.35">
      <c r="A266" s="1">
        <v>42452.620138888888</v>
      </c>
      <c r="B266" s="3">
        <v>42452</v>
      </c>
      <c r="C266" s="4">
        <v>0.62013888888888891</v>
      </c>
      <c r="D266" s="1">
        <v>42452.624305555553</v>
      </c>
      <c r="E266" s="1">
        <v>42452</v>
      </c>
      <c r="F266" s="4">
        <v>0.62430555555555556</v>
      </c>
      <c r="G266" t="s">
        <v>55</v>
      </c>
      <c r="H266" t="s">
        <v>57</v>
      </c>
      <c r="I266" t="s">
        <v>38</v>
      </c>
      <c r="J266" s="5">
        <f t="shared" si="12"/>
        <v>4.1666666666666519E-3</v>
      </c>
      <c r="K266" s="2">
        <f t="shared" si="13"/>
        <v>0.1</v>
      </c>
      <c r="L266">
        <v>1.6</v>
      </c>
      <c r="M266" s="6">
        <f t="shared" si="14"/>
        <v>16</v>
      </c>
    </row>
    <row r="267" spans="1:14" x14ac:dyDescent="0.35">
      <c r="A267" s="1">
        <v>42453.824305555558</v>
      </c>
      <c r="B267" s="3">
        <v>42453</v>
      </c>
      <c r="C267" s="4">
        <v>0.82430555555555551</v>
      </c>
      <c r="D267" s="1">
        <v>42453.82916666667</v>
      </c>
      <c r="E267" s="1">
        <v>42453</v>
      </c>
      <c r="F267" s="4">
        <v>0.82916666666666672</v>
      </c>
      <c r="G267" t="s">
        <v>55</v>
      </c>
      <c r="H267" t="s">
        <v>38</v>
      </c>
      <c r="I267" t="s">
        <v>44</v>
      </c>
      <c r="J267" s="5">
        <f t="shared" si="12"/>
        <v>4.8611111111112049E-3</v>
      </c>
      <c r="K267" s="2">
        <f t="shared" si="13"/>
        <v>0.11666666666666667</v>
      </c>
      <c r="L267">
        <v>2</v>
      </c>
      <c r="M267" s="6">
        <f t="shared" si="14"/>
        <v>17.142857142857142</v>
      </c>
    </row>
    <row r="268" spans="1:14" x14ac:dyDescent="0.35">
      <c r="A268" s="1">
        <v>42453.856944444444</v>
      </c>
      <c r="B268" s="3">
        <v>42453</v>
      </c>
      <c r="C268" s="4">
        <v>0.8569444444444444</v>
      </c>
      <c r="D268" s="1">
        <v>42453.861111111109</v>
      </c>
      <c r="E268" s="1">
        <v>42453</v>
      </c>
      <c r="F268" s="4">
        <v>0.86111111111111116</v>
      </c>
      <c r="G268" t="s">
        <v>7</v>
      </c>
      <c r="H268" t="s">
        <v>44</v>
      </c>
      <c r="I268" t="s">
        <v>38</v>
      </c>
      <c r="J268" s="5">
        <f t="shared" si="12"/>
        <v>4.1666666666667629E-3</v>
      </c>
      <c r="K268" s="2">
        <f t="shared" si="13"/>
        <v>0.1</v>
      </c>
      <c r="L268">
        <v>2.2000000000000002</v>
      </c>
      <c r="M268" s="6">
        <f t="shared" si="14"/>
        <v>22</v>
      </c>
    </row>
    <row r="269" spans="1:14" x14ac:dyDescent="0.35">
      <c r="A269" s="1">
        <v>42454.558333333334</v>
      </c>
      <c r="B269" s="3">
        <v>42454</v>
      </c>
      <c r="C269" s="4">
        <v>0.55833333333333335</v>
      </c>
      <c r="D269" s="1">
        <v>42454.681944444441</v>
      </c>
      <c r="E269" s="1">
        <v>42454</v>
      </c>
      <c r="F269" s="4">
        <v>0.68194444444444446</v>
      </c>
      <c r="G269" t="s">
        <v>7</v>
      </c>
      <c r="H269" t="s">
        <v>15</v>
      </c>
      <c r="I269" t="s">
        <v>97</v>
      </c>
      <c r="J269" s="5">
        <f t="shared" si="12"/>
        <v>0.12361111111111112</v>
      </c>
      <c r="K269" s="2">
        <f t="shared" si="13"/>
        <v>2.9666666666666668</v>
      </c>
      <c r="L269">
        <v>144</v>
      </c>
      <c r="M269" s="6">
        <f t="shared" si="14"/>
        <v>48.539325842696627</v>
      </c>
      <c r="N269" t="s">
        <v>13</v>
      </c>
    </row>
    <row r="270" spans="1:14" x14ac:dyDescent="0.35">
      <c r="A270" s="1">
        <v>42454.702777777777</v>
      </c>
      <c r="B270" s="3">
        <v>42454</v>
      </c>
      <c r="C270" s="4">
        <v>0.70277777777777772</v>
      </c>
      <c r="D270" s="1">
        <v>42454.931944444441</v>
      </c>
      <c r="E270" s="1">
        <v>42454</v>
      </c>
      <c r="F270" s="4">
        <v>0.93194444444444446</v>
      </c>
      <c r="G270" t="s">
        <v>7</v>
      </c>
      <c r="H270" t="s">
        <v>97</v>
      </c>
      <c r="I270" t="s">
        <v>98</v>
      </c>
      <c r="J270" s="5">
        <f t="shared" si="12"/>
        <v>0.22916666666666674</v>
      </c>
      <c r="K270" s="2">
        <f t="shared" si="13"/>
        <v>5.5</v>
      </c>
      <c r="L270">
        <v>310.3</v>
      </c>
      <c r="M270" s="6">
        <f t="shared" si="14"/>
        <v>56.418181818181822</v>
      </c>
      <c r="N270" t="s">
        <v>13</v>
      </c>
    </row>
    <row r="271" spans="1:14" x14ac:dyDescent="0.35">
      <c r="A271" s="1">
        <v>42454.95416666667</v>
      </c>
      <c r="B271" s="3">
        <v>42454</v>
      </c>
      <c r="C271" s="4">
        <v>0.95416666666666672</v>
      </c>
      <c r="D271" s="1">
        <v>42455.068749999999</v>
      </c>
      <c r="E271" s="1">
        <v>42455</v>
      </c>
      <c r="F271" s="4">
        <v>6.8750000000000006E-2</v>
      </c>
      <c r="G271" t="s">
        <v>7</v>
      </c>
      <c r="H271" t="s">
        <v>98</v>
      </c>
      <c r="I271" t="s">
        <v>99</v>
      </c>
      <c r="J271" s="5">
        <f t="shared" si="12"/>
        <v>0.11458333333333326</v>
      </c>
      <c r="K271" s="2">
        <f t="shared" si="13"/>
        <v>2.75</v>
      </c>
      <c r="L271">
        <v>201</v>
      </c>
      <c r="M271" s="6">
        <f t="shared" si="14"/>
        <v>73.090909090909093</v>
      </c>
      <c r="N271" t="s">
        <v>11</v>
      </c>
    </row>
    <row r="272" spans="1:14" x14ac:dyDescent="0.35">
      <c r="A272" s="1">
        <v>42455.586805555555</v>
      </c>
      <c r="B272" s="3">
        <v>42455</v>
      </c>
      <c r="C272" s="4">
        <v>0.58680555555555558</v>
      </c>
      <c r="D272" s="1">
        <v>42455.603472222225</v>
      </c>
      <c r="E272" s="1">
        <v>42455</v>
      </c>
      <c r="F272" s="4">
        <v>0.60347222222222219</v>
      </c>
      <c r="G272" t="s">
        <v>55</v>
      </c>
      <c r="H272" t="s">
        <v>100</v>
      </c>
      <c r="I272" t="s">
        <v>101</v>
      </c>
      <c r="J272" s="5">
        <f t="shared" si="12"/>
        <v>1.6666666666666607E-2</v>
      </c>
      <c r="K272" s="2">
        <f t="shared" si="13"/>
        <v>0.4</v>
      </c>
      <c r="L272">
        <v>6.7</v>
      </c>
      <c r="M272" s="6">
        <f t="shared" si="14"/>
        <v>16.75</v>
      </c>
    </row>
    <row r="273" spans="1:14" x14ac:dyDescent="0.35">
      <c r="A273" s="1">
        <v>42455.638194444444</v>
      </c>
      <c r="B273" s="3">
        <v>42455</v>
      </c>
      <c r="C273" s="4">
        <v>0.6381944444444444</v>
      </c>
      <c r="D273" s="1">
        <v>42455.65902777778</v>
      </c>
      <c r="E273" s="1">
        <v>42455</v>
      </c>
      <c r="F273" s="4">
        <v>0.65902777777777777</v>
      </c>
      <c r="G273" t="s">
        <v>55</v>
      </c>
      <c r="H273" t="s">
        <v>99</v>
      </c>
      <c r="I273" t="s">
        <v>102</v>
      </c>
      <c r="J273" s="5">
        <f t="shared" si="12"/>
        <v>2.083333333333337E-2</v>
      </c>
      <c r="K273" s="2">
        <f t="shared" si="13"/>
        <v>0.5</v>
      </c>
      <c r="L273">
        <v>8.8000000000000007</v>
      </c>
      <c r="M273" s="6">
        <f t="shared" si="14"/>
        <v>17.600000000000001</v>
      </c>
    </row>
    <row r="274" spans="1:14" x14ac:dyDescent="0.35">
      <c r="A274" s="1">
        <v>42455.68472222222</v>
      </c>
      <c r="B274" s="3">
        <v>42455</v>
      </c>
      <c r="C274" s="4">
        <v>0.68472222222222223</v>
      </c>
      <c r="D274" s="1">
        <v>42455.6875</v>
      </c>
      <c r="E274" s="1">
        <v>42455</v>
      </c>
      <c r="F274" s="4">
        <v>0.6875</v>
      </c>
      <c r="G274" t="s">
        <v>55</v>
      </c>
      <c r="H274" t="s">
        <v>103</v>
      </c>
      <c r="I274" t="s">
        <v>103</v>
      </c>
      <c r="J274" s="5">
        <f t="shared" si="12"/>
        <v>2.7777777777777679E-3</v>
      </c>
      <c r="K274" s="2">
        <f t="shared" si="13"/>
        <v>6.6666666666666666E-2</v>
      </c>
      <c r="L274">
        <v>1.2</v>
      </c>
      <c r="M274" s="6">
        <f t="shared" si="14"/>
        <v>18</v>
      </c>
    </row>
    <row r="275" spans="1:14" x14ac:dyDescent="0.35">
      <c r="A275" s="1">
        <v>42456.021527777775</v>
      </c>
      <c r="B275" s="3">
        <v>42456</v>
      </c>
      <c r="C275" s="4">
        <v>2.1527777777777778E-2</v>
      </c>
      <c r="D275" s="1">
        <v>42456.027777777781</v>
      </c>
      <c r="E275" s="1">
        <v>42456</v>
      </c>
      <c r="F275" s="4">
        <v>2.7777777777777776E-2</v>
      </c>
      <c r="G275" t="s">
        <v>7</v>
      </c>
      <c r="H275" t="s">
        <v>103</v>
      </c>
      <c r="I275" t="s">
        <v>103</v>
      </c>
      <c r="J275" s="5">
        <f t="shared" si="12"/>
        <v>6.2499999999999986E-3</v>
      </c>
      <c r="K275" s="2">
        <f t="shared" si="13"/>
        <v>0.15</v>
      </c>
      <c r="L275">
        <v>2.1</v>
      </c>
      <c r="M275" s="6">
        <f t="shared" si="14"/>
        <v>14.000000000000002</v>
      </c>
      <c r="N275" t="s">
        <v>10</v>
      </c>
    </row>
    <row r="276" spans="1:14" x14ac:dyDescent="0.35">
      <c r="A276" s="1">
        <v>42456.049305555556</v>
      </c>
      <c r="B276" s="3">
        <v>42456</v>
      </c>
      <c r="C276" s="4">
        <v>4.9305555555555554E-2</v>
      </c>
      <c r="D276" s="1">
        <v>42456.057638888888</v>
      </c>
      <c r="E276" s="1">
        <v>42456</v>
      </c>
      <c r="F276" s="4">
        <v>5.7638888888888892E-2</v>
      </c>
      <c r="G276" t="s">
        <v>7</v>
      </c>
      <c r="H276" t="s">
        <v>102</v>
      </c>
      <c r="I276" t="s">
        <v>99</v>
      </c>
      <c r="J276" s="5">
        <f t="shared" si="12"/>
        <v>8.3333333333333384E-3</v>
      </c>
      <c r="K276" s="2">
        <f t="shared" si="13"/>
        <v>0.2</v>
      </c>
      <c r="L276">
        <v>6.6</v>
      </c>
      <c r="M276" s="6">
        <f t="shared" si="14"/>
        <v>32.999999999999993</v>
      </c>
      <c r="N276" t="s">
        <v>9</v>
      </c>
    </row>
    <row r="277" spans="1:14" x14ac:dyDescent="0.35">
      <c r="A277" s="1">
        <v>42456.646527777775</v>
      </c>
      <c r="B277" s="3">
        <v>42456</v>
      </c>
      <c r="C277" s="4">
        <v>0.64652777777777781</v>
      </c>
      <c r="D277" s="1">
        <v>42456.663888888892</v>
      </c>
      <c r="E277" s="1">
        <v>42456</v>
      </c>
      <c r="F277" s="4">
        <v>0.66388888888888886</v>
      </c>
      <c r="G277" t="s">
        <v>7</v>
      </c>
      <c r="H277" t="s">
        <v>99</v>
      </c>
      <c r="I277" t="s">
        <v>102</v>
      </c>
      <c r="J277" s="5">
        <f t="shared" si="12"/>
        <v>1.7361111111111049E-2</v>
      </c>
      <c r="K277" s="2">
        <f t="shared" si="13"/>
        <v>0.41666666666666669</v>
      </c>
      <c r="L277">
        <v>6.1</v>
      </c>
      <c r="M277" s="6">
        <f t="shared" si="14"/>
        <v>14.639999999999999</v>
      </c>
      <c r="N277" t="s">
        <v>13</v>
      </c>
    </row>
    <row r="278" spans="1:14" x14ac:dyDescent="0.35">
      <c r="A278" s="1">
        <v>42456.893055555556</v>
      </c>
      <c r="B278" s="3">
        <v>42456</v>
      </c>
      <c r="C278" s="4">
        <v>0.8930555555555556</v>
      </c>
      <c r="D278" s="1">
        <v>42456.90347222222</v>
      </c>
      <c r="E278" s="1">
        <v>42456</v>
      </c>
      <c r="F278" s="4">
        <v>0.90347222222222223</v>
      </c>
      <c r="G278" t="s">
        <v>55</v>
      </c>
      <c r="H278" t="s">
        <v>102</v>
      </c>
      <c r="I278" t="s">
        <v>102</v>
      </c>
      <c r="J278" s="5">
        <f t="shared" si="12"/>
        <v>1.041666666666663E-2</v>
      </c>
      <c r="K278" s="2">
        <f t="shared" si="13"/>
        <v>0.25</v>
      </c>
      <c r="L278">
        <v>6.9</v>
      </c>
      <c r="M278" s="6">
        <f t="shared" si="14"/>
        <v>27.6</v>
      </c>
    </row>
    <row r="279" spans="1:14" x14ac:dyDescent="0.35">
      <c r="A279" s="1">
        <v>42456.961111111108</v>
      </c>
      <c r="B279" s="3">
        <v>42456</v>
      </c>
      <c r="C279" s="4">
        <v>0.96111111111111114</v>
      </c>
      <c r="D279" s="1">
        <v>42456.970833333333</v>
      </c>
      <c r="E279" s="1">
        <v>42456</v>
      </c>
      <c r="F279" s="4">
        <v>0.97083333333333333</v>
      </c>
      <c r="G279" t="s">
        <v>55</v>
      </c>
      <c r="H279" t="s">
        <v>102</v>
      </c>
      <c r="I279" t="s">
        <v>99</v>
      </c>
      <c r="J279" s="5">
        <f t="shared" si="12"/>
        <v>9.7222222222221877E-3</v>
      </c>
      <c r="K279" s="2">
        <f t="shared" si="13"/>
        <v>0.23333333333333334</v>
      </c>
      <c r="L279">
        <v>7.3</v>
      </c>
      <c r="M279" s="6">
        <f t="shared" si="14"/>
        <v>31.285714285714285</v>
      </c>
    </row>
    <row r="280" spans="1:14" x14ac:dyDescent="0.35">
      <c r="A280" s="1">
        <v>42457.520138888889</v>
      </c>
      <c r="B280" s="3">
        <v>42457</v>
      </c>
      <c r="C280" s="4">
        <v>0.52013888888888893</v>
      </c>
      <c r="D280" s="1">
        <v>42457.529166666667</v>
      </c>
      <c r="E280" s="1">
        <v>42457</v>
      </c>
      <c r="F280" s="4">
        <v>0.52916666666666667</v>
      </c>
      <c r="G280" t="s">
        <v>55</v>
      </c>
      <c r="H280" t="s">
        <v>99</v>
      </c>
      <c r="I280" t="s">
        <v>102</v>
      </c>
      <c r="J280" s="5">
        <f t="shared" si="12"/>
        <v>9.0277777777777457E-3</v>
      </c>
      <c r="K280" s="2">
        <f t="shared" si="13"/>
        <v>0.21666666666666667</v>
      </c>
      <c r="L280">
        <v>3.6</v>
      </c>
      <c r="M280" s="6">
        <f t="shared" si="14"/>
        <v>16.615384615384617</v>
      </c>
    </row>
    <row r="281" spans="1:14" x14ac:dyDescent="0.35">
      <c r="A281" s="1">
        <v>42457.8125</v>
      </c>
      <c r="B281" s="3">
        <v>42457</v>
      </c>
      <c r="C281" s="4">
        <v>0.8125</v>
      </c>
      <c r="D281" s="1">
        <v>42457.849305555559</v>
      </c>
      <c r="E281" s="1">
        <v>42457</v>
      </c>
      <c r="F281" s="4">
        <v>0.84930555555555554</v>
      </c>
      <c r="G281" t="s">
        <v>55</v>
      </c>
      <c r="H281" t="s">
        <v>100</v>
      </c>
      <c r="I281" t="s">
        <v>104</v>
      </c>
      <c r="J281" s="5">
        <f t="shared" si="12"/>
        <v>3.6805555555555536E-2</v>
      </c>
      <c r="K281" s="2">
        <f t="shared" si="13"/>
        <v>0.8833333333333333</v>
      </c>
      <c r="L281">
        <v>27.2</v>
      </c>
      <c r="M281" s="6">
        <f t="shared" si="14"/>
        <v>30.79245283018868</v>
      </c>
    </row>
    <row r="282" spans="1:14" x14ac:dyDescent="0.35">
      <c r="A282" s="1">
        <v>42457.954861111109</v>
      </c>
      <c r="B282" s="3">
        <v>42457</v>
      </c>
      <c r="C282" s="4">
        <v>0.95486111111111116</v>
      </c>
      <c r="D282" s="1">
        <v>42457.976388888892</v>
      </c>
      <c r="E282" s="1">
        <v>42457</v>
      </c>
      <c r="F282" s="4">
        <v>0.97638888888888886</v>
      </c>
      <c r="G282" t="s">
        <v>55</v>
      </c>
      <c r="H282" t="s">
        <v>102</v>
      </c>
      <c r="I282" t="s">
        <v>99</v>
      </c>
      <c r="J282" s="5">
        <f t="shared" si="12"/>
        <v>2.1527777777777701E-2</v>
      </c>
      <c r="K282" s="2">
        <f t="shared" si="13"/>
        <v>0.51666666666666672</v>
      </c>
      <c r="L282">
        <v>25.7</v>
      </c>
      <c r="M282" s="6">
        <f t="shared" si="14"/>
        <v>49.741935483870961</v>
      </c>
    </row>
    <row r="283" spans="1:14" x14ac:dyDescent="0.35">
      <c r="A283" s="1">
        <v>42458.643750000003</v>
      </c>
      <c r="B283" s="3">
        <v>42458</v>
      </c>
      <c r="C283" s="4">
        <v>0.64375000000000004</v>
      </c>
      <c r="D283" s="1">
        <v>42458.674305555556</v>
      </c>
      <c r="E283" s="1">
        <v>42458</v>
      </c>
      <c r="F283" s="4">
        <v>0.6743055555555556</v>
      </c>
      <c r="G283" t="s">
        <v>55</v>
      </c>
      <c r="H283" t="s">
        <v>99</v>
      </c>
      <c r="I283" t="s">
        <v>102</v>
      </c>
      <c r="J283" s="5">
        <f t="shared" si="12"/>
        <v>3.0555555555555558E-2</v>
      </c>
      <c r="K283" s="2">
        <f t="shared" si="13"/>
        <v>0.73333333333333328</v>
      </c>
      <c r="L283">
        <v>13.6</v>
      </c>
      <c r="M283" s="6">
        <f t="shared" si="14"/>
        <v>18.545454545454547</v>
      </c>
    </row>
    <row r="284" spans="1:14" x14ac:dyDescent="0.35">
      <c r="A284" s="1">
        <v>42458.763888888891</v>
      </c>
      <c r="B284" s="3">
        <v>42458</v>
      </c>
      <c r="C284" s="4">
        <v>0.76388888888888884</v>
      </c>
      <c r="D284" s="1">
        <v>42458.777083333334</v>
      </c>
      <c r="E284" s="1">
        <v>42458</v>
      </c>
      <c r="F284" s="4">
        <v>0.77708333333333335</v>
      </c>
      <c r="G284" t="s">
        <v>55</v>
      </c>
      <c r="H284" t="s">
        <v>105</v>
      </c>
      <c r="I284" t="s">
        <v>106</v>
      </c>
      <c r="J284" s="5">
        <f t="shared" si="12"/>
        <v>1.3194444444444509E-2</v>
      </c>
      <c r="K284" s="2">
        <f t="shared" si="13"/>
        <v>0.31666666666666665</v>
      </c>
      <c r="L284">
        <v>6.2</v>
      </c>
      <c r="M284" s="6">
        <f t="shared" si="14"/>
        <v>19.578947368421055</v>
      </c>
    </row>
    <row r="285" spans="1:14" x14ac:dyDescent="0.35">
      <c r="A285" s="1">
        <v>42458.853472222225</v>
      </c>
      <c r="B285" s="3">
        <v>42458</v>
      </c>
      <c r="C285" s="4">
        <v>0.85347222222222219</v>
      </c>
      <c r="D285" s="1">
        <v>42458.863888888889</v>
      </c>
      <c r="E285" s="1">
        <v>42458</v>
      </c>
      <c r="F285" s="4">
        <v>0.86388888888888893</v>
      </c>
      <c r="G285" t="s">
        <v>55</v>
      </c>
      <c r="H285" t="s">
        <v>106</v>
      </c>
      <c r="I285" t="s">
        <v>105</v>
      </c>
      <c r="J285" s="5">
        <f t="shared" si="12"/>
        <v>1.0416666666666741E-2</v>
      </c>
      <c r="K285" s="2">
        <f t="shared" si="13"/>
        <v>0.25</v>
      </c>
      <c r="L285">
        <v>6</v>
      </c>
      <c r="M285" s="6">
        <f t="shared" si="14"/>
        <v>24</v>
      </c>
    </row>
    <row r="286" spans="1:14" x14ac:dyDescent="0.35">
      <c r="A286" s="1">
        <v>42458.961111111108</v>
      </c>
      <c r="B286" s="3">
        <v>42458</v>
      </c>
      <c r="C286" s="4">
        <v>0.96111111111111114</v>
      </c>
      <c r="D286" s="1">
        <v>42458.972916666666</v>
      </c>
      <c r="E286" s="1">
        <v>42458</v>
      </c>
      <c r="F286" s="4">
        <v>0.97291666666666665</v>
      </c>
      <c r="G286" t="s">
        <v>55</v>
      </c>
      <c r="H286" t="s">
        <v>102</v>
      </c>
      <c r="I286" t="s">
        <v>99</v>
      </c>
      <c r="J286" s="5">
        <f t="shared" si="12"/>
        <v>1.1805555555555514E-2</v>
      </c>
      <c r="K286" s="2">
        <f t="shared" si="13"/>
        <v>0.28333333333333333</v>
      </c>
      <c r="L286">
        <v>13.8</v>
      </c>
      <c r="M286" s="6">
        <f t="shared" si="14"/>
        <v>48.705882352941181</v>
      </c>
    </row>
    <row r="287" spans="1:14" x14ac:dyDescent="0.35">
      <c r="A287" s="1">
        <v>42459.920138888891</v>
      </c>
      <c r="B287" s="3">
        <v>42459</v>
      </c>
      <c r="C287" s="4">
        <v>0.92013888888888884</v>
      </c>
      <c r="D287" s="1">
        <v>42459.954861111109</v>
      </c>
      <c r="E287" s="1">
        <v>42459</v>
      </c>
      <c r="F287" s="4">
        <v>0.95486111111111116</v>
      </c>
      <c r="G287" t="s">
        <v>7</v>
      </c>
      <c r="H287" t="s">
        <v>102</v>
      </c>
      <c r="I287" t="s">
        <v>99</v>
      </c>
      <c r="J287" s="5">
        <f t="shared" si="12"/>
        <v>3.4722222222222321E-2</v>
      </c>
      <c r="K287" s="2">
        <f t="shared" si="13"/>
        <v>0.83333333333333337</v>
      </c>
      <c r="L287">
        <v>28.8</v>
      </c>
      <c r="M287" s="6">
        <f t="shared" si="14"/>
        <v>34.56</v>
      </c>
      <c r="N287" t="s">
        <v>9</v>
      </c>
    </row>
    <row r="288" spans="1:14" x14ac:dyDescent="0.35">
      <c r="A288" s="1">
        <v>42460.532638888886</v>
      </c>
      <c r="B288" s="3">
        <v>42460</v>
      </c>
      <c r="C288" s="4">
        <v>0.53263888888888888</v>
      </c>
      <c r="D288" s="1">
        <v>42460.556944444441</v>
      </c>
      <c r="E288" s="1">
        <v>42460</v>
      </c>
      <c r="F288" s="4">
        <v>0.55694444444444446</v>
      </c>
      <c r="G288" t="s">
        <v>7</v>
      </c>
      <c r="H288" t="s">
        <v>99</v>
      </c>
      <c r="I288" t="s">
        <v>102</v>
      </c>
      <c r="J288" s="5">
        <f t="shared" si="12"/>
        <v>2.430555555555558E-2</v>
      </c>
      <c r="K288" s="2">
        <f t="shared" si="13"/>
        <v>0.58333333333333337</v>
      </c>
      <c r="L288">
        <v>16.100000000000001</v>
      </c>
      <c r="M288" s="6">
        <f t="shared" si="14"/>
        <v>27.6</v>
      </c>
      <c r="N288" t="s">
        <v>24</v>
      </c>
    </row>
    <row r="289" spans="1:14" x14ac:dyDescent="0.35">
      <c r="A289" s="1">
        <v>42460.609027777777</v>
      </c>
      <c r="B289" s="3">
        <v>42460</v>
      </c>
      <c r="C289" s="4">
        <v>0.60902777777777772</v>
      </c>
      <c r="D289" s="1">
        <v>42460.631249999999</v>
      </c>
      <c r="E289" s="1">
        <v>42460</v>
      </c>
      <c r="F289" s="4">
        <v>0.63124999999999998</v>
      </c>
      <c r="G289" t="s">
        <v>7</v>
      </c>
      <c r="H289" t="s">
        <v>102</v>
      </c>
      <c r="I289" t="s">
        <v>99</v>
      </c>
      <c r="J289" s="5">
        <f t="shared" si="12"/>
        <v>2.2222222222222254E-2</v>
      </c>
      <c r="K289" s="2">
        <f t="shared" si="13"/>
        <v>0.53333333333333333</v>
      </c>
      <c r="L289">
        <v>16.399999999999999</v>
      </c>
      <c r="M289" s="6">
        <f t="shared" si="14"/>
        <v>30.749999999999996</v>
      </c>
      <c r="N289" t="s">
        <v>9</v>
      </c>
    </row>
    <row r="290" spans="1:14" x14ac:dyDescent="0.35">
      <c r="A290" s="1">
        <v>42461.571527777778</v>
      </c>
      <c r="B290" s="3">
        <v>42461</v>
      </c>
      <c r="C290" s="4">
        <v>0.57152777777777775</v>
      </c>
      <c r="D290" s="1">
        <v>42461.584027777775</v>
      </c>
      <c r="E290" s="1">
        <v>42461</v>
      </c>
      <c r="F290" s="4">
        <v>0.58402777777777781</v>
      </c>
      <c r="G290" t="s">
        <v>7</v>
      </c>
      <c r="H290" t="s">
        <v>99</v>
      </c>
      <c r="I290" t="s">
        <v>99</v>
      </c>
      <c r="J290" s="5">
        <f t="shared" si="12"/>
        <v>1.2500000000000067E-2</v>
      </c>
      <c r="K290" s="2">
        <f t="shared" si="13"/>
        <v>0.3</v>
      </c>
      <c r="L290">
        <v>11</v>
      </c>
      <c r="M290" s="6">
        <f t="shared" si="14"/>
        <v>36.666666666666671</v>
      </c>
      <c r="N290" t="s">
        <v>11</v>
      </c>
    </row>
    <row r="291" spans="1:14" x14ac:dyDescent="0.35">
      <c r="A291" s="1">
        <v>42461.60833333333</v>
      </c>
      <c r="B291" s="3">
        <v>42461</v>
      </c>
      <c r="C291" s="4">
        <v>0.60833333333333328</v>
      </c>
      <c r="D291" s="1">
        <v>42461.64166666667</v>
      </c>
      <c r="E291" s="1">
        <v>42461</v>
      </c>
      <c r="F291" s="4">
        <v>0.64166666666666672</v>
      </c>
      <c r="G291" t="s">
        <v>7</v>
      </c>
      <c r="H291" t="s">
        <v>99</v>
      </c>
      <c r="I291" t="s">
        <v>102</v>
      </c>
      <c r="J291" s="5">
        <f t="shared" si="12"/>
        <v>3.3333333333333437E-2</v>
      </c>
      <c r="K291" s="2">
        <f t="shared" si="13"/>
        <v>0.8</v>
      </c>
      <c r="L291">
        <v>15.5</v>
      </c>
      <c r="M291" s="6">
        <f t="shared" si="14"/>
        <v>19.375</v>
      </c>
      <c r="N291" t="s">
        <v>13</v>
      </c>
    </row>
    <row r="292" spans="1:14" x14ac:dyDescent="0.35">
      <c r="A292" s="1">
        <v>42461.667361111111</v>
      </c>
      <c r="B292" s="3">
        <v>42461</v>
      </c>
      <c r="C292" s="4">
        <v>0.66736111111111107</v>
      </c>
      <c r="D292" s="1">
        <v>42461.700694444444</v>
      </c>
      <c r="E292" s="1">
        <v>42461</v>
      </c>
      <c r="F292" s="4">
        <v>0.7006944444444444</v>
      </c>
      <c r="G292" t="s">
        <v>7</v>
      </c>
      <c r="H292" t="s">
        <v>102</v>
      </c>
      <c r="I292" t="s">
        <v>99</v>
      </c>
      <c r="J292" s="5">
        <f t="shared" si="12"/>
        <v>3.3333333333333326E-2</v>
      </c>
      <c r="K292" s="2">
        <f t="shared" si="13"/>
        <v>0.8</v>
      </c>
      <c r="L292">
        <v>20.3</v>
      </c>
      <c r="M292" s="6">
        <f t="shared" si="14"/>
        <v>25.375</v>
      </c>
      <c r="N292" t="s">
        <v>11</v>
      </c>
    </row>
    <row r="293" spans="1:14" x14ac:dyDescent="0.35">
      <c r="A293" s="1">
        <v>42461.702777777777</v>
      </c>
      <c r="B293" s="3">
        <v>42461</v>
      </c>
      <c r="C293" s="4">
        <v>0.70277777777777772</v>
      </c>
      <c r="D293" s="1">
        <v>42461.706250000003</v>
      </c>
      <c r="E293" s="1">
        <v>42461</v>
      </c>
      <c r="F293" s="4">
        <v>0.70625000000000004</v>
      </c>
      <c r="G293" t="s">
        <v>55</v>
      </c>
      <c r="H293" t="s">
        <v>99</v>
      </c>
      <c r="I293" t="s">
        <v>99</v>
      </c>
      <c r="J293" s="5">
        <f t="shared" si="12"/>
        <v>3.4722222222223209E-3</v>
      </c>
      <c r="K293" s="2">
        <f t="shared" si="13"/>
        <v>8.3333333333333329E-2</v>
      </c>
      <c r="L293">
        <v>0.7</v>
      </c>
      <c r="M293" s="6">
        <f t="shared" si="14"/>
        <v>8.4</v>
      </c>
    </row>
    <row r="294" spans="1:14" x14ac:dyDescent="0.35">
      <c r="A294" s="1">
        <v>42462.366666666669</v>
      </c>
      <c r="B294" s="3">
        <v>42462</v>
      </c>
      <c r="C294" s="4">
        <v>0.36666666666666664</v>
      </c>
      <c r="D294" s="1">
        <v>42462.37777777778</v>
      </c>
      <c r="E294" s="1">
        <v>42462</v>
      </c>
      <c r="F294" s="4">
        <v>0.37777777777777777</v>
      </c>
      <c r="G294" t="s">
        <v>55</v>
      </c>
      <c r="H294" t="s">
        <v>99</v>
      </c>
      <c r="I294" t="s">
        <v>99</v>
      </c>
      <c r="J294" s="5">
        <f t="shared" si="12"/>
        <v>1.1111111111111127E-2</v>
      </c>
      <c r="K294" s="2">
        <f t="shared" si="13"/>
        <v>0.26666666666666666</v>
      </c>
      <c r="L294">
        <v>5.5</v>
      </c>
      <c r="M294" s="6">
        <f t="shared" si="14"/>
        <v>20.625</v>
      </c>
    </row>
    <row r="295" spans="1:14" x14ac:dyDescent="0.35">
      <c r="A295" s="1">
        <v>42462.459027777775</v>
      </c>
      <c r="B295" s="3">
        <v>42462</v>
      </c>
      <c r="C295" s="4">
        <v>0.45902777777777776</v>
      </c>
      <c r="D295" s="1">
        <v>42462.469444444447</v>
      </c>
      <c r="E295" s="1">
        <v>42462</v>
      </c>
      <c r="F295" s="4">
        <v>0.46944444444444444</v>
      </c>
      <c r="G295" t="s">
        <v>55</v>
      </c>
      <c r="H295" t="s">
        <v>99</v>
      </c>
      <c r="I295" t="s">
        <v>99</v>
      </c>
      <c r="J295" s="5">
        <f t="shared" si="12"/>
        <v>1.0416666666666685E-2</v>
      </c>
      <c r="K295" s="2">
        <f t="shared" si="13"/>
        <v>0.25</v>
      </c>
      <c r="L295">
        <v>5.0999999999999996</v>
      </c>
      <c r="M295" s="6">
        <f t="shared" si="14"/>
        <v>20.399999999999999</v>
      </c>
    </row>
    <row r="296" spans="1:14" x14ac:dyDescent="0.35">
      <c r="A296" s="1">
        <v>42462.51458333333</v>
      </c>
      <c r="B296" s="3">
        <v>42462</v>
      </c>
      <c r="C296" s="4">
        <v>0.51458333333333328</v>
      </c>
      <c r="D296" s="1">
        <v>42462.615972222222</v>
      </c>
      <c r="E296" s="1">
        <v>42462</v>
      </c>
      <c r="F296" s="4">
        <v>0.61597222222222225</v>
      </c>
      <c r="G296" t="s">
        <v>7</v>
      </c>
      <c r="H296" t="s">
        <v>99</v>
      </c>
      <c r="I296" t="s">
        <v>107</v>
      </c>
      <c r="J296" s="5">
        <f t="shared" si="12"/>
        <v>0.10138888888888897</v>
      </c>
      <c r="K296" s="2">
        <f t="shared" si="13"/>
        <v>2.4333333333333331</v>
      </c>
      <c r="L296">
        <v>77.3</v>
      </c>
      <c r="M296" s="6">
        <f t="shared" si="14"/>
        <v>31.767123287671236</v>
      </c>
      <c r="N296" t="s">
        <v>13</v>
      </c>
    </row>
    <row r="297" spans="1:14" x14ac:dyDescent="0.35">
      <c r="A297" s="1">
        <v>42462.706250000003</v>
      </c>
      <c r="B297" s="3">
        <v>42462</v>
      </c>
      <c r="C297" s="4">
        <v>0.70625000000000004</v>
      </c>
      <c r="D297" s="1">
        <v>42462.756249999999</v>
      </c>
      <c r="E297" s="1">
        <v>42462</v>
      </c>
      <c r="F297" s="4">
        <v>0.75624999999999998</v>
      </c>
      <c r="G297" t="s">
        <v>7</v>
      </c>
      <c r="H297" t="s">
        <v>107</v>
      </c>
      <c r="I297" t="s">
        <v>98</v>
      </c>
      <c r="J297" s="5">
        <f t="shared" si="12"/>
        <v>4.9999999999999933E-2</v>
      </c>
      <c r="K297" s="2">
        <f t="shared" si="13"/>
        <v>1.2</v>
      </c>
      <c r="L297">
        <v>80.5</v>
      </c>
      <c r="M297" s="6">
        <f t="shared" si="14"/>
        <v>67.083333333333343</v>
      </c>
      <c r="N297" t="s">
        <v>13</v>
      </c>
    </row>
    <row r="298" spans="1:14" x14ac:dyDescent="0.35">
      <c r="A298" s="1">
        <v>42462.818055555559</v>
      </c>
      <c r="B298" s="3">
        <v>42462</v>
      </c>
      <c r="C298" s="4">
        <v>0.81805555555555554</v>
      </c>
      <c r="D298" s="1">
        <v>42462.941666666666</v>
      </c>
      <c r="E298" s="1">
        <v>42462</v>
      </c>
      <c r="F298" s="4">
        <v>0.94166666666666665</v>
      </c>
      <c r="G298" t="s">
        <v>7</v>
      </c>
      <c r="H298" t="s">
        <v>98</v>
      </c>
      <c r="I298" t="s">
        <v>108</v>
      </c>
      <c r="J298" s="5">
        <f t="shared" si="12"/>
        <v>0.12361111111111112</v>
      </c>
      <c r="K298" s="2">
        <f t="shared" si="13"/>
        <v>2.9666666666666668</v>
      </c>
      <c r="L298">
        <v>174.2</v>
      </c>
      <c r="M298" s="6">
        <f t="shared" si="14"/>
        <v>58.7191011235955</v>
      </c>
      <c r="N298" t="s">
        <v>13</v>
      </c>
    </row>
    <row r="299" spans="1:14" x14ac:dyDescent="0.35">
      <c r="A299" s="1">
        <v>42462.96597222222</v>
      </c>
      <c r="B299" s="3">
        <v>42462</v>
      </c>
      <c r="C299" s="4">
        <v>0.96597222222222223</v>
      </c>
      <c r="D299" s="1">
        <v>42463.06527777778</v>
      </c>
      <c r="E299" s="1">
        <v>42463</v>
      </c>
      <c r="F299" s="4">
        <v>6.5277777777777782E-2</v>
      </c>
      <c r="G299" t="s">
        <v>7</v>
      </c>
      <c r="H299" t="s">
        <v>108</v>
      </c>
      <c r="I299" t="s">
        <v>109</v>
      </c>
      <c r="J299" s="5">
        <f t="shared" si="12"/>
        <v>9.9305555555555536E-2</v>
      </c>
      <c r="K299" s="2">
        <f t="shared" si="13"/>
        <v>2.3833333333333333</v>
      </c>
      <c r="L299">
        <v>144</v>
      </c>
      <c r="M299" s="6">
        <f t="shared" si="14"/>
        <v>60.41958041958042</v>
      </c>
      <c r="N299" t="s">
        <v>11</v>
      </c>
    </row>
    <row r="300" spans="1:14" x14ac:dyDescent="0.35">
      <c r="A300" s="1">
        <v>42463.083333333336</v>
      </c>
      <c r="B300" s="3">
        <v>42463</v>
      </c>
      <c r="C300" s="4">
        <v>8.3333333333333329E-2</v>
      </c>
      <c r="D300" s="1">
        <v>42463.177777777775</v>
      </c>
      <c r="E300" s="1">
        <v>42463</v>
      </c>
      <c r="F300" s="4">
        <v>0.17777777777777778</v>
      </c>
      <c r="G300" t="s">
        <v>7</v>
      </c>
      <c r="H300" t="s">
        <v>109</v>
      </c>
      <c r="I300" t="s">
        <v>15</v>
      </c>
      <c r="J300" s="5">
        <f t="shared" si="12"/>
        <v>9.4444444444444456E-2</v>
      </c>
      <c r="K300" s="2">
        <f t="shared" si="13"/>
        <v>2.2666666666666666</v>
      </c>
      <c r="L300">
        <v>159.30000000000001</v>
      </c>
      <c r="M300" s="6">
        <f t="shared" si="14"/>
        <v>70.279411764705884</v>
      </c>
      <c r="N300" t="s">
        <v>11</v>
      </c>
    </row>
    <row r="301" spans="1:14" x14ac:dyDescent="0.35">
      <c r="A301" s="1">
        <v>42465.902083333334</v>
      </c>
      <c r="B301" s="3">
        <v>42465</v>
      </c>
      <c r="C301" s="4">
        <v>0.90208333333333335</v>
      </c>
      <c r="D301" s="1">
        <v>42465.913194444445</v>
      </c>
      <c r="E301" s="1">
        <v>42465</v>
      </c>
      <c r="F301" s="4">
        <v>0.91319444444444442</v>
      </c>
      <c r="G301" t="s">
        <v>7</v>
      </c>
      <c r="H301" t="s">
        <v>38</v>
      </c>
      <c r="I301" t="s">
        <v>73</v>
      </c>
      <c r="J301" s="5">
        <f t="shared" si="12"/>
        <v>1.1111111111111072E-2</v>
      </c>
      <c r="K301" s="2">
        <f t="shared" si="13"/>
        <v>0.26666666666666666</v>
      </c>
      <c r="L301">
        <v>7.9</v>
      </c>
      <c r="M301" s="6">
        <f t="shared" si="14"/>
        <v>29.625</v>
      </c>
      <c r="N301" t="s">
        <v>9</v>
      </c>
    </row>
    <row r="302" spans="1:14" x14ac:dyDescent="0.35">
      <c r="A302" s="1">
        <v>42466.013194444444</v>
      </c>
      <c r="B302" s="3">
        <v>42466</v>
      </c>
      <c r="C302" s="4">
        <v>1.3194444444444444E-2</v>
      </c>
      <c r="D302" s="1">
        <v>42466.027083333334</v>
      </c>
      <c r="E302" s="1">
        <v>42466</v>
      </c>
      <c r="F302" s="4">
        <v>2.7083333333333334E-2</v>
      </c>
      <c r="G302" t="s">
        <v>7</v>
      </c>
      <c r="H302" t="s">
        <v>73</v>
      </c>
      <c r="I302" t="s">
        <v>38</v>
      </c>
      <c r="J302" s="5">
        <f t="shared" si="12"/>
        <v>1.388888888888889E-2</v>
      </c>
      <c r="K302" s="2">
        <f t="shared" si="13"/>
        <v>0.33333333333333331</v>
      </c>
      <c r="L302">
        <v>8</v>
      </c>
      <c r="M302" s="6">
        <f t="shared" si="14"/>
        <v>24</v>
      </c>
      <c r="N302" t="s">
        <v>9</v>
      </c>
    </row>
    <row r="303" spans="1:14" x14ac:dyDescent="0.35">
      <c r="A303" s="1">
        <v>42467.763888888891</v>
      </c>
      <c r="B303" s="3">
        <v>42467</v>
      </c>
      <c r="C303" s="4">
        <v>0.76388888888888884</v>
      </c>
      <c r="D303" s="1">
        <v>42467.777083333334</v>
      </c>
      <c r="E303" s="1">
        <v>42467</v>
      </c>
      <c r="F303" s="4">
        <v>0.77708333333333335</v>
      </c>
      <c r="G303" t="s">
        <v>7</v>
      </c>
      <c r="H303" t="s">
        <v>15</v>
      </c>
      <c r="I303" t="s">
        <v>16</v>
      </c>
      <c r="J303" s="5">
        <f t="shared" si="12"/>
        <v>1.3194444444444509E-2</v>
      </c>
      <c r="K303" s="2">
        <f t="shared" si="13"/>
        <v>0.31666666666666665</v>
      </c>
      <c r="L303">
        <v>6.1</v>
      </c>
      <c r="M303" s="6">
        <f t="shared" si="14"/>
        <v>19.263157894736842</v>
      </c>
      <c r="N303" t="s">
        <v>9</v>
      </c>
    </row>
    <row r="304" spans="1:14" x14ac:dyDescent="0.35">
      <c r="A304" s="1">
        <v>42467.822916666664</v>
      </c>
      <c r="B304" s="3">
        <v>42467</v>
      </c>
      <c r="C304" s="4">
        <v>0.82291666666666663</v>
      </c>
      <c r="D304" s="1">
        <v>42467.833333333336</v>
      </c>
      <c r="E304" s="1">
        <v>42467</v>
      </c>
      <c r="F304" s="4">
        <v>0.83333333333333337</v>
      </c>
      <c r="G304" t="s">
        <v>7</v>
      </c>
      <c r="H304" t="s">
        <v>16</v>
      </c>
      <c r="I304" t="s">
        <v>15</v>
      </c>
      <c r="J304" s="5">
        <f t="shared" si="12"/>
        <v>1.0416666666666741E-2</v>
      </c>
      <c r="K304" s="2">
        <f t="shared" si="13"/>
        <v>0.25</v>
      </c>
      <c r="L304">
        <v>6.1</v>
      </c>
      <c r="M304" s="6">
        <f t="shared" si="14"/>
        <v>24.4</v>
      </c>
      <c r="N304" t="s">
        <v>10</v>
      </c>
    </row>
    <row r="305" spans="1:14" x14ac:dyDescent="0.35">
      <c r="A305" s="1">
        <v>42468.520833333336</v>
      </c>
      <c r="B305" s="3">
        <v>42468</v>
      </c>
      <c r="C305" s="4">
        <v>0.52083333333333337</v>
      </c>
      <c r="D305" s="1">
        <v>42468.533333333333</v>
      </c>
      <c r="E305" s="1">
        <v>42468</v>
      </c>
      <c r="F305" s="4">
        <v>0.53333333333333333</v>
      </c>
      <c r="G305" t="s">
        <v>7</v>
      </c>
      <c r="H305" t="s">
        <v>15</v>
      </c>
      <c r="I305" t="s">
        <v>36</v>
      </c>
      <c r="J305" s="5">
        <f t="shared" si="12"/>
        <v>1.2499999999999956E-2</v>
      </c>
      <c r="K305" s="2">
        <f t="shared" si="13"/>
        <v>0.3</v>
      </c>
      <c r="L305">
        <v>10.5</v>
      </c>
      <c r="M305" s="6">
        <f t="shared" si="14"/>
        <v>35</v>
      </c>
      <c r="N305" t="s">
        <v>11</v>
      </c>
    </row>
    <row r="306" spans="1:14" x14ac:dyDescent="0.35">
      <c r="A306" s="1">
        <v>42468.56527777778</v>
      </c>
      <c r="B306" s="3">
        <v>42468</v>
      </c>
      <c r="C306" s="4">
        <v>0.56527777777777777</v>
      </c>
      <c r="D306" s="1">
        <v>42468.57708333333</v>
      </c>
      <c r="E306" s="1">
        <v>42468</v>
      </c>
      <c r="F306" s="4">
        <v>0.57708333333333328</v>
      </c>
      <c r="G306" t="s">
        <v>7</v>
      </c>
      <c r="H306" t="s">
        <v>36</v>
      </c>
      <c r="I306" t="s">
        <v>15</v>
      </c>
      <c r="J306" s="5">
        <f t="shared" si="12"/>
        <v>1.1805555555555514E-2</v>
      </c>
      <c r="K306" s="2">
        <f t="shared" si="13"/>
        <v>0.28333333333333333</v>
      </c>
      <c r="L306">
        <v>8.6999999999999993</v>
      </c>
      <c r="M306" s="6">
        <f t="shared" si="14"/>
        <v>30.705882352941174</v>
      </c>
      <c r="N306" t="s">
        <v>9</v>
      </c>
    </row>
    <row r="307" spans="1:14" x14ac:dyDescent="0.35">
      <c r="A307" s="1">
        <v>42468.579861111109</v>
      </c>
      <c r="B307" s="3">
        <v>42468</v>
      </c>
      <c r="C307" s="4">
        <v>0.57986111111111116</v>
      </c>
      <c r="D307" s="1">
        <v>42468.585416666669</v>
      </c>
      <c r="E307" s="1">
        <v>42468</v>
      </c>
      <c r="F307" s="4">
        <v>0.5854166666666667</v>
      </c>
      <c r="G307" t="s">
        <v>7</v>
      </c>
      <c r="H307" t="s">
        <v>44</v>
      </c>
      <c r="I307" t="s">
        <v>38</v>
      </c>
      <c r="J307" s="5">
        <f t="shared" si="12"/>
        <v>5.5555555555555358E-3</v>
      </c>
      <c r="K307" s="2">
        <f t="shared" si="13"/>
        <v>0.13333333333333333</v>
      </c>
      <c r="L307">
        <v>1.8</v>
      </c>
      <c r="M307" s="6">
        <f t="shared" si="14"/>
        <v>13.5</v>
      </c>
      <c r="N307" t="s">
        <v>10</v>
      </c>
    </row>
    <row r="308" spans="1:14" x14ac:dyDescent="0.35">
      <c r="A308" s="1">
        <v>42468.613194444442</v>
      </c>
      <c r="B308" s="3">
        <v>42468</v>
      </c>
      <c r="C308" s="4">
        <v>0.61319444444444449</v>
      </c>
      <c r="D308" s="1">
        <v>42468.638888888891</v>
      </c>
      <c r="E308" s="1">
        <v>42468</v>
      </c>
      <c r="F308" s="4">
        <v>0.63888888888888884</v>
      </c>
      <c r="G308" t="s">
        <v>7</v>
      </c>
      <c r="H308" t="s">
        <v>15</v>
      </c>
      <c r="I308" t="s">
        <v>40</v>
      </c>
      <c r="J308" s="5">
        <f t="shared" si="12"/>
        <v>2.5694444444444353E-2</v>
      </c>
      <c r="K308" s="2">
        <f t="shared" si="13"/>
        <v>0.6166666666666667</v>
      </c>
      <c r="L308">
        <v>19.100000000000001</v>
      </c>
      <c r="M308" s="6">
        <f t="shared" si="14"/>
        <v>30.972972972972975</v>
      </c>
      <c r="N308" t="s">
        <v>11</v>
      </c>
    </row>
    <row r="309" spans="1:14" x14ac:dyDescent="0.35">
      <c r="A309" s="1">
        <v>42468.670138888891</v>
      </c>
      <c r="B309" s="3">
        <v>42468</v>
      </c>
      <c r="C309" s="4">
        <v>0.67013888888888884</v>
      </c>
      <c r="D309" s="1">
        <v>42468.699305555558</v>
      </c>
      <c r="E309" s="1">
        <v>42468</v>
      </c>
      <c r="F309" s="4">
        <v>0.69930555555555551</v>
      </c>
      <c r="G309" t="s">
        <v>7</v>
      </c>
      <c r="H309" t="s">
        <v>40</v>
      </c>
      <c r="I309" t="s">
        <v>15</v>
      </c>
      <c r="J309" s="5">
        <f t="shared" si="12"/>
        <v>2.9166666666666674E-2</v>
      </c>
      <c r="K309" s="2">
        <f t="shared" si="13"/>
        <v>0.7</v>
      </c>
      <c r="L309">
        <v>18.600000000000001</v>
      </c>
      <c r="M309" s="6">
        <f t="shared" si="14"/>
        <v>26.571428571428577</v>
      </c>
      <c r="N309" t="s">
        <v>11</v>
      </c>
    </row>
    <row r="310" spans="1:14" x14ac:dyDescent="0.35">
      <c r="A310" s="1">
        <v>42472.385416666664</v>
      </c>
      <c r="B310" s="3">
        <v>42472</v>
      </c>
      <c r="C310" s="4">
        <v>0.38541666666666669</v>
      </c>
      <c r="D310" s="1">
        <v>42472.393055555556</v>
      </c>
      <c r="E310" s="1">
        <v>42472</v>
      </c>
      <c r="F310" s="4">
        <v>0.39305555555555555</v>
      </c>
      <c r="G310" t="s">
        <v>7</v>
      </c>
      <c r="H310" t="s">
        <v>38</v>
      </c>
      <c r="I310" t="s">
        <v>54</v>
      </c>
      <c r="J310" s="5">
        <f t="shared" si="12"/>
        <v>7.6388888888888618E-3</v>
      </c>
      <c r="K310" s="2">
        <f t="shared" si="13"/>
        <v>0.18333333333333332</v>
      </c>
      <c r="L310">
        <v>2.8</v>
      </c>
      <c r="M310" s="6">
        <f t="shared" si="14"/>
        <v>15.272727272727273</v>
      </c>
      <c r="N310" t="s">
        <v>10</v>
      </c>
    </row>
    <row r="311" spans="1:14" x14ac:dyDescent="0.35">
      <c r="A311" s="1">
        <v>42472.398611111108</v>
      </c>
      <c r="B311" s="3">
        <v>42472</v>
      </c>
      <c r="C311" s="4">
        <v>0.39861111111111114</v>
      </c>
      <c r="D311" s="1">
        <v>42472.411805555559</v>
      </c>
      <c r="E311" s="1">
        <v>42472</v>
      </c>
      <c r="F311" s="4">
        <v>0.41180555555555554</v>
      </c>
      <c r="G311" t="s">
        <v>7</v>
      </c>
      <c r="H311" t="s">
        <v>15</v>
      </c>
      <c r="I311" t="s">
        <v>40</v>
      </c>
      <c r="J311" s="5">
        <f t="shared" si="12"/>
        <v>1.3194444444444398E-2</v>
      </c>
      <c r="K311" s="2">
        <f t="shared" si="13"/>
        <v>0.31666666666666665</v>
      </c>
      <c r="L311">
        <v>8.9</v>
      </c>
      <c r="M311" s="6">
        <f t="shared" si="14"/>
        <v>28.10526315789474</v>
      </c>
      <c r="N311" t="s">
        <v>11</v>
      </c>
    </row>
    <row r="312" spans="1:14" x14ac:dyDescent="0.35">
      <c r="A312" s="1">
        <v>42472.456944444442</v>
      </c>
      <c r="B312" s="3">
        <v>42472</v>
      </c>
      <c r="C312" s="4">
        <v>0.45694444444444443</v>
      </c>
      <c r="D312" s="1">
        <v>42472.470833333333</v>
      </c>
      <c r="E312" s="1">
        <v>42472</v>
      </c>
      <c r="F312" s="4">
        <v>0.47083333333333333</v>
      </c>
      <c r="G312" t="s">
        <v>7</v>
      </c>
      <c r="H312" t="s">
        <v>110</v>
      </c>
      <c r="I312" t="s">
        <v>111</v>
      </c>
      <c r="J312" s="5">
        <f t="shared" si="12"/>
        <v>1.3888888888888895E-2</v>
      </c>
      <c r="K312" s="2">
        <f t="shared" si="13"/>
        <v>0.33333333333333331</v>
      </c>
      <c r="L312">
        <v>7.5</v>
      </c>
      <c r="M312" s="6">
        <f t="shared" si="14"/>
        <v>22.5</v>
      </c>
      <c r="N312" t="s">
        <v>13</v>
      </c>
    </row>
    <row r="313" spans="1:14" x14ac:dyDescent="0.35">
      <c r="A313" s="1">
        <v>42472.515277777777</v>
      </c>
      <c r="B313" s="3">
        <v>42472</v>
      </c>
      <c r="C313" s="4">
        <v>0.51527777777777772</v>
      </c>
      <c r="D313" s="1">
        <v>42472.530555555553</v>
      </c>
      <c r="E313" s="1">
        <v>42472</v>
      </c>
      <c r="F313" s="4">
        <v>0.53055555555555556</v>
      </c>
      <c r="G313" t="s">
        <v>7</v>
      </c>
      <c r="H313" t="s">
        <v>40</v>
      </c>
      <c r="I313" t="s">
        <v>16</v>
      </c>
      <c r="J313" s="5">
        <f t="shared" si="12"/>
        <v>1.5277777777777835E-2</v>
      </c>
      <c r="K313" s="2">
        <f t="shared" si="13"/>
        <v>0.36666666666666664</v>
      </c>
      <c r="L313">
        <v>15.9</v>
      </c>
      <c r="M313" s="6">
        <f t="shared" si="14"/>
        <v>43.363636363636367</v>
      </c>
      <c r="N313" t="s">
        <v>11</v>
      </c>
    </row>
    <row r="314" spans="1:14" x14ac:dyDescent="0.35">
      <c r="A314" s="1">
        <v>42472.570833333331</v>
      </c>
      <c r="B314" s="3">
        <v>42472</v>
      </c>
      <c r="C314" s="4">
        <v>0.5708333333333333</v>
      </c>
      <c r="D314" s="1">
        <v>42472.584027777775</v>
      </c>
      <c r="E314" s="1">
        <v>42472</v>
      </c>
      <c r="F314" s="4">
        <v>0.58402777777777781</v>
      </c>
      <c r="G314" t="s">
        <v>7</v>
      </c>
      <c r="H314" t="s">
        <v>16</v>
      </c>
      <c r="I314" t="s">
        <v>15</v>
      </c>
      <c r="J314" s="5">
        <f t="shared" si="12"/>
        <v>1.3194444444444509E-2</v>
      </c>
      <c r="K314" s="2">
        <f t="shared" si="13"/>
        <v>0.31666666666666665</v>
      </c>
      <c r="L314">
        <v>6.5</v>
      </c>
      <c r="M314" s="6">
        <f t="shared" si="14"/>
        <v>20.526315789473685</v>
      </c>
      <c r="N314" t="s">
        <v>9</v>
      </c>
    </row>
    <row r="315" spans="1:14" x14ac:dyDescent="0.35">
      <c r="A315" s="1">
        <v>42474.311805555553</v>
      </c>
      <c r="B315" s="3">
        <v>42474</v>
      </c>
      <c r="C315" s="4">
        <v>0.31180555555555556</v>
      </c>
      <c r="D315" s="1">
        <v>42474.339583333334</v>
      </c>
      <c r="E315" s="1">
        <v>42474</v>
      </c>
      <c r="F315" s="4">
        <v>0.33958333333333335</v>
      </c>
      <c r="G315" t="s">
        <v>7</v>
      </c>
      <c r="H315" t="s">
        <v>15</v>
      </c>
      <c r="I315" t="s">
        <v>112</v>
      </c>
      <c r="J315" s="5">
        <f t="shared" si="12"/>
        <v>2.777777777777779E-2</v>
      </c>
      <c r="K315" s="2">
        <f t="shared" si="13"/>
        <v>0.66666666666666663</v>
      </c>
      <c r="L315">
        <v>15.3</v>
      </c>
      <c r="M315" s="6">
        <f t="shared" si="14"/>
        <v>22.950000000000003</v>
      </c>
      <c r="N315" t="s">
        <v>24</v>
      </c>
    </row>
    <row r="316" spans="1:14" x14ac:dyDescent="0.35">
      <c r="A316" s="1">
        <v>42474.666666666664</v>
      </c>
      <c r="B316" s="3">
        <v>42474</v>
      </c>
      <c r="C316" s="4">
        <v>0.66666666666666663</v>
      </c>
      <c r="D316" s="1">
        <v>42474.696527777778</v>
      </c>
      <c r="E316" s="1">
        <v>42474</v>
      </c>
      <c r="F316" s="4">
        <v>0.69652777777777775</v>
      </c>
      <c r="G316" t="s">
        <v>7</v>
      </c>
      <c r="H316" t="s">
        <v>112</v>
      </c>
      <c r="I316" t="s">
        <v>15</v>
      </c>
      <c r="J316" s="5">
        <f t="shared" si="12"/>
        <v>2.9861111111111116E-2</v>
      </c>
      <c r="K316" s="2">
        <f t="shared" si="13"/>
        <v>0.71666666666666667</v>
      </c>
      <c r="L316">
        <v>13.7</v>
      </c>
      <c r="M316" s="6">
        <f t="shared" si="14"/>
        <v>19.11627906976744</v>
      </c>
      <c r="N316" t="s">
        <v>24</v>
      </c>
    </row>
    <row r="317" spans="1:14" x14ac:dyDescent="0.35">
      <c r="A317" s="1">
        <v>42475.48333333333</v>
      </c>
      <c r="B317" s="3">
        <v>42475</v>
      </c>
      <c r="C317" s="4">
        <v>0.48333333333333334</v>
      </c>
      <c r="D317" s="1">
        <v>42475.504861111112</v>
      </c>
      <c r="E317" s="1">
        <v>42475</v>
      </c>
      <c r="F317" s="4">
        <v>0.50486111111111109</v>
      </c>
      <c r="G317" t="s">
        <v>7</v>
      </c>
      <c r="H317" t="s">
        <v>15</v>
      </c>
      <c r="I317" t="s">
        <v>40</v>
      </c>
      <c r="J317" s="5">
        <f t="shared" si="12"/>
        <v>2.1527777777777757E-2</v>
      </c>
      <c r="K317" s="2">
        <f t="shared" si="13"/>
        <v>0.51666666666666672</v>
      </c>
      <c r="L317">
        <v>11.9</v>
      </c>
      <c r="M317" s="6">
        <f t="shared" si="14"/>
        <v>23.032258064516128</v>
      </c>
      <c r="N317" t="s">
        <v>24</v>
      </c>
    </row>
    <row r="318" spans="1:14" x14ac:dyDescent="0.35">
      <c r="A318" s="1">
        <v>42475.520138888889</v>
      </c>
      <c r="B318" s="3">
        <v>42475</v>
      </c>
      <c r="C318" s="4">
        <v>0.52013888888888893</v>
      </c>
      <c r="D318" s="1">
        <v>42475.522222222222</v>
      </c>
      <c r="E318" s="1">
        <v>42475</v>
      </c>
      <c r="F318" s="4">
        <v>0.52222222222222225</v>
      </c>
      <c r="G318" t="s">
        <v>7</v>
      </c>
      <c r="H318" t="s">
        <v>46</v>
      </c>
      <c r="I318" t="s">
        <v>113</v>
      </c>
      <c r="J318" s="5">
        <f t="shared" si="12"/>
        <v>2.0833333333333259E-3</v>
      </c>
      <c r="K318" s="2">
        <f t="shared" si="13"/>
        <v>0.05</v>
      </c>
      <c r="L318">
        <v>1.4</v>
      </c>
      <c r="M318" s="6">
        <f t="shared" si="14"/>
        <v>27.999999999999996</v>
      </c>
      <c r="N318" t="s">
        <v>10</v>
      </c>
    </row>
    <row r="319" spans="1:14" x14ac:dyDescent="0.35">
      <c r="A319" s="1">
        <v>42475.604861111111</v>
      </c>
      <c r="B319" s="3">
        <v>42475</v>
      </c>
      <c r="C319" s="4">
        <v>0.60486111111111107</v>
      </c>
      <c r="D319" s="1">
        <v>42475.625694444447</v>
      </c>
      <c r="E319" s="1">
        <v>42475</v>
      </c>
      <c r="F319" s="4">
        <v>0.62569444444444444</v>
      </c>
      <c r="G319" t="s">
        <v>7</v>
      </c>
      <c r="H319" t="s">
        <v>40</v>
      </c>
      <c r="I319" t="s">
        <v>15</v>
      </c>
      <c r="J319" s="5">
        <f t="shared" si="12"/>
        <v>2.083333333333337E-2</v>
      </c>
      <c r="K319" s="2">
        <f t="shared" si="13"/>
        <v>0.5</v>
      </c>
      <c r="L319">
        <v>15.2</v>
      </c>
      <c r="M319" s="6">
        <f t="shared" si="14"/>
        <v>30.4</v>
      </c>
      <c r="N319" t="s">
        <v>11</v>
      </c>
    </row>
    <row r="320" spans="1:14" x14ac:dyDescent="0.35">
      <c r="A320" s="1">
        <v>42476.540972222225</v>
      </c>
      <c r="B320" s="3">
        <v>42476</v>
      </c>
      <c r="C320" s="4">
        <v>0.54097222222222219</v>
      </c>
      <c r="D320" s="1">
        <v>42476.553472222222</v>
      </c>
      <c r="E320" s="1">
        <v>42476</v>
      </c>
      <c r="F320" s="4">
        <v>0.55347222222222225</v>
      </c>
      <c r="G320" t="s">
        <v>7</v>
      </c>
      <c r="H320" t="s">
        <v>15</v>
      </c>
      <c r="I320" t="s">
        <v>16</v>
      </c>
      <c r="J320" s="5">
        <f t="shared" si="12"/>
        <v>1.2500000000000067E-2</v>
      </c>
      <c r="K320" s="2">
        <f t="shared" si="13"/>
        <v>0.3</v>
      </c>
      <c r="L320">
        <v>6</v>
      </c>
      <c r="M320" s="6">
        <f t="shared" si="14"/>
        <v>20</v>
      </c>
      <c r="N320" t="s">
        <v>10</v>
      </c>
    </row>
    <row r="321" spans="1:14" x14ac:dyDescent="0.35">
      <c r="A321" s="1">
        <v>42476.631944444445</v>
      </c>
      <c r="B321" s="3">
        <v>42476</v>
      </c>
      <c r="C321" s="4">
        <v>0.63194444444444442</v>
      </c>
      <c r="D321" s="1">
        <v>42476.643055555556</v>
      </c>
      <c r="E321" s="1">
        <v>42476</v>
      </c>
      <c r="F321" s="4">
        <v>0.6430555555555556</v>
      </c>
      <c r="G321" t="s">
        <v>7</v>
      </c>
      <c r="H321" t="s">
        <v>16</v>
      </c>
      <c r="I321" t="s">
        <v>15</v>
      </c>
      <c r="J321" s="5">
        <f t="shared" si="12"/>
        <v>1.1111111111111183E-2</v>
      </c>
      <c r="K321" s="2">
        <f t="shared" si="13"/>
        <v>0.26666666666666666</v>
      </c>
      <c r="L321">
        <v>6.1</v>
      </c>
      <c r="M321" s="6">
        <f t="shared" si="14"/>
        <v>22.875</v>
      </c>
      <c r="N321" t="s">
        <v>9</v>
      </c>
    </row>
    <row r="322" spans="1:14" x14ac:dyDescent="0.35">
      <c r="A322" s="1">
        <v>42479.738888888889</v>
      </c>
      <c r="B322" s="3">
        <v>42479</v>
      </c>
      <c r="C322" s="4">
        <v>0.73888888888888893</v>
      </c>
      <c r="D322" s="1">
        <v>42479.755555555559</v>
      </c>
      <c r="E322" s="1">
        <v>42479</v>
      </c>
      <c r="F322" s="4">
        <v>0.75555555555555554</v>
      </c>
      <c r="G322" t="s">
        <v>7</v>
      </c>
      <c r="H322" t="s">
        <v>38</v>
      </c>
      <c r="I322" t="s">
        <v>73</v>
      </c>
      <c r="J322" s="5">
        <f t="shared" ref="J322:J384" si="15">IF(F322&gt;C322,F322-C322,F322-C322+1)</f>
        <v>1.6666666666666607E-2</v>
      </c>
      <c r="K322" s="2">
        <f t="shared" ref="K322:K384" si="16">(HOUR(J322)*60+MINUTE(J322))/60</f>
        <v>0.4</v>
      </c>
      <c r="L322">
        <v>8.1999999999999993</v>
      </c>
      <c r="M322" s="6">
        <f t="shared" ref="M322:M384" si="17">L322/K322</f>
        <v>20.499999999999996</v>
      </c>
      <c r="N322" t="s">
        <v>9</v>
      </c>
    </row>
    <row r="323" spans="1:14" x14ac:dyDescent="0.35">
      <c r="A323" s="1">
        <v>42479.831250000003</v>
      </c>
      <c r="B323" s="3">
        <v>42479</v>
      </c>
      <c r="C323" s="4">
        <v>0.83125000000000004</v>
      </c>
      <c r="D323" s="1">
        <v>42479.84652777778</v>
      </c>
      <c r="E323" s="1">
        <v>42479</v>
      </c>
      <c r="F323" s="4">
        <v>0.84652777777777777</v>
      </c>
      <c r="G323" t="s">
        <v>7</v>
      </c>
      <c r="H323" t="s">
        <v>73</v>
      </c>
      <c r="I323" t="s">
        <v>38</v>
      </c>
      <c r="J323" s="5">
        <f t="shared" si="15"/>
        <v>1.5277777777777724E-2</v>
      </c>
      <c r="K323" s="2">
        <f t="shared" si="16"/>
        <v>0.36666666666666664</v>
      </c>
      <c r="L323">
        <v>8</v>
      </c>
      <c r="M323" s="6">
        <f t="shared" si="17"/>
        <v>21.81818181818182</v>
      </c>
      <c r="N323" t="s">
        <v>9</v>
      </c>
    </row>
    <row r="324" spans="1:14" x14ac:dyDescent="0.35">
      <c r="A324" s="1">
        <v>42482.350694444445</v>
      </c>
      <c r="B324" s="3">
        <v>42482</v>
      </c>
      <c r="C324" s="4">
        <v>0.35069444444444442</v>
      </c>
      <c r="D324" s="1">
        <v>42482.37777777778</v>
      </c>
      <c r="E324" s="1">
        <v>42482</v>
      </c>
      <c r="F324" s="4">
        <v>0.37777777777777777</v>
      </c>
      <c r="G324" t="s">
        <v>7</v>
      </c>
      <c r="H324" t="s">
        <v>15</v>
      </c>
      <c r="I324" t="s">
        <v>40</v>
      </c>
      <c r="J324" s="5">
        <f t="shared" si="15"/>
        <v>2.7083333333333348E-2</v>
      </c>
      <c r="K324" s="2">
        <f t="shared" si="16"/>
        <v>0.65</v>
      </c>
      <c r="L324">
        <v>13.6</v>
      </c>
      <c r="M324" s="6">
        <f t="shared" si="17"/>
        <v>20.923076923076923</v>
      </c>
      <c r="N324" t="s">
        <v>11</v>
      </c>
    </row>
    <row r="325" spans="1:14" x14ac:dyDescent="0.35">
      <c r="A325" s="1">
        <v>42482.423611111109</v>
      </c>
      <c r="B325" s="3">
        <v>42482</v>
      </c>
      <c r="C325" s="4">
        <v>0.4236111111111111</v>
      </c>
      <c r="D325" s="1">
        <v>42482.444444444445</v>
      </c>
      <c r="E325" s="1">
        <v>42482</v>
      </c>
      <c r="F325" s="4">
        <v>0.44444444444444442</v>
      </c>
      <c r="G325" t="s">
        <v>7</v>
      </c>
      <c r="H325" t="s">
        <v>40</v>
      </c>
      <c r="I325" t="s">
        <v>15</v>
      </c>
      <c r="J325" s="5">
        <f t="shared" si="15"/>
        <v>2.0833333333333315E-2</v>
      </c>
      <c r="K325" s="2">
        <f t="shared" si="16"/>
        <v>0.5</v>
      </c>
      <c r="L325">
        <v>22.5</v>
      </c>
      <c r="M325" s="6">
        <f t="shared" si="17"/>
        <v>45</v>
      </c>
      <c r="N325" t="s">
        <v>11</v>
      </c>
    </row>
    <row r="326" spans="1:14" x14ac:dyDescent="0.35">
      <c r="A326" s="1">
        <v>42482.505555555559</v>
      </c>
      <c r="B326" s="3">
        <v>42482</v>
      </c>
      <c r="C326" s="4">
        <v>0.50555555555555554</v>
      </c>
      <c r="D326" s="1">
        <v>42482.519444444442</v>
      </c>
      <c r="E326" s="1">
        <v>42482</v>
      </c>
      <c r="F326" s="4">
        <v>0.51944444444444449</v>
      </c>
      <c r="G326" t="s">
        <v>7</v>
      </c>
      <c r="H326" t="s">
        <v>15</v>
      </c>
      <c r="I326" t="s">
        <v>36</v>
      </c>
      <c r="J326" s="5">
        <f t="shared" si="15"/>
        <v>1.3888888888888951E-2</v>
      </c>
      <c r="K326" s="2">
        <f t="shared" si="16"/>
        <v>0.33333333333333331</v>
      </c>
      <c r="L326">
        <v>10.4</v>
      </c>
      <c r="M326" s="6">
        <f t="shared" si="17"/>
        <v>31.200000000000003</v>
      </c>
      <c r="N326" t="s">
        <v>11</v>
      </c>
    </row>
    <row r="327" spans="1:14" x14ac:dyDescent="0.35">
      <c r="A327" s="1">
        <v>42482.543055555558</v>
      </c>
      <c r="B327" s="3">
        <v>42482</v>
      </c>
      <c r="C327" s="4">
        <v>0.54305555555555551</v>
      </c>
      <c r="D327" s="1">
        <v>42482.55972222222</v>
      </c>
      <c r="E327" s="1">
        <v>42482</v>
      </c>
      <c r="F327" s="4">
        <v>0.55972222222222223</v>
      </c>
      <c r="G327" t="s">
        <v>7</v>
      </c>
      <c r="H327" t="s">
        <v>36</v>
      </c>
      <c r="I327" t="s">
        <v>15</v>
      </c>
      <c r="J327" s="5">
        <f t="shared" si="15"/>
        <v>1.6666666666666718E-2</v>
      </c>
      <c r="K327" s="2">
        <f t="shared" si="16"/>
        <v>0.4</v>
      </c>
      <c r="L327">
        <v>10</v>
      </c>
      <c r="M327" s="6">
        <f t="shared" si="17"/>
        <v>25</v>
      </c>
      <c r="N327" t="s">
        <v>11</v>
      </c>
    </row>
    <row r="328" spans="1:14" x14ac:dyDescent="0.35">
      <c r="A328" s="1">
        <v>42483.710416666669</v>
      </c>
      <c r="B328" s="3">
        <v>42483</v>
      </c>
      <c r="C328" s="4">
        <v>0.7104166666666667</v>
      </c>
      <c r="D328" s="1">
        <v>42483.719444444447</v>
      </c>
      <c r="E328" s="1">
        <v>42483</v>
      </c>
      <c r="F328" s="4">
        <v>0.71944444444444444</v>
      </c>
      <c r="G328" t="s">
        <v>7</v>
      </c>
      <c r="H328" t="s">
        <v>38</v>
      </c>
      <c r="I328" t="s">
        <v>56</v>
      </c>
      <c r="J328" s="5">
        <f t="shared" si="15"/>
        <v>9.0277777777777457E-3</v>
      </c>
      <c r="K328" s="2">
        <f t="shared" si="16"/>
        <v>0.21666666666666667</v>
      </c>
      <c r="L328">
        <v>6</v>
      </c>
      <c r="M328" s="6">
        <f t="shared" si="17"/>
        <v>27.69230769230769</v>
      </c>
      <c r="N328" t="s">
        <v>9</v>
      </c>
    </row>
    <row r="329" spans="1:14" x14ac:dyDescent="0.35">
      <c r="A329" s="1">
        <v>42483.78402777778</v>
      </c>
      <c r="B329" s="3">
        <v>42483</v>
      </c>
      <c r="C329" s="4">
        <v>0.78402777777777777</v>
      </c>
      <c r="D329" s="1">
        <v>42483.795138888891</v>
      </c>
      <c r="E329" s="1">
        <v>42483</v>
      </c>
      <c r="F329" s="4">
        <v>0.79513888888888884</v>
      </c>
      <c r="G329" t="s">
        <v>7</v>
      </c>
      <c r="H329" t="s">
        <v>56</v>
      </c>
      <c r="I329" t="s">
        <v>38</v>
      </c>
      <c r="J329" s="5">
        <f t="shared" si="15"/>
        <v>1.1111111111111072E-2</v>
      </c>
      <c r="K329" s="2">
        <f t="shared" si="16"/>
        <v>0.26666666666666666</v>
      </c>
      <c r="L329">
        <v>6.5</v>
      </c>
      <c r="M329" s="6">
        <f t="shared" si="17"/>
        <v>24.375</v>
      </c>
      <c r="N329" t="s">
        <v>9</v>
      </c>
    </row>
    <row r="330" spans="1:14" x14ac:dyDescent="0.35">
      <c r="A330" s="1">
        <v>42484.796527777777</v>
      </c>
      <c r="B330" s="3">
        <v>42484</v>
      </c>
      <c r="C330" s="4">
        <v>0.79652777777777772</v>
      </c>
      <c r="D330" s="1">
        <v>42484.802777777775</v>
      </c>
      <c r="E330" s="1">
        <v>42484</v>
      </c>
      <c r="F330" s="4">
        <v>0.80277777777777781</v>
      </c>
      <c r="G330" t="s">
        <v>7</v>
      </c>
      <c r="H330" t="s">
        <v>15</v>
      </c>
      <c r="I330" t="s">
        <v>16</v>
      </c>
      <c r="J330" s="5">
        <f t="shared" si="15"/>
        <v>6.2500000000000888E-3</v>
      </c>
      <c r="K330" s="2">
        <f t="shared" si="16"/>
        <v>0.15</v>
      </c>
      <c r="L330">
        <v>3.1</v>
      </c>
      <c r="M330" s="6">
        <f t="shared" si="17"/>
        <v>20.666666666666668</v>
      </c>
      <c r="N330" t="s">
        <v>10</v>
      </c>
    </row>
    <row r="331" spans="1:14" x14ac:dyDescent="0.35">
      <c r="A331" s="1">
        <v>42484.823611111111</v>
      </c>
      <c r="B331" s="3">
        <v>42484</v>
      </c>
      <c r="C331" s="4">
        <v>0.82361111111111107</v>
      </c>
      <c r="D331" s="1">
        <v>42484.827777777777</v>
      </c>
      <c r="E331" s="1">
        <v>42484</v>
      </c>
      <c r="F331" s="4">
        <v>0.82777777777777772</v>
      </c>
      <c r="G331" t="s">
        <v>7</v>
      </c>
      <c r="H331" t="s">
        <v>114</v>
      </c>
      <c r="I331" t="s">
        <v>114</v>
      </c>
      <c r="J331" s="5">
        <f t="shared" si="15"/>
        <v>4.1666666666666519E-3</v>
      </c>
      <c r="K331" s="2">
        <f t="shared" si="16"/>
        <v>0.1</v>
      </c>
      <c r="L331">
        <v>1.9</v>
      </c>
      <c r="M331" s="6">
        <f t="shared" si="17"/>
        <v>18.999999999999996</v>
      </c>
      <c r="N331" t="s">
        <v>10</v>
      </c>
    </row>
    <row r="332" spans="1:14" x14ac:dyDescent="0.35">
      <c r="A332" s="1">
        <v>42484.90347222222</v>
      </c>
      <c r="B332" s="3">
        <v>42484</v>
      </c>
      <c r="C332" s="4">
        <v>0.90347222222222223</v>
      </c>
      <c r="D332" s="1">
        <v>42484.909722222219</v>
      </c>
      <c r="E332" s="1">
        <v>42484</v>
      </c>
      <c r="F332" s="4">
        <v>0.90972222222222221</v>
      </c>
      <c r="G332" t="s">
        <v>7</v>
      </c>
      <c r="H332" t="s">
        <v>16</v>
      </c>
      <c r="I332" t="s">
        <v>15</v>
      </c>
      <c r="J332" s="5">
        <f t="shared" si="15"/>
        <v>6.2499999999999778E-3</v>
      </c>
      <c r="K332" s="2">
        <f t="shared" si="16"/>
        <v>0.15</v>
      </c>
      <c r="L332">
        <v>4.2</v>
      </c>
      <c r="M332" s="6">
        <f t="shared" si="17"/>
        <v>28.000000000000004</v>
      </c>
      <c r="N332" t="s">
        <v>53</v>
      </c>
    </row>
    <row r="333" spans="1:14" x14ac:dyDescent="0.35">
      <c r="A333" s="1">
        <v>42487.5625</v>
      </c>
      <c r="B333" s="3">
        <v>42487</v>
      </c>
      <c r="C333" s="4">
        <v>0.5625</v>
      </c>
      <c r="D333" s="1">
        <v>42487.569444444445</v>
      </c>
      <c r="E333" s="1">
        <v>42487</v>
      </c>
      <c r="F333" s="4">
        <v>0.56944444444444442</v>
      </c>
      <c r="G333" t="s">
        <v>7</v>
      </c>
      <c r="H333" t="s">
        <v>38</v>
      </c>
      <c r="I333" t="s">
        <v>115</v>
      </c>
      <c r="J333" s="5">
        <f t="shared" si="15"/>
        <v>6.9444444444444198E-3</v>
      </c>
      <c r="K333" s="2">
        <f t="shared" si="16"/>
        <v>0.16666666666666666</v>
      </c>
      <c r="L333">
        <v>4.9000000000000004</v>
      </c>
      <c r="M333" s="6">
        <f t="shared" si="17"/>
        <v>29.400000000000002</v>
      </c>
      <c r="N333" t="s">
        <v>53</v>
      </c>
    </row>
    <row r="334" spans="1:14" x14ac:dyDescent="0.35">
      <c r="A334" s="1">
        <v>42487.592361111114</v>
      </c>
      <c r="B334" s="3">
        <v>42487</v>
      </c>
      <c r="C334" s="4">
        <v>0.59236111111111112</v>
      </c>
      <c r="D334" s="1">
        <v>42487.600694444445</v>
      </c>
      <c r="E334" s="1">
        <v>42487</v>
      </c>
      <c r="F334" s="4">
        <v>0.60069444444444442</v>
      </c>
      <c r="G334" t="s">
        <v>7</v>
      </c>
      <c r="H334" t="s">
        <v>115</v>
      </c>
      <c r="I334" t="s">
        <v>38</v>
      </c>
      <c r="J334" s="5">
        <f t="shared" si="15"/>
        <v>8.3333333333333037E-3</v>
      </c>
      <c r="K334" s="2">
        <f t="shared" si="16"/>
        <v>0.2</v>
      </c>
      <c r="L334">
        <v>4.8</v>
      </c>
      <c r="M334" s="6">
        <f t="shared" si="17"/>
        <v>23.999999999999996</v>
      </c>
      <c r="N334" t="s">
        <v>53</v>
      </c>
    </row>
    <row r="335" spans="1:14" x14ac:dyDescent="0.35">
      <c r="A335" s="1">
        <v>42488.506249999999</v>
      </c>
      <c r="B335" s="3">
        <v>42488</v>
      </c>
      <c r="C335" s="4">
        <v>0.50624999999999998</v>
      </c>
      <c r="D335" s="1">
        <v>42488.523611111108</v>
      </c>
      <c r="E335" s="1">
        <v>42488</v>
      </c>
      <c r="F335" s="4">
        <v>0.52361111111111114</v>
      </c>
      <c r="G335" t="s">
        <v>7</v>
      </c>
      <c r="H335" t="s">
        <v>15</v>
      </c>
      <c r="I335" t="s">
        <v>40</v>
      </c>
      <c r="J335" s="5">
        <f t="shared" si="15"/>
        <v>1.736111111111116E-2</v>
      </c>
      <c r="K335" s="2">
        <f t="shared" si="16"/>
        <v>0.41666666666666669</v>
      </c>
      <c r="L335">
        <v>12.4</v>
      </c>
      <c r="M335" s="6">
        <f t="shared" si="17"/>
        <v>29.759999999999998</v>
      </c>
      <c r="N335" t="s">
        <v>13</v>
      </c>
    </row>
    <row r="336" spans="1:14" x14ac:dyDescent="0.35">
      <c r="A336" s="1">
        <v>42488.5625</v>
      </c>
      <c r="B336" s="3">
        <v>42488</v>
      </c>
      <c r="C336" s="4">
        <v>0.5625</v>
      </c>
      <c r="D336" s="1">
        <v>42488.575694444444</v>
      </c>
      <c r="E336" s="1">
        <v>42488</v>
      </c>
      <c r="F336" s="4">
        <v>0.5756944444444444</v>
      </c>
      <c r="G336" t="s">
        <v>7</v>
      </c>
      <c r="H336" t="s">
        <v>40</v>
      </c>
      <c r="I336" t="s">
        <v>15</v>
      </c>
      <c r="J336" s="5">
        <f t="shared" si="15"/>
        <v>1.3194444444444398E-2</v>
      </c>
      <c r="K336" s="2">
        <f t="shared" si="16"/>
        <v>0.31666666666666665</v>
      </c>
      <c r="L336">
        <v>32.799999999999997</v>
      </c>
      <c r="M336" s="6">
        <f t="shared" si="17"/>
        <v>103.57894736842105</v>
      </c>
      <c r="N336" t="s">
        <v>13</v>
      </c>
    </row>
    <row r="337" spans="1:14" x14ac:dyDescent="0.35">
      <c r="A337" s="1">
        <v>42488.923611111109</v>
      </c>
      <c r="B337" s="3">
        <v>42488</v>
      </c>
      <c r="C337" s="4">
        <v>0.92361111111111116</v>
      </c>
      <c r="D337" s="1">
        <v>42488.936111111114</v>
      </c>
      <c r="E337" s="1">
        <v>42488</v>
      </c>
      <c r="F337" s="4">
        <v>0.93611111111111112</v>
      </c>
      <c r="G337" t="s">
        <v>7</v>
      </c>
      <c r="H337" t="s">
        <v>16</v>
      </c>
      <c r="I337" t="s">
        <v>15</v>
      </c>
      <c r="J337" s="5">
        <f t="shared" si="15"/>
        <v>1.2499999999999956E-2</v>
      </c>
      <c r="K337" s="2">
        <f t="shared" si="16"/>
        <v>0.3</v>
      </c>
      <c r="L337">
        <v>5.5</v>
      </c>
      <c r="M337" s="6">
        <f t="shared" si="17"/>
        <v>18.333333333333336</v>
      </c>
      <c r="N337" t="s">
        <v>13</v>
      </c>
    </row>
    <row r="338" spans="1:14" x14ac:dyDescent="0.35">
      <c r="A338" s="1">
        <v>42489.488888888889</v>
      </c>
      <c r="B338" s="3">
        <v>42489</v>
      </c>
      <c r="C338" s="4">
        <v>0.48888888888888887</v>
      </c>
      <c r="D338" s="1">
        <v>42489.500694444447</v>
      </c>
      <c r="E338" s="1">
        <v>42489</v>
      </c>
      <c r="F338" s="4">
        <v>0.50069444444444444</v>
      </c>
      <c r="G338" t="s">
        <v>7</v>
      </c>
      <c r="H338" t="s">
        <v>15</v>
      </c>
      <c r="I338" t="s">
        <v>36</v>
      </c>
      <c r="J338" s="5">
        <f t="shared" si="15"/>
        <v>1.1805555555555569E-2</v>
      </c>
      <c r="K338" s="2">
        <f t="shared" si="16"/>
        <v>0.28333333333333333</v>
      </c>
      <c r="L338">
        <v>9.9</v>
      </c>
      <c r="M338" s="6">
        <f t="shared" si="17"/>
        <v>34.941176470588239</v>
      </c>
      <c r="N338" t="s">
        <v>11</v>
      </c>
    </row>
    <row r="339" spans="1:14" x14ac:dyDescent="0.35">
      <c r="A339" s="1">
        <v>42489.550694444442</v>
      </c>
      <c r="B339" s="3">
        <v>42489</v>
      </c>
      <c r="C339" s="4">
        <v>0.55069444444444449</v>
      </c>
      <c r="D339" s="1">
        <v>42489.56527777778</v>
      </c>
      <c r="E339" s="1">
        <v>42489</v>
      </c>
      <c r="F339" s="4">
        <v>0.56527777777777777</v>
      </c>
      <c r="G339" t="s">
        <v>7</v>
      </c>
      <c r="H339" t="s">
        <v>36</v>
      </c>
      <c r="I339" t="s">
        <v>15</v>
      </c>
      <c r="J339" s="5">
        <f t="shared" si="15"/>
        <v>1.4583333333333282E-2</v>
      </c>
      <c r="K339" s="2">
        <f t="shared" si="16"/>
        <v>0.35</v>
      </c>
      <c r="L339">
        <v>10</v>
      </c>
      <c r="M339" s="6">
        <f t="shared" si="17"/>
        <v>28.571428571428573</v>
      </c>
      <c r="N339" t="s">
        <v>11</v>
      </c>
    </row>
    <row r="340" spans="1:14" x14ac:dyDescent="0.35">
      <c r="A340" s="1">
        <v>42489.781944444447</v>
      </c>
      <c r="B340" s="3">
        <v>42489</v>
      </c>
      <c r="C340" s="4">
        <v>0.78194444444444444</v>
      </c>
      <c r="D340" s="1">
        <v>42489.804166666669</v>
      </c>
      <c r="E340" s="1">
        <v>42489</v>
      </c>
      <c r="F340" s="4">
        <v>0.8041666666666667</v>
      </c>
      <c r="G340" t="s">
        <v>7</v>
      </c>
      <c r="H340" t="s">
        <v>15</v>
      </c>
      <c r="I340" t="s">
        <v>36</v>
      </c>
      <c r="J340" s="5">
        <f t="shared" si="15"/>
        <v>2.2222222222222254E-2</v>
      </c>
      <c r="K340" s="2">
        <f t="shared" si="16"/>
        <v>0.53333333333333333</v>
      </c>
      <c r="L340">
        <v>14.2</v>
      </c>
      <c r="M340" s="6">
        <f t="shared" si="17"/>
        <v>26.625</v>
      </c>
      <c r="N340" t="s">
        <v>13</v>
      </c>
    </row>
    <row r="341" spans="1:14" x14ac:dyDescent="0.35">
      <c r="A341" s="1">
        <v>42489.947222222225</v>
      </c>
      <c r="B341" s="3">
        <v>42489</v>
      </c>
      <c r="C341" s="4">
        <v>0.94722222222222219</v>
      </c>
      <c r="D341" s="1">
        <v>42489.97152777778</v>
      </c>
      <c r="E341" s="1">
        <v>42489</v>
      </c>
      <c r="F341" s="4">
        <v>0.97152777777777777</v>
      </c>
      <c r="G341" t="s">
        <v>7</v>
      </c>
      <c r="H341" t="s">
        <v>36</v>
      </c>
      <c r="I341" t="s">
        <v>15</v>
      </c>
      <c r="J341" s="5">
        <f t="shared" si="15"/>
        <v>2.430555555555558E-2</v>
      </c>
      <c r="K341" s="2">
        <f t="shared" si="16"/>
        <v>0.58333333333333337</v>
      </c>
      <c r="L341">
        <v>18.2</v>
      </c>
      <c r="M341" s="6">
        <f t="shared" si="17"/>
        <v>31.199999999999996</v>
      </c>
      <c r="N341" t="s">
        <v>11</v>
      </c>
    </row>
    <row r="342" spans="1:14" x14ac:dyDescent="0.35">
      <c r="A342" s="1">
        <v>42490.779166666667</v>
      </c>
      <c r="B342" s="3">
        <v>42490</v>
      </c>
      <c r="C342" s="4">
        <v>0.77916666666666667</v>
      </c>
      <c r="D342" s="1">
        <v>42490.789583333331</v>
      </c>
      <c r="E342" s="1">
        <v>42490</v>
      </c>
      <c r="F342" s="4">
        <v>0.7895833333333333</v>
      </c>
      <c r="G342" t="s">
        <v>7</v>
      </c>
      <c r="H342" t="s">
        <v>38</v>
      </c>
      <c r="I342" t="s">
        <v>72</v>
      </c>
      <c r="J342" s="5">
        <f t="shared" si="15"/>
        <v>1.041666666666663E-2</v>
      </c>
      <c r="K342" s="2">
        <f t="shared" si="16"/>
        <v>0.25</v>
      </c>
      <c r="L342">
        <v>7.7</v>
      </c>
      <c r="M342" s="6">
        <f t="shared" si="17"/>
        <v>30.8</v>
      </c>
      <c r="N342" t="s">
        <v>9</v>
      </c>
    </row>
    <row r="343" spans="1:14" x14ac:dyDescent="0.35">
      <c r="A343" s="1">
        <v>42490.927777777775</v>
      </c>
      <c r="B343" s="3">
        <v>42490</v>
      </c>
      <c r="C343" s="4">
        <v>0.92777777777777781</v>
      </c>
      <c r="D343" s="1">
        <v>42490.94027777778</v>
      </c>
      <c r="E343" s="1">
        <v>42490</v>
      </c>
      <c r="F343" s="4">
        <v>0.94027777777777777</v>
      </c>
      <c r="G343" t="s">
        <v>7</v>
      </c>
      <c r="H343" t="s">
        <v>72</v>
      </c>
      <c r="I343" t="s">
        <v>38</v>
      </c>
      <c r="J343" s="5">
        <f t="shared" si="15"/>
        <v>1.2499999999999956E-2</v>
      </c>
      <c r="K343" s="2">
        <f t="shared" si="16"/>
        <v>0.3</v>
      </c>
      <c r="L343">
        <v>6.8</v>
      </c>
      <c r="M343" s="6">
        <f t="shared" si="17"/>
        <v>22.666666666666668</v>
      </c>
    </row>
    <row r="344" spans="1:14" x14ac:dyDescent="0.35">
      <c r="A344" s="1">
        <v>42491.572916666664</v>
      </c>
      <c r="B344" s="3">
        <v>42491</v>
      </c>
      <c r="C344" s="4">
        <v>0.57291666666666663</v>
      </c>
      <c r="D344" s="1">
        <v>42491.578472222223</v>
      </c>
      <c r="E344" s="1">
        <v>42491</v>
      </c>
      <c r="F344" s="4">
        <v>0.57847222222222228</v>
      </c>
      <c r="G344" t="s">
        <v>7</v>
      </c>
      <c r="H344" t="s">
        <v>38</v>
      </c>
      <c r="I344" t="s">
        <v>44</v>
      </c>
      <c r="J344" s="5">
        <f t="shared" si="15"/>
        <v>5.5555555555556468E-3</v>
      </c>
      <c r="K344" s="2">
        <f t="shared" si="16"/>
        <v>0.13333333333333333</v>
      </c>
      <c r="L344">
        <v>2.1</v>
      </c>
      <c r="M344" s="6">
        <f t="shared" si="17"/>
        <v>15.75</v>
      </c>
      <c r="N344" t="s">
        <v>9</v>
      </c>
    </row>
    <row r="345" spans="1:14" x14ac:dyDescent="0.35">
      <c r="A345" s="1">
        <v>42491.601388888892</v>
      </c>
      <c r="B345" s="3">
        <v>42491</v>
      </c>
      <c r="C345" s="4">
        <v>0.60138888888888886</v>
      </c>
      <c r="D345" s="1">
        <v>42491.604861111111</v>
      </c>
      <c r="E345" s="1">
        <v>42491</v>
      </c>
      <c r="F345" s="4">
        <v>0.60486111111111107</v>
      </c>
      <c r="G345" t="s">
        <v>7</v>
      </c>
      <c r="H345" t="s">
        <v>44</v>
      </c>
      <c r="I345" t="s">
        <v>38</v>
      </c>
      <c r="J345" s="5">
        <f t="shared" si="15"/>
        <v>3.4722222222222099E-3</v>
      </c>
      <c r="K345" s="2">
        <f t="shared" si="16"/>
        <v>8.3333333333333329E-2</v>
      </c>
      <c r="L345">
        <v>2.2999999999999998</v>
      </c>
      <c r="M345" s="6">
        <f t="shared" si="17"/>
        <v>27.599999999999998</v>
      </c>
    </row>
    <row r="346" spans="1:14" x14ac:dyDescent="0.35">
      <c r="A346" s="1">
        <v>42491.731249999997</v>
      </c>
      <c r="B346" s="3">
        <v>42491</v>
      </c>
      <c r="C346" s="4">
        <v>0.73124999999999996</v>
      </c>
      <c r="D346" s="1">
        <v>42491.739583333336</v>
      </c>
      <c r="E346" s="1">
        <v>42491</v>
      </c>
      <c r="F346" s="4">
        <v>0.73958333333333337</v>
      </c>
      <c r="G346" t="s">
        <v>7</v>
      </c>
      <c r="H346" t="s">
        <v>38</v>
      </c>
      <c r="I346" t="s">
        <v>56</v>
      </c>
      <c r="J346" s="5">
        <f t="shared" si="15"/>
        <v>8.3333333333334147E-3</v>
      </c>
      <c r="K346" s="2">
        <f t="shared" si="16"/>
        <v>0.2</v>
      </c>
      <c r="L346">
        <v>6.2</v>
      </c>
      <c r="M346" s="6">
        <f t="shared" si="17"/>
        <v>31</v>
      </c>
      <c r="N346" t="s">
        <v>53</v>
      </c>
    </row>
    <row r="347" spans="1:14" x14ac:dyDescent="0.35">
      <c r="A347" s="1">
        <v>42491.745833333334</v>
      </c>
      <c r="B347" s="3">
        <v>42491</v>
      </c>
      <c r="C347" s="4">
        <v>0.74583333333333335</v>
      </c>
      <c r="D347" s="1">
        <v>42491.756944444445</v>
      </c>
      <c r="E347" s="1">
        <v>42491</v>
      </c>
      <c r="F347" s="4">
        <v>0.75694444444444442</v>
      </c>
      <c r="G347" t="s">
        <v>7</v>
      </c>
      <c r="H347" t="s">
        <v>56</v>
      </c>
      <c r="I347" t="s">
        <v>116</v>
      </c>
      <c r="J347" s="5">
        <f t="shared" si="15"/>
        <v>1.1111111111111072E-2</v>
      </c>
      <c r="K347" s="2">
        <f t="shared" si="16"/>
        <v>0.26666666666666666</v>
      </c>
      <c r="L347">
        <v>7.5</v>
      </c>
      <c r="M347" s="6">
        <f t="shared" si="17"/>
        <v>28.125</v>
      </c>
      <c r="N347" t="s">
        <v>11</v>
      </c>
    </row>
    <row r="348" spans="1:14" x14ac:dyDescent="0.35">
      <c r="A348" s="1">
        <v>42491.943055555559</v>
      </c>
      <c r="B348" s="3">
        <v>42491</v>
      </c>
      <c r="C348" s="4">
        <v>0.94305555555555554</v>
      </c>
      <c r="D348" s="1">
        <v>42491.950694444444</v>
      </c>
      <c r="E348" s="1">
        <v>42491</v>
      </c>
      <c r="F348" s="4">
        <v>0.9506944444444444</v>
      </c>
      <c r="G348" t="s">
        <v>7</v>
      </c>
      <c r="H348" t="s">
        <v>116</v>
      </c>
      <c r="I348" t="s">
        <v>38</v>
      </c>
      <c r="J348" s="5">
        <f t="shared" si="15"/>
        <v>7.6388888888888618E-3</v>
      </c>
      <c r="K348" s="2">
        <f t="shared" si="16"/>
        <v>0.18333333333333332</v>
      </c>
      <c r="L348">
        <v>3.1</v>
      </c>
      <c r="M348" s="6">
        <f t="shared" si="17"/>
        <v>16.90909090909091</v>
      </c>
      <c r="N348" t="s">
        <v>10</v>
      </c>
    </row>
    <row r="349" spans="1:14" x14ac:dyDescent="0.35">
      <c r="A349" s="1">
        <v>42492.593055555553</v>
      </c>
      <c r="B349" s="3">
        <v>42492</v>
      </c>
      <c r="C349" s="4">
        <v>0.59305555555555556</v>
      </c>
      <c r="D349" s="1">
        <v>42492.597916666666</v>
      </c>
      <c r="E349" s="1">
        <v>42492</v>
      </c>
      <c r="F349" s="4">
        <v>0.59791666666666665</v>
      </c>
      <c r="G349" t="s">
        <v>7</v>
      </c>
      <c r="H349" t="s">
        <v>38</v>
      </c>
      <c r="I349" t="s">
        <v>44</v>
      </c>
      <c r="J349" s="5">
        <f t="shared" si="15"/>
        <v>4.8611111111110938E-3</v>
      </c>
      <c r="K349" s="2">
        <f t="shared" si="16"/>
        <v>0.11666666666666667</v>
      </c>
      <c r="L349">
        <v>2.2000000000000002</v>
      </c>
      <c r="M349" s="6">
        <f t="shared" si="17"/>
        <v>18.857142857142858</v>
      </c>
      <c r="N349" t="s">
        <v>10</v>
      </c>
    </row>
    <row r="350" spans="1:14" x14ac:dyDescent="0.35">
      <c r="A350" s="1">
        <v>42492.650694444441</v>
      </c>
      <c r="B350" s="3">
        <v>42492</v>
      </c>
      <c r="C350" s="4">
        <v>0.65069444444444446</v>
      </c>
      <c r="D350" s="1">
        <v>42492.658333333333</v>
      </c>
      <c r="E350" s="1">
        <v>42492</v>
      </c>
      <c r="F350" s="4">
        <v>0.65833333333333333</v>
      </c>
      <c r="G350" t="s">
        <v>7</v>
      </c>
      <c r="H350" t="s">
        <v>44</v>
      </c>
      <c r="I350" t="s">
        <v>38</v>
      </c>
      <c r="J350" s="5">
        <f t="shared" si="15"/>
        <v>7.6388888888888618E-3</v>
      </c>
      <c r="K350" s="2">
        <f t="shared" si="16"/>
        <v>0.18333333333333332</v>
      </c>
      <c r="L350">
        <v>3.9</v>
      </c>
      <c r="M350" s="6">
        <f t="shared" si="17"/>
        <v>21.272727272727273</v>
      </c>
      <c r="N350" t="s">
        <v>9</v>
      </c>
    </row>
    <row r="351" spans="1:14" x14ac:dyDescent="0.35">
      <c r="A351" s="1">
        <v>42493.930555555555</v>
      </c>
      <c r="B351" s="3">
        <v>42493</v>
      </c>
      <c r="C351" s="4">
        <v>0.93055555555555558</v>
      </c>
      <c r="D351" s="1">
        <v>42493.936111111114</v>
      </c>
      <c r="E351" s="1">
        <v>42493</v>
      </c>
      <c r="F351" s="4">
        <v>0.93611111111111112</v>
      </c>
      <c r="G351" t="s">
        <v>7</v>
      </c>
      <c r="H351" t="s">
        <v>16</v>
      </c>
      <c r="I351" t="s">
        <v>15</v>
      </c>
      <c r="J351" s="5">
        <f t="shared" si="15"/>
        <v>5.5555555555555358E-3</v>
      </c>
      <c r="K351" s="2">
        <f t="shared" si="16"/>
        <v>0.13333333333333333</v>
      </c>
      <c r="L351">
        <v>2.5</v>
      </c>
      <c r="M351" s="6">
        <f t="shared" si="17"/>
        <v>18.75</v>
      </c>
      <c r="N351" t="s">
        <v>9</v>
      </c>
    </row>
    <row r="352" spans="1:14" x14ac:dyDescent="0.35">
      <c r="A352" s="1">
        <v>42494.636111111111</v>
      </c>
      <c r="B352" s="3">
        <v>42494</v>
      </c>
      <c r="C352" s="4">
        <v>0.63611111111111107</v>
      </c>
      <c r="D352" s="1">
        <v>42494.650694444441</v>
      </c>
      <c r="E352" s="1">
        <v>42494</v>
      </c>
      <c r="F352" s="4">
        <v>0.65069444444444446</v>
      </c>
      <c r="G352" t="s">
        <v>7</v>
      </c>
      <c r="H352" t="s">
        <v>15</v>
      </c>
      <c r="I352" t="s">
        <v>16</v>
      </c>
      <c r="J352" s="5">
        <f t="shared" si="15"/>
        <v>1.4583333333333393E-2</v>
      </c>
      <c r="K352" s="2">
        <f t="shared" si="16"/>
        <v>0.35</v>
      </c>
      <c r="L352">
        <v>8.6999999999999993</v>
      </c>
      <c r="M352" s="6">
        <f t="shared" si="17"/>
        <v>24.857142857142858</v>
      </c>
      <c r="N352" t="s">
        <v>9</v>
      </c>
    </row>
    <row r="353" spans="1:14" x14ac:dyDescent="0.35">
      <c r="A353" s="1">
        <v>42494.871527777781</v>
      </c>
      <c r="B353" s="3">
        <v>42494</v>
      </c>
      <c r="C353" s="4">
        <v>0.87152777777777779</v>
      </c>
      <c r="D353" s="1">
        <v>42494.884722222225</v>
      </c>
      <c r="E353" s="1">
        <v>42494</v>
      </c>
      <c r="F353" s="4">
        <v>0.88472222222222219</v>
      </c>
      <c r="G353" t="s">
        <v>7</v>
      </c>
      <c r="H353" t="s">
        <v>117</v>
      </c>
      <c r="I353" t="s">
        <v>118</v>
      </c>
      <c r="J353" s="5">
        <f t="shared" si="15"/>
        <v>1.3194444444444398E-2</v>
      </c>
      <c r="K353" s="2">
        <f t="shared" si="16"/>
        <v>0.31666666666666665</v>
      </c>
      <c r="L353">
        <v>14.5</v>
      </c>
      <c r="M353" s="6">
        <f t="shared" si="17"/>
        <v>45.789473684210527</v>
      </c>
      <c r="N353" t="s">
        <v>10</v>
      </c>
    </row>
    <row r="354" spans="1:14" x14ac:dyDescent="0.35">
      <c r="A354" s="1">
        <v>42494.895833333336</v>
      </c>
      <c r="B354" s="3">
        <v>42494</v>
      </c>
      <c r="C354" s="4">
        <v>0.89583333333333337</v>
      </c>
      <c r="D354" s="1">
        <v>42494.9</v>
      </c>
      <c r="E354" s="1">
        <v>42494</v>
      </c>
      <c r="F354" s="4">
        <v>0.9</v>
      </c>
      <c r="G354" t="s">
        <v>7</v>
      </c>
      <c r="H354" t="s">
        <v>118</v>
      </c>
      <c r="I354" t="s">
        <v>119</v>
      </c>
      <c r="J354" s="5">
        <f t="shared" si="15"/>
        <v>4.1666666666666519E-3</v>
      </c>
      <c r="K354" s="2">
        <f t="shared" si="16"/>
        <v>0.1</v>
      </c>
      <c r="L354">
        <v>4.5</v>
      </c>
      <c r="M354" s="6">
        <f t="shared" si="17"/>
        <v>45</v>
      </c>
      <c r="N354" t="s">
        <v>9</v>
      </c>
    </row>
    <row r="355" spans="1:14" x14ac:dyDescent="0.35">
      <c r="A355" s="1">
        <v>42494.929861111108</v>
      </c>
      <c r="B355" s="3">
        <v>42494</v>
      </c>
      <c r="C355" s="4">
        <v>0.92986111111111114</v>
      </c>
      <c r="D355" s="1">
        <v>42494.935416666667</v>
      </c>
      <c r="E355" s="1">
        <v>42494</v>
      </c>
      <c r="F355" s="4">
        <v>0.93541666666666667</v>
      </c>
      <c r="G355" t="s">
        <v>7</v>
      </c>
      <c r="H355" t="s">
        <v>119</v>
      </c>
      <c r="I355" t="s">
        <v>118</v>
      </c>
      <c r="J355" s="5">
        <f t="shared" si="15"/>
        <v>5.5555555555555358E-3</v>
      </c>
      <c r="K355" s="2">
        <f t="shared" si="16"/>
        <v>0.13333333333333333</v>
      </c>
      <c r="L355">
        <v>5</v>
      </c>
      <c r="M355" s="6">
        <f t="shared" si="17"/>
        <v>37.5</v>
      </c>
      <c r="N355" t="s">
        <v>9</v>
      </c>
    </row>
    <row r="356" spans="1:14" x14ac:dyDescent="0.35">
      <c r="A356" s="1">
        <v>42495.89166666667</v>
      </c>
      <c r="B356" s="3">
        <v>42495</v>
      </c>
      <c r="C356" s="4">
        <v>0.89166666666666672</v>
      </c>
      <c r="D356" s="1">
        <v>42495.9</v>
      </c>
      <c r="E356" s="1">
        <v>42495</v>
      </c>
      <c r="F356" s="4">
        <v>0.9</v>
      </c>
      <c r="G356" t="s">
        <v>7</v>
      </c>
      <c r="H356" t="s">
        <v>120</v>
      </c>
      <c r="I356" t="s">
        <v>121</v>
      </c>
      <c r="J356" s="5">
        <f t="shared" si="15"/>
        <v>8.3333333333333037E-3</v>
      </c>
      <c r="K356" s="2">
        <f t="shared" si="16"/>
        <v>0.2</v>
      </c>
      <c r="L356">
        <v>14.2</v>
      </c>
      <c r="M356" s="6">
        <f t="shared" si="17"/>
        <v>70.999999999999986</v>
      </c>
      <c r="N356" t="s">
        <v>9</v>
      </c>
    </row>
    <row r="357" spans="1:14" x14ac:dyDescent="0.35">
      <c r="A357" s="1">
        <v>42495.94027777778</v>
      </c>
      <c r="B357" s="3">
        <v>42495</v>
      </c>
      <c r="C357" s="4">
        <v>0.94027777777777777</v>
      </c>
      <c r="D357" s="1">
        <v>42495.944444444445</v>
      </c>
      <c r="E357" s="1">
        <v>42495</v>
      </c>
      <c r="F357" s="4">
        <v>0.94444444444444442</v>
      </c>
      <c r="G357" t="s">
        <v>7</v>
      </c>
      <c r="H357" t="s">
        <v>121</v>
      </c>
      <c r="I357" t="s">
        <v>122</v>
      </c>
      <c r="J357" s="5">
        <f t="shared" si="15"/>
        <v>4.1666666666666519E-3</v>
      </c>
      <c r="K357" s="2">
        <f t="shared" si="16"/>
        <v>0.1</v>
      </c>
      <c r="L357">
        <v>2.9</v>
      </c>
      <c r="M357" s="6">
        <f t="shared" si="17"/>
        <v>28.999999999999996</v>
      </c>
      <c r="N357" t="s">
        <v>10</v>
      </c>
    </row>
    <row r="358" spans="1:14" x14ac:dyDescent="0.35">
      <c r="A358" s="1">
        <v>42495.996527777781</v>
      </c>
      <c r="B358" s="3">
        <v>42495</v>
      </c>
      <c r="C358" s="4">
        <v>0.99652777777777779</v>
      </c>
      <c r="D358" s="1">
        <v>42496.005555555559</v>
      </c>
      <c r="E358" s="1">
        <v>42496</v>
      </c>
      <c r="F358" s="4">
        <v>5.5555555555555558E-3</v>
      </c>
      <c r="G358" t="s">
        <v>7</v>
      </c>
      <c r="H358" t="s">
        <v>122</v>
      </c>
      <c r="I358" t="s">
        <v>120</v>
      </c>
      <c r="J358" s="5">
        <f t="shared" si="15"/>
        <v>9.0277777777777457E-3</v>
      </c>
      <c r="K358" s="2">
        <f t="shared" si="16"/>
        <v>0.21666666666666667</v>
      </c>
      <c r="L358">
        <v>12.9</v>
      </c>
      <c r="M358" s="6">
        <f t="shared" si="17"/>
        <v>59.53846153846154</v>
      </c>
      <c r="N358" t="s">
        <v>11</v>
      </c>
    </row>
    <row r="359" spans="1:14" x14ac:dyDescent="0.35">
      <c r="A359" s="1">
        <v>42496.240972222222</v>
      </c>
      <c r="B359" s="3">
        <v>42496</v>
      </c>
      <c r="C359" s="4">
        <v>0.24097222222222223</v>
      </c>
      <c r="D359" s="1">
        <v>42496.251388888886</v>
      </c>
      <c r="E359" s="1">
        <v>42496</v>
      </c>
      <c r="F359" s="4">
        <v>0.25138888888888888</v>
      </c>
      <c r="G359" t="s">
        <v>7</v>
      </c>
      <c r="H359" t="s">
        <v>118</v>
      </c>
      <c r="I359" t="s">
        <v>117</v>
      </c>
      <c r="J359" s="5">
        <f t="shared" si="15"/>
        <v>1.0416666666666657E-2</v>
      </c>
      <c r="K359" s="2">
        <f t="shared" si="16"/>
        <v>0.25</v>
      </c>
      <c r="L359">
        <v>14.4</v>
      </c>
      <c r="M359" s="6">
        <f t="shared" si="17"/>
        <v>57.6</v>
      </c>
      <c r="N359" t="s">
        <v>11</v>
      </c>
    </row>
    <row r="360" spans="1:14" x14ac:dyDescent="0.35">
      <c r="A360" s="1">
        <v>42496.697916666664</v>
      </c>
      <c r="B360" s="3">
        <v>42496</v>
      </c>
      <c r="C360" s="4">
        <v>0.69791666666666663</v>
      </c>
      <c r="D360" s="1">
        <v>42496.707638888889</v>
      </c>
      <c r="E360" s="1">
        <v>42496</v>
      </c>
      <c r="F360" s="4">
        <v>0.70763888888888893</v>
      </c>
      <c r="G360" t="s">
        <v>7</v>
      </c>
      <c r="H360" t="s">
        <v>49</v>
      </c>
      <c r="I360" t="s">
        <v>16</v>
      </c>
      <c r="J360" s="5">
        <f t="shared" si="15"/>
        <v>9.7222222222222987E-3</v>
      </c>
      <c r="K360" s="2">
        <f t="shared" si="16"/>
        <v>0.23333333333333334</v>
      </c>
      <c r="L360">
        <v>17</v>
      </c>
      <c r="M360" s="6">
        <f t="shared" si="17"/>
        <v>72.857142857142861</v>
      </c>
      <c r="N360" t="s">
        <v>11</v>
      </c>
    </row>
    <row r="361" spans="1:14" x14ac:dyDescent="0.35">
      <c r="A361" s="1">
        <v>42496.720833333333</v>
      </c>
      <c r="B361" s="3">
        <v>42496</v>
      </c>
      <c r="C361" s="4">
        <v>0.72083333333333333</v>
      </c>
      <c r="D361" s="1">
        <v>42496.738888888889</v>
      </c>
      <c r="E361" s="1">
        <v>42496</v>
      </c>
      <c r="F361" s="4">
        <v>0.73888888888888893</v>
      </c>
      <c r="G361" t="s">
        <v>7</v>
      </c>
      <c r="H361" t="s">
        <v>16</v>
      </c>
      <c r="I361" t="s">
        <v>15</v>
      </c>
      <c r="J361" s="5">
        <f t="shared" si="15"/>
        <v>1.8055555555555602E-2</v>
      </c>
      <c r="K361" s="2">
        <f t="shared" si="16"/>
        <v>0.43333333333333335</v>
      </c>
      <c r="L361">
        <v>7.9</v>
      </c>
      <c r="M361" s="6">
        <f t="shared" si="17"/>
        <v>18.23076923076923</v>
      </c>
      <c r="N361" t="s">
        <v>13</v>
      </c>
    </row>
    <row r="362" spans="1:14" x14ac:dyDescent="0.35">
      <c r="A362" s="1">
        <v>42499.255555555559</v>
      </c>
      <c r="B362" s="3">
        <v>42499</v>
      </c>
      <c r="C362" s="4">
        <v>0.25555555555555554</v>
      </c>
      <c r="D362" s="1">
        <v>42499.267361111109</v>
      </c>
      <c r="E362" s="1">
        <v>42499</v>
      </c>
      <c r="F362" s="4">
        <v>0.2673611111111111</v>
      </c>
      <c r="G362" t="s">
        <v>7</v>
      </c>
      <c r="H362" t="s">
        <v>15</v>
      </c>
      <c r="I362" t="s">
        <v>16</v>
      </c>
      <c r="J362" s="5">
        <f t="shared" si="15"/>
        <v>1.1805555555555569E-2</v>
      </c>
      <c r="K362" s="2">
        <f t="shared" si="16"/>
        <v>0.28333333333333333</v>
      </c>
      <c r="L362">
        <v>8.4</v>
      </c>
      <c r="M362" s="6">
        <f t="shared" si="17"/>
        <v>29.647058823529413</v>
      </c>
      <c r="N362" t="s">
        <v>13</v>
      </c>
    </row>
    <row r="363" spans="1:14" x14ac:dyDescent="0.35">
      <c r="A363" s="1">
        <v>42499.61041666667</v>
      </c>
      <c r="B363" s="3">
        <v>42499</v>
      </c>
      <c r="C363" s="4">
        <v>0.61041666666666672</v>
      </c>
      <c r="D363" s="1">
        <v>42499.629166666666</v>
      </c>
      <c r="E363" s="1">
        <v>42499</v>
      </c>
      <c r="F363" s="4">
        <v>0.62916666666666665</v>
      </c>
      <c r="G363" t="s">
        <v>7</v>
      </c>
      <c r="H363" t="s">
        <v>123</v>
      </c>
      <c r="I363" t="s">
        <v>124</v>
      </c>
      <c r="J363" s="5">
        <f t="shared" si="15"/>
        <v>1.8749999999999933E-2</v>
      </c>
      <c r="K363" s="2">
        <f t="shared" si="16"/>
        <v>0.45</v>
      </c>
      <c r="L363">
        <v>20.5</v>
      </c>
      <c r="M363" s="6">
        <f t="shared" si="17"/>
        <v>45.555555555555557</v>
      </c>
      <c r="N363" t="s">
        <v>53</v>
      </c>
    </row>
    <row r="364" spans="1:14" x14ac:dyDescent="0.35">
      <c r="A364" s="1">
        <v>42499.748611111114</v>
      </c>
      <c r="B364" s="3">
        <v>42499</v>
      </c>
      <c r="C364" s="4">
        <v>0.74861111111111112</v>
      </c>
      <c r="D364" s="1">
        <v>42499.768055555556</v>
      </c>
      <c r="E364" s="1">
        <v>42499</v>
      </c>
      <c r="F364" s="4">
        <v>0.7680555555555556</v>
      </c>
      <c r="G364" t="s">
        <v>7</v>
      </c>
      <c r="H364" t="s">
        <v>124</v>
      </c>
      <c r="I364" t="s">
        <v>125</v>
      </c>
      <c r="J364" s="5">
        <f t="shared" si="15"/>
        <v>1.9444444444444486E-2</v>
      </c>
      <c r="K364" s="2">
        <f t="shared" si="16"/>
        <v>0.46666666666666667</v>
      </c>
      <c r="L364">
        <v>9.8000000000000007</v>
      </c>
      <c r="M364" s="6">
        <f t="shared" si="17"/>
        <v>21</v>
      </c>
      <c r="N364" t="s">
        <v>13</v>
      </c>
    </row>
    <row r="365" spans="1:14" x14ac:dyDescent="0.35">
      <c r="A365" s="1">
        <v>42499.815972222219</v>
      </c>
      <c r="B365" s="3">
        <v>42499</v>
      </c>
      <c r="C365" s="4">
        <v>0.81597222222222221</v>
      </c>
      <c r="D365" s="1">
        <v>42499.832638888889</v>
      </c>
      <c r="E365" s="1">
        <v>42499</v>
      </c>
      <c r="F365" s="4">
        <v>0.83263888888888893</v>
      </c>
      <c r="G365" t="s">
        <v>7</v>
      </c>
      <c r="H365" t="s">
        <v>125</v>
      </c>
      <c r="I365" t="s">
        <v>126</v>
      </c>
      <c r="J365" s="5">
        <f t="shared" si="15"/>
        <v>1.6666666666666718E-2</v>
      </c>
      <c r="K365" s="2">
        <f t="shared" si="16"/>
        <v>0.4</v>
      </c>
      <c r="L365">
        <v>17.600000000000001</v>
      </c>
      <c r="M365" s="6">
        <f t="shared" si="17"/>
        <v>44</v>
      </c>
      <c r="N365" t="s">
        <v>13</v>
      </c>
    </row>
    <row r="366" spans="1:14" x14ac:dyDescent="0.35">
      <c r="A366" s="1">
        <v>42500.377083333333</v>
      </c>
      <c r="B366" s="3">
        <v>42500</v>
      </c>
      <c r="C366" s="4">
        <v>0.37708333333333333</v>
      </c>
      <c r="D366" s="1">
        <v>42500.388888888891</v>
      </c>
      <c r="E366" s="1">
        <v>42500</v>
      </c>
      <c r="F366" s="4">
        <v>0.3888888888888889</v>
      </c>
      <c r="G366" t="s">
        <v>7</v>
      </c>
      <c r="H366" t="s">
        <v>126</v>
      </c>
      <c r="I366" t="s">
        <v>127</v>
      </c>
      <c r="J366" s="5">
        <f t="shared" si="15"/>
        <v>1.1805555555555569E-2</v>
      </c>
      <c r="K366" s="2">
        <f t="shared" si="16"/>
        <v>0.28333333333333333</v>
      </c>
      <c r="L366">
        <v>9.3000000000000007</v>
      </c>
      <c r="M366" s="6">
        <f t="shared" si="17"/>
        <v>32.82352941176471</v>
      </c>
      <c r="N366" t="s">
        <v>13</v>
      </c>
    </row>
    <row r="367" spans="1:14" x14ac:dyDescent="0.35">
      <c r="A367" s="1">
        <v>42500.72152777778</v>
      </c>
      <c r="B367" s="3">
        <v>42500</v>
      </c>
      <c r="C367" s="4">
        <v>0.72152777777777777</v>
      </c>
      <c r="D367" s="1">
        <v>42500.729861111111</v>
      </c>
      <c r="E367" s="1">
        <v>42500</v>
      </c>
      <c r="F367" s="4">
        <v>0.72986111111111107</v>
      </c>
      <c r="G367" t="s">
        <v>7</v>
      </c>
      <c r="H367" t="s">
        <v>127</v>
      </c>
      <c r="I367" t="s">
        <v>126</v>
      </c>
      <c r="J367" s="5">
        <f t="shared" si="15"/>
        <v>8.3333333333333037E-3</v>
      </c>
      <c r="K367" s="2">
        <f t="shared" si="16"/>
        <v>0.2</v>
      </c>
      <c r="L367">
        <v>7.9</v>
      </c>
      <c r="M367" s="6">
        <f t="shared" si="17"/>
        <v>39.5</v>
      </c>
      <c r="N367" t="s">
        <v>13</v>
      </c>
    </row>
    <row r="368" spans="1:14" x14ac:dyDescent="0.35">
      <c r="A368" s="1">
        <v>42501.357638888891</v>
      </c>
      <c r="B368" s="3">
        <v>42501</v>
      </c>
      <c r="C368" s="4">
        <v>0.3576388888888889</v>
      </c>
      <c r="D368" s="1">
        <v>42501.383333333331</v>
      </c>
      <c r="E368" s="1">
        <v>42501</v>
      </c>
      <c r="F368" s="4">
        <v>0.38333333333333336</v>
      </c>
      <c r="G368" t="s">
        <v>7</v>
      </c>
      <c r="H368" t="s">
        <v>126</v>
      </c>
      <c r="I368" t="s">
        <v>123</v>
      </c>
      <c r="J368" s="5">
        <f t="shared" si="15"/>
        <v>2.5694444444444464E-2</v>
      </c>
      <c r="K368" s="2">
        <f t="shared" si="16"/>
        <v>0.6166666666666667</v>
      </c>
      <c r="L368">
        <v>25.6</v>
      </c>
      <c r="M368" s="6">
        <f t="shared" si="17"/>
        <v>41.513513513513516</v>
      </c>
      <c r="N368" t="s">
        <v>11</v>
      </c>
    </row>
    <row r="369" spans="1:14" x14ac:dyDescent="0.35">
      <c r="A369" s="1">
        <v>42501.907638888886</v>
      </c>
      <c r="B369" s="3">
        <v>42501</v>
      </c>
      <c r="C369" s="4">
        <v>0.90763888888888888</v>
      </c>
      <c r="D369" s="1">
        <v>42501.919444444444</v>
      </c>
      <c r="E369" s="1">
        <v>42501</v>
      </c>
      <c r="F369" s="4">
        <v>0.9194444444444444</v>
      </c>
      <c r="G369" t="s">
        <v>7</v>
      </c>
      <c r="H369" t="s">
        <v>16</v>
      </c>
      <c r="I369" t="s">
        <v>15</v>
      </c>
      <c r="J369" s="5">
        <f t="shared" si="15"/>
        <v>1.1805555555555514E-2</v>
      </c>
      <c r="K369" s="2">
        <f t="shared" si="16"/>
        <v>0.28333333333333333</v>
      </c>
      <c r="L369">
        <v>8.1</v>
      </c>
      <c r="M369" s="6">
        <f t="shared" si="17"/>
        <v>28.588235294117645</v>
      </c>
      <c r="N369" t="s">
        <v>11</v>
      </c>
    </row>
    <row r="370" spans="1:14" x14ac:dyDescent="0.35">
      <c r="A370" s="1">
        <v>42504.774305555555</v>
      </c>
      <c r="B370" s="3">
        <v>42504</v>
      </c>
      <c r="C370" s="4">
        <v>0.77430555555555558</v>
      </c>
      <c r="D370" s="1">
        <v>42504.777083333334</v>
      </c>
      <c r="E370" s="1">
        <v>42504</v>
      </c>
      <c r="F370" s="4">
        <v>0.77708333333333335</v>
      </c>
      <c r="G370" t="s">
        <v>7</v>
      </c>
      <c r="H370" t="s">
        <v>15</v>
      </c>
      <c r="I370" t="s">
        <v>16</v>
      </c>
      <c r="J370" s="5">
        <f t="shared" si="15"/>
        <v>2.7777777777777679E-3</v>
      </c>
      <c r="K370" s="2">
        <f t="shared" si="16"/>
        <v>6.6666666666666666E-2</v>
      </c>
      <c r="L370">
        <v>3.1</v>
      </c>
      <c r="M370" s="6">
        <f t="shared" si="17"/>
        <v>46.5</v>
      </c>
      <c r="N370" t="s">
        <v>9</v>
      </c>
    </row>
    <row r="371" spans="1:14" x14ac:dyDescent="0.35">
      <c r="A371" s="1">
        <v>42504.959027777775</v>
      </c>
      <c r="B371" s="3">
        <v>42504</v>
      </c>
      <c r="C371" s="4">
        <v>0.95902777777777781</v>
      </c>
      <c r="D371" s="1">
        <v>42504.961805555555</v>
      </c>
      <c r="E371" s="1">
        <v>42504</v>
      </c>
      <c r="F371" s="4">
        <v>0.96180555555555558</v>
      </c>
      <c r="G371" t="s">
        <v>7</v>
      </c>
      <c r="H371" t="s">
        <v>16</v>
      </c>
      <c r="I371" t="s">
        <v>15</v>
      </c>
      <c r="J371" s="5">
        <f t="shared" si="15"/>
        <v>2.7777777777777679E-3</v>
      </c>
      <c r="K371" s="2">
        <f t="shared" si="16"/>
        <v>6.6666666666666666E-2</v>
      </c>
      <c r="L371">
        <v>3.1</v>
      </c>
      <c r="M371" s="6">
        <f t="shared" si="17"/>
        <v>46.5</v>
      </c>
      <c r="N371" t="s">
        <v>9</v>
      </c>
    </row>
    <row r="372" spans="1:14" x14ac:dyDescent="0.35">
      <c r="A372" s="1">
        <v>42507.552083333336</v>
      </c>
      <c r="B372" s="3">
        <v>42507</v>
      </c>
      <c r="C372" s="4">
        <v>0.55208333333333337</v>
      </c>
      <c r="D372" s="1">
        <v>42507.557638888888</v>
      </c>
      <c r="E372" s="1">
        <v>42507</v>
      </c>
      <c r="F372" s="4">
        <v>0.55763888888888891</v>
      </c>
      <c r="G372" t="s">
        <v>7</v>
      </c>
      <c r="H372" t="s">
        <v>38</v>
      </c>
      <c r="I372" t="s">
        <v>57</v>
      </c>
      <c r="J372" s="5">
        <f t="shared" si="15"/>
        <v>5.5555555555555358E-3</v>
      </c>
      <c r="K372" s="2">
        <f t="shared" si="16"/>
        <v>0.13333333333333333</v>
      </c>
      <c r="L372">
        <v>2.8</v>
      </c>
      <c r="M372" s="6">
        <f t="shared" si="17"/>
        <v>21</v>
      </c>
      <c r="N372" t="s">
        <v>10</v>
      </c>
    </row>
    <row r="373" spans="1:14" x14ac:dyDescent="0.35">
      <c r="A373" s="1">
        <v>42507.580555555556</v>
      </c>
      <c r="B373" s="3">
        <v>42507</v>
      </c>
      <c r="C373" s="4">
        <v>0.5805555555555556</v>
      </c>
      <c r="D373" s="1">
        <v>42507.588888888888</v>
      </c>
      <c r="E373" s="1">
        <v>42507</v>
      </c>
      <c r="F373" s="4">
        <v>0.58888888888888891</v>
      </c>
      <c r="G373" t="s">
        <v>7</v>
      </c>
      <c r="H373" t="s">
        <v>57</v>
      </c>
      <c r="I373" t="s">
        <v>44</v>
      </c>
      <c r="J373" s="5">
        <f t="shared" si="15"/>
        <v>8.3333333333333037E-3</v>
      </c>
      <c r="K373" s="2">
        <f t="shared" si="16"/>
        <v>0.2</v>
      </c>
      <c r="L373">
        <v>2.7</v>
      </c>
      <c r="M373" s="6">
        <f t="shared" si="17"/>
        <v>13.5</v>
      </c>
      <c r="N373" t="s">
        <v>10</v>
      </c>
    </row>
    <row r="374" spans="1:14" x14ac:dyDescent="0.35">
      <c r="A374" s="1">
        <v>42507.606944444444</v>
      </c>
      <c r="B374" s="3">
        <v>42507</v>
      </c>
      <c r="C374" s="4">
        <v>0.6069444444444444</v>
      </c>
      <c r="D374" s="1">
        <v>42507.611111111109</v>
      </c>
      <c r="E374" s="1">
        <v>42507</v>
      </c>
      <c r="F374" s="4">
        <v>0.61111111111111116</v>
      </c>
      <c r="G374" t="s">
        <v>7</v>
      </c>
      <c r="H374" t="s">
        <v>44</v>
      </c>
      <c r="I374" t="s">
        <v>38</v>
      </c>
      <c r="J374" s="5">
        <f t="shared" si="15"/>
        <v>4.1666666666667629E-3</v>
      </c>
      <c r="K374" s="2">
        <f t="shared" si="16"/>
        <v>0.1</v>
      </c>
      <c r="L374">
        <v>1.9</v>
      </c>
      <c r="M374" s="6">
        <f t="shared" si="17"/>
        <v>18.999999999999996</v>
      </c>
      <c r="N374" t="s">
        <v>10</v>
      </c>
    </row>
    <row r="375" spans="1:14" x14ac:dyDescent="0.35">
      <c r="A375" s="1">
        <v>42508.382638888892</v>
      </c>
      <c r="B375" s="3">
        <v>42508</v>
      </c>
      <c r="C375" s="4">
        <v>0.38263888888888886</v>
      </c>
      <c r="D375" s="1">
        <v>42508.40347222222</v>
      </c>
      <c r="E375" s="1">
        <v>42508</v>
      </c>
      <c r="F375" s="4">
        <v>0.40347222222222223</v>
      </c>
      <c r="G375" t="s">
        <v>7</v>
      </c>
      <c r="H375" t="s">
        <v>15</v>
      </c>
      <c r="I375" t="s">
        <v>16</v>
      </c>
      <c r="J375" s="5">
        <f t="shared" si="15"/>
        <v>2.083333333333337E-2</v>
      </c>
      <c r="K375" s="2">
        <f t="shared" si="16"/>
        <v>0.5</v>
      </c>
      <c r="L375">
        <v>8.4</v>
      </c>
      <c r="M375" s="6">
        <f t="shared" si="17"/>
        <v>16.8</v>
      </c>
      <c r="N375" t="s">
        <v>13</v>
      </c>
    </row>
    <row r="376" spans="1:14" x14ac:dyDescent="0.35">
      <c r="A376" s="1">
        <v>42509.609027777777</v>
      </c>
      <c r="B376" s="3">
        <v>42509</v>
      </c>
      <c r="C376" s="4">
        <v>0.60902777777777772</v>
      </c>
      <c r="D376" s="1">
        <v>42509.625694444447</v>
      </c>
      <c r="E376" s="1">
        <v>42509</v>
      </c>
      <c r="F376" s="4">
        <v>0.62569444444444444</v>
      </c>
      <c r="G376" t="s">
        <v>7</v>
      </c>
      <c r="H376" t="s">
        <v>128</v>
      </c>
      <c r="I376" t="s">
        <v>129</v>
      </c>
      <c r="J376" s="5">
        <f t="shared" si="15"/>
        <v>1.6666666666666718E-2</v>
      </c>
      <c r="K376" s="2">
        <f t="shared" si="16"/>
        <v>0.4</v>
      </c>
      <c r="L376">
        <v>2.9</v>
      </c>
      <c r="M376" s="6">
        <f t="shared" si="17"/>
        <v>7.2499999999999991</v>
      </c>
      <c r="N376" t="s">
        <v>9</v>
      </c>
    </row>
    <row r="377" spans="1:14" x14ac:dyDescent="0.35">
      <c r="A377" s="1">
        <v>42510.455555555556</v>
      </c>
      <c r="B377" s="3">
        <v>42510</v>
      </c>
      <c r="C377" s="4">
        <v>0.45555555555555555</v>
      </c>
      <c r="D377" s="1">
        <v>42510.463194444441</v>
      </c>
      <c r="E377" s="1">
        <v>42510</v>
      </c>
      <c r="F377" s="4">
        <v>0.46319444444444446</v>
      </c>
      <c r="G377" t="s">
        <v>7</v>
      </c>
      <c r="H377" t="s">
        <v>128</v>
      </c>
      <c r="I377" t="s">
        <v>130</v>
      </c>
      <c r="J377" s="5">
        <f t="shared" si="15"/>
        <v>7.6388888888889173E-3</v>
      </c>
      <c r="K377" s="2">
        <f t="shared" si="16"/>
        <v>0.18333333333333332</v>
      </c>
      <c r="L377">
        <v>11.2</v>
      </c>
      <c r="M377" s="6">
        <f t="shared" si="17"/>
        <v>61.090909090909093</v>
      </c>
      <c r="N377" t="s">
        <v>11</v>
      </c>
    </row>
    <row r="378" spans="1:14" x14ac:dyDescent="0.35">
      <c r="A378" s="1">
        <v>42510.654861111114</v>
      </c>
      <c r="B378" s="3">
        <v>42510</v>
      </c>
      <c r="C378" s="4">
        <v>0.65486111111111112</v>
      </c>
      <c r="D378" s="1">
        <v>42510.675000000003</v>
      </c>
      <c r="E378" s="1">
        <v>42510</v>
      </c>
      <c r="F378" s="4">
        <v>0.67500000000000004</v>
      </c>
      <c r="G378" t="s">
        <v>7</v>
      </c>
      <c r="H378" t="s">
        <v>16</v>
      </c>
      <c r="I378" t="s">
        <v>15</v>
      </c>
      <c r="J378" s="5">
        <f t="shared" si="15"/>
        <v>2.0138888888888928E-2</v>
      </c>
      <c r="K378" s="2">
        <f t="shared" si="16"/>
        <v>0.48333333333333334</v>
      </c>
      <c r="L378">
        <v>8.1999999999999993</v>
      </c>
      <c r="M378" s="6">
        <f t="shared" si="17"/>
        <v>16.96551724137931</v>
      </c>
      <c r="N378" t="s">
        <v>9</v>
      </c>
    </row>
    <row r="379" spans="1:14" x14ac:dyDescent="0.35">
      <c r="A379" s="1">
        <v>42512.652083333334</v>
      </c>
      <c r="B379" s="3">
        <v>42512</v>
      </c>
      <c r="C379" s="4">
        <v>0.65208333333333335</v>
      </c>
      <c r="D379" s="1">
        <v>42512.656944444447</v>
      </c>
      <c r="E379" s="1">
        <v>42512</v>
      </c>
      <c r="F379" s="4">
        <v>0.65694444444444444</v>
      </c>
      <c r="G379" t="s">
        <v>7</v>
      </c>
      <c r="H379" t="s">
        <v>15</v>
      </c>
      <c r="I379" t="s">
        <v>16</v>
      </c>
      <c r="J379" s="5">
        <f t="shared" si="15"/>
        <v>4.8611111111110938E-3</v>
      </c>
      <c r="K379" s="2">
        <f t="shared" si="16"/>
        <v>0.11666666666666667</v>
      </c>
      <c r="L379">
        <v>3</v>
      </c>
      <c r="M379" s="6">
        <f t="shared" si="17"/>
        <v>25.714285714285715</v>
      </c>
      <c r="N379" t="s">
        <v>9</v>
      </c>
    </row>
    <row r="380" spans="1:14" x14ac:dyDescent="0.35">
      <c r="A380" s="1">
        <v>42512.781944444447</v>
      </c>
      <c r="B380" s="3">
        <v>42512</v>
      </c>
      <c r="C380" s="4">
        <v>0.78194444444444444</v>
      </c>
      <c r="D380" s="1">
        <v>42512.786805555559</v>
      </c>
      <c r="E380" s="1">
        <v>42512</v>
      </c>
      <c r="F380" s="4">
        <v>0.78680555555555554</v>
      </c>
      <c r="G380" t="s">
        <v>7</v>
      </c>
      <c r="H380" t="s">
        <v>16</v>
      </c>
      <c r="I380" t="s">
        <v>15</v>
      </c>
      <c r="J380" s="5">
        <f t="shared" si="15"/>
        <v>4.8611111111110938E-3</v>
      </c>
      <c r="K380" s="2">
        <f t="shared" si="16"/>
        <v>0.11666666666666667</v>
      </c>
      <c r="L380">
        <v>2.5</v>
      </c>
      <c r="M380" s="6">
        <f t="shared" si="17"/>
        <v>21.428571428571427</v>
      </c>
      <c r="N380" t="s">
        <v>9</v>
      </c>
    </row>
    <row r="381" spans="1:14" x14ac:dyDescent="0.35">
      <c r="A381" s="1">
        <v>42513.84652777778</v>
      </c>
      <c r="B381" s="3">
        <v>42513</v>
      </c>
      <c r="C381" s="4">
        <v>0.84652777777777777</v>
      </c>
      <c r="D381" s="1">
        <v>42513.852083333331</v>
      </c>
      <c r="E381" s="1">
        <v>42513</v>
      </c>
      <c r="F381" s="4">
        <v>0.8520833333333333</v>
      </c>
      <c r="G381" t="s">
        <v>7</v>
      </c>
      <c r="H381" t="s">
        <v>38</v>
      </c>
      <c r="I381" t="s">
        <v>131</v>
      </c>
      <c r="J381" s="5">
        <f t="shared" si="15"/>
        <v>5.5555555555555358E-3</v>
      </c>
      <c r="K381" s="2">
        <f t="shared" si="16"/>
        <v>0.13333333333333333</v>
      </c>
      <c r="L381">
        <v>3.6</v>
      </c>
      <c r="M381" s="6">
        <f t="shared" si="17"/>
        <v>27</v>
      </c>
      <c r="N381" t="s">
        <v>9</v>
      </c>
    </row>
    <row r="382" spans="1:14" x14ac:dyDescent="0.35">
      <c r="A382" s="1">
        <v>42513.881249999999</v>
      </c>
      <c r="B382" s="3">
        <v>42513</v>
      </c>
      <c r="C382" s="4">
        <v>0.88124999999999998</v>
      </c>
      <c r="D382" s="1">
        <v>42513.88958333333</v>
      </c>
      <c r="E382" s="1">
        <v>42513</v>
      </c>
      <c r="F382" s="4">
        <v>0.88958333333333328</v>
      </c>
      <c r="G382" t="s">
        <v>7</v>
      </c>
      <c r="H382" t="s">
        <v>131</v>
      </c>
      <c r="I382" t="s">
        <v>38</v>
      </c>
      <c r="J382" s="5">
        <f t="shared" si="15"/>
        <v>8.3333333333333037E-3</v>
      </c>
      <c r="K382" s="2">
        <f t="shared" si="16"/>
        <v>0.2</v>
      </c>
      <c r="L382">
        <v>3.6</v>
      </c>
      <c r="M382" s="6">
        <f t="shared" si="17"/>
        <v>18</v>
      </c>
      <c r="N382" t="s">
        <v>10</v>
      </c>
    </row>
    <row r="383" spans="1:14" x14ac:dyDescent="0.35">
      <c r="A383" s="1">
        <v>42517.851388888892</v>
      </c>
      <c r="B383" s="3">
        <v>42517</v>
      </c>
      <c r="C383" s="4">
        <v>0.85138888888888886</v>
      </c>
      <c r="D383" s="1">
        <v>42517.854166666664</v>
      </c>
      <c r="E383" s="1">
        <v>42517</v>
      </c>
      <c r="F383" s="4">
        <v>0.85416666666666663</v>
      </c>
      <c r="G383" t="s">
        <v>7</v>
      </c>
      <c r="H383" t="s">
        <v>38</v>
      </c>
      <c r="I383" t="s">
        <v>132</v>
      </c>
      <c r="J383" s="5">
        <f t="shared" si="15"/>
        <v>2.7777777777777679E-3</v>
      </c>
      <c r="K383" s="2">
        <f t="shared" si="16"/>
        <v>6.6666666666666666E-2</v>
      </c>
      <c r="L383">
        <v>4.5</v>
      </c>
      <c r="M383" s="6">
        <f t="shared" si="17"/>
        <v>67.5</v>
      </c>
      <c r="N383" t="s">
        <v>10</v>
      </c>
    </row>
    <row r="384" spans="1:14" x14ac:dyDescent="0.35">
      <c r="A384" s="1">
        <v>42517.865972222222</v>
      </c>
      <c r="B384" s="3">
        <v>42517</v>
      </c>
      <c r="C384" s="4">
        <v>0.86597222222222225</v>
      </c>
      <c r="D384" s="1">
        <v>42517.870138888888</v>
      </c>
      <c r="E384" s="1">
        <v>42517</v>
      </c>
      <c r="F384" s="4">
        <v>0.87013888888888891</v>
      </c>
      <c r="G384" t="s">
        <v>7</v>
      </c>
      <c r="H384" t="s">
        <v>131</v>
      </c>
      <c r="I384" t="s">
        <v>133</v>
      </c>
      <c r="J384" s="5">
        <f t="shared" si="15"/>
        <v>4.1666666666666519E-3</v>
      </c>
      <c r="K384" s="2">
        <f t="shared" si="16"/>
        <v>0.1</v>
      </c>
      <c r="L384">
        <v>1.2</v>
      </c>
      <c r="M384" s="6">
        <f t="shared" si="17"/>
        <v>11.999999999999998</v>
      </c>
    </row>
    <row r="385" spans="1:14" x14ac:dyDescent="0.35">
      <c r="A385" s="1">
        <v>42517.924305555556</v>
      </c>
      <c r="B385" s="3">
        <v>42517</v>
      </c>
      <c r="C385" s="4">
        <v>0.9243055555555556</v>
      </c>
      <c r="D385" s="1">
        <v>42517.926388888889</v>
      </c>
      <c r="E385" s="1">
        <v>42517</v>
      </c>
      <c r="F385" s="4">
        <v>0.92638888888888893</v>
      </c>
      <c r="G385" t="s">
        <v>7</v>
      </c>
      <c r="H385" t="s">
        <v>133</v>
      </c>
      <c r="I385" t="s">
        <v>132</v>
      </c>
      <c r="J385" s="5">
        <f t="shared" ref="J385:J448" si="18">IF(F385&gt;C385,F385-C385,F385-C385+1)</f>
        <v>2.0833333333333259E-3</v>
      </c>
      <c r="K385" s="2">
        <f t="shared" ref="K385:K448" si="19">(HOUR(J385)*60+MINUTE(J385))/60</f>
        <v>0.05</v>
      </c>
      <c r="L385">
        <v>1.7</v>
      </c>
      <c r="M385" s="6">
        <f t="shared" ref="M385:M448" si="20">L385/K385</f>
        <v>34</v>
      </c>
      <c r="N385" t="s">
        <v>10</v>
      </c>
    </row>
    <row r="386" spans="1:14" x14ac:dyDescent="0.35">
      <c r="A386" s="1">
        <v>42518.010416666664</v>
      </c>
      <c r="B386" s="3">
        <v>42518</v>
      </c>
      <c r="C386" s="4">
        <v>1.0416666666666666E-2</v>
      </c>
      <c r="D386" s="1">
        <v>42518.01458333333</v>
      </c>
      <c r="E386" s="1">
        <v>42518</v>
      </c>
      <c r="F386" s="4">
        <v>1.4583333333333334E-2</v>
      </c>
      <c r="G386" t="s">
        <v>7</v>
      </c>
      <c r="H386" t="s">
        <v>133</v>
      </c>
      <c r="I386" t="s">
        <v>38</v>
      </c>
      <c r="J386" s="5">
        <f t="shared" si="18"/>
        <v>4.1666666666666675E-3</v>
      </c>
      <c r="K386" s="2">
        <f t="shared" si="19"/>
        <v>0.1</v>
      </c>
      <c r="L386">
        <v>4.7</v>
      </c>
      <c r="M386" s="6">
        <f t="shared" si="20"/>
        <v>47</v>
      </c>
      <c r="N386" t="s">
        <v>10</v>
      </c>
    </row>
    <row r="387" spans="1:14" x14ac:dyDescent="0.35">
      <c r="A387" s="1">
        <v>42518.536111111112</v>
      </c>
      <c r="B387" s="3">
        <v>42518</v>
      </c>
      <c r="C387" s="4">
        <v>0.53611111111111109</v>
      </c>
      <c r="D387" s="1">
        <v>42518.54583333333</v>
      </c>
      <c r="E387" s="1">
        <v>42518</v>
      </c>
      <c r="F387" s="4">
        <v>0.54583333333333328</v>
      </c>
      <c r="G387" t="s">
        <v>7</v>
      </c>
      <c r="H387" t="s">
        <v>15</v>
      </c>
      <c r="I387" t="s">
        <v>16</v>
      </c>
      <c r="J387" s="5">
        <f t="shared" si="18"/>
        <v>9.7222222222221877E-3</v>
      </c>
      <c r="K387" s="2">
        <f t="shared" si="19"/>
        <v>0.23333333333333334</v>
      </c>
      <c r="L387">
        <v>6.1</v>
      </c>
      <c r="M387" s="6">
        <f t="shared" si="20"/>
        <v>26.142857142857142</v>
      </c>
      <c r="N387" t="s">
        <v>9</v>
      </c>
    </row>
    <row r="388" spans="1:14" x14ac:dyDescent="0.35">
      <c r="A388" s="1">
        <v>42518.607638888891</v>
      </c>
      <c r="B388" s="3">
        <v>42518</v>
      </c>
      <c r="C388" s="4">
        <v>0.60763888888888884</v>
      </c>
      <c r="D388" s="1">
        <v>42518.62777777778</v>
      </c>
      <c r="E388" s="1">
        <v>42518</v>
      </c>
      <c r="F388" s="4">
        <v>0.62777777777777777</v>
      </c>
      <c r="G388" t="s">
        <v>7</v>
      </c>
      <c r="H388" t="s">
        <v>16</v>
      </c>
      <c r="I388" t="s">
        <v>15</v>
      </c>
      <c r="J388" s="5">
        <f t="shared" si="18"/>
        <v>2.0138888888888928E-2</v>
      </c>
      <c r="K388" s="2">
        <f t="shared" si="19"/>
        <v>0.48333333333333334</v>
      </c>
      <c r="L388">
        <v>11.3</v>
      </c>
      <c r="M388" s="6">
        <f t="shared" si="20"/>
        <v>23.379310344827587</v>
      </c>
      <c r="N388" t="s">
        <v>13</v>
      </c>
    </row>
    <row r="389" spans="1:14" x14ac:dyDescent="0.35">
      <c r="A389" s="1">
        <v>42521.57916666667</v>
      </c>
      <c r="B389" s="3">
        <v>42521</v>
      </c>
      <c r="C389" s="4">
        <v>0.57916666666666672</v>
      </c>
      <c r="D389" s="1">
        <v>42521.611805555556</v>
      </c>
      <c r="E389" s="1">
        <v>42521</v>
      </c>
      <c r="F389" s="4">
        <v>0.6118055555555556</v>
      </c>
      <c r="G389" t="s">
        <v>7</v>
      </c>
      <c r="H389" t="s">
        <v>15</v>
      </c>
      <c r="I389" t="s">
        <v>40</v>
      </c>
      <c r="J389" s="5">
        <f t="shared" si="18"/>
        <v>3.2638888888888884E-2</v>
      </c>
      <c r="K389" s="2">
        <f t="shared" si="19"/>
        <v>0.78333333333333333</v>
      </c>
      <c r="L389">
        <v>14.9</v>
      </c>
      <c r="M389" s="6">
        <f t="shared" si="20"/>
        <v>19.021276595744681</v>
      </c>
      <c r="N389" t="s">
        <v>11</v>
      </c>
    </row>
    <row r="390" spans="1:14" x14ac:dyDescent="0.35">
      <c r="A390" s="1">
        <v>42521.668055555558</v>
      </c>
      <c r="B390" s="3">
        <v>42521</v>
      </c>
      <c r="C390" s="4">
        <v>0.66805555555555551</v>
      </c>
      <c r="D390" s="1">
        <v>42521.693749999999</v>
      </c>
      <c r="E390" s="1">
        <v>42521</v>
      </c>
      <c r="F390" s="4">
        <v>0.69374999999999998</v>
      </c>
      <c r="G390" t="s">
        <v>7</v>
      </c>
      <c r="H390" t="s">
        <v>40</v>
      </c>
      <c r="I390" t="s">
        <v>15</v>
      </c>
      <c r="J390" s="5">
        <f t="shared" si="18"/>
        <v>2.5694444444444464E-2</v>
      </c>
      <c r="K390" s="2">
        <f t="shared" si="19"/>
        <v>0.6166666666666667</v>
      </c>
      <c r="L390">
        <v>14</v>
      </c>
      <c r="M390" s="6">
        <f t="shared" si="20"/>
        <v>22.702702702702702</v>
      </c>
      <c r="N390" t="s">
        <v>11</v>
      </c>
    </row>
    <row r="391" spans="1:14" x14ac:dyDescent="0.35">
      <c r="A391" s="1">
        <v>42521.743055555555</v>
      </c>
      <c r="B391" s="3">
        <v>42521</v>
      </c>
      <c r="C391" s="4">
        <v>0.74305555555555558</v>
      </c>
      <c r="D391" s="1">
        <v>42521.749305555553</v>
      </c>
      <c r="E391" s="1">
        <v>42521</v>
      </c>
      <c r="F391" s="4">
        <v>0.74930555555555556</v>
      </c>
      <c r="G391" t="s">
        <v>7</v>
      </c>
      <c r="H391" t="s">
        <v>44</v>
      </c>
      <c r="I391" t="s">
        <v>38</v>
      </c>
      <c r="J391" s="5">
        <f t="shared" si="18"/>
        <v>6.2499999999999778E-3</v>
      </c>
      <c r="K391" s="2">
        <f t="shared" si="19"/>
        <v>0.15</v>
      </c>
      <c r="L391">
        <v>1.8</v>
      </c>
      <c r="M391" s="6">
        <f t="shared" si="20"/>
        <v>12</v>
      </c>
    </row>
    <row r="392" spans="1:14" x14ac:dyDescent="0.35">
      <c r="A392" s="1">
        <v>42522.429861111108</v>
      </c>
      <c r="B392" s="3">
        <v>42522</v>
      </c>
      <c r="C392" s="4">
        <v>0.42986111111111114</v>
      </c>
      <c r="D392" s="1">
        <v>42522.449305555558</v>
      </c>
      <c r="E392" s="1">
        <v>42522</v>
      </c>
      <c r="F392" s="4">
        <v>0.44930555555555557</v>
      </c>
      <c r="G392" t="s">
        <v>7</v>
      </c>
      <c r="H392" t="s">
        <v>15</v>
      </c>
      <c r="I392" t="s">
        <v>16</v>
      </c>
      <c r="J392" s="5">
        <f t="shared" si="18"/>
        <v>1.9444444444444431E-2</v>
      </c>
      <c r="K392" s="2">
        <f t="shared" si="19"/>
        <v>0.46666666666666667</v>
      </c>
      <c r="L392">
        <v>6.7</v>
      </c>
      <c r="M392" s="6">
        <f t="shared" si="20"/>
        <v>14.357142857142858</v>
      </c>
      <c r="N392" t="s">
        <v>13</v>
      </c>
    </row>
    <row r="393" spans="1:14" x14ac:dyDescent="0.35">
      <c r="A393" s="1">
        <v>42522.548611111109</v>
      </c>
      <c r="B393" s="3">
        <v>42522</v>
      </c>
      <c r="C393" s="4">
        <v>0.54861111111111116</v>
      </c>
      <c r="D393" s="1">
        <v>42522.568749999999</v>
      </c>
      <c r="E393" s="1">
        <v>42522</v>
      </c>
      <c r="F393" s="4">
        <v>0.56874999999999998</v>
      </c>
      <c r="G393" t="s">
        <v>7</v>
      </c>
      <c r="H393" t="s">
        <v>16</v>
      </c>
      <c r="I393" t="s">
        <v>15</v>
      </c>
      <c r="J393" s="5">
        <f t="shared" si="18"/>
        <v>2.0138888888888817E-2</v>
      </c>
      <c r="K393" s="2">
        <f t="shared" si="19"/>
        <v>0.48333333333333334</v>
      </c>
      <c r="L393">
        <v>9.6</v>
      </c>
      <c r="M393" s="6">
        <f t="shared" si="20"/>
        <v>19.862068965517242</v>
      </c>
      <c r="N393" t="s">
        <v>11</v>
      </c>
    </row>
    <row r="394" spans="1:14" x14ac:dyDescent="0.35">
      <c r="A394" s="1">
        <v>42524.478472222225</v>
      </c>
      <c r="B394" s="3">
        <v>42524</v>
      </c>
      <c r="C394" s="4">
        <v>0.47847222222222224</v>
      </c>
      <c r="D394" s="1">
        <v>42524.492361111108</v>
      </c>
      <c r="E394" s="1">
        <v>42524</v>
      </c>
      <c r="F394" s="4">
        <v>0.49236111111111114</v>
      </c>
      <c r="G394" t="s">
        <v>7</v>
      </c>
      <c r="H394" t="s">
        <v>15</v>
      </c>
      <c r="I394" t="s">
        <v>36</v>
      </c>
      <c r="J394" s="5">
        <f t="shared" si="18"/>
        <v>1.3888888888888895E-2</v>
      </c>
      <c r="K394" s="2">
        <f t="shared" si="19"/>
        <v>0.33333333333333331</v>
      </c>
      <c r="L394">
        <v>10.4</v>
      </c>
      <c r="M394" s="6">
        <f t="shared" si="20"/>
        <v>31.200000000000003</v>
      </c>
      <c r="N394" t="s">
        <v>11</v>
      </c>
    </row>
    <row r="395" spans="1:14" x14ac:dyDescent="0.35">
      <c r="A395" s="1">
        <v>42524.547222222223</v>
      </c>
      <c r="B395" s="3">
        <v>42524</v>
      </c>
      <c r="C395" s="4">
        <v>0.54722222222222228</v>
      </c>
      <c r="D395" s="1">
        <v>42524.568055555559</v>
      </c>
      <c r="E395" s="1">
        <v>42524</v>
      </c>
      <c r="F395" s="4">
        <v>0.56805555555555554</v>
      </c>
      <c r="G395" t="s">
        <v>7</v>
      </c>
      <c r="H395" t="s">
        <v>36</v>
      </c>
      <c r="I395" t="s">
        <v>15</v>
      </c>
      <c r="J395" s="5">
        <f t="shared" si="18"/>
        <v>2.0833333333333259E-2</v>
      </c>
      <c r="K395" s="2">
        <f t="shared" si="19"/>
        <v>0.5</v>
      </c>
      <c r="L395">
        <v>9.9</v>
      </c>
      <c r="M395" s="6">
        <f t="shared" si="20"/>
        <v>19.8</v>
      </c>
      <c r="N395" t="s">
        <v>11</v>
      </c>
    </row>
    <row r="396" spans="1:14" x14ac:dyDescent="0.35">
      <c r="A396" s="1">
        <v>42524.646527777775</v>
      </c>
      <c r="B396" s="3">
        <v>42524</v>
      </c>
      <c r="C396" s="4">
        <v>0.64652777777777781</v>
      </c>
      <c r="D396" s="1">
        <v>42524.662499999999</v>
      </c>
      <c r="E396" s="1">
        <v>42524</v>
      </c>
      <c r="F396" s="4">
        <v>0.66249999999999998</v>
      </c>
      <c r="G396" t="s">
        <v>7</v>
      </c>
      <c r="H396" t="s">
        <v>15</v>
      </c>
      <c r="I396" t="s">
        <v>16</v>
      </c>
      <c r="J396" s="5">
        <f t="shared" si="18"/>
        <v>1.5972222222222165E-2</v>
      </c>
      <c r="K396" s="2">
        <f t="shared" si="19"/>
        <v>0.38333333333333336</v>
      </c>
      <c r="L396">
        <v>6</v>
      </c>
      <c r="M396" s="6">
        <f t="shared" si="20"/>
        <v>15.652173913043477</v>
      </c>
      <c r="N396" t="s">
        <v>9</v>
      </c>
    </row>
    <row r="397" spans="1:14" x14ac:dyDescent="0.35">
      <c r="A397" s="1">
        <v>42524.759722222225</v>
      </c>
      <c r="B397" s="3">
        <v>42524</v>
      </c>
      <c r="C397" s="4">
        <v>0.75972222222222219</v>
      </c>
      <c r="D397" s="1">
        <v>42524.770138888889</v>
      </c>
      <c r="E397" s="1">
        <v>42524</v>
      </c>
      <c r="F397" s="4">
        <v>0.77013888888888893</v>
      </c>
      <c r="G397" t="s">
        <v>7</v>
      </c>
      <c r="H397" t="s">
        <v>134</v>
      </c>
      <c r="I397" t="s">
        <v>114</v>
      </c>
      <c r="J397" s="5">
        <f t="shared" si="18"/>
        <v>1.0416666666666741E-2</v>
      </c>
      <c r="K397" s="2">
        <f t="shared" si="19"/>
        <v>0.25</v>
      </c>
      <c r="L397">
        <v>3.3</v>
      </c>
      <c r="M397" s="6">
        <f t="shared" si="20"/>
        <v>13.2</v>
      </c>
      <c r="N397" t="s">
        <v>10</v>
      </c>
    </row>
    <row r="398" spans="1:14" x14ac:dyDescent="0.35">
      <c r="A398" s="1">
        <v>42524.77847222222</v>
      </c>
      <c r="B398" s="3">
        <v>42524</v>
      </c>
      <c r="C398" s="4">
        <v>0.77847222222222223</v>
      </c>
      <c r="D398" s="1">
        <v>42524.786805555559</v>
      </c>
      <c r="E398" s="1">
        <v>42524</v>
      </c>
      <c r="F398" s="4">
        <v>0.78680555555555554</v>
      </c>
      <c r="G398" t="s">
        <v>7</v>
      </c>
      <c r="H398" t="s">
        <v>16</v>
      </c>
      <c r="I398" t="s">
        <v>15</v>
      </c>
      <c r="J398" s="5">
        <f t="shared" si="18"/>
        <v>8.3333333333333037E-3</v>
      </c>
      <c r="K398" s="2">
        <f t="shared" si="19"/>
        <v>0.2</v>
      </c>
      <c r="L398">
        <v>3.1</v>
      </c>
      <c r="M398" s="6">
        <f t="shared" si="20"/>
        <v>15.5</v>
      </c>
      <c r="N398" t="s">
        <v>10</v>
      </c>
    </row>
    <row r="399" spans="1:14" x14ac:dyDescent="0.35">
      <c r="A399" s="1">
        <v>42524.816666666666</v>
      </c>
      <c r="B399" s="3">
        <v>42524</v>
      </c>
      <c r="C399" s="4">
        <v>0.81666666666666665</v>
      </c>
      <c r="D399" s="1">
        <v>42524.820833333331</v>
      </c>
      <c r="E399" s="1">
        <v>42524</v>
      </c>
      <c r="F399" s="4">
        <v>0.8208333333333333</v>
      </c>
      <c r="G399" t="s">
        <v>7</v>
      </c>
      <c r="H399" t="s">
        <v>135</v>
      </c>
      <c r="I399" t="s">
        <v>75</v>
      </c>
      <c r="J399" s="5">
        <f t="shared" si="18"/>
        <v>4.1666666666666519E-3</v>
      </c>
      <c r="K399" s="2">
        <f t="shared" si="19"/>
        <v>0.1</v>
      </c>
      <c r="L399">
        <v>1.7</v>
      </c>
      <c r="M399" s="6">
        <f t="shared" si="20"/>
        <v>17</v>
      </c>
      <c r="N399" t="s">
        <v>10</v>
      </c>
    </row>
    <row r="400" spans="1:14" x14ac:dyDescent="0.35">
      <c r="A400" s="1">
        <v>42524.949305555558</v>
      </c>
      <c r="B400" s="3">
        <v>42524</v>
      </c>
      <c r="C400" s="4">
        <v>0.94930555555555551</v>
      </c>
      <c r="D400" s="1">
        <v>42524.962500000001</v>
      </c>
      <c r="E400" s="1">
        <v>42524</v>
      </c>
      <c r="F400" s="4">
        <v>0.96250000000000002</v>
      </c>
      <c r="G400" t="s">
        <v>7</v>
      </c>
      <c r="H400" t="s">
        <v>16</v>
      </c>
      <c r="I400" t="s">
        <v>15</v>
      </c>
      <c r="J400" s="5">
        <f t="shared" si="18"/>
        <v>1.3194444444444509E-2</v>
      </c>
      <c r="K400" s="2">
        <f t="shared" si="19"/>
        <v>0.31666666666666665</v>
      </c>
      <c r="L400">
        <v>4</v>
      </c>
      <c r="M400" s="6">
        <f t="shared" si="20"/>
        <v>12.631578947368421</v>
      </c>
      <c r="N400" t="s">
        <v>53</v>
      </c>
    </row>
    <row r="401" spans="1:14" x14ac:dyDescent="0.35">
      <c r="A401" s="1">
        <v>42526.585416666669</v>
      </c>
      <c r="B401" s="3">
        <v>42526</v>
      </c>
      <c r="C401" s="4">
        <v>0.5854166666666667</v>
      </c>
      <c r="D401" s="1">
        <v>42526.606249999997</v>
      </c>
      <c r="E401" s="1">
        <v>42526</v>
      </c>
      <c r="F401" s="4">
        <v>0.60624999999999996</v>
      </c>
      <c r="G401" t="s">
        <v>7</v>
      </c>
      <c r="H401" t="s">
        <v>38</v>
      </c>
      <c r="I401" t="s">
        <v>131</v>
      </c>
      <c r="J401" s="5">
        <f t="shared" si="18"/>
        <v>2.0833333333333259E-2</v>
      </c>
      <c r="K401" s="2">
        <f t="shared" si="19"/>
        <v>0.5</v>
      </c>
      <c r="L401">
        <v>7.8</v>
      </c>
      <c r="M401" s="6">
        <f t="shared" si="20"/>
        <v>15.6</v>
      </c>
      <c r="N401" t="s">
        <v>13</v>
      </c>
    </row>
    <row r="402" spans="1:14" x14ac:dyDescent="0.35">
      <c r="A402" s="1">
        <v>42526.629166666666</v>
      </c>
      <c r="B402" s="3">
        <v>42526</v>
      </c>
      <c r="C402" s="4">
        <v>0.62916666666666665</v>
      </c>
      <c r="D402" s="1">
        <v>42526.640277777777</v>
      </c>
      <c r="E402" s="1">
        <v>42526</v>
      </c>
      <c r="F402" s="4">
        <v>0.64027777777777772</v>
      </c>
      <c r="G402" t="s">
        <v>7</v>
      </c>
      <c r="H402" t="s">
        <v>15</v>
      </c>
      <c r="I402" t="s">
        <v>16</v>
      </c>
      <c r="J402" s="5">
        <f t="shared" si="18"/>
        <v>1.1111111111111072E-2</v>
      </c>
      <c r="K402" s="2">
        <f t="shared" si="19"/>
        <v>0.26666666666666666</v>
      </c>
      <c r="L402">
        <v>7.8</v>
      </c>
      <c r="M402" s="6">
        <f t="shared" si="20"/>
        <v>29.25</v>
      </c>
      <c r="N402" t="s">
        <v>13</v>
      </c>
    </row>
    <row r="403" spans="1:14" x14ac:dyDescent="0.35">
      <c r="A403" s="1">
        <v>42526.664583333331</v>
      </c>
      <c r="B403" s="3">
        <v>42526</v>
      </c>
      <c r="C403" s="4">
        <v>0.6645833333333333</v>
      </c>
      <c r="D403" s="1">
        <v>42526.672222222223</v>
      </c>
      <c r="E403" s="1">
        <v>42526</v>
      </c>
      <c r="F403" s="4">
        <v>0.67222222222222228</v>
      </c>
      <c r="G403" t="s">
        <v>7</v>
      </c>
      <c r="H403" t="s">
        <v>75</v>
      </c>
      <c r="I403" t="s">
        <v>75</v>
      </c>
      <c r="J403" s="5">
        <f t="shared" si="18"/>
        <v>7.6388888888889728E-3</v>
      </c>
      <c r="K403" s="2">
        <f t="shared" si="19"/>
        <v>0.18333333333333332</v>
      </c>
      <c r="L403">
        <v>3.8</v>
      </c>
      <c r="M403" s="6">
        <f t="shared" si="20"/>
        <v>20.727272727272727</v>
      </c>
      <c r="N403" t="s">
        <v>9</v>
      </c>
    </row>
    <row r="404" spans="1:14" x14ac:dyDescent="0.35">
      <c r="A404" s="1">
        <v>42526.753472222219</v>
      </c>
      <c r="B404" s="3">
        <v>42526</v>
      </c>
      <c r="C404" s="4">
        <v>0.75347222222222221</v>
      </c>
      <c r="D404" s="1">
        <v>42526.759722222225</v>
      </c>
      <c r="E404" s="1">
        <v>42526</v>
      </c>
      <c r="F404" s="4">
        <v>0.75972222222222219</v>
      </c>
      <c r="G404" t="s">
        <v>7</v>
      </c>
      <c r="H404" t="s">
        <v>16</v>
      </c>
      <c r="I404" t="s">
        <v>15</v>
      </c>
      <c r="J404" s="5">
        <f t="shared" si="18"/>
        <v>6.2499999999999778E-3</v>
      </c>
      <c r="K404" s="2">
        <f t="shared" si="19"/>
        <v>0.15</v>
      </c>
      <c r="L404">
        <v>2.5</v>
      </c>
      <c r="M404" s="6">
        <f t="shared" si="20"/>
        <v>16.666666666666668</v>
      </c>
      <c r="N404" t="s">
        <v>9</v>
      </c>
    </row>
    <row r="405" spans="1:14" x14ac:dyDescent="0.35">
      <c r="A405" s="1">
        <v>42526.911805555559</v>
      </c>
      <c r="B405" s="3">
        <v>42526</v>
      </c>
      <c r="C405" s="4">
        <v>0.91180555555555554</v>
      </c>
      <c r="D405" s="1">
        <v>42526.920138888891</v>
      </c>
      <c r="E405" s="1">
        <v>42526</v>
      </c>
      <c r="F405" s="4">
        <v>0.92013888888888884</v>
      </c>
      <c r="G405" t="s">
        <v>7</v>
      </c>
      <c r="H405" t="s">
        <v>15</v>
      </c>
      <c r="I405" t="s">
        <v>36</v>
      </c>
      <c r="J405" s="5">
        <f t="shared" si="18"/>
        <v>8.3333333333333037E-3</v>
      </c>
      <c r="K405" s="2">
        <f t="shared" si="19"/>
        <v>0.2</v>
      </c>
      <c r="L405">
        <v>9.9</v>
      </c>
      <c r="M405" s="6">
        <f t="shared" si="20"/>
        <v>49.5</v>
      </c>
      <c r="N405" t="s">
        <v>11</v>
      </c>
    </row>
    <row r="406" spans="1:14" x14ac:dyDescent="0.35">
      <c r="A406" s="1">
        <v>42526.994444444441</v>
      </c>
      <c r="B406" s="3">
        <v>42526</v>
      </c>
      <c r="C406" s="4">
        <v>0.99444444444444446</v>
      </c>
      <c r="D406" s="1">
        <v>42527.005555555559</v>
      </c>
      <c r="E406" s="1">
        <v>42527</v>
      </c>
      <c r="F406" s="4">
        <v>5.5555555555555558E-3</v>
      </c>
      <c r="G406" t="s">
        <v>7</v>
      </c>
      <c r="H406" t="s">
        <v>36</v>
      </c>
      <c r="I406" t="s">
        <v>15</v>
      </c>
      <c r="J406" s="5">
        <f t="shared" si="18"/>
        <v>1.1111111111111072E-2</v>
      </c>
      <c r="K406" s="2">
        <f t="shared" si="19"/>
        <v>0.26666666666666666</v>
      </c>
      <c r="L406">
        <v>9.9</v>
      </c>
      <c r="M406" s="6">
        <f t="shared" si="20"/>
        <v>37.125</v>
      </c>
      <c r="N406" t="s">
        <v>11</v>
      </c>
    </row>
    <row r="407" spans="1:14" x14ac:dyDescent="0.35">
      <c r="A407" s="1">
        <v>42527.65</v>
      </c>
      <c r="B407" s="3">
        <v>42527</v>
      </c>
      <c r="C407" s="4">
        <v>0.65</v>
      </c>
      <c r="D407" s="1">
        <v>42527.65625</v>
      </c>
      <c r="E407" s="1">
        <v>42527</v>
      </c>
      <c r="F407" s="4">
        <v>0.65625</v>
      </c>
      <c r="G407" t="s">
        <v>7</v>
      </c>
      <c r="H407" t="s">
        <v>38</v>
      </c>
      <c r="I407" t="s">
        <v>43</v>
      </c>
      <c r="J407" s="5">
        <f t="shared" si="18"/>
        <v>6.2499999999999778E-3</v>
      </c>
      <c r="K407" s="2">
        <f t="shared" si="19"/>
        <v>0.15</v>
      </c>
      <c r="L407">
        <v>3</v>
      </c>
      <c r="M407" s="6">
        <f t="shared" si="20"/>
        <v>20</v>
      </c>
      <c r="N407" t="s">
        <v>10</v>
      </c>
    </row>
    <row r="408" spans="1:14" x14ac:dyDescent="0.35">
      <c r="A408" s="1">
        <v>42527.677777777775</v>
      </c>
      <c r="B408" s="3">
        <v>42527</v>
      </c>
      <c r="C408" s="4">
        <v>0.67777777777777781</v>
      </c>
      <c r="D408" s="1">
        <v>42527.683333333334</v>
      </c>
      <c r="E408" s="1">
        <v>42527</v>
      </c>
      <c r="F408" s="4">
        <v>0.68333333333333335</v>
      </c>
      <c r="G408" t="s">
        <v>7</v>
      </c>
      <c r="H408" t="s">
        <v>43</v>
      </c>
      <c r="I408" t="s">
        <v>38</v>
      </c>
      <c r="J408" s="5">
        <f t="shared" si="18"/>
        <v>5.5555555555555358E-3</v>
      </c>
      <c r="K408" s="2">
        <f t="shared" si="19"/>
        <v>0.13333333333333333</v>
      </c>
      <c r="L408">
        <v>2.4</v>
      </c>
      <c r="M408" s="6">
        <f t="shared" si="20"/>
        <v>18</v>
      </c>
      <c r="N408" t="s">
        <v>10</v>
      </c>
    </row>
    <row r="409" spans="1:14" x14ac:dyDescent="0.35">
      <c r="A409" s="1">
        <v>42527.837500000001</v>
      </c>
      <c r="B409" s="3">
        <v>42527</v>
      </c>
      <c r="C409" s="4">
        <v>0.83750000000000002</v>
      </c>
      <c r="D409" s="1">
        <v>42527.847222222219</v>
      </c>
      <c r="E409" s="1">
        <v>42527</v>
      </c>
      <c r="F409" s="4">
        <v>0.84722222222222221</v>
      </c>
      <c r="G409" t="s">
        <v>7</v>
      </c>
      <c r="H409" t="s">
        <v>15</v>
      </c>
      <c r="I409" t="s">
        <v>48</v>
      </c>
      <c r="J409" s="5">
        <f t="shared" si="18"/>
        <v>9.7222222222221877E-3</v>
      </c>
      <c r="K409" s="2">
        <f t="shared" si="19"/>
        <v>0.23333333333333334</v>
      </c>
      <c r="L409">
        <v>5.7</v>
      </c>
      <c r="M409" s="6">
        <f t="shared" si="20"/>
        <v>24.428571428571431</v>
      </c>
      <c r="N409" t="s">
        <v>9</v>
      </c>
    </row>
    <row r="410" spans="1:14" x14ac:dyDescent="0.35">
      <c r="A410" s="1">
        <v>42527.880555555559</v>
      </c>
      <c r="B410" s="3">
        <v>42527</v>
      </c>
      <c r="C410" s="4">
        <v>0.88055555555555554</v>
      </c>
      <c r="D410" s="1">
        <v>42527.900694444441</v>
      </c>
      <c r="E410" s="1">
        <v>42527</v>
      </c>
      <c r="F410" s="4">
        <v>0.90069444444444446</v>
      </c>
      <c r="G410" t="s">
        <v>7</v>
      </c>
      <c r="H410" t="s">
        <v>48</v>
      </c>
      <c r="I410" t="s">
        <v>15</v>
      </c>
      <c r="J410" s="5">
        <f t="shared" si="18"/>
        <v>2.0138888888888928E-2</v>
      </c>
      <c r="K410" s="2">
        <f t="shared" si="19"/>
        <v>0.48333333333333334</v>
      </c>
      <c r="L410">
        <v>7.2</v>
      </c>
      <c r="M410" s="6">
        <f t="shared" si="20"/>
        <v>14.896551724137931</v>
      </c>
      <c r="N410" t="s">
        <v>9</v>
      </c>
    </row>
    <row r="411" spans="1:14" x14ac:dyDescent="0.35">
      <c r="A411" s="1">
        <v>42527.90347222222</v>
      </c>
      <c r="B411" s="3">
        <v>42527</v>
      </c>
      <c r="C411" s="4">
        <v>0.90347222222222223</v>
      </c>
      <c r="D411" s="1">
        <v>42527.916666666664</v>
      </c>
      <c r="E411" s="1">
        <v>42527</v>
      </c>
      <c r="F411" s="4">
        <v>0.91666666666666663</v>
      </c>
      <c r="G411" t="s">
        <v>7</v>
      </c>
      <c r="H411" t="s">
        <v>15</v>
      </c>
      <c r="I411" t="s">
        <v>36</v>
      </c>
      <c r="J411" s="5">
        <f t="shared" si="18"/>
        <v>1.3194444444444398E-2</v>
      </c>
      <c r="K411" s="2">
        <f t="shared" si="19"/>
        <v>0.31666666666666665</v>
      </c>
      <c r="L411">
        <v>10.4</v>
      </c>
      <c r="M411" s="6">
        <f t="shared" si="20"/>
        <v>32.842105263157897</v>
      </c>
      <c r="N411" t="s">
        <v>11</v>
      </c>
    </row>
    <row r="412" spans="1:14" x14ac:dyDescent="0.35">
      <c r="A412" s="1">
        <v>42527.981944444444</v>
      </c>
      <c r="B412" s="3">
        <v>42527</v>
      </c>
      <c r="C412" s="4">
        <v>0.9819444444444444</v>
      </c>
      <c r="D412" s="1">
        <v>42527.991666666669</v>
      </c>
      <c r="E412" s="1">
        <v>42527</v>
      </c>
      <c r="F412" s="4">
        <v>0.9916666666666667</v>
      </c>
      <c r="G412" t="s">
        <v>7</v>
      </c>
      <c r="H412" t="s">
        <v>36</v>
      </c>
      <c r="I412" t="s">
        <v>15</v>
      </c>
      <c r="J412" s="5">
        <f t="shared" si="18"/>
        <v>9.7222222222222987E-3</v>
      </c>
      <c r="K412" s="2">
        <f t="shared" si="19"/>
        <v>0.23333333333333334</v>
      </c>
      <c r="L412">
        <v>9.9</v>
      </c>
      <c r="M412" s="6">
        <f t="shared" si="20"/>
        <v>42.428571428571431</v>
      </c>
      <c r="N412" t="s">
        <v>11</v>
      </c>
    </row>
    <row r="413" spans="1:14" x14ac:dyDescent="0.35">
      <c r="A413" s="1">
        <v>42528.904166666667</v>
      </c>
      <c r="B413" s="3">
        <v>42528</v>
      </c>
      <c r="C413" s="4">
        <v>0.90416666666666667</v>
      </c>
      <c r="D413" s="1">
        <v>42528.916666666664</v>
      </c>
      <c r="E413" s="1">
        <v>42528</v>
      </c>
      <c r="F413" s="4">
        <v>0.91666666666666663</v>
      </c>
      <c r="G413" t="s">
        <v>7</v>
      </c>
      <c r="H413" t="s">
        <v>15</v>
      </c>
      <c r="I413" t="s">
        <v>36</v>
      </c>
      <c r="J413" s="5">
        <f t="shared" si="18"/>
        <v>1.2499999999999956E-2</v>
      </c>
      <c r="K413" s="2">
        <f t="shared" si="19"/>
        <v>0.3</v>
      </c>
      <c r="L413">
        <v>10.4</v>
      </c>
      <c r="M413" s="6">
        <f t="shared" si="20"/>
        <v>34.666666666666671</v>
      </c>
      <c r="N413" t="s">
        <v>11</v>
      </c>
    </row>
    <row r="414" spans="1:14" x14ac:dyDescent="0.35">
      <c r="A414" s="1">
        <v>42528.986805555556</v>
      </c>
      <c r="B414" s="3">
        <v>42528</v>
      </c>
      <c r="C414" s="4">
        <v>0.9868055555555556</v>
      </c>
      <c r="D414" s="1">
        <v>42529.00277777778</v>
      </c>
      <c r="E414" s="1">
        <v>42529</v>
      </c>
      <c r="F414" s="4">
        <v>2.7777777777777779E-3</v>
      </c>
      <c r="G414" t="s">
        <v>7</v>
      </c>
      <c r="H414" t="s">
        <v>36</v>
      </c>
      <c r="I414" t="s">
        <v>15</v>
      </c>
      <c r="J414" s="5">
        <f t="shared" si="18"/>
        <v>1.5972222222222165E-2</v>
      </c>
      <c r="K414" s="2">
        <f t="shared" si="19"/>
        <v>0.38333333333333336</v>
      </c>
      <c r="L414">
        <v>9.9</v>
      </c>
      <c r="M414" s="6">
        <f t="shared" si="20"/>
        <v>25.826086956521738</v>
      </c>
      <c r="N414" t="s">
        <v>11</v>
      </c>
    </row>
    <row r="415" spans="1:14" x14ac:dyDescent="0.35">
      <c r="A415" s="1">
        <v>42529.349305555559</v>
      </c>
      <c r="B415" s="3">
        <v>42529</v>
      </c>
      <c r="C415" s="4">
        <v>0.34930555555555554</v>
      </c>
      <c r="D415" s="1">
        <v>42529.370138888888</v>
      </c>
      <c r="E415" s="1">
        <v>42529</v>
      </c>
      <c r="F415" s="4">
        <v>0.37013888888888891</v>
      </c>
      <c r="G415" t="s">
        <v>7</v>
      </c>
      <c r="H415" t="s">
        <v>15</v>
      </c>
      <c r="I415" t="s">
        <v>16</v>
      </c>
      <c r="J415" s="5">
        <f t="shared" si="18"/>
        <v>2.083333333333337E-2</v>
      </c>
      <c r="K415" s="2">
        <f t="shared" si="19"/>
        <v>0.5</v>
      </c>
      <c r="L415">
        <v>8.6999999999999993</v>
      </c>
      <c r="M415" s="6">
        <f t="shared" si="20"/>
        <v>17.399999999999999</v>
      </c>
      <c r="N415" t="s">
        <v>9</v>
      </c>
    </row>
    <row r="416" spans="1:14" x14ac:dyDescent="0.35">
      <c r="A416" s="1">
        <v>42529.50277777778</v>
      </c>
      <c r="B416" s="3">
        <v>42529</v>
      </c>
      <c r="C416" s="4">
        <v>0.50277777777777777</v>
      </c>
      <c r="D416" s="1">
        <v>42529.542361111111</v>
      </c>
      <c r="E416" s="1">
        <v>42529</v>
      </c>
      <c r="F416" s="4">
        <v>0.54236111111111107</v>
      </c>
      <c r="G416" t="s">
        <v>7</v>
      </c>
      <c r="H416" t="s">
        <v>17</v>
      </c>
      <c r="I416" t="s">
        <v>18</v>
      </c>
      <c r="J416" s="5">
        <f t="shared" si="18"/>
        <v>3.9583333333333304E-2</v>
      </c>
      <c r="K416" s="2">
        <f t="shared" si="19"/>
        <v>0.95</v>
      </c>
      <c r="L416">
        <v>22.3</v>
      </c>
      <c r="M416" s="6">
        <f t="shared" si="20"/>
        <v>23.473684210526319</v>
      </c>
      <c r="N416" t="s">
        <v>10</v>
      </c>
    </row>
    <row r="417" spans="1:14" x14ac:dyDescent="0.35">
      <c r="A417" s="1">
        <v>42529.55</v>
      </c>
      <c r="B417" s="3">
        <v>42529</v>
      </c>
      <c r="C417" s="4">
        <v>0.55000000000000004</v>
      </c>
      <c r="D417" s="1">
        <v>42529.561805555553</v>
      </c>
      <c r="E417" s="1">
        <v>42529</v>
      </c>
      <c r="F417" s="4">
        <v>0.56180555555555556</v>
      </c>
      <c r="G417" t="s">
        <v>7</v>
      </c>
      <c r="H417" t="s">
        <v>136</v>
      </c>
      <c r="I417" t="s">
        <v>137</v>
      </c>
      <c r="J417" s="5">
        <f t="shared" si="18"/>
        <v>1.1805555555555514E-2</v>
      </c>
      <c r="K417" s="2">
        <f t="shared" si="19"/>
        <v>0.28333333333333333</v>
      </c>
      <c r="L417">
        <v>3.3</v>
      </c>
      <c r="M417" s="6">
        <f t="shared" si="20"/>
        <v>11.647058823529411</v>
      </c>
      <c r="N417" t="s">
        <v>9</v>
      </c>
    </row>
    <row r="418" spans="1:14" x14ac:dyDescent="0.35">
      <c r="A418" s="1">
        <v>42529.604861111111</v>
      </c>
      <c r="B418" s="3">
        <v>42529</v>
      </c>
      <c r="C418" s="4">
        <v>0.60486111111111107</v>
      </c>
      <c r="D418" s="1">
        <v>42529.609027777777</v>
      </c>
      <c r="E418" s="1">
        <v>42529</v>
      </c>
      <c r="F418" s="4">
        <v>0.60902777777777772</v>
      </c>
      <c r="G418" t="s">
        <v>7</v>
      </c>
      <c r="H418" t="s">
        <v>138</v>
      </c>
      <c r="I418" t="s">
        <v>139</v>
      </c>
      <c r="J418" s="5">
        <f t="shared" si="18"/>
        <v>4.1666666666666519E-3</v>
      </c>
      <c r="K418" s="2">
        <f t="shared" si="19"/>
        <v>0.1</v>
      </c>
      <c r="L418">
        <v>0.7</v>
      </c>
      <c r="M418" s="6">
        <f t="shared" si="20"/>
        <v>6.9999999999999991</v>
      </c>
      <c r="N418" t="s">
        <v>10</v>
      </c>
    </row>
    <row r="419" spans="1:14" x14ac:dyDescent="0.35">
      <c r="A419" s="1">
        <v>42529.704861111109</v>
      </c>
      <c r="B419" s="3">
        <v>42529</v>
      </c>
      <c r="C419" s="4">
        <v>0.70486111111111116</v>
      </c>
      <c r="D419" s="1">
        <v>42529.71597222222</v>
      </c>
      <c r="E419" s="1">
        <v>42529</v>
      </c>
      <c r="F419" s="4">
        <v>0.71597222222222223</v>
      </c>
      <c r="G419" t="s">
        <v>7</v>
      </c>
      <c r="H419" t="s">
        <v>140</v>
      </c>
      <c r="I419" t="s">
        <v>141</v>
      </c>
      <c r="J419" s="5">
        <f t="shared" si="18"/>
        <v>1.1111111111111072E-2</v>
      </c>
      <c r="K419" s="2">
        <f t="shared" si="19"/>
        <v>0.26666666666666666</v>
      </c>
      <c r="L419">
        <v>2.5</v>
      </c>
      <c r="M419" s="6">
        <f t="shared" si="20"/>
        <v>9.375</v>
      </c>
      <c r="N419" t="s">
        <v>9</v>
      </c>
    </row>
    <row r="420" spans="1:14" x14ac:dyDescent="0.35">
      <c r="A420" s="1">
        <v>42529.719444444447</v>
      </c>
      <c r="B420" s="3">
        <v>42529</v>
      </c>
      <c r="C420" s="4">
        <v>0.71944444444444444</v>
      </c>
      <c r="D420" s="1">
        <v>42529.720833333333</v>
      </c>
      <c r="E420" s="1">
        <v>42529</v>
      </c>
      <c r="F420" s="4">
        <v>0.72083333333333333</v>
      </c>
      <c r="G420" t="s">
        <v>7</v>
      </c>
      <c r="H420" t="s">
        <v>141</v>
      </c>
      <c r="I420" t="s">
        <v>142</v>
      </c>
      <c r="J420" s="5">
        <f t="shared" si="18"/>
        <v>1.388888888888884E-3</v>
      </c>
      <c r="K420" s="2">
        <f t="shared" si="19"/>
        <v>3.3333333333333333E-2</v>
      </c>
      <c r="L420">
        <v>0.5</v>
      </c>
      <c r="M420" s="6">
        <f t="shared" si="20"/>
        <v>15</v>
      </c>
      <c r="N420" t="s">
        <v>10</v>
      </c>
    </row>
    <row r="421" spans="1:14" x14ac:dyDescent="0.35">
      <c r="A421" s="1">
        <v>42529.749305555553</v>
      </c>
      <c r="B421" s="3">
        <v>42529</v>
      </c>
      <c r="C421" s="4">
        <v>0.74930555555555556</v>
      </c>
      <c r="D421" s="1">
        <v>42529.753472222219</v>
      </c>
      <c r="E421" s="1">
        <v>42529</v>
      </c>
      <c r="F421" s="4">
        <v>0.75347222222222221</v>
      </c>
      <c r="G421" t="s">
        <v>7</v>
      </c>
      <c r="H421" t="s">
        <v>142</v>
      </c>
      <c r="I421" t="s">
        <v>143</v>
      </c>
      <c r="J421" s="5">
        <f t="shared" si="18"/>
        <v>4.1666666666666519E-3</v>
      </c>
      <c r="K421" s="2">
        <f t="shared" si="19"/>
        <v>0.1</v>
      </c>
      <c r="L421">
        <v>0.9</v>
      </c>
      <c r="M421" s="6">
        <f t="shared" si="20"/>
        <v>9</v>
      </c>
      <c r="N421" t="s">
        <v>10</v>
      </c>
    </row>
    <row r="422" spans="1:14" x14ac:dyDescent="0.35">
      <c r="A422" s="1">
        <v>42529.84097222222</v>
      </c>
      <c r="B422" s="3">
        <v>42529</v>
      </c>
      <c r="C422" s="4">
        <v>0.84097222222222223</v>
      </c>
      <c r="D422" s="1">
        <v>42529.850694444445</v>
      </c>
      <c r="E422" s="1">
        <v>42529</v>
      </c>
      <c r="F422" s="4">
        <v>0.85069444444444442</v>
      </c>
      <c r="G422" t="s">
        <v>7</v>
      </c>
      <c r="H422" t="s">
        <v>143</v>
      </c>
      <c r="I422" t="s">
        <v>144</v>
      </c>
      <c r="J422" s="5">
        <f t="shared" si="18"/>
        <v>9.7222222222221877E-3</v>
      </c>
      <c r="K422" s="2">
        <f t="shared" si="19"/>
        <v>0.23333333333333334</v>
      </c>
      <c r="L422">
        <v>4.8</v>
      </c>
      <c r="M422" s="6">
        <f t="shared" si="20"/>
        <v>20.571428571428569</v>
      </c>
      <c r="N422" t="s">
        <v>10</v>
      </c>
    </row>
    <row r="423" spans="1:14" x14ac:dyDescent="0.35">
      <c r="A423" s="1">
        <v>42531.638194444444</v>
      </c>
      <c r="B423" s="3">
        <v>42531</v>
      </c>
      <c r="C423" s="4">
        <v>0.6381944444444444</v>
      </c>
      <c r="D423" s="1">
        <v>42531.686111111114</v>
      </c>
      <c r="E423" s="1">
        <v>42531</v>
      </c>
      <c r="F423" s="4">
        <v>0.68611111111111112</v>
      </c>
      <c r="G423" t="s">
        <v>7</v>
      </c>
      <c r="H423" t="s">
        <v>18</v>
      </c>
      <c r="I423" t="s">
        <v>17</v>
      </c>
      <c r="J423" s="5">
        <f t="shared" si="18"/>
        <v>4.7916666666666718E-2</v>
      </c>
      <c r="K423" s="2">
        <f t="shared" si="19"/>
        <v>1.1499999999999999</v>
      </c>
      <c r="L423">
        <v>16.3</v>
      </c>
      <c r="M423" s="6">
        <f t="shared" si="20"/>
        <v>14.173913043478263</v>
      </c>
      <c r="N423" t="s">
        <v>11</v>
      </c>
    </row>
    <row r="424" spans="1:14" x14ac:dyDescent="0.35">
      <c r="A424" s="1">
        <v>42531.907638888886</v>
      </c>
      <c r="B424" s="3">
        <v>42531</v>
      </c>
      <c r="C424" s="4">
        <v>0.90763888888888888</v>
      </c>
      <c r="D424" s="1">
        <v>42531.919444444444</v>
      </c>
      <c r="E424" s="1">
        <v>42531</v>
      </c>
      <c r="F424" s="4">
        <v>0.9194444444444444</v>
      </c>
      <c r="G424" t="s">
        <v>7</v>
      </c>
      <c r="H424" t="s">
        <v>15</v>
      </c>
      <c r="I424" t="s">
        <v>36</v>
      </c>
      <c r="J424" s="5">
        <f t="shared" si="18"/>
        <v>1.1805555555555514E-2</v>
      </c>
      <c r="K424" s="2">
        <f t="shared" si="19"/>
        <v>0.28333333333333333</v>
      </c>
      <c r="L424">
        <v>10.4</v>
      </c>
      <c r="M424" s="6">
        <f t="shared" si="20"/>
        <v>36.705882352941181</v>
      </c>
      <c r="N424" t="s">
        <v>11</v>
      </c>
    </row>
    <row r="425" spans="1:14" x14ac:dyDescent="0.35">
      <c r="A425" s="1">
        <v>42531.995138888888</v>
      </c>
      <c r="B425" s="3">
        <v>42531</v>
      </c>
      <c r="C425" s="4">
        <v>0.99513888888888891</v>
      </c>
      <c r="D425" s="1">
        <v>42532.000694444447</v>
      </c>
      <c r="E425" s="1">
        <v>42532</v>
      </c>
      <c r="F425" s="4">
        <v>6.9444444444444447E-4</v>
      </c>
      <c r="G425" t="s">
        <v>7</v>
      </c>
      <c r="H425" t="s">
        <v>36</v>
      </c>
      <c r="I425" t="s">
        <v>15</v>
      </c>
      <c r="J425" s="5">
        <f t="shared" si="18"/>
        <v>5.5555555555555358E-3</v>
      </c>
      <c r="K425" s="2">
        <f t="shared" si="19"/>
        <v>0.13333333333333333</v>
      </c>
      <c r="L425">
        <v>9.9</v>
      </c>
      <c r="M425" s="6">
        <f t="shared" si="20"/>
        <v>74.25</v>
      </c>
      <c r="N425" t="s">
        <v>11</v>
      </c>
    </row>
    <row r="426" spans="1:14" x14ac:dyDescent="0.35">
      <c r="A426" s="1">
        <v>42532.713888888888</v>
      </c>
      <c r="B426" s="3">
        <v>42532</v>
      </c>
      <c r="C426" s="4">
        <v>0.71388888888888891</v>
      </c>
      <c r="D426" s="1">
        <v>42532.719444444447</v>
      </c>
      <c r="E426" s="1">
        <v>42532</v>
      </c>
      <c r="F426" s="4">
        <v>0.71944444444444444</v>
      </c>
      <c r="G426" t="s">
        <v>7</v>
      </c>
      <c r="H426" t="s">
        <v>15</v>
      </c>
      <c r="I426" t="s">
        <v>16</v>
      </c>
      <c r="J426" s="5">
        <f t="shared" si="18"/>
        <v>5.5555555555555358E-3</v>
      </c>
      <c r="K426" s="2">
        <f t="shared" si="19"/>
        <v>0.13333333333333333</v>
      </c>
      <c r="L426">
        <v>3.7</v>
      </c>
      <c r="M426" s="6">
        <f t="shared" si="20"/>
        <v>27.75</v>
      </c>
      <c r="N426" t="s">
        <v>10</v>
      </c>
    </row>
    <row r="427" spans="1:14" x14ac:dyDescent="0.35">
      <c r="A427" s="1">
        <v>42532.731944444444</v>
      </c>
      <c r="B427" s="3">
        <v>42532</v>
      </c>
      <c r="C427" s="4">
        <v>0.7319444444444444</v>
      </c>
      <c r="D427" s="1">
        <v>42532.73541666667</v>
      </c>
      <c r="E427" s="1">
        <v>42532</v>
      </c>
      <c r="F427" s="4">
        <v>0.73541666666666672</v>
      </c>
      <c r="G427" t="s">
        <v>7</v>
      </c>
      <c r="H427" t="s">
        <v>16</v>
      </c>
      <c r="I427" t="s">
        <v>15</v>
      </c>
      <c r="J427" s="5">
        <f t="shared" si="18"/>
        <v>3.4722222222223209E-3</v>
      </c>
      <c r="K427" s="2">
        <f t="shared" si="19"/>
        <v>8.3333333333333329E-2</v>
      </c>
      <c r="L427">
        <v>4.5999999999999996</v>
      </c>
      <c r="M427" s="6">
        <f t="shared" si="20"/>
        <v>55.199999999999996</v>
      </c>
      <c r="N427" t="s">
        <v>9</v>
      </c>
    </row>
    <row r="428" spans="1:14" x14ac:dyDescent="0.35">
      <c r="A428" s="1">
        <v>42532.743055555555</v>
      </c>
      <c r="B428" s="3">
        <v>42532</v>
      </c>
      <c r="C428" s="4">
        <v>0.74305555555555558</v>
      </c>
      <c r="D428" s="1">
        <v>42532.74722222222</v>
      </c>
      <c r="E428" s="1">
        <v>42532</v>
      </c>
      <c r="F428" s="4">
        <v>0.74722222222222223</v>
      </c>
      <c r="G428" t="s">
        <v>7</v>
      </c>
      <c r="H428" t="s">
        <v>44</v>
      </c>
      <c r="I428" t="s">
        <v>38</v>
      </c>
      <c r="J428" s="5">
        <f t="shared" si="18"/>
        <v>4.1666666666666519E-3</v>
      </c>
      <c r="K428" s="2">
        <f t="shared" si="19"/>
        <v>0.1</v>
      </c>
      <c r="L428">
        <v>1.7</v>
      </c>
      <c r="M428" s="6">
        <f t="shared" si="20"/>
        <v>17</v>
      </c>
    </row>
    <row r="429" spans="1:14" x14ac:dyDescent="0.35">
      <c r="A429" s="1">
        <v>42532.90625</v>
      </c>
      <c r="B429" s="3">
        <v>42532</v>
      </c>
      <c r="C429" s="4">
        <v>0.90625</v>
      </c>
      <c r="D429" s="1">
        <v>42532.919444444444</v>
      </c>
      <c r="E429" s="1">
        <v>42532</v>
      </c>
      <c r="F429" s="4">
        <v>0.9194444444444444</v>
      </c>
      <c r="G429" t="s">
        <v>7</v>
      </c>
      <c r="H429" t="s">
        <v>15</v>
      </c>
      <c r="I429" t="s">
        <v>36</v>
      </c>
      <c r="J429" s="5">
        <f t="shared" si="18"/>
        <v>1.3194444444444398E-2</v>
      </c>
      <c r="K429" s="2">
        <f t="shared" si="19"/>
        <v>0.31666666666666665</v>
      </c>
      <c r="L429">
        <v>10.4</v>
      </c>
      <c r="M429" s="6">
        <f t="shared" si="20"/>
        <v>32.842105263157897</v>
      </c>
      <c r="N429" t="s">
        <v>11</v>
      </c>
    </row>
    <row r="430" spans="1:14" x14ac:dyDescent="0.35">
      <c r="A430" s="1">
        <v>42532.98541666667</v>
      </c>
      <c r="B430" s="3">
        <v>42532</v>
      </c>
      <c r="C430" s="4">
        <v>0.98541666666666672</v>
      </c>
      <c r="D430" s="1">
        <v>42533.003472222219</v>
      </c>
      <c r="E430" s="1">
        <v>42533</v>
      </c>
      <c r="F430" s="4">
        <v>3.472222222222222E-3</v>
      </c>
      <c r="G430" t="s">
        <v>7</v>
      </c>
      <c r="H430" t="s">
        <v>36</v>
      </c>
      <c r="I430" t="s">
        <v>15</v>
      </c>
      <c r="J430" s="5">
        <f t="shared" si="18"/>
        <v>1.8055555555555491E-2</v>
      </c>
      <c r="K430" s="2">
        <f t="shared" si="19"/>
        <v>0.43333333333333335</v>
      </c>
      <c r="L430">
        <v>9.9</v>
      </c>
      <c r="M430" s="6">
        <f t="shared" si="20"/>
        <v>22.846153846153847</v>
      </c>
      <c r="N430" t="s">
        <v>11</v>
      </c>
    </row>
    <row r="431" spans="1:14" x14ac:dyDescent="0.35">
      <c r="A431" s="1">
        <v>42533.828472222223</v>
      </c>
      <c r="B431" s="3">
        <v>42533</v>
      </c>
      <c r="C431" s="4">
        <v>0.82847222222222228</v>
      </c>
      <c r="D431" s="1">
        <v>42533.830555555556</v>
      </c>
      <c r="E431" s="1">
        <v>42533</v>
      </c>
      <c r="F431" s="4">
        <v>0.8305555555555556</v>
      </c>
      <c r="G431" t="s">
        <v>7</v>
      </c>
      <c r="H431" t="s">
        <v>15</v>
      </c>
      <c r="I431" t="s">
        <v>16</v>
      </c>
      <c r="J431" s="5">
        <f t="shared" si="18"/>
        <v>2.0833333333333259E-3</v>
      </c>
      <c r="K431" s="2">
        <f t="shared" si="19"/>
        <v>0.05</v>
      </c>
      <c r="L431">
        <v>2.5</v>
      </c>
      <c r="M431" s="6">
        <f t="shared" si="20"/>
        <v>50</v>
      </c>
      <c r="N431" t="s">
        <v>9</v>
      </c>
    </row>
    <row r="432" spans="1:14" x14ac:dyDescent="0.35">
      <c r="A432" s="1">
        <v>42533.836805555555</v>
      </c>
      <c r="B432" s="3">
        <v>42533</v>
      </c>
      <c r="C432" s="4">
        <v>0.83680555555555558</v>
      </c>
      <c r="D432" s="1">
        <v>42533.844444444447</v>
      </c>
      <c r="E432" s="1">
        <v>42533</v>
      </c>
      <c r="F432" s="4">
        <v>0.84444444444444444</v>
      </c>
      <c r="G432" t="s">
        <v>7</v>
      </c>
      <c r="H432" t="s">
        <v>16</v>
      </c>
      <c r="I432" t="s">
        <v>15</v>
      </c>
      <c r="J432" s="5">
        <f t="shared" si="18"/>
        <v>7.6388888888888618E-3</v>
      </c>
      <c r="K432" s="2">
        <f t="shared" si="19"/>
        <v>0.18333333333333332</v>
      </c>
      <c r="L432">
        <v>4.3</v>
      </c>
      <c r="M432" s="6">
        <f t="shared" si="20"/>
        <v>23.454545454545457</v>
      </c>
      <c r="N432" t="s">
        <v>10</v>
      </c>
    </row>
    <row r="433" spans="1:14" x14ac:dyDescent="0.35">
      <c r="A433" s="1">
        <v>42533.915277777778</v>
      </c>
      <c r="B433" s="3">
        <v>42533</v>
      </c>
      <c r="C433" s="4">
        <v>0.91527777777777775</v>
      </c>
      <c r="D433" s="1">
        <v>42533.929861111108</v>
      </c>
      <c r="E433" s="1">
        <v>42533</v>
      </c>
      <c r="F433" s="4">
        <v>0.92986111111111114</v>
      </c>
      <c r="G433" t="s">
        <v>7</v>
      </c>
      <c r="H433" t="s">
        <v>116</v>
      </c>
      <c r="I433" t="s">
        <v>38</v>
      </c>
      <c r="J433" s="5">
        <f t="shared" si="18"/>
        <v>1.4583333333333393E-2</v>
      </c>
      <c r="K433" s="2">
        <f t="shared" si="19"/>
        <v>0.35</v>
      </c>
      <c r="L433">
        <v>2.8</v>
      </c>
      <c r="M433" s="6">
        <f t="shared" si="20"/>
        <v>8</v>
      </c>
      <c r="N433" t="s">
        <v>10</v>
      </c>
    </row>
    <row r="434" spans="1:14" x14ac:dyDescent="0.35">
      <c r="A434" s="1">
        <v>42534.224305555559</v>
      </c>
      <c r="B434" s="3">
        <v>42534</v>
      </c>
      <c r="C434" s="4">
        <v>0.22430555555555556</v>
      </c>
      <c r="D434" s="1">
        <v>42534.237500000003</v>
      </c>
      <c r="E434" s="1">
        <v>42534</v>
      </c>
      <c r="F434" s="4">
        <v>0.23749999999999999</v>
      </c>
      <c r="G434" t="s">
        <v>7</v>
      </c>
      <c r="H434" t="s">
        <v>15</v>
      </c>
      <c r="I434" t="s">
        <v>16</v>
      </c>
      <c r="J434" s="5">
        <f t="shared" si="18"/>
        <v>1.3194444444444425E-2</v>
      </c>
      <c r="K434" s="2">
        <f t="shared" si="19"/>
        <v>0.31666666666666665</v>
      </c>
      <c r="L434">
        <v>8.4</v>
      </c>
      <c r="M434" s="6">
        <f t="shared" si="20"/>
        <v>26.526315789473685</v>
      </c>
      <c r="N434" t="s">
        <v>9</v>
      </c>
    </row>
    <row r="435" spans="1:14" x14ac:dyDescent="0.35">
      <c r="A435" s="1">
        <v>42534.595138888886</v>
      </c>
      <c r="B435" s="3">
        <v>42534</v>
      </c>
      <c r="C435" s="4">
        <v>0.59513888888888888</v>
      </c>
      <c r="D435" s="1">
        <v>42534.615277777775</v>
      </c>
      <c r="E435" s="1">
        <v>42534</v>
      </c>
      <c r="F435" s="4">
        <v>0.61527777777777781</v>
      </c>
      <c r="G435" t="s">
        <v>7</v>
      </c>
      <c r="H435" t="s">
        <v>145</v>
      </c>
      <c r="I435" t="s">
        <v>146</v>
      </c>
      <c r="J435" s="5">
        <f t="shared" si="18"/>
        <v>2.0138888888888928E-2</v>
      </c>
      <c r="K435" s="2">
        <f t="shared" si="19"/>
        <v>0.48333333333333334</v>
      </c>
      <c r="L435">
        <v>13.2</v>
      </c>
      <c r="M435" s="6">
        <f t="shared" si="20"/>
        <v>27.310344827586206</v>
      </c>
      <c r="N435" t="s">
        <v>11</v>
      </c>
    </row>
    <row r="436" spans="1:14" x14ac:dyDescent="0.35">
      <c r="A436" s="1">
        <v>42534.755555555559</v>
      </c>
      <c r="B436" s="3">
        <v>42534</v>
      </c>
      <c r="C436" s="4">
        <v>0.75555555555555554</v>
      </c>
      <c r="D436" s="1">
        <v>42534.782638888886</v>
      </c>
      <c r="E436" s="1">
        <v>42534</v>
      </c>
      <c r="F436" s="4">
        <v>0.78263888888888888</v>
      </c>
      <c r="G436" t="s">
        <v>7</v>
      </c>
      <c r="H436" t="s">
        <v>146</v>
      </c>
      <c r="I436" t="s">
        <v>147</v>
      </c>
      <c r="J436" s="5">
        <f t="shared" si="18"/>
        <v>2.7083333333333348E-2</v>
      </c>
      <c r="K436" s="2">
        <f t="shared" si="19"/>
        <v>0.65</v>
      </c>
      <c r="L436">
        <v>3.9</v>
      </c>
      <c r="M436" s="6">
        <f t="shared" si="20"/>
        <v>6</v>
      </c>
      <c r="N436" t="s">
        <v>9</v>
      </c>
    </row>
    <row r="437" spans="1:14" x14ac:dyDescent="0.35">
      <c r="A437" s="1">
        <v>42534.787499999999</v>
      </c>
      <c r="B437" s="3">
        <v>42534</v>
      </c>
      <c r="C437" s="4">
        <v>0.78749999999999998</v>
      </c>
      <c r="D437" s="1">
        <v>42534.807638888888</v>
      </c>
      <c r="E437" s="1">
        <v>42534</v>
      </c>
      <c r="F437" s="4">
        <v>0.80763888888888891</v>
      </c>
      <c r="G437" t="s">
        <v>7</v>
      </c>
      <c r="H437" t="s">
        <v>147</v>
      </c>
      <c r="I437" t="s">
        <v>145</v>
      </c>
      <c r="J437" s="5">
        <f t="shared" si="18"/>
        <v>2.0138888888888928E-2</v>
      </c>
      <c r="K437" s="2">
        <f t="shared" si="19"/>
        <v>0.48333333333333334</v>
      </c>
      <c r="L437">
        <v>5.0999999999999996</v>
      </c>
      <c r="M437" s="6">
        <f t="shared" si="20"/>
        <v>10.551724137931034</v>
      </c>
      <c r="N437" t="s">
        <v>9</v>
      </c>
    </row>
    <row r="438" spans="1:14" x14ac:dyDescent="0.35">
      <c r="A438" s="1">
        <v>42534.833333333336</v>
      </c>
      <c r="B438" s="3">
        <v>42534</v>
      </c>
      <c r="C438" s="4">
        <v>0.83333333333333337</v>
      </c>
      <c r="D438" s="1">
        <v>42534.836805555555</v>
      </c>
      <c r="E438" s="1">
        <v>42534</v>
      </c>
      <c r="F438" s="4">
        <v>0.83680555555555558</v>
      </c>
      <c r="G438" t="s">
        <v>7</v>
      </c>
      <c r="H438" t="s">
        <v>145</v>
      </c>
      <c r="I438" t="s">
        <v>65</v>
      </c>
      <c r="J438" s="5">
        <f t="shared" si="18"/>
        <v>3.4722222222222099E-3</v>
      </c>
      <c r="K438" s="2">
        <f t="shared" si="19"/>
        <v>8.3333333333333329E-2</v>
      </c>
      <c r="L438">
        <v>5.2</v>
      </c>
      <c r="M438" s="6">
        <f t="shared" si="20"/>
        <v>62.400000000000006</v>
      </c>
      <c r="N438" t="s">
        <v>13</v>
      </c>
    </row>
    <row r="439" spans="1:14" x14ac:dyDescent="0.35">
      <c r="A439" s="1">
        <v>42535.502083333333</v>
      </c>
      <c r="B439" s="3">
        <v>42535</v>
      </c>
      <c r="C439" s="4">
        <v>0.50208333333333333</v>
      </c>
      <c r="D439" s="1">
        <v>42535.51458333333</v>
      </c>
      <c r="E439" s="1">
        <v>42535</v>
      </c>
      <c r="F439" s="4">
        <v>0.51458333333333328</v>
      </c>
      <c r="G439" t="s">
        <v>7</v>
      </c>
      <c r="H439" t="s">
        <v>146</v>
      </c>
      <c r="I439" t="s">
        <v>123</v>
      </c>
      <c r="J439" s="5">
        <f t="shared" si="18"/>
        <v>1.2499999999999956E-2</v>
      </c>
      <c r="K439" s="2">
        <f t="shared" si="19"/>
        <v>0.3</v>
      </c>
      <c r="L439">
        <v>9.8000000000000007</v>
      </c>
      <c r="M439" s="6">
        <f t="shared" si="20"/>
        <v>32.666666666666671</v>
      </c>
    </row>
    <row r="440" spans="1:14" x14ac:dyDescent="0.35">
      <c r="A440" s="1">
        <v>42535.67291666667</v>
      </c>
      <c r="B440" s="3">
        <v>42535</v>
      </c>
      <c r="C440" s="4">
        <v>0.67291666666666672</v>
      </c>
      <c r="D440" s="1">
        <v>42535.693749999999</v>
      </c>
      <c r="E440" s="1">
        <v>42535</v>
      </c>
      <c r="F440" s="4">
        <v>0.69374999999999998</v>
      </c>
      <c r="G440" t="s">
        <v>7</v>
      </c>
      <c r="H440" t="s">
        <v>123</v>
      </c>
      <c r="I440" t="s">
        <v>146</v>
      </c>
      <c r="J440" s="5">
        <f t="shared" si="18"/>
        <v>2.0833333333333259E-2</v>
      </c>
      <c r="K440" s="2">
        <f t="shared" si="19"/>
        <v>0.5</v>
      </c>
      <c r="L440">
        <v>11.6</v>
      </c>
      <c r="M440" s="6">
        <f t="shared" si="20"/>
        <v>23.2</v>
      </c>
      <c r="N440" t="s">
        <v>11</v>
      </c>
    </row>
    <row r="441" spans="1:14" x14ac:dyDescent="0.35">
      <c r="A441" s="1">
        <v>42535.71875</v>
      </c>
      <c r="B441" s="3">
        <v>42535</v>
      </c>
      <c r="C441" s="4">
        <v>0.71875</v>
      </c>
      <c r="D441" s="1">
        <v>42535.724999999999</v>
      </c>
      <c r="E441" s="1">
        <v>42535</v>
      </c>
      <c r="F441" s="4">
        <v>0.72499999999999998</v>
      </c>
      <c r="G441" t="s">
        <v>7</v>
      </c>
      <c r="H441" t="s">
        <v>146</v>
      </c>
      <c r="I441" t="s">
        <v>145</v>
      </c>
      <c r="J441" s="5">
        <f t="shared" si="18"/>
        <v>6.2499999999999778E-3</v>
      </c>
      <c r="K441" s="2">
        <f t="shared" si="19"/>
        <v>0.15</v>
      </c>
      <c r="L441">
        <v>5.0999999999999996</v>
      </c>
      <c r="M441" s="6">
        <f t="shared" si="20"/>
        <v>34</v>
      </c>
      <c r="N441" t="s">
        <v>11</v>
      </c>
    </row>
    <row r="442" spans="1:14" x14ac:dyDescent="0.35">
      <c r="A442" s="1">
        <v>42535.727083333331</v>
      </c>
      <c r="B442" s="3">
        <v>42535</v>
      </c>
      <c r="C442" s="4">
        <v>0.7270833333333333</v>
      </c>
      <c r="D442" s="1">
        <v>42535.747916666667</v>
      </c>
      <c r="E442" s="1">
        <v>42535</v>
      </c>
      <c r="F442" s="4">
        <v>0.74791666666666667</v>
      </c>
      <c r="G442" t="s">
        <v>7</v>
      </c>
      <c r="H442" t="s">
        <v>31</v>
      </c>
      <c r="I442" t="s">
        <v>148</v>
      </c>
      <c r="J442" s="5">
        <f t="shared" si="18"/>
        <v>2.083333333333337E-2</v>
      </c>
      <c r="K442" s="2">
        <f t="shared" si="19"/>
        <v>0.5</v>
      </c>
      <c r="L442">
        <v>9.3000000000000007</v>
      </c>
      <c r="M442" s="6">
        <f t="shared" si="20"/>
        <v>18.600000000000001</v>
      </c>
      <c r="N442" t="s">
        <v>10</v>
      </c>
    </row>
    <row r="443" spans="1:14" x14ac:dyDescent="0.35">
      <c r="A443" s="1">
        <v>42536.073611111111</v>
      </c>
      <c r="B443" s="3">
        <v>42536</v>
      </c>
      <c r="C443" s="4">
        <v>7.3611111111111113E-2</v>
      </c>
      <c r="D443" s="1">
        <v>42536.087500000001</v>
      </c>
      <c r="E443" s="1">
        <v>42536</v>
      </c>
      <c r="F443" s="4">
        <v>8.7499999999999994E-2</v>
      </c>
      <c r="G443" t="s">
        <v>7</v>
      </c>
      <c r="H443" t="s">
        <v>149</v>
      </c>
      <c r="I443" t="s">
        <v>150</v>
      </c>
      <c r="J443" s="5">
        <f t="shared" si="18"/>
        <v>1.3888888888888881E-2</v>
      </c>
      <c r="K443" s="2">
        <f t="shared" si="19"/>
        <v>0.33333333333333331</v>
      </c>
      <c r="L443">
        <v>12.4</v>
      </c>
      <c r="M443" s="6">
        <f t="shared" si="20"/>
        <v>37.200000000000003</v>
      </c>
      <c r="N443" t="s">
        <v>53</v>
      </c>
    </row>
    <row r="444" spans="1:14" x14ac:dyDescent="0.35">
      <c r="A444" s="1">
        <v>42536.643055555556</v>
      </c>
      <c r="B444" s="3">
        <v>42536</v>
      </c>
      <c r="C444" s="4">
        <v>0.6430555555555556</v>
      </c>
      <c r="D444" s="1">
        <v>42536.648611111108</v>
      </c>
      <c r="E444" s="1">
        <v>42536</v>
      </c>
      <c r="F444" s="4">
        <v>0.64861111111111114</v>
      </c>
      <c r="G444" t="s">
        <v>7</v>
      </c>
      <c r="H444" t="s">
        <v>151</v>
      </c>
      <c r="I444" t="s">
        <v>152</v>
      </c>
      <c r="J444" s="5">
        <f t="shared" si="18"/>
        <v>5.5555555555555358E-3</v>
      </c>
      <c r="K444" s="2">
        <f t="shared" si="19"/>
        <v>0.13333333333333333</v>
      </c>
      <c r="L444">
        <v>1.9</v>
      </c>
      <c r="M444" s="6">
        <f t="shared" si="20"/>
        <v>14.25</v>
      </c>
      <c r="N444" t="s">
        <v>53</v>
      </c>
    </row>
    <row r="445" spans="1:14" x14ac:dyDescent="0.35">
      <c r="A445" s="1">
        <v>42536.692361111112</v>
      </c>
      <c r="B445" s="3">
        <v>42536</v>
      </c>
      <c r="C445" s="4">
        <v>0.69236111111111109</v>
      </c>
      <c r="D445" s="1">
        <v>42536.709722222222</v>
      </c>
      <c r="E445" s="1">
        <v>42536</v>
      </c>
      <c r="F445" s="4">
        <v>0.70972222222222225</v>
      </c>
      <c r="G445" t="s">
        <v>7</v>
      </c>
      <c r="H445" t="s">
        <v>152</v>
      </c>
      <c r="I445" t="s">
        <v>153</v>
      </c>
      <c r="J445" s="5">
        <f t="shared" si="18"/>
        <v>1.736111111111116E-2</v>
      </c>
      <c r="K445" s="2">
        <f t="shared" si="19"/>
        <v>0.41666666666666669</v>
      </c>
      <c r="L445">
        <v>6.4</v>
      </c>
      <c r="M445" s="6">
        <f t="shared" si="20"/>
        <v>15.36</v>
      </c>
      <c r="N445" t="s">
        <v>13</v>
      </c>
    </row>
    <row r="446" spans="1:14" x14ac:dyDescent="0.35">
      <c r="A446" s="1">
        <v>42536.728472222225</v>
      </c>
      <c r="B446" s="3">
        <v>42536</v>
      </c>
      <c r="C446" s="4">
        <v>0.72847222222222219</v>
      </c>
      <c r="D446" s="1">
        <v>42536.742361111108</v>
      </c>
      <c r="E446" s="1">
        <v>42536</v>
      </c>
      <c r="F446" s="4">
        <v>0.74236111111111114</v>
      </c>
      <c r="G446" t="s">
        <v>55</v>
      </c>
      <c r="H446" t="s">
        <v>153</v>
      </c>
      <c r="I446" t="s">
        <v>154</v>
      </c>
      <c r="J446" s="5">
        <f t="shared" si="18"/>
        <v>1.3888888888888951E-2</v>
      </c>
      <c r="K446" s="2">
        <f t="shared" si="19"/>
        <v>0.33333333333333331</v>
      </c>
      <c r="L446">
        <v>5.5</v>
      </c>
      <c r="M446" s="6">
        <f t="shared" si="20"/>
        <v>16.5</v>
      </c>
    </row>
    <row r="447" spans="1:14" x14ac:dyDescent="0.35">
      <c r="A447" s="1">
        <v>42536.827777777777</v>
      </c>
      <c r="B447" s="3">
        <v>42536</v>
      </c>
      <c r="C447" s="4">
        <v>0.82777777777777772</v>
      </c>
      <c r="D447" s="1">
        <v>42536.831944444442</v>
      </c>
      <c r="E447" s="1">
        <v>42536</v>
      </c>
      <c r="F447" s="4">
        <v>0.83194444444444449</v>
      </c>
      <c r="G447" t="s">
        <v>7</v>
      </c>
      <c r="H447" t="s">
        <v>154</v>
      </c>
      <c r="I447" t="s">
        <v>155</v>
      </c>
      <c r="J447" s="5">
        <f t="shared" si="18"/>
        <v>4.1666666666667629E-3</v>
      </c>
      <c r="K447" s="2">
        <f t="shared" si="19"/>
        <v>0.1</v>
      </c>
      <c r="L447">
        <v>1.5</v>
      </c>
      <c r="M447" s="6">
        <f t="shared" si="20"/>
        <v>15</v>
      </c>
      <c r="N447" t="s">
        <v>9</v>
      </c>
    </row>
    <row r="448" spans="1:14" x14ac:dyDescent="0.35">
      <c r="A448" s="1">
        <v>42537.566666666666</v>
      </c>
      <c r="B448" s="3">
        <v>42537</v>
      </c>
      <c r="C448" s="4">
        <v>0.56666666666666665</v>
      </c>
      <c r="D448" s="1">
        <v>42537.604166666664</v>
      </c>
      <c r="E448" s="1">
        <v>42537</v>
      </c>
      <c r="F448" s="4">
        <v>0.60416666666666663</v>
      </c>
      <c r="G448" t="s">
        <v>7</v>
      </c>
      <c r="H448" t="s">
        <v>150</v>
      </c>
      <c r="I448" t="s">
        <v>156</v>
      </c>
      <c r="J448" s="5">
        <f t="shared" si="18"/>
        <v>3.7499999999999978E-2</v>
      </c>
      <c r="K448" s="2">
        <f t="shared" si="19"/>
        <v>0.9</v>
      </c>
      <c r="L448">
        <v>14.5</v>
      </c>
      <c r="M448" s="6">
        <f t="shared" si="20"/>
        <v>16.111111111111111</v>
      </c>
    </row>
    <row r="449" spans="1:14" x14ac:dyDescent="0.35">
      <c r="A449" s="1">
        <v>42537.612500000003</v>
      </c>
      <c r="B449" s="3">
        <v>42537</v>
      </c>
      <c r="C449" s="4">
        <v>0.61250000000000004</v>
      </c>
      <c r="D449" s="1">
        <v>42537.615277777775</v>
      </c>
      <c r="E449" s="1">
        <v>42537</v>
      </c>
      <c r="F449" s="4">
        <v>0.61527777777777781</v>
      </c>
      <c r="G449" t="s">
        <v>7</v>
      </c>
      <c r="H449" t="s">
        <v>156</v>
      </c>
      <c r="I449" t="s">
        <v>149</v>
      </c>
      <c r="J449" s="5">
        <f t="shared" ref="J449:J512" si="21">IF(F449&gt;C449,F449-C449,F449-C449+1)</f>
        <v>2.7777777777777679E-3</v>
      </c>
      <c r="K449" s="2">
        <f t="shared" ref="K449:K512" si="22">(HOUR(J449)*60+MINUTE(J449))/60</f>
        <v>6.6666666666666666E-2</v>
      </c>
      <c r="L449">
        <v>2.7</v>
      </c>
      <c r="M449" s="6">
        <f t="shared" ref="M449:M512" si="23">L449/K449</f>
        <v>40.5</v>
      </c>
    </row>
    <row r="450" spans="1:14" x14ac:dyDescent="0.35">
      <c r="A450" s="1">
        <v>42537.636805555558</v>
      </c>
      <c r="B450" s="3">
        <v>42537</v>
      </c>
      <c r="C450" s="4">
        <v>0.63680555555555551</v>
      </c>
      <c r="D450" s="1">
        <v>42537.65347222222</v>
      </c>
      <c r="E450" s="1">
        <v>42537</v>
      </c>
      <c r="F450" s="4">
        <v>0.65347222222222223</v>
      </c>
      <c r="G450" t="s">
        <v>7</v>
      </c>
      <c r="H450" t="s">
        <v>149</v>
      </c>
      <c r="I450" t="s">
        <v>150</v>
      </c>
      <c r="J450" s="5">
        <f t="shared" si="21"/>
        <v>1.6666666666666718E-2</v>
      </c>
      <c r="K450" s="2">
        <f t="shared" si="22"/>
        <v>0.4</v>
      </c>
      <c r="L450">
        <v>15</v>
      </c>
      <c r="M450" s="6">
        <f t="shared" si="23"/>
        <v>37.5</v>
      </c>
    </row>
    <row r="451" spans="1:14" x14ac:dyDescent="0.35">
      <c r="A451" s="1">
        <v>42537.818749999999</v>
      </c>
      <c r="B451" s="3">
        <v>42537</v>
      </c>
      <c r="C451" s="4">
        <v>0.81874999999999998</v>
      </c>
      <c r="D451" s="1">
        <v>42537.830555555556</v>
      </c>
      <c r="E451" s="1">
        <v>42537</v>
      </c>
      <c r="F451" s="4">
        <v>0.8305555555555556</v>
      </c>
      <c r="G451" t="s">
        <v>7</v>
      </c>
      <c r="H451" t="s">
        <v>150</v>
      </c>
      <c r="I451" t="s">
        <v>149</v>
      </c>
      <c r="J451" s="5">
        <f t="shared" si="21"/>
        <v>1.1805555555555625E-2</v>
      </c>
      <c r="K451" s="2">
        <f t="shared" si="22"/>
        <v>0.28333333333333333</v>
      </c>
      <c r="L451">
        <v>12.9</v>
      </c>
      <c r="M451" s="6">
        <f t="shared" si="23"/>
        <v>45.529411764705884</v>
      </c>
    </row>
    <row r="452" spans="1:14" x14ac:dyDescent="0.35">
      <c r="A452" s="1">
        <v>42537.904861111114</v>
      </c>
      <c r="B452" s="3">
        <v>42537</v>
      </c>
      <c r="C452" s="4">
        <v>0.90486111111111112</v>
      </c>
      <c r="D452" s="1">
        <v>42537.913888888892</v>
      </c>
      <c r="E452" s="1">
        <v>42537</v>
      </c>
      <c r="F452" s="4">
        <v>0.91388888888888886</v>
      </c>
      <c r="G452" t="s">
        <v>7</v>
      </c>
      <c r="H452" t="s">
        <v>149</v>
      </c>
      <c r="I452" t="s">
        <v>150</v>
      </c>
      <c r="J452" s="5">
        <f t="shared" si="21"/>
        <v>9.0277777777777457E-3</v>
      </c>
      <c r="K452" s="2">
        <f t="shared" si="22"/>
        <v>0.21666666666666667</v>
      </c>
      <c r="L452">
        <v>13.6</v>
      </c>
      <c r="M452" s="6">
        <f t="shared" si="23"/>
        <v>62.769230769230766</v>
      </c>
    </row>
    <row r="453" spans="1:14" x14ac:dyDescent="0.35">
      <c r="A453" s="1">
        <v>42538.674305555556</v>
      </c>
      <c r="B453" s="3">
        <v>42538</v>
      </c>
      <c r="C453" s="4">
        <v>0.6743055555555556</v>
      </c>
      <c r="D453" s="1">
        <v>42538.697222222225</v>
      </c>
      <c r="E453" s="1">
        <v>42538</v>
      </c>
      <c r="F453" s="4">
        <v>0.69722222222222219</v>
      </c>
      <c r="G453" t="s">
        <v>7</v>
      </c>
      <c r="H453" t="s">
        <v>150</v>
      </c>
      <c r="I453" t="s">
        <v>149</v>
      </c>
      <c r="J453" s="5">
        <f t="shared" si="21"/>
        <v>2.2916666666666585E-2</v>
      </c>
      <c r="K453" s="2">
        <f t="shared" si="22"/>
        <v>0.55000000000000004</v>
      </c>
      <c r="L453">
        <v>12.2</v>
      </c>
      <c r="M453" s="6">
        <f t="shared" si="23"/>
        <v>22.18181818181818</v>
      </c>
    </row>
    <row r="454" spans="1:14" x14ac:dyDescent="0.35">
      <c r="A454" s="1">
        <v>42539.020138888889</v>
      </c>
      <c r="B454" s="3">
        <v>42539</v>
      </c>
      <c r="C454" s="4">
        <v>2.013888888888889E-2</v>
      </c>
      <c r="D454" s="1">
        <v>42539.035416666666</v>
      </c>
      <c r="E454" s="1">
        <v>42539</v>
      </c>
      <c r="F454" s="4">
        <v>3.5416666666666666E-2</v>
      </c>
      <c r="G454" t="s">
        <v>7</v>
      </c>
      <c r="H454" t="s">
        <v>16</v>
      </c>
      <c r="I454" t="s">
        <v>15</v>
      </c>
      <c r="J454" s="5">
        <f t="shared" si="21"/>
        <v>1.5277777777777776E-2</v>
      </c>
      <c r="K454" s="2">
        <f t="shared" si="22"/>
        <v>0.36666666666666664</v>
      </c>
      <c r="L454">
        <v>8.6999999999999993</v>
      </c>
      <c r="M454" s="6">
        <f t="shared" si="23"/>
        <v>23.727272727272727</v>
      </c>
    </row>
    <row r="455" spans="1:14" x14ac:dyDescent="0.35">
      <c r="A455" s="1">
        <v>42540.11041666667</v>
      </c>
      <c r="B455" s="3">
        <v>42540</v>
      </c>
      <c r="C455" s="4">
        <v>0.11041666666666666</v>
      </c>
      <c r="D455" s="1">
        <v>42540.118055555555</v>
      </c>
      <c r="E455" s="1">
        <v>42540</v>
      </c>
      <c r="F455" s="4">
        <v>0.11805555555555555</v>
      </c>
      <c r="G455" t="s">
        <v>7</v>
      </c>
      <c r="H455" t="s">
        <v>15</v>
      </c>
      <c r="I455" t="s">
        <v>40</v>
      </c>
      <c r="J455" s="5">
        <f t="shared" si="21"/>
        <v>7.6388888888888895E-3</v>
      </c>
      <c r="K455" s="2">
        <f t="shared" si="22"/>
        <v>0.18333333333333332</v>
      </c>
      <c r="L455">
        <v>6</v>
      </c>
      <c r="M455" s="6">
        <f t="shared" si="23"/>
        <v>32.727272727272727</v>
      </c>
    </row>
    <row r="456" spans="1:14" x14ac:dyDescent="0.35">
      <c r="A456" s="1">
        <v>42540.243750000001</v>
      </c>
      <c r="B456" s="3">
        <v>42540</v>
      </c>
      <c r="C456" s="4">
        <v>0.24374999999999999</v>
      </c>
      <c r="D456" s="1">
        <v>42540.25</v>
      </c>
      <c r="E456" s="1">
        <v>42540</v>
      </c>
      <c r="F456" s="4">
        <v>0.25</v>
      </c>
      <c r="G456" t="s">
        <v>7</v>
      </c>
      <c r="H456" t="s">
        <v>40</v>
      </c>
      <c r="I456" t="s">
        <v>15</v>
      </c>
      <c r="J456" s="5">
        <f t="shared" si="21"/>
        <v>6.2500000000000056E-3</v>
      </c>
      <c r="K456" s="2">
        <f t="shared" si="22"/>
        <v>0.15</v>
      </c>
      <c r="L456">
        <v>5.9</v>
      </c>
      <c r="M456" s="6">
        <f t="shared" si="23"/>
        <v>39.333333333333336</v>
      </c>
    </row>
    <row r="457" spans="1:14" x14ac:dyDescent="0.35">
      <c r="A457" s="1">
        <v>42542.652083333334</v>
      </c>
      <c r="B457" s="3">
        <v>42542</v>
      </c>
      <c r="C457" s="4">
        <v>0.65208333333333335</v>
      </c>
      <c r="D457" s="1">
        <v>42542.672222222223</v>
      </c>
      <c r="E457" s="1">
        <v>42542</v>
      </c>
      <c r="F457" s="4">
        <v>0.67222222222222228</v>
      </c>
      <c r="G457" t="s">
        <v>7</v>
      </c>
      <c r="H457" t="s">
        <v>15</v>
      </c>
      <c r="I457" t="s">
        <v>40</v>
      </c>
      <c r="J457" s="5">
        <f t="shared" si="21"/>
        <v>2.0138888888888928E-2</v>
      </c>
      <c r="K457" s="2">
        <f t="shared" si="22"/>
        <v>0.48333333333333334</v>
      </c>
      <c r="L457">
        <v>19.3</v>
      </c>
      <c r="M457" s="6">
        <f t="shared" si="23"/>
        <v>39.931034482758619</v>
      </c>
    </row>
    <row r="458" spans="1:14" x14ac:dyDescent="0.35">
      <c r="A458" s="1">
        <v>42542.71597222222</v>
      </c>
      <c r="B458" s="3">
        <v>42542</v>
      </c>
      <c r="C458" s="4">
        <v>0.71597222222222223</v>
      </c>
      <c r="D458" s="1">
        <v>42542.751388888886</v>
      </c>
      <c r="E458" s="1">
        <v>42542</v>
      </c>
      <c r="F458" s="4">
        <v>0.75138888888888888</v>
      </c>
      <c r="G458" t="s">
        <v>7</v>
      </c>
      <c r="H458" t="s">
        <v>40</v>
      </c>
      <c r="I458" t="s">
        <v>15</v>
      </c>
      <c r="J458" s="5">
        <f t="shared" si="21"/>
        <v>3.5416666666666652E-2</v>
      </c>
      <c r="K458" s="2">
        <f t="shared" si="22"/>
        <v>0.85</v>
      </c>
      <c r="L458">
        <v>16.600000000000001</v>
      </c>
      <c r="M458" s="6">
        <f t="shared" si="23"/>
        <v>19.529411764705884</v>
      </c>
      <c r="N458" t="s">
        <v>9</v>
      </c>
    </row>
    <row r="459" spans="1:14" x14ac:dyDescent="0.35">
      <c r="A459" s="1">
        <v>42545.445138888892</v>
      </c>
      <c r="B459" s="3">
        <v>42545</v>
      </c>
      <c r="C459" s="4">
        <v>0.44513888888888886</v>
      </c>
      <c r="D459" s="1">
        <v>42545.456250000003</v>
      </c>
      <c r="E459" s="1">
        <v>42545</v>
      </c>
      <c r="F459" s="4">
        <v>0.45624999999999999</v>
      </c>
      <c r="G459" t="s">
        <v>7</v>
      </c>
      <c r="H459" t="s">
        <v>38</v>
      </c>
      <c r="I459" t="s">
        <v>72</v>
      </c>
      <c r="J459" s="5">
        <f t="shared" si="21"/>
        <v>1.1111111111111127E-2</v>
      </c>
      <c r="K459" s="2">
        <f t="shared" si="22"/>
        <v>0.26666666666666666</v>
      </c>
      <c r="L459">
        <v>7.1</v>
      </c>
      <c r="M459" s="6">
        <f t="shared" si="23"/>
        <v>26.625</v>
      </c>
      <c r="N459" t="s">
        <v>9</v>
      </c>
    </row>
    <row r="460" spans="1:14" x14ac:dyDescent="0.35">
      <c r="A460" s="1">
        <v>42545.495833333334</v>
      </c>
      <c r="B460" s="3">
        <v>42545</v>
      </c>
      <c r="C460" s="4">
        <v>0.49583333333333335</v>
      </c>
      <c r="D460" s="1">
        <v>42545.500694444447</v>
      </c>
      <c r="E460" s="1">
        <v>42545</v>
      </c>
      <c r="F460" s="4">
        <v>0.50069444444444444</v>
      </c>
      <c r="G460" t="s">
        <v>7</v>
      </c>
      <c r="H460" t="s">
        <v>72</v>
      </c>
      <c r="I460" t="s">
        <v>52</v>
      </c>
      <c r="J460" s="5">
        <f t="shared" si="21"/>
        <v>4.8611111111110938E-3</v>
      </c>
      <c r="K460" s="2">
        <f t="shared" si="22"/>
        <v>0.11666666666666667</v>
      </c>
      <c r="L460">
        <v>2.1</v>
      </c>
      <c r="M460" s="6">
        <f t="shared" si="23"/>
        <v>18</v>
      </c>
      <c r="N460" t="s">
        <v>9</v>
      </c>
    </row>
    <row r="461" spans="1:14" x14ac:dyDescent="0.35">
      <c r="A461" s="1">
        <v>42545.513194444444</v>
      </c>
      <c r="B461" s="3">
        <v>42545</v>
      </c>
      <c r="C461" s="4">
        <v>0.5131944444444444</v>
      </c>
      <c r="D461" s="1">
        <v>42545.525694444441</v>
      </c>
      <c r="E461" s="1">
        <v>42545</v>
      </c>
      <c r="F461" s="4">
        <v>0.52569444444444446</v>
      </c>
      <c r="G461" t="s">
        <v>7</v>
      </c>
      <c r="H461" t="s">
        <v>15</v>
      </c>
      <c r="I461" t="s">
        <v>40</v>
      </c>
      <c r="J461" s="5">
        <f t="shared" si="21"/>
        <v>1.2500000000000067E-2</v>
      </c>
      <c r="K461" s="2">
        <f t="shared" si="22"/>
        <v>0.3</v>
      </c>
      <c r="L461">
        <v>8.6</v>
      </c>
      <c r="M461" s="6">
        <f t="shared" si="23"/>
        <v>28.666666666666668</v>
      </c>
      <c r="N461" t="s">
        <v>10</v>
      </c>
    </row>
    <row r="462" spans="1:14" x14ac:dyDescent="0.35">
      <c r="A462" s="1">
        <v>42545.534722222219</v>
      </c>
      <c r="B462" s="3">
        <v>42545</v>
      </c>
      <c r="C462" s="4">
        <v>0.53472222222222221</v>
      </c>
      <c r="D462" s="1">
        <v>42545.55</v>
      </c>
      <c r="E462" s="1">
        <v>42545</v>
      </c>
      <c r="F462" s="4">
        <v>0.55000000000000004</v>
      </c>
      <c r="G462" t="s">
        <v>7</v>
      </c>
      <c r="H462" t="s">
        <v>40</v>
      </c>
      <c r="I462" t="s">
        <v>16</v>
      </c>
      <c r="J462" s="5">
        <f t="shared" si="21"/>
        <v>1.5277777777777835E-2</v>
      </c>
      <c r="K462" s="2">
        <f t="shared" si="22"/>
        <v>0.36666666666666664</v>
      </c>
      <c r="L462">
        <v>9</v>
      </c>
      <c r="M462" s="6">
        <f t="shared" si="23"/>
        <v>24.545454545454547</v>
      </c>
      <c r="N462" t="s">
        <v>10</v>
      </c>
    </row>
    <row r="463" spans="1:14" x14ac:dyDescent="0.35">
      <c r="A463" s="1">
        <v>42545.554166666669</v>
      </c>
      <c r="B463" s="3">
        <v>42545</v>
      </c>
      <c r="C463" s="4">
        <v>0.5541666666666667</v>
      </c>
      <c r="D463" s="1">
        <v>42545.560416666667</v>
      </c>
      <c r="E463" s="1">
        <v>42545</v>
      </c>
      <c r="F463" s="4">
        <v>0.56041666666666667</v>
      </c>
      <c r="G463" t="s">
        <v>7</v>
      </c>
      <c r="H463" t="s">
        <v>16</v>
      </c>
      <c r="I463" t="s">
        <v>15</v>
      </c>
      <c r="J463" s="5">
        <f t="shared" si="21"/>
        <v>6.2499999999999778E-3</v>
      </c>
      <c r="K463" s="2">
        <f t="shared" si="22"/>
        <v>0.15</v>
      </c>
      <c r="L463">
        <v>3.1</v>
      </c>
      <c r="M463" s="6">
        <f t="shared" si="23"/>
        <v>20.666666666666668</v>
      </c>
      <c r="N463" t="s">
        <v>10</v>
      </c>
    </row>
    <row r="464" spans="1:14" x14ac:dyDescent="0.35">
      <c r="A464" s="1">
        <v>42545.584027777775</v>
      </c>
      <c r="B464" s="3">
        <v>42545</v>
      </c>
      <c r="C464" s="4">
        <v>0.58402777777777781</v>
      </c>
      <c r="D464" s="1">
        <v>42545.597222222219</v>
      </c>
      <c r="E464" s="1">
        <v>42545</v>
      </c>
      <c r="F464" s="4">
        <v>0.59722222222222221</v>
      </c>
      <c r="G464" t="s">
        <v>7</v>
      </c>
      <c r="H464" t="s">
        <v>15</v>
      </c>
      <c r="I464" t="s">
        <v>16</v>
      </c>
      <c r="J464" s="5">
        <f t="shared" si="21"/>
        <v>1.3194444444444398E-2</v>
      </c>
      <c r="K464" s="2">
        <f t="shared" si="22"/>
        <v>0.31666666666666665</v>
      </c>
      <c r="L464">
        <v>8.4</v>
      </c>
      <c r="M464" s="6">
        <f t="shared" si="23"/>
        <v>26.526315789473685</v>
      </c>
      <c r="N464" t="s">
        <v>24</v>
      </c>
    </row>
    <row r="465" spans="1:14" x14ac:dyDescent="0.35">
      <c r="A465" s="1">
        <v>42545.863888888889</v>
      </c>
      <c r="B465" s="3">
        <v>42545</v>
      </c>
      <c r="C465" s="4">
        <v>0.86388888888888893</v>
      </c>
      <c r="D465" s="1">
        <v>42545.876388888886</v>
      </c>
      <c r="E465" s="1">
        <v>42545</v>
      </c>
      <c r="F465" s="4">
        <v>0.87638888888888888</v>
      </c>
      <c r="G465" t="s">
        <v>7</v>
      </c>
      <c r="H465" t="s">
        <v>149</v>
      </c>
      <c r="I465" t="s">
        <v>150</v>
      </c>
      <c r="J465" s="5">
        <f t="shared" si="21"/>
        <v>1.2499999999999956E-2</v>
      </c>
      <c r="K465" s="2">
        <f t="shared" si="22"/>
        <v>0.3</v>
      </c>
      <c r="L465">
        <v>12.8</v>
      </c>
      <c r="M465" s="6">
        <f t="shared" si="23"/>
        <v>42.666666666666671</v>
      </c>
    </row>
    <row r="466" spans="1:14" x14ac:dyDescent="0.35">
      <c r="A466" s="1">
        <v>42546.377083333333</v>
      </c>
      <c r="B466" s="3">
        <v>42546</v>
      </c>
      <c r="C466" s="4">
        <v>0.37708333333333333</v>
      </c>
      <c r="D466" s="1">
        <v>42546.383333333331</v>
      </c>
      <c r="E466" s="1">
        <v>42546</v>
      </c>
      <c r="F466" s="4">
        <v>0.38333333333333336</v>
      </c>
      <c r="G466" t="s">
        <v>7</v>
      </c>
      <c r="H466" t="s">
        <v>151</v>
      </c>
      <c r="I466" t="s">
        <v>157</v>
      </c>
      <c r="J466" s="5">
        <f t="shared" si="21"/>
        <v>6.2500000000000333E-3</v>
      </c>
      <c r="K466" s="2">
        <f t="shared" si="22"/>
        <v>0.15</v>
      </c>
      <c r="L466">
        <v>4.5</v>
      </c>
      <c r="M466" s="6">
        <f t="shared" si="23"/>
        <v>30</v>
      </c>
    </row>
    <row r="467" spans="1:14" x14ac:dyDescent="0.35">
      <c r="A467" s="1">
        <v>42546.385416666664</v>
      </c>
      <c r="B467" s="3">
        <v>42546</v>
      </c>
      <c r="C467" s="4">
        <v>0.38541666666666669</v>
      </c>
      <c r="D467" s="1">
        <v>42546.422222222223</v>
      </c>
      <c r="E467" s="1">
        <v>42546</v>
      </c>
      <c r="F467" s="4">
        <v>0.42222222222222222</v>
      </c>
      <c r="G467" t="s">
        <v>7</v>
      </c>
      <c r="H467" t="s">
        <v>150</v>
      </c>
      <c r="I467" t="s">
        <v>158</v>
      </c>
      <c r="J467" s="5">
        <f t="shared" si="21"/>
        <v>3.6805555555555536E-2</v>
      </c>
      <c r="K467" s="2">
        <f t="shared" si="22"/>
        <v>0.8833333333333333</v>
      </c>
      <c r="L467">
        <v>11.8</v>
      </c>
      <c r="M467" s="6">
        <f t="shared" si="23"/>
        <v>13.358490566037737</v>
      </c>
      <c r="N467" t="s">
        <v>53</v>
      </c>
    </row>
    <row r="468" spans="1:14" x14ac:dyDescent="0.35">
      <c r="A468" s="1">
        <v>42546.429166666669</v>
      </c>
      <c r="B468" s="3">
        <v>42546</v>
      </c>
      <c r="C468" s="4">
        <v>0.42916666666666664</v>
      </c>
      <c r="D468" s="1">
        <v>42546.434027777781</v>
      </c>
      <c r="E468" s="1">
        <v>42546</v>
      </c>
      <c r="F468" s="4">
        <v>0.43402777777777779</v>
      </c>
      <c r="G468" t="s">
        <v>7</v>
      </c>
      <c r="H468" t="s">
        <v>158</v>
      </c>
      <c r="I468" t="s">
        <v>159</v>
      </c>
      <c r="J468" s="5">
        <f t="shared" si="21"/>
        <v>4.8611111111111494E-3</v>
      </c>
      <c r="K468" s="2">
        <f t="shared" si="22"/>
        <v>0.11666666666666667</v>
      </c>
      <c r="L468">
        <v>1.1000000000000001</v>
      </c>
      <c r="M468" s="6">
        <f t="shared" si="23"/>
        <v>9.4285714285714288</v>
      </c>
      <c r="N468" t="s">
        <v>10</v>
      </c>
    </row>
    <row r="469" spans="1:14" x14ac:dyDescent="0.35">
      <c r="A469" s="1">
        <v>42546.451388888891</v>
      </c>
      <c r="B469" s="3">
        <v>42546</v>
      </c>
      <c r="C469" s="4">
        <v>0.4513888888888889</v>
      </c>
      <c r="D469" s="1">
        <v>42546.470833333333</v>
      </c>
      <c r="E469" s="1">
        <v>42546</v>
      </c>
      <c r="F469" s="4">
        <v>0.47083333333333333</v>
      </c>
      <c r="G469" t="s">
        <v>7</v>
      </c>
      <c r="H469" t="s">
        <v>159</v>
      </c>
      <c r="I469" t="s">
        <v>156</v>
      </c>
      <c r="J469" s="5">
        <f t="shared" si="21"/>
        <v>1.9444444444444431E-2</v>
      </c>
      <c r="K469" s="2">
        <f t="shared" si="22"/>
        <v>0.46666666666666667</v>
      </c>
      <c r="L469">
        <v>17</v>
      </c>
      <c r="M469" s="6">
        <f t="shared" si="23"/>
        <v>36.428571428571431</v>
      </c>
      <c r="N469" t="s">
        <v>9</v>
      </c>
    </row>
    <row r="470" spans="1:14" x14ac:dyDescent="0.35">
      <c r="A470" s="1">
        <v>42546.475694444445</v>
      </c>
      <c r="B470" s="3">
        <v>42546</v>
      </c>
      <c r="C470" s="4">
        <v>0.47569444444444442</v>
      </c>
      <c r="D470" s="1">
        <v>42546.481944444444</v>
      </c>
      <c r="E470" s="1">
        <v>42546</v>
      </c>
      <c r="F470" s="4">
        <v>0.48194444444444445</v>
      </c>
      <c r="G470" t="s">
        <v>7</v>
      </c>
      <c r="H470" t="s">
        <v>160</v>
      </c>
      <c r="I470" t="s">
        <v>160</v>
      </c>
      <c r="J470" s="5">
        <f t="shared" si="21"/>
        <v>6.2500000000000333E-3</v>
      </c>
      <c r="K470" s="2">
        <f t="shared" si="22"/>
        <v>0.15</v>
      </c>
      <c r="L470">
        <v>1.7</v>
      </c>
      <c r="M470" s="6">
        <f t="shared" si="23"/>
        <v>11.333333333333334</v>
      </c>
      <c r="N470" t="s">
        <v>11</v>
      </c>
    </row>
    <row r="471" spans="1:14" x14ac:dyDescent="0.35">
      <c r="A471" s="1">
        <v>42546.495138888888</v>
      </c>
      <c r="B471" s="3">
        <v>42546</v>
      </c>
      <c r="C471" s="4">
        <v>0.49513888888888891</v>
      </c>
      <c r="D471" s="1">
        <v>42546.556250000001</v>
      </c>
      <c r="E471" s="1">
        <v>42546</v>
      </c>
      <c r="F471" s="4">
        <v>0.55625000000000002</v>
      </c>
      <c r="G471" t="s">
        <v>7</v>
      </c>
      <c r="H471" t="s">
        <v>156</v>
      </c>
      <c r="I471" t="s">
        <v>150</v>
      </c>
      <c r="J471" s="5">
        <f t="shared" si="21"/>
        <v>6.1111111111111116E-2</v>
      </c>
      <c r="K471" s="2">
        <f t="shared" si="22"/>
        <v>1.4666666666666666</v>
      </c>
      <c r="L471">
        <v>15.5</v>
      </c>
      <c r="M471" s="6">
        <f t="shared" si="23"/>
        <v>10.568181818181818</v>
      </c>
      <c r="N471" t="s">
        <v>11</v>
      </c>
    </row>
    <row r="472" spans="1:14" x14ac:dyDescent="0.35">
      <c r="A472" s="1">
        <v>42546.824305555558</v>
      </c>
      <c r="B472" s="3">
        <v>42546</v>
      </c>
      <c r="C472" s="4">
        <v>0.82430555555555551</v>
      </c>
      <c r="D472" s="1">
        <v>42546.831944444442</v>
      </c>
      <c r="E472" s="1">
        <v>42546</v>
      </c>
      <c r="F472" s="4">
        <v>0.83194444444444449</v>
      </c>
      <c r="G472" t="s">
        <v>7</v>
      </c>
      <c r="H472" t="s">
        <v>154</v>
      </c>
      <c r="I472" t="s">
        <v>161</v>
      </c>
      <c r="J472" s="5">
        <f t="shared" si="21"/>
        <v>7.6388888888889728E-3</v>
      </c>
      <c r="K472" s="2">
        <f t="shared" si="22"/>
        <v>0.18333333333333332</v>
      </c>
      <c r="L472">
        <v>1.6</v>
      </c>
      <c r="M472" s="6">
        <f t="shared" si="23"/>
        <v>8.7272727272727284</v>
      </c>
    </row>
    <row r="473" spans="1:14" x14ac:dyDescent="0.35">
      <c r="A473" s="1">
        <v>42546.97152777778</v>
      </c>
      <c r="B473" s="3">
        <v>42546</v>
      </c>
      <c r="C473" s="4">
        <v>0.97152777777777777</v>
      </c>
      <c r="D473" s="1">
        <v>42546.976388888892</v>
      </c>
      <c r="E473" s="1">
        <v>42546</v>
      </c>
      <c r="F473" s="4">
        <v>0.97638888888888886</v>
      </c>
      <c r="G473" t="s">
        <v>7</v>
      </c>
      <c r="H473" t="s">
        <v>161</v>
      </c>
      <c r="I473" t="s">
        <v>154</v>
      </c>
      <c r="J473" s="5">
        <f t="shared" si="21"/>
        <v>4.8611111111110938E-3</v>
      </c>
      <c r="K473" s="2">
        <f t="shared" si="22"/>
        <v>0.11666666666666667</v>
      </c>
      <c r="L473">
        <v>1.5</v>
      </c>
      <c r="M473" s="6">
        <f t="shared" si="23"/>
        <v>12.857142857142858</v>
      </c>
    </row>
    <row r="474" spans="1:14" x14ac:dyDescent="0.35">
      <c r="A474" s="1">
        <v>42547.738194444442</v>
      </c>
      <c r="B474" s="3">
        <v>42547</v>
      </c>
      <c r="C474" s="4">
        <v>0.73819444444444449</v>
      </c>
      <c r="D474" s="1">
        <v>42547.762499999997</v>
      </c>
      <c r="E474" s="1">
        <v>42547</v>
      </c>
      <c r="F474" s="4">
        <v>0.76249999999999996</v>
      </c>
      <c r="G474" t="s">
        <v>7</v>
      </c>
      <c r="H474" t="s">
        <v>150</v>
      </c>
      <c r="I474" t="s">
        <v>149</v>
      </c>
      <c r="J474" s="5">
        <f t="shared" si="21"/>
        <v>2.4305555555555469E-2</v>
      </c>
      <c r="K474" s="2">
        <f t="shared" si="22"/>
        <v>0.58333333333333337</v>
      </c>
      <c r="L474">
        <v>12.6</v>
      </c>
      <c r="M474" s="6">
        <f t="shared" si="23"/>
        <v>21.599999999999998</v>
      </c>
      <c r="N474" t="s">
        <v>11</v>
      </c>
    </row>
    <row r="475" spans="1:14" x14ac:dyDescent="0.35">
      <c r="A475" s="1">
        <v>42547.78125</v>
      </c>
      <c r="B475" s="3">
        <v>42547</v>
      </c>
      <c r="C475" s="4">
        <v>0.78125</v>
      </c>
      <c r="D475" s="1">
        <v>42547.8</v>
      </c>
      <c r="E475" s="1">
        <v>42547</v>
      </c>
      <c r="F475" s="4">
        <v>0.8</v>
      </c>
      <c r="G475" t="s">
        <v>7</v>
      </c>
      <c r="H475" t="s">
        <v>160</v>
      </c>
      <c r="I475" t="s">
        <v>160</v>
      </c>
      <c r="J475" s="5">
        <f t="shared" si="21"/>
        <v>1.8750000000000044E-2</v>
      </c>
      <c r="K475" s="2">
        <f t="shared" si="22"/>
        <v>0.45</v>
      </c>
      <c r="L475">
        <v>4.8</v>
      </c>
      <c r="M475" s="6">
        <f t="shared" si="23"/>
        <v>10.666666666666666</v>
      </c>
    </row>
    <row r="476" spans="1:14" x14ac:dyDescent="0.35">
      <c r="A476" s="1">
        <v>42547.820138888892</v>
      </c>
      <c r="B476" s="3">
        <v>42547</v>
      </c>
      <c r="C476" s="4">
        <v>0.82013888888888886</v>
      </c>
      <c r="D476" s="1">
        <v>42547.826388888891</v>
      </c>
      <c r="E476" s="1">
        <v>42547</v>
      </c>
      <c r="F476" s="4">
        <v>0.82638888888888884</v>
      </c>
      <c r="G476" t="s">
        <v>7</v>
      </c>
      <c r="H476" t="s">
        <v>149</v>
      </c>
      <c r="I476" t="s">
        <v>149</v>
      </c>
      <c r="J476" s="5">
        <f t="shared" si="21"/>
        <v>6.2499999999999778E-3</v>
      </c>
      <c r="K476" s="2">
        <f t="shared" si="22"/>
        <v>0.15</v>
      </c>
      <c r="L476">
        <v>2.2000000000000002</v>
      </c>
      <c r="M476" s="6">
        <f t="shared" si="23"/>
        <v>14.666666666666668</v>
      </c>
    </row>
    <row r="477" spans="1:14" x14ac:dyDescent="0.35">
      <c r="A477" s="1">
        <v>42547.884722222225</v>
      </c>
      <c r="B477" s="3">
        <v>42547</v>
      </c>
      <c r="C477" s="4">
        <v>0.88472222222222219</v>
      </c>
      <c r="D477" s="1">
        <v>42547.904166666667</v>
      </c>
      <c r="E477" s="1">
        <v>42547</v>
      </c>
      <c r="F477" s="4">
        <v>0.90416666666666667</v>
      </c>
      <c r="G477" t="s">
        <v>7</v>
      </c>
      <c r="H477" t="s">
        <v>149</v>
      </c>
      <c r="I477" t="s">
        <v>150</v>
      </c>
      <c r="J477" s="5">
        <f t="shared" si="21"/>
        <v>1.9444444444444486E-2</v>
      </c>
      <c r="K477" s="2">
        <f t="shared" si="22"/>
        <v>0.46666666666666667</v>
      </c>
      <c r="L477">
        <v>13</v>
      </c>
      <c r="M477" s="6">
        <f t="shared" si="23"/>
        <v>27.857142857142858</v>
      </c>
    </row>
    <row r="478" spans="1:14" x14ac:dyDescent="0.35">
      <c r="A478" s="1">
        <v>42548.317361111112</v>
      </c>
      <c r="B478" s="3">
        <v>42548</v>
      </c>
      <c r="C478" s="4">
        <v>0.31736111111111109</v>
      </c>
      <c r="D478" s="1">
        <v>42548.366666666669</v>
      </c>
      <c r="E478" s="1">
        <v>42548</v>
      </c>
      <c r="F478" s="4">
        <v>0.36666666666666664</v>
      </c>
      <c r="G478" t="s">
        <v>7</v>
      </c>
      <c r="H478" t="s">
        <v>150</v>
      </c>
      <c r="I478" t="s">
        <v>162</v>
      </c>
      <c r="J478" s="5">
        <f t="shared" si="21"/>
        <v>4.9305555555555547E-2</v>
      </c>
      <c r="K478" s="2">
        <f t="shared" si="22"/>
        <v>1.1833333333333333</v>
      </c>
      <c r="L478">
        <v>46.9</v>
      </c>
      <c r="M478" s="6">
        <f t="shared" si="23"/>
        <v>39.633802816901408</v>
      </c>
    </row>
    <row r="479" spans="1:14" x14ac:dyDescent="0.35">
      <c r="A479" s="1">
        <v>42548.368750000001</v>
      </c>
      <c r="B479" s="3">
        <v>42548</v>
      </c>
      <c r="C479" s="4">
        <v>0.36875000000000002</v>
      </c>
      <c r="D479" s="1">
        <v>42548.375</v>
      </c>
      <c r="E479" s="1">
        <v>42548</v>
      </c>
      <c r="F479" s="4">
        <v>0.375</v>
      </c>
      <c r="G479" t="s">
        <v>7</v>
      </c>
      <c r="H479" t="s">
        <v>162</v>
      </c>
      <c r="I479" t="s">
        <v>162</v>
      </c>
      <c r="J479" s="5">
        <f t="shared" si="21"/>
        <v>6.2499999999999778E-3</v>
      </c>
      <c r="K479" s="2">
        <f t="shared" si="22"/>
        <v>0.15</v>
      </c>
      <c r="L479">
        <v>2.5</v>
      </c>
      <c r="M479" s="6">
        <f t="shared" si="23"/>
        <v>16.666666666666668</v>
      </c>
    </row>
    <row r="480" spans="1:14" x14ac:dyDescent="0.35">
      <c r="A480" s="1">
        <v>42548.378472222219</v>
      </c>
      <c r="B480" s="3">
        <v>42548</v>
      </c>
      <c r="C480" s="4">
        <v>0.37847222222222221</v>
      </c>
      <c r="D480" s="1">
        <v>42548.397916666669</v>
      </c>
      <c r="E480" s="1">
        <v>42548</v>
      </c>
      <c r="F480" s="4">
        <v>0.39791666666666664</v>
      </c>
      <c r="G480" t="s">
        <v>7</v>
      </c>
      <c r="H480" t="s">
        <v>162</v>
      </c>
      <c r="I480" t="s">
        <v>162</v>
      </c>
      <c r="J480" s="5">
        <f t="shared" si="21"/>
        <v>1.9444444444444431E-2</v>
      </c>
      <c r="K480" s="2">
        <f t="shared" si="22"/>
        <v>0.46666666666666667</v>
      </c>
      <c r="L480">
        <v>8.6</v>
      </c>
      <c r="M480" s="6">
        <f t="shared" si="23"/>
        <v>18.428571428571427</v>
      </c>
    </row>
    <row r="481" spans="1:14" x14ac:dyDescent="0.35">
      <c r="A481" s="1">
        <v>42548.404861111114</v>
      </c>
      <c r="B481" s="3">
        <v>42548</v>
      </c>
      <c r="C481" s="4">
        <v>0.40486111111111112</v>
      </c>
      <c r="D481" s="1">
        <v>42548.422222222223</v>
      </c>
      <c r="E481" s="1">
        <v>42548</v>
      </c>
      <c r="F481" s="4">
        <v>0.42222222222222222</v>
      </c>
      <c r="G481" t="s">
        <v>7</v>
      </c>
      <c r="H481" t="s">
        <v>162</v>
      </c>
      <c r="I481" t="s">
        <v>162</v>
      </c>
      <c r="J481" s="5">
        <f t="shared" si="21"/>
        <v>1.7361111111111105E-2</v>
      </c>
      <c r="K481" s="2">
        <f t="shared" si="22"/>
        <v>0.41666666666666669</v>
      </c>
      <c r="L481">
        <v>5.2</v>
      </c>
      <c r="M481" s="6">
        <f t="shared" si="23"/>
        <v>12.48</v>
      </c>
    </row>
    <row r="482" spans="1:14" x14ac:dyDescent="0.35">
      <c r="A482" s="1">
        <v>42548.431944444441</v>
      </c>
      <c r="B482" s="3">
        <v>42548</v>
      </c>
      <c r="C482" s="4">
        <v>0.43194444444444446</v>
      </c>
      <c r="D482" s="1">
        <v>42548.443749999999</v>
      </c>
      <c r="E482" s="1">
        <v>42548</v>
      </c>
      <c r="F482" s="4">
        <v>0.44374999999999998</v>
      </c>
      <c r="G482" t="s">
        <v>7</v>
      </c>
      <c r="H482" t="s">
        <v>162</v>
      </c>
      <c r="I482" t="s">
        <v>162</v>
      </c>
      <c r="J482" s="5">
        <f t="shared" si="21"/>
        <v>1.1805555555555514E-2</v>
      </c>
      <c r="K482" s="2">
        <f t="shared" si="22"/>
        <v>0.28333333333333333</v>
      </c>
      <c r="L482">
        <v>7.6</v>
      </c>
      <c r="M482" s="6">
        <f t="shared" si="23"/>
        <v>26.823529411764707</v>
      </c>
    </row>
    <row r="483" spans="1:14" x14ac:dyDescent="0.35">
      <c r="A483" s="1">
        <v>42548.45208333333</v>
      </c>
      <c r="B483" s="3">
        <v>42548</v>
      </c>
      <c r="C483" s="4">
        <v>0.45208333333333334</v>
      </c>
      <c r="D483" s="1">
        <v>42548.456944444442</v>
      </c>
      <c r="E483" s="1">
        <v>42548</v>
      </c>
      <c r="F483" s="4">
        <v>0.45694444444444443</v>
      </c>
      <c r="G483" t="s">
        <v>7</v>
      </c>
      <c r="H483" t="s">
        <v>162</v>
      </c>
      <c r="I483" t="s">
        <v>162</v>
      </c>
      <c r="J483" s="5">
        <f t="shared" si="21"/>
        <v>4.8611111111110938E-3</v>
      </c>
      <c r="K483" s="2">
        <f t="shared" si="22"/>
        <v>0.11666666666666667</v>
      </c>
      <c r="L483">
        <v>1.8</v>
      </c>
      <c r="M483" s="6">
        <f t="shared" si="23"/>
        <v>15.428571428571429</v>
      </c>
    </row>
    <row r="484" spans="1:14" x14ac:dyDescent="0.35">
      <c r="A484" s="1">
        <v>42548.462500000001</v>
      </c>
      <c r="B484" s="3">
        <v>42548</v>
      </c>
      <c r="C484" s="4">
        <v>0.46250000000000002</v>
      </c>
      <c r="D484" s="1">
        <v>42548.474999999999</v>
      </c>
      <c r="E484" s="1">
        <v>42548</v>
      </c>
      <c r="F484" s="4">
        <v>0.47499999999999998</v>
      </c>
      <c r="G484" t="s">
        <v>7</v>
      </c>
      <c r="H484" t="s">
        <v>162</v>
      </c>
      <c r="I484" t="s">
        <v>163</v>
      </c>
      <c r="J484" s="5">
        <f t="shared" si="21"/>
        <v>1.2499999999999956E-2</v>
      </c>
      <c r="K484" s="2">
        <f t="shared" si="22"/>
        <v>0.3</v>
      </c>
      <c r="L484">
        <v>4.7</v>
      </c>
      <c r="M484" s="6">
        <f t="shared" si="23"/>
        <v>15.666666666666668</v>
      </c>
    </row>
    <row r="485" spans="1:14" x14ac:dyDescent="0.35">
      <c r="A485" s="1">
        <v>42548.479166666664</v>
      </c>
      <c r="B485" s="3">
        <v>42548</v>
      </c>
      <c r="C485" s="4">
        <v>0.47916666666666669</v>
      </c>
      <c r="D485" s="1">
        <v>42548.487500000003</v>
      </c>
      <c r="E485" s="1">
        <v>42548</v>
      </c>
      <c r="F485" s="4">
        <v>0.48749999999999999</v>
      </c>
      <c r="G485" t="s">
        <v>7</v>
      </c>
      <c r="H485" t="s">
        <v>163</v>
      </c>
      <c r="I485" t="s">
        <v>163</v>
      </c>
      <c r="J485" s="5">
        <f t="shared" si="21"/>
        <v>8.3333333333333037E-3</v>
      </c>
      <c r="K485" s="2">
        <f t="shared" si="22"/>
        <v>0.2</v>
      </c>
      <c r="L485">
        <v>2.8</v>
      </c>
      <c r="M485" s="6">
        <f t="shared" si="23"/>
        <v>13.999999999999998</v>
      </c>
    </row>
    <row r="486" spans="1:14" x14ac:dyDescent="0.35">
      <c r="A486" s="1">
        <v>42548.515277777777</v>
      </c>
      <c r="B486" s="3">
        <v>42548</v>
      </c>
      <c r="C486" s="4">
        <v>0.51527777777777772</v>
      </c>
      <c r="D486" s="1">
        <v>42548.543055555558</v>
      </c>
      <c r="E486" s="1">
        <v>42548</v>
      </c>
      <c r="F486" s="4">
        <v>0.54305555555555551</v>
      </c>
      <c r="G486" t="s">
        <v>7</v>
      </c>
      <c r="H486" t="s">
        <v>163</v>
      </c>
      <c r="I486" t="s">
        <v>156</v>
      </c>
      <c r="J486" s="5">
        <f t="shared" si="21"/>
        <v>2.777777777777779E-2</v>
      </c>
      <c r="K486" s="2">
        <f t="shared" si="22"/>
        <v>0.66666666666666663</v>
      </c>
      <c r="L486">
        <v>30</v>
      </c>
      <c r="M486" s="6">
        <f t="shared" si="23"/>
        <v>45</v>
      </c>
    </row>
    <row r="487" spans="1:14" x14ac:dyDescent="0.35">
      <c r="A487" s="1">
        <v>42548.580555555556</v>
      </c>
      <c r="B487" s="3">
        <v>42548</v>
      </c>
      <c r="C487" s="4">
        <v>0.5805555555555556</v>
      </c>
      <c r="D487" s="1">
        <v>42548.586805555555</v>
      </c>
      <c r="E487" s="1">
        <v>42548</v>
      </c>
      <c r="F487" s="4">
        <v>0.58680555555555558</v>
      </c>
      <c r="G487" t="s">
        <v>7</v>
      </c>
      <c r="H487" t="s">
        <v>156</v>
      </c>
      <c r="I487" t="s">
        <v>149</v>
      </c>
      <c r="J487" s="5">
        <f t="shared" si="21"/>
        <v>6.2499999999999778E-3</v>
      </c>
      <c r="K487" s="2">
        <f t="shared" si="22"/>
        <v>0.15</v>
      </c>
      <c r="L487">
        <v>4.4000000000000004</v>
      </c>
      <c r="M487" s="6">
        <f t="shared" si="23"/>
        <v>29.333333333333336</v>
      </c>
    </row>
    <row r="488" spans="1:14" x14ac:dyDescent="0.35">
      <c r="A488" s="1">
        <v>42548.881249999999</v>
      </c>
      <c r="B488" s="3">
        <v>42548</v>
      </c>
      <c r="C488" s="4">
        <v>0.88124999999999998</v>
      </c>
      <c r="D488" s="1">
        <v>42548.888194444444</v>
      </c>
      <c r="E488" s="1">
        <v>42548</v>
      </c>
      <c r="F488" s="4">
        <v>0.8881944444444444</v>
      </c>
      <c r="G488" t="s">
        <v>7</v>
      </c>
      <c r="H488" t="s">
        <v>35</v>
      </c>
      <c r="I488" t="s">
        <v>35</v>
      </c>
      <c r="J488" s="5">
        <f t="shared" si="21"/>
        <v>6.9444444444444198E-3</v>
      </c>
      <c r="K488" s="2">
        <f t="shared" si="22"/>
        <v>0.16666666666666666</v>
      </c>
      <c r="L488">
        <v>1</v>
      </c>
      <c r="M488" s="6">
        <f t="shared" si="23"/>
        <v>6</v>
      </c>
    </row>
    <row r="489" spans="1:14" x14ac:dyDescent="0.35">
      <c r="A489" s="1">
        <v>42549.033333333333</v>
      </c>
      <c r="B489" s="3">
        <v>42549</v>
      </c>
      <c r="C489" s="4">
        <v>3.3333333333333333E-2</v>
      </c>
      <c r="D489" s="1">
        <v>42549.045138888891</v>
      </c>
      <c r="E489" s="1">
        <v>42549</v>
      </c>
      <c r="F489" s="4">
        <v>4.5138888888888888E-2</v>
      </c>
      <c r="G489" t="s">
        <v>7</v>
      </c>
      <c r="H489" t="s">
        <v>16</v>
      </c>
      <c r="I489" t="s">
        <v>15</v>
      </c>
      <c r="J489" s="5">
        <f t="shared" si="21"/>
        <v>1.1805555555555555E-2</v>
      </c>
      <c r="K489" s="2">
        <f t="shared" si="22"/>
        <v>0.28333333333333333</v>
      </c>
      <c r="L489">
        <v>8.1999999999999993</v>
      </c>
      <c r="M489" s="6">
        <f t="shared" si="23"/>
        <v>28.941176470588232</v>
      </c>
      <c r="N489" t="s">
        <v>13</v>
      </c>
    </row>
    <row r="490" spans="1:14" x14ac:dyDescent="0.35">
      <c r="A490" s="1">
        <v>42549.842361111114</v>
      </c>
      <c r="B490" s="3">
        <v>42549</v>
      </c>
      <c r="C490" s="4">
        <v>0.84236111111111112</v>
      </c>
      <c r="D490" s="1">
        <v>42549.856249999997</v>
      </c>
      <c r="E490" s="1">
        <v>42549</v>
      </c>
      <c r="F490" s="4">
        <v>0.85624999999999996</v>
      </c>
      <c r="G490" t="s">
        <v>7</v>
      </c>
      <c r="H490" t="s">
        <v>15</v>
      </c>
      <c r="I490" t="s">
        <v>36</v>
      </c>
      <c r="J490" s="5">
        <f t="shared" si="21"/>
        <v>1.388888888888884E-2</v>
      </c>
      <c r="K490" s="2">
        <f t="shared" si="22"/>
        <v>0.33333333333333331</v>
      </c>
      <c r="L490">
        <v>10.4</v>
      </c>
      <c r="M490" s="6">
        <f t="shared" si="23"/>
        <v>31.200000000000003</v>
      </c>
      <c r="N490" t="s">
        <v>11</v>
      </c>
    </row>
    <row r="491" spans="1:14" x14ac:dyDescent="0.35">
      <c r="A491" s="1">
        <v>42549.981944444444</v>
      </c>
      <c r="B491" s="3">
        <v>42549</v>
      </c>
      <c r="C491" s="4">
        <v>0.9819444444444444</v>
      </c>
      <c r="D491" s="1">
        <v>42549.999305555553</v>
      </c>
      <c r="E491" s="1">
        <v>42549</v>
      </c>
      <c r="F491" s="4">
        <v>0.99930555555555556</v>
      </c>
      <c r="G491" t="s">
        <v>7</v>
      </c>
      <c r="H491" t="s">
        <v>36</v>
      </c>
      <c r="I491" t="s">
        <v>15</v>
      </c>
      <c r="J491" s="5">
        <f t="shared" si="21"/>
        <v>1.736111111111116E-2</v>
      </c>
      <c r="K491" s="2">
        <f t="shared" si="22"/>
        <v>0.41666666666666669</v>
      </c>
      <c r="L491">
        <v>9.9</v>
      </c>
      <c r="M491" s="6">
        <f t="shared" si="23"/>
        <v>23.76</v>
      </c>
      <c r="N491" t="s">
        <v>11</v>
      </c>
    </row>
    <row r="492" spans="1:14" x14ac:dyDescent="0.35">
      <c r="A492" s="1">
        <v>42549.981944444444</v>
      </c>
      <c r="B492" s="3">
        <v>42549</v>
      </c>
      <c r="C492" s="4">
        <v>0.9819444444444444</v>
      </c>
      <c r="D492" s="1">
        <v>42549.999305555553</v>
      </c>
      <c r="E492" s="1">
        <v>42549</v>
      </c>
      <c r="F492" s="4">
        <v>0.99930555555555556</v>
      </c>
      <c r="G492" t="s">
        <v>7</v>
      </c>
      <c r="H492" t="s">
        <v>36</v>
      </c>
      <c r="I492" t="s">
        <v>15</v>
      </c>
      <c r="J492" s="5">
        <f t="shared" si="21"/>
        <v>1.736111111111116E-2</v>
      </c>
      <c r="K492" s="2">
        <f t="shared" si="22"/>
        <v>0.41666666666666669</v>
      </c>
      <c r="L492">
        <v>9.9</v>
      </c>
      <c r="M492" s="6">
        <f t="shared" si="23"/>
        <v>23.76</v>
      </c>
      <c r="N492" t="s">
        <v>11</v>
      </c>
    </row>
    <row r="493" spans="1:14" x14ac:dyDescent="0.35">
      <c r="A493" s="1">
        <v>42550.37222222222</v>
      </c>
      <c r="B493" s="3">
        <v>42550</v>
      </c>
      <c r="C493" s="4">
        <v>0.37222222222222223</v>
      </c>
      <c r="D493" s="1">
        <v>42550.39166666667</v>
      </c>
      <c r="E493" s="1">
        <v>42550</v>
      </c>
      <c r="F493" s="4">
        <v>0.39166666666666666</v>
      </c>
      <c r="G493" t="s">
        <v>7</v>
      </c>
      <c r="H493" t="s">
        <v>15</v>
      </c>
      <c r="I493" t="s">
        <v>16</v>
      </c>
      <c r="J493" s="5">
        <f t="shared" si="21"/>
        <v>1.9444444444444431E-2</v>
      </c>
      <c r="K493" s="2">
        <f t="shared" si="22"/>
        <v>0.46666666666666667</v>
      </c>
      <c r="L493">
        <v>7.3</v>
      </c>
      <c r="M493" s="6">
        <f t="shared" si="23"/>
        <v>15.642857142857142</v>
      </c>
    </row>
    <row r="494" spans="1:14" x14ac:dyDescent="0.35">
      <c r="A494" s="1">
        <v>42550.431944444441</v>
      </c>
      <c r="B494" s="3">
        <v>42550</v>
      </c>
      <c r="C494" s="4">
        <v>0.43194444444444446</v>
      </c>
      <c r="D494" s="1">
        <v>42550.443055555559</v>
      </c>
      <c r="E494" s="1">
        <v>42550</v>
      </c>
      <c r="F494" s="4">
        <v>0.44305555555555554</v>
      </c>
      <c r="G494" t="s">
        <v>7</v>
      </c>
      <c r="H494" t="s">
        <v>16</v>
      </c>
      <c r="I494" t="s">
        <v>15</v>
      </c>
      <c r="J494" s="5">
        <f t="shared" si="21"/>
        <v>1.1111111111111072E-2</v>
      </c>
      <c r="K494" s="2">
        <f t="shared" si="22"/>
        <v>0.26666666666666666</v>
      </c>
      <c r="L494">
        <v>7.4</v>
      </c>
      <c r="M494" s="6">
        <f t="shared" si="23"/>
        <v>27.75</v>
      </c>
    </row>
    <row r="495" spans="1:14" x14ac:dyDescent="0.35">
      <c r="A495" s="1">
        <v>42550.492361111108</v>
      </c>
      <c r="B495" s="3">
        <v>42550</v>
      </c>
      <c r="C495" s="4">
        <v>0.49236111111111114</v>
      </c>
      <c r="D495" s="1">
        <v>42550.493750000001</v>
      </c>
      <c r="E495" s="1">
        <v>42550</v>
      </c>
      <c r="F495" s="4">
        <v>0.49375000000000002</v>
      </c>
      <c r="G495" t="s">
        <v>7</v>
      </c>
      <c r="H495" t="s">
        <v>38</v>
      </c>
      <c r="I495" t="s">
        <v>44</v>
      </c>
      <c r="J495" s="5">
        <f t="shared" si="21"/>
        <v>1.388888888888884E-3</v>
      </c>
      <c r="K495" s="2">
        <f t="shared" si="22"/>
        <v>3.3333333333333333E-2</v>
      </c>
      <c r="L495">
        <v>1.6</v>
      </c>
      <c r="M495" s="6">
        <f t="shared" si="23"/>
        <v>48</v>
      </c>
    </row>
    <row r="496" spans="1:14" x14ac:dyDescent="0.35">
      <c r="A496" s="1">
        <v>42550.507638888892</v>
      </c>
      <c r="B496" s="3">
        <v>42550</v>
      </c>
      <c r="C496" s="4">
        <v>0.50763888888888886</v>
      </c>
      <c r="D496" s="1">
        <v>42550.511111111111</v>
      </c>
      <c r="E496" s="1">
        <v>42550</v>
      </c>
      <c r="F496" s="4">
        <v>0.51111111111111107</v>
      </c>
      <c r="G496" t="s">
        <v>7</v>
      </c>
      <c r="H496" t="s">
        <v>44</v>
      </c>
      <c r="I496" t="s">
        <v>38</v>
      </c>
      <c r="J496" s="5">
        <f t="shared" si="21"/>
        <v>3.4722222222222099E-3</v>
      </c>
      <c r="K496" s="2">
        <f t="shared" si="22"/>
        <v>8.3333333333333329E-2</v>
      </c>
      <c r="L496">
        <v>1.8</v>
      </c>
      <c r="M496" s="6">
        <f t="shared" si="23"/>
        <v>21.6</v>
      </c>
    </row>
    <row r="497" spans="1:14" x14ac:dyDescent="0.35">
      <c r="A497" s="1">
        <v>42550.84097222222</v>
      </c>
      <c r="B497" s="3">
        <v>42550</v>
      </c>
      <c r="C497" s="4">
        <v>0.84097222222222223</v>
      </c>
      <c r="D497" s="1">
        <v>42550.853472222225</v>
      </c>
      <c r="E497" s="1">
        <v>42550</v>
      </c>
      <c r="F497" s="4">
        <v>0.85347222222222219</v>
      </c>
      <c r="G497" t="s">
        <v>7</v>
      </c>
      <c r="H497" t="s">
        <v>15</v>
      </c>
      <c r="I497" t="s">
        <v>36</v>
      </c>
      <c r="J497" s="5">
        <f t="shared" si="21"/>
        <v>1.2499999999999956E-2</v>
      </c>
      <c r="K497" s="2">
        <f t="shared" si="22"/>
        <v>0.3</v>
      </c>
      <c r="L497">
        <v>10.4</v>
      </c>
      <c r="M497" s="6">
        <f t="shared" si="23"/>
        <v>34.666666666666671</v>
      </c>
      <c r="N497" t="s">
        <v>11</v>
      </c>
    </row>
    <row r="498" spans="1:14" x14ac:dyDescent="0.35">
      <c r="A498" s="1">
        <v>42550.984722222223</v>
      </c>
      <c r="B498" s="3">
        <v>42550</v>
      </c>
      <c r="C498" s="4">
        <v>0.98472222222222228</v>
      </c>
      <c r="D498" s="1">
        <v>42551</v>
      </c>
      <c r="E498" s="1">
        <v>42551</v>
      </c>
      <c r="F498" s="4">
        <v>0</v>
      </c>
      <c r="G498" t="s">
        <v>7</v>
      </c>
      <c r="H498" t="s">
        <v>36</v>
      </c>
      <c r="I498" t="s">
        <v>15</v>
      </c>
      <c r="J498" s="5">
        <f t="shared" si="21"/>
        <v>1.5277777777777724E-2</v>
      </c>
      <c r="K498" s="2">
        <f t="shared" si="22"/>
        <v>0.36666666666666664</v>
      </c>
      <c r="L498">
        <v>9.9</v>
      </c>
      <c r="M498" s="6">
        <f t="shared" si="23"/>
        <v>27.000000000000004</v>
      </c>
      <c r="N498" t="s">
        <v>11</v>
      </c>
    </row>
    <row r="499" spans="1:14" x14ac:dyDescent="0.35">
      <c r="A499" s="1">
        <v>42551.839583333334</v>
      </c>
      <c r="B499" s="3">
        <v>42551</v>
      </c>
      <c r="C499" s="4">
        <v>0.83958333333333335</v>
      </c>
      <c r="D499" s="1">
        <v>42551.851388888892</v>
      </c>
      <c r="E499" s="1">
        <v>42551</v>
      </c>
      <c r="F499" s="4">
        <v>0.85138888888888886</v>
      </c>
      <c r="G499" t="s">
        <v>7</v>
      </c>
      <c r="H499" t="s">
        <v>15</v>
      </c>
      <c r="I499" t="s">
        <v>36</v>
      </c>
      <c r="J499" s="5">
        <f t="shared" si="21"/>
        <v>1.1805555555555514E-2</v>
      </c>
      <c r="K499" s="2">
        <f t="shared" si="22"/>
        <v>0.28333333333333333</v>
      </c>
      <c r="L499">
        <v>9.9</v>
      </c>
      <c r="M499" s="6">
        <f t="shared" si="23"/>
        <v>34.941176470588239</v>
      </c>
      <c r="N499" t="s">
        <v>11</v>
      </c>
    </row>
    <row r="500" spans="1:14" x14ac:dyDescent="0.35">
      <c r="A500" s="1">
        <v>42552</v>
      </c>
      <c r="B500" s="3">
        <v>42552</v>
      </c>
      <c r="C500" s="4">
        <v>0</v>
      </c>
      <c r="D500" s="1">
        <v>42552.017361111109</v>
      </c>
      <c r="E500" s="1">
        <v>42552</v>
      </c>
      <c r="F500" s="4">
        <v>1.7361111111111112E-2</v>
      </c>
      <c r="G500" t="s">
        <v>7</v>
      </c>
      <c r="H500" t="s">
        <v>36</v>
      </c>
      <c r="I500" t="s">
        <v>15</v>
      </c>
      <c r="J500" s="5">
        <f t="shared" si="21"/>
        <v>1.7361111111111112E-2</v>
      </c>
      <c r="K500" s="2">
        <f t="shared" si="22"/>
        <v>0.41666666666666669</v>
      </c>
      <c r="L500">
        <v>9.9</v>
      </c>
      <c r="M500" s="6">
        <f t="shared" si="23"/>
        <v>23.76</v>
      </c>
      <c r="N500" t="s">
        <v>11</v>
      </c>
    </row>
    <row r="501" spans="1:14" x14ac:dyDescent="0.35">
      <c r="A501" s="1">
        <v>42552.398611111108</v>
      </c>
      <c r="B501" s="3">
        <v>42552</v>
      </c>
      <c r="C501" s="4">
        <v>0.39861111111111114</v>
      </c>
      <c r="D501" s="1">
        <v>42552.414583333331</v>
      </c>
      <c r="E501" s="1">
        <v>42552</v>
      </c>
      <c r="F501" s="4">
        <v>0.41458333333333336</v>
      </c>
      <c r="G501" t="s">
        <v>7</v>
      </c>
      <c r="H501" t="s">
        <v>15</v>
      </c>
      <c r="I501" t="s">
        <v>40</v>
      </c>
      <c r="J501" s="5">
        <f t="shared" si="21"/>
        <v>1.5972222222222221E-2</v>
      </c>
      <c r="K501" s="2">
        <f t="shared" si="22"/>
        <v>0.38333333333333336</v>
      </c>
      <c r="L501">
        <v>13.3</v>
      </c>
      <c r="M501" s="6">
        <f t="shared" si="23"/>
        <v>34.695652173913039</v>
      </c>
      <c r="N501" t="s">
        <v>11</v>
      </c>
    </row>
    <row r="502" spans="1:14" x14ac:dyDescent="0.35">
      <c r="A502" s="1">
        <v>42552.525000000001</v>
      </c>
      <c r="B502" s="3">
        <v>42552</v>
      </c>
      <c r="C502" s="4">
        <v>0.52500000000000002</v>
      </c>
      <c r="D502" s="1">
        <v>42552.541666666664</v>
      </c>
      <c r="E502" s="1">
        <v>42552</v>
      </c>
      <c r="F502" s="4">
        <v>0.54166666666666663</v>
      </c>
      <c r="G502" t="s">
        <v>7</v>
      </c>
      <c r="H502" t="s">
        <v>40</v>
      </c>
      <c r="I502" t="s">
        <v>15</v>
      </c>
      <c r="J502" s="5">
        <f t="shared" si="21"/>
        <v>1.6666666666666607E-2</v>
      </c>
      <c r="K502" s="2">
        <f t="shared" si="22"/>
        <v>0.4</v>
      </c>
      <c r="L502">
        <v>11.3</v>
      </c>
      <c r="M502" s="6">
        <f t="shared" si="23"/>
        <v>28.25</v>
      </c>
      <c r="N502" t="s">
        <v>11</v>
      </c>
    </row>
    <row r="503" spans="1:14" x14ac:dyDescent="0.35">
      <c r="A503" s="1">
        <v>42552.837500000001</v>
      </c>
      <c r="B503" s="3">
        <v>42552</v>
      </c>
      <c r="C503" s="4">
        <v>0.83750000000000002</v>
      </c>
      <c r="D503" s="1">
        <v>42552.85</v>
      </c>
      <c r="E503" s="1">
        <v>42552</v>
      </c>
      <c r="F503" s="4">
        <v>0.85</v>
      </c>
      <c r="G503" t="s">
        <v>7</v>
      </c>
      <c r="H503" t="s">
        <v>15</v>
      </c>
      <c r="I503" t="s">
        <v>36</v>
      </c>
      <c r="J503" s="5">
        <f t="shared" si="21"/>
        <v>1.2499999999999956E-2</v>
      </c>
      <c r="K503" s="2">
        <f t="shared" si="22"/>
        <v>0.3</v>
      </c>
      <c r="L503">
        <v>10.5</v>
      </c>
      <c r="M503" s="6">
        <f t="shared" si="23"/>
        <v>35</v>
      </c>
      <c r="N503" t="s">
        <v>11</v>
      </c>
    </row>
    <row r="504" spans="1:14" x14ac:dyDescent="0.35">
      <c r="A504" s="1">
        <v>42552.991666666669</v>
      </c>
      <c r="B504" s="3">
        <v>42552</v>
      </c>
      <c r="C504" s="4">
        <v>0.9916666666666667</v>
      </c>
      <c r="D504" s="1">
        <v>42553.006249999999</v>
      </c>
      <c r="E504" s="1">
        <v>42553</v>
      </c>
      <c r="F504" s="4">
        <v>6.2500000000000003E-3</v>
      </c>
      <c r="G504" t="s">
        <v>7</v>
      </c>
      <c r="H504" t="s">
        <v>36</v>
      </c>
      <c r="I504" t="s">
        <v>15</v>
      </c>
      <c r="J504" s="5">
        <f t="shared" si="21"/>
        <v>1.4583333333333282E-2</v>
      </c>
      <c r="K504" s="2">
        <f t="shared" si="22"/>
        <v>0.35</v>
      </c>
      <c r="L504">
        <v>9.9</v>
      </c>
      <c r="M504" s="6">
        <f t="shared" si="23"/>
        <v>28.285714285714288</v>
      </c>
      <c r="N504" t="s">
        <v>11</v>
      </c>
    </row>
    <row r="505" spans="1:14" x14ac:dyDescent="0.35">
      <c r="A505" s="1">
        <v>42553.845833333333</v>
      </c>
      <c r="B505" s="3">
        <v>42553</v>
      </c>
      <c r="C505" s="4">
        <v>0.84583333333333333</v>
      </c>
      <c r="D505" s="1">
        <v>42553.85833333333</v>
      </c>
      <c r="E505" s="1">
        <v>42553</v>
      </c>
      <c r="F505" s="4">
        <v>0.85833333333333328</v>
      </c>
      <c r="G505" t="s">
        <v>7</v>
      </c>
      <c r="H505" t="s">
        <v>15</v>
      </c>
      <c r="I505" t="s">
        <v>36</v>
      </c>
      <c r="J505" s="5">
        <f t="shared" si="21"/>
        <v>1.2499999999999956E-2</v>
      </c>
      <c r="K505" s="2">
        <f t="shared" si="22"/>
        <v>0.3</v>
      </c>
      <c r="L505">
        <v>10.1</v>
      </c>
      <c r="M505" s="6">
        <f t="shared" si="23"/>
        <v>33.666666666666664</v>
      </c>
      <c r="N505" t="s">
        <v>11</v>
      </c>
    </row>
    <row r="506" spans="1:14" x14ac:dyDescent="0.35">
      <c r="A506" s="1">
        <v>42553.991666666669</v>
      </c>
      <c r="B506" s="3">
        <v>42553</v>
      </c>
      <c r="C506" s="4">
        <v>0.9916666666666667</v>
      </c>
      <c r="D506" s="1">
        <v>42554.008333333331</v>
      </c>
      <c r="E506" s="1">
        <v>42554</v>
      </c>
      <c r="F506" s="4">
        <v>8.3333333333333332E-3</v>
      </c>
      <c r="G506" t="s">
        <v>7</v>
      </c>
      <c r="H506" t="s">
        <v>36</v>
      </c>
      <c r="I506" t="s">
        <v>15</v>
      </c>
      <c r="J506" s="5">
        <f t="shared" si="21"/>
        <v>1.6666666666666607E-2</v>
      </c>
      <c r="K506" s="2">
        <f t="shared" si="22"/>
        <v>0.4</v>
      </c>
      <c r="L506">
        <v>9.9</v>
      </c>
      <c r="M506" s="6">
        <f t="shared" si="23"/>
        <v>24.75</v>
      </c>
      <c r="N506" t="s">
        <v>11</v>
      </c>
    </row>
    <row r="507" spans="1:14" x14ac:dyDescent="0.35">
      <c r="A507" s="1">
        <v>42554.019444444442</v>
      </c>
      <c r="B507" s="3">
        <v>42554</v>
      </c>
      <c r="C507" s="4">
        <v>1.9444444444444445E-2</v>
      </c>
      <c r="D507" s="1">
        <v>42554.026388888888</v>
      </c>
      <c r="E507" s="1">
        <v>42554</v>
      </c>
      <c r="F507" s="4">
        <v>2.6388888888888889E-2</v>
      </c>
      <c r="G507" t="s">
        <v>7</v>
      </c>
      <c r="H507" t="s">
        <v>15</v>
      </c>
      <c r="I507" t="s">
        <v>16</v>
      </c>
      <c r="J507" s="5">
        <f t="shared" si="21"/>
        <v>6.9444444444444441E-3</v>
      </c>
      <c r="K507" s="2">
        <f t="shared" si="22"/>
        <v>0.16666666666666666</v>
      </c>
      <c r="L507">
        <v>3.1</v>
      </c>
      <c r="M507" s="6">
        <f t="shared" si="23"/>
        <v>18.600000000000001</v>
      </c>
      <c r="N507" t="s">
        <v>10</v>
      </c>
    </row>
    <row r="508" spans="1:14" x14ac:dyDescent="0.35">
      <c r="A508" s="1">
        <v>42554.126388888886</v>
      </c>
      <c r="B508" s="3">
        <v>42554</v>
      </c>
      <c r="C508" s="4">
        <v>0.12638888888888888</v>
      </c>
      <c r="D508" s="1">
        <v>42554.130555555559</v>
      </c>
      <c r="E508" s="1">
        <v>42554</v>
      </c>
      <c r="F508" s="4">
        <v>0.13055555555555556</v>
      </c>
      <c r="G508" t="s">
        <v>7</v>
      </c>
      <c r="H508" t="s">
        <v>16</v>
      </c>
      <c r="I508" t="s">
        <v>15</v>
      </c>
      <c r="J508" s="5">
        <f t="shared" si="21"/>
        <v>4.1666666666666796E-3</v>
      </c>
      <c r="K508" s="2">
        <f t="shared" si="22"/>
        <v>0.1</v>
      </c>
      <c r="L508">
        <v>3.1</v>
      </c>
      <c r="M508" s="6">
        <f t="shared" si="23"/>
        <v>31</v>
      </c>
      <c r="N508" t="s">
        <v>10</v>
      </c>
    </row>
    <row r="509" spans="1:14" x14ac:dyDescent="0.35">
      <c r="A509" s="1">
        <v>42554.833333333336</v>
      </c>
      <c r="B509" s="3">
        <v>42554</v>
      </c>
      <c r="C509" s="4">
        <v>0.83333333333333337</v>
      </c>
      <c r="D509" s="1">
        <v>42554.845833333333</v>
      </c>
      <c r="E509" s="1">
        <v>42554</v>
      </c>
      <c r="F509" s="4">
        <v>0.84583333333333333</v>
      </c>
      <c r="G509" t="s">
        <v>7</v>
      </c>
      <c r="H509" t="s">
        <v>15</v>
      </c>
      <c r="I509" t="s">
        <v>36</v>
      </c>
      <c r="J509" s="5">
        <f t="shared" si="21"/>
        <v>1.2499999999999956E-2</v>
      </c>
      <c r="K509" s="2">
        <f t="shared" si="22"/>
        <v>0.3</v>
      </c>
      <c r="L509">
        <v>9.9</v>
      </c>
      <c r="M509" s="6">
        <f t="shared" si="23"/>
        <v>33</v>
      </c>
      <c r="N509" t="s">
        <v>11</v>
      </c>
    </row>
    <row r="510" spans="1:14" x14ac:dyDescent="0.35">
      <c r="A510" s="1">
        <v>42555.022222222222</v>
      </c>
      <c r="B510" s="3">
        <v>42555</v>
      </c>
      <c r="C510" s="4">
        <v>2.2222222222222223E-2</v>
      </c>
      <c r="D510" s="1">
        <v>42555.032638888886</v>
      </c>
      <c r="E510" s="1">
        <v>42555</v>
      </c>
      <c r="F510" s="4">
        <v>3.2638888888888891E-2</v>
      </c>
      <c r="G510" t="s">
        <v>7</v>
      </c>
      <c r="H510" t="s">
        <v>36</v>
      </c>
      <c r="I510" t="s">
        <v>15</v>
      </c>
      <c r="J510" s="5">
        <f t="shared" si="21"/>
        <v>1.0416666666666668E-2</v>
      </c>
      <c r="K510" s="2">
        <f t="shared" si="22"/>
        <v>0.25</v>
      </c>
      <c r="L510">
        <v>9.9</v>
      </c>
      <c r="M510" s="6">
        <f t="shared" si="23"/>
        <v>39.6</v>
      </c>
      <c r="N510" t="s">
        <v>11</v>
      </c>
    </row>
    <row r="511" spans="1:14" x14ac:dyDescent="0.35">
      <c r="A511" s="1">
        <v>42555.729861111111</v>
      </c>
      <c r="B511" s="3">
        <v>42555</v>
      </c>
      <c r="C511" s="4">
        <v>0.72986111111111107</v>
      </c>
      <c r="D511" s="1">
        <v>42555.742361111108</v>
      </c>
      <c r="E511" s="1">
        <v>42555</v>
      </c>
      <c r="F511" s="4">
        <v>0.74236111111111114</v>
      </c>
      <c r="G511" t="s">
        <v>7</v>
      </c>
      <c r="H511" t="s">
        <v>38</v>
      </c>
      <c r="I511" t="s">
        <v>164</v>
      </c>
      <c r="J511" s="5">
        <f t="shared" si="21"/>
        <v>1.2500000000000067E-2</v>
      </c>
      <c r="K511" s="2">
        <f t="shared" si="22"/>
        <v>0.3</v>
      </c>
      <c r="L511">
        <v>8.8000000000000007</v>
      </c>
      <c r="M511" s="6">
        <f t="shared" si="23"/>
        <v>29.333333333333336</v>
      </c>
      <c r="N511" t="s">
        <v>11</v>
      </c>
    </row>
    <row r="512" spans="1:14" x14ac:dyDescent="0.35">
      <c r="A512" s="1">
        <v>42555.765972222223</v>
      </c>
      <c r="B512" s="3">
        <v>42555</v>
      </c>
      <c r="C512" s="4">
        <v>0.76597222222222228</v>
      </c>
      <c r="D512" s="1">
        <v>42555.78402777778</v>
      </c>
      <c r="E512" s="1">
        <v>42555</v>
      </c>
      <c r="F512" s="4">
        <v>0.78402777777777777</v>
      </c>
      <c r="G512" t="s">
        <v>7</v>
      </c>
      <c r="H512" t="s">
        <v>164</v>
      </c>
      <c r="I512" t="s">
        <v>38</v>
      </c>
      <c r="J512" s="5">
        <f t="shared" si="21"/>
        <v>1.8055555555555491E-2</v>
      </c>
      <c r="K512" s="2">
        <f t="shared" si="22"/>
        <v>0.43333333333333335</v>
      </c>
      <c r="L512">
        <v>8.6999999999999993</v>
      </c>
      <c r="M512" s="6">
        <f t="shared" si="23"/>
        <v>20.076923076923073</v>
      </c>
      <c r="N512" t="s">
        <v>24</v>
      </c>
    </row>
    <row r="513" spans="1:14" x14ac:dyDescent="0.35">
      <c r="A513" s="1">
        <v>42555.833333333336</v>
      </c>
      <c r="B513" s="3">
        <v>42555</v>
      </c>
      <c r="C513" s="4">
        <v>0.83333333333333337</v>
      </c>
      <c r="D513" s="1">
        <v>42555.845138888886</v>
      </c>
      <c r="E513" s="1">
        <v>42555</v>
      </c>
      <c r="F513" s="4">
        <v>0.84513888888888888</v>
      </c>
      <c r="G513" t="s">
        <v>7</v>
      </c>
      <c r="H513" t="s">
        <v>15</v>
      </c>
      <c r="I513" t="s">
        <v>36</v>
      </c>
      <c r="J513" s="5">
        <f t="shared" ref="J513:J576" si="24">IF(F513&gt;C513,F513-C513,F513-C513+1)</f>
        <v>1.1805555555555514E-2</v>
      </c>
      <c r="K513" s="2">
        <f t="shared" ref="K513:K576" si="25">(HOUR(J513)*60+MINUTE(J513))/60</f>
        <v>0.28333333333333333</v>
      </c>
      <c r="L513">
        <v>11.8</v>
      </c>
      <c r="M513" s="6">
        <f t="shared" ref="M513:M576" si="26">L513/K513</f>
        <v>41.647058823529413</v>
      </c>
      <c r="N513" t="s">
        <v>11</v>
      </c>
    </row>
    <row r="514" spans="1:14" x14ac:dyDescent="0.35">
      <c r="A514" s="1">
        <v>42556</v>
      </c>
      <c r="B514" s="3">
        <v>42556</v>
      </c>
      <c r="C514" s="4">
        <v>0</v>
      </c>
      <c r="D514" s="1">
        <v>42556.003472222219</v>
      </c>
      <c r="E514" s="1">
        <v>42556</v>
      </c>
      <c r="F514" s="4">
        <v>3.472222222222222E-3</v>
      </c>
      <c r="G514" t="s">
        <v>7</v>
      </c>
      <c r="H514" t="s">
        <v>165</v>
      </c>
      <c r="I514" t="s">
        <v>165</v>
      </c>
      <c r="J514" s="5">
        <f t="shared" si="24"/>
        <v>3.472222222222222E-3</v>
      </c>
      <c r="K514" s="2">
        <f t="shared" si="25"/>
        <v>8.3333333333333329E-2</v>
      </c>
      <c r="L514">
        <v>1.2</v>
      </c>
      <c r="M514" s="6">
        <f t="shared" si="26"/>
        <v>14.4</v>
      </c>
      <c r="N514" t="s">
        <v>10</v>
      </c>
    </row>
    <row r="515" spans="1:14" x14ac:dyDescent="0.35">
      <c r="A515" s="1">
        <v>42556.005555555559</v>
      </c>
      <c r="B515" s="3">
        <v>42556</v>
      </c>
      <c r="C515" s="4">
        <v>5.5555555555555558E-3</v>
      </c>
      <c r="D515" s="1">
        <v>42556.019444444442</v>
      </c>
      <c r="E515" s="1">
        <v>42556</v>
      </c>
      <c r="F515" s="4">
        <v>1.9444444444444445E-2</v>
      </c>
      <c r="G515" t="s">
        <v>7</v>
      </c>
      <c r="H515" t="s">
        <v>36</v>
      </c>
      <c r="I515" t="s">
        <v>15</v>
      </c>
      <c r="J515" s="5">
        <f t="shared" si="24"/>
        <v>1.3888888888888888E-2</v>
      </c>
      <c r="K515" s="2">
        <f t="shared" si="25"/>
        <v>0.33333333333333331</v>
      </c>
      <c r="L515">
        <v>9.9</v>
      </c>
      <c r="M515" s="6">
        <f t="shared" si="26"/>
        <v>29.700000000000003</v>
      </c>
      <c r="N515" t="s">
        <v>11</v>
      </c>
    </row>
    <row r="516" spans="1:14" x14ac:dyDescent="0.35">
      <c r="A516" s="1">
        <v>42556.7</v>
      </c>
      <c r="B516" s="3">
        <v>42556</v>
      </c>
      <c r="C516" s="4">
        <v>0.7</v>
      </c>
      <c r="D516" s="1">
        <v>42556.702777777777</v>
      </c>
      <c r="E516" s="1">
        <v>42556</v>
      </c>
      <c r="F516" s="4">
        <v>0.70277777777777772</v>
      </c>
      <c r="G516" t="s">
        <v>7</v>
      </c>
      <c r="H516" t="s">
        <v>38</v>
      </c>
      <c r="I516" t="s">
        <v>38</v>
      </c>
      <c r="J516" s="5">
        <f t="shared" si="24"/>
        <v>2.7777777777777679E-3</v>
      </c>
      <c r="K516" s="2">
        <f t="shared" si="25"/>
        <v>6.6666666666666666E-2</v>
      </c>
      <c r="L516">
        <v>0.6</v>
      </c>
      <c r="M516" s="6">
        <f t="shared" si="26"/>
        <v>9</v>
      </c>
      <c r="N516" t="s">
        <v>10</v>
      </c>
    </row>
    <row r="517" spans="1:14" x14ac:dyDescent="0.35">
      <c r="A517" s="1">
        <v>42556.837500000001</v>
      </c>
      <c r="B517" s="3">
        <v>42556</v>
      </c>
      <c r="C517" s="4">
        <v>0.83750000000000002</v>
      </c>
      <c r="D517" s="1">
        <v>42556.851388888892</v>
      </c>
      <c r="E517" s="1">
        <v>42556</v>
      </c>
      <c r="F517" s="4">
        <v>0.85138888888888886</v>
      </c>
      <c r="G517" t="s">
        <v>7</v>
      </c>
      <c r="H517" t="s">
        <v>15</v>
      </c>
      <c r="I517" t="s">
        <v>36</v>
      </c>
      <c r="J517" s="5">
        <f t="shared" si="24"/>
        <v>1.388888888888884E-2</v>
      </c>
      <c r="K517" s="2">
        <f t="shared" si="25"/>
        <v>0.33333333333333331</v>
      </c>
      <c r="L517">
        <v>9.9</v>
      </c>
      <c r="M517" s="6">
        <f t="shared" si="26"/>
        <v>29.700000000000003</v>
      </c>
    </row>
    <row r="518" spans="1:14" x14ac:dyDescent="0.35">
      <c r="A518" s="1">
        <v>42556.945138888892</v>
      </c>
      <c r="B518" s="3">
        <v>42556</v>
      </c>
      <c r="C518" s="4">
        <v>0.94513888888888886</v>
      </c>
      <c r="D518" s="1">
        <v>42556.959722222222</v>
      </c>
      <c r="E518" s="1">
        <v>42556</v>
      </c>
      <c r="F518" s="4">
        <v>0.95972222222222225</v>
      </c>
      <c r="G518" t="s">
        <v>7</v>
      </c>
      <c r="H518" t="s">
        <v>36</v>
      </c>
      <c r="I518" t="s">
        <v>16</v>
      </c>
      <c r="J518" s="5">
        <f t="shared" si="24"/>
        <v>1.4583333333333393E-2</v>
      </c>
      <c r="K518" s="2">
        <f t="shared" si="25"/>
        <v>0.35</v>
      </c>
      <c r="L518">
        <v>8.6</v>
      </c>
      <c r="M518" s="6">
        <f t="shared" si="26"/>
        <v>24.571428571428573</v>
      </c>
    </row>
    <row r="519" spans="1:14" x14ac:dyDescent="0.35">
      <c r="A519" s="1">
        <v>42557.022916666669</v>
      </c>
      <c r="B519" s="3">
        <v>42557</v>
      </c>
      <c r="C519" s="4">
        <v>2.2916666666666665E-2</v>
      </c>
      <c r="D519" s="1">
        <v>42557.036805555559</v>
      </c>
      <c r="E519" s="1">
        <v>42557</v>
      </c>
      <c r="F519" s="4">
        <v>3.6805555555555557E-2</v>
      </c>
      <c r="G519" t="s">
        <v>7</v>
      </c>
      <c r="H519" t="s">
        <v>16</v>
      </c>
      <c r="I519" t="s">
        <v>15</v>
      </c>
      <c r="J519" s="5">
        <f t="shared" si="24"/>
        <v>1.3888888888888892E-2</v>
      </c>
      <c r="K519" s="2">
        <f t="shared" si="25"/>
        <v>0.33333333333333331</v>
      </c>
      <c r="L519">
        <v>6.3</v>
      </c>
      <c r="M519" s="6">
        <f t="shared" si="26"/>
        <v>18.900000000000002</v>
      </c>
      <c r="N519" t="s">
        <v>9</v>
      </c>
    </row>
    <row r="520" spans="1:14" x14ac:dyDescent="0.35">
      <c r="A520" s="1">
        <v>42557.379166666666</v>
      </c>
      <c r="B520" s="3">
        <v>42557</v>
      </c>
      <c r="C520" s="4">
        <v>0.37916666666666665</v>
      </c>
      <c r="D520" s="1">
        <v>42557.392361111109</v>
      </c>
      <c r="E520" s="1">
        <v>42557</v>
      </c>
      <c r="F520" s="4">
        <v>0.3923611111111111</v>
      </c>
      <c r="G520" t="s">
        <v>7</v>
      </c>
      <c r="H520" t="s">
        <v>15</v>
      </c>
      <c r="I520" t="s">
        <v>36</v>
      </c>
      <c r="J520" s="5">
        <f t="shared" si="24"/>
        <v>1.3194444444444453E-2</v>
      </c>
      <c r="K520" s="2">
        <f t="shared" si="25"/>
        <v>0.31666666666666665</v>
      </c>
      <c r="L520">
        <v>9.9</v>
      </c>
      <c r="M520" s="6">
        <f t="shared" si="26"/>
        <v>31.263157894736846</v>
      </c>
      <c r="N520" t="s">
        <v>11</v>
      </c>
    </row>
    <row r="521" spans="1:14" x14ac:dyDescent="0.35">
      <c r="A521" s="1">
        <v>42557.533333333333</v>
      </c>
      <c r="B521" s="3">
        <v>42557</v>
      </c>
      <c r="C521" s="4">
        <v>0.53333333333333333</v>
      </c>
      <c r="D521" s="1">
        <v>42557.547222222223</v>
      </c>
      <c r="E521" s="1">
        <v>42557</v>
      </c>
      <c r="F521" s="4">
        <v>0.54722222222222228</v>
      </c>
      <c r="G521" t="s">
        <v>7</v>
      </c>
      <c r="H521" t="s">
        <v>36</v>
      </c>
      <c r="I521" t="s">
        <v>15</v>
      </c>
      <c r="J521" s="5">
        <f t="shared" si="24"/>
        <v>1.3888888888888951E-2</v>
      </c>
      <c r="K521" s="2">
        <f t="shared" si="25"/>
        <v>0.33333333333333331</v>
      </c>
      <c r="L521">
        <v>9.9</v>
      </c>
      <c r="M521" s="6">
        <f t="shared" si="26"/>
        <v>29.700000000000003</v>
      </c>
    </row>
    <row r="522" spans="1:14" x14ac:dyDescent="0.35">
      <c r="A522" s="1">
        <v>42557.836111111108</v>
      </c>
      <c r="B522" s="3">
        <v>42557</v>
      </c>
      <c r="C522" s="4">
        <v>0.83611111111111114</v>
      </c>
      <c r="D522" s="1">
        <v>42557.843055555553</v>
      </c>
      <c r="E522" s="1">
        <v>42557</v>
      </c>
      <c r="F522" s="4">
        <v>0.84305555555555556</v>
      </c>
      <c r="G522" t="s">
        <v>7</v>
      </c>
      <c r="H522" t="s">
        <v>15</v>
      </c>
      <c r="I522" t="s">
        <v>16</v>
      </c>
      <c r="J522" s="5">
        <f t="shared" si="24"/>
        <v>6.9444444444444198E-3</v>
      </c>
      <c r="K522" s="2">
        <f t="shared" si="25"/>
        <v>0.16666666666666666</v>
      </c>
      <c r="L522">
        <v>3.3</v>
      </c>
      <c r="M522" s="6">
        <f t="shared" si="26"/>
        <v>19.8</v>
      </c>
      <c r="N522" t="s">
        <v>9</v>
      </c>
    </row>
    <row r="523" spans="1:14" x14ac:dyDescent="0.35">
      <c r="A523" s="1">
        <v>42557.990277777775</v>
      </c>
      <c r="B523" s="3">
        <v>42557</v>
      </c>
      <c r="C523" s="4">
        <v>0.99027777777777781</v>
      </c>
      <c r="D523" s="1">
        <v>42557.999305555553</v>
      </c>
      <c r="E523" s="1">
        <v>42557</v>
      </c>
      <c r="F523" s="4">
        <v>0.99930555555555556</v>
      </c>
      <c r="G523" t="s">
        <v>7</v>
      </c>
      <c r="H523" t="s">
        <v>16</v>
      </c>
      <c r="I523" t="s">
        <v>15</v>
      </c>
      <c r="J523" s="5">
        <f t="shared" si="24"/>
        <v>9.0277777777777457E-3</v>
      </c>
      <c r="K523" s="2">
        <f t="shared" si="25"/>
        <v>0.21666666666666667</v>
      </c>
      <c r="L523">
        <v>3.1</v>
      </c>
      <c r="M523" s="6">
        <f t="shared" si="26"/>
        <v>14.307692307692308</v>
      </c>
      <c r="N523" t="s">
        <v>13</v>
      </c>
    </row>
    <row r="524" spans="1:14" x14ac:dyDescent="0.35">
      <c r="A524" s="1">
        <v>42558.348611111112</v>
      </c>
      <c r="B524" s="3">
        <v>42558</v>
      </c>
      <c r="C524" s="4">
        <v>0.34861111111111109</v>
      </c>
      <c r="D524" s="1">
        <v>42558.368055555555</v>
      </c>
      <c r="E524" s="1">
        <v>42558</v>
      </c>
      <c r="F524" s="4">
        <v>0.36805555555555558</v>
      </c>
      <c r="G524" t="s">
        <v>7</v>
      </c>
      <c r="H524" t="s">
        <v>15</v>
      </c>
      <c r="I524" t="s">
        <v>16</v>
      </c>
      <c r="J524" s="5">
        <f t="shared" si="24"/>
        <v>1.9444444444444486E-2</v>
      </c>
      <c r="K524" s="2">
        <f t="shared" si="25"/>
        <v>0.46666666666666667</v>
      </c>
      <c r="L524">
        <v>7.9</v>
      </c>
      <c r="M524" s="6">
        <f t="shared" si="26"/>
        <v>16.928571428571431</v>
      </c>
      <c r="N524" t="s">
        <v>24</v>
      </c>
    </row>
    <row r="525" spans="1:14" x14ac:dyDescent="0.35">
      <c r="A525" s="1">
        <v>42558.435416666667</v>
      </c>
      <c r="B525" s="3">
        <v>42558</v>
      </c>
      <c r="C525" s="4">
        <v>0.43541666666666667</v>
      </c>
      <c r="D525" s="1">
        <v>42558.439583333333</v>
      </c>
      <c r="E525" s="1">
        <v>42558</v>
      </c>
      <c r="F525" s="4">
        <v>0.43958333333333333</v>
      </c>
      <c r="G525" t="s">
        <v>7</v>
      </c>
      <c r="H525" t="s">
        <v>16</v>
      </c>
      <c r="I525" t="s">
        <v>15</v>
      </c>
      <c r="J525" s="5">
        <f t="shared" si="24"/>
        <v>4.1666666666666519E-3</v>
      </c>
      <c r="K525" s="2">
        <f t="shared" si="25"/>
        <v>0.1</v>
      </c>
      <c r="L525">
        <v>8.9</v>
      </c>
      <c r="M525" s="6">
        <f t="shared" si="26"/>
        <v>89</v>
      </c>
    </row>
    <row r="526" spans="1:14" x14ac:dyDescent="0.35">
      <c r="A526" s="1">
        <v>42558.540972222225</v>
      </c>
      <c r="B526" s="3">
        <v>42558</v>
      </c>
      <c r="C526" s="4">
        <v>0.54097222222222219</v>
      </c>
      <c r="D526" s="1">
        <v>42558.565972222219</v>
      </c>
      <c r="E526" s="1">
        <v>42558</v>
      </c>
      <c r="F526" s="4">
        <v>0.56597222222222221</v>
      </c>
      <c r="G526" t="s">
        <v>7</v>
      </c>
      <c r="H526" t="s">
        <v>149</v>
      </c>
      <c r="I526" t="s">
        <v>150</v>
      </c>
      <c r="J526" s="5">
        <f t="shared" si="24"/>
        <v>2.5000000000000022E-2</v>
      </c>
      <c r="K526" s="2">
        <f t="shared" si="25"/>
        <v>0.6</v>
      </c>
      <c r="L526">
        <v>12.8</v>
      </c>
      <c r="M526" s="6">
        <f t="shared" si="26"/>
        <v>21.333333333333336</v>
      </c>
    </row>
    <row r="527" spans="1:14" x14ac:dyDescent="0.35">
      <c r="A527" s="1">
        <v>42559.409722222219</v>
      </c>
      <c r="B527" s="3">
        <v>42559</v>
      </c>
      <c r="C527" s="4">
        <v>0.40972222222222221</v>
      </c>
      <c r="D527" s="1">
        <v>42559.425694444442</v>
      </c>
      <c r="E527" s="1">
        <v>42559</v>
      </c>
      <c r="F527" s="4">
        <v>0.42569444444444443</v>
      </c>
      <c r="G527" t="s">
        <v>7</v>
      </c>
      <c r="H527" t="s">
        <v>151</v>
      </c>
      <c r="I527" t="s">
        <v>166</v>
      </c>
      <c r="J527" s="5">
        <f t="shared" si="24"/>
        <v>1.5972222222222221E-2</v>
      </c>
      <c r="K527" s="2">
        <f t="shared" si="25"/>
        <v>0.38333333333333336</v>
      </c>
      <c r="L527">
        <v>7.7</v>
      </c>
      <c r="M527" s="6">
        <f t="shared" si="26"/>
        <v>20.086956521739129</v>
      </c>
    </row>
    <row r="528" spans="1:14" x14ac:dyDescent="0.35">
      <c r="A528" s="1">
        <v>42559.45208333333</v>
      </c>
      <c r="B528" s="3">
        <v>42559</v>
      </c>
      <c r="C528" s="4">
        <v>0.45208333333333334</v>
      </c>
      <c r="D528" s="1">
        <v>42559.466666666667</v>
      </c>
      <c r="E528" s="1">
        <v>42559</v>
      </c>
      <c r="F528" s="4">
        <v>0.46666666666666667</v>
      </c>
      <c r="G528" t="s">
        <v>7</v>
      </c>
      <c r="H528" t="s">
        <v>166</v>
      </c>
      <c r="I528" t="s">
        <v>151</v>
      </c>
      <c r="J528" s="5">
        <f t="shared" si="24"/>
        <v>1.4583333333333337E-2</v>
      </c>
      <c r="K528" s="2">
        <f t="shared" si="25"/>
        <v>0.35</v>
      </c>
      <c r="L528">
        <v>7</v>
      </c>
      <c r="M528" s="6">
        <f t="shared" si="26"/>
        <v>20</v>
      </c>
    </row>
    <row r="529" spans="1:13" x14ac:dyDescent="0.35">
      <c r="A529" s="1">
        <v>42559.574999999997</v>
      </c>
      <c r="B529" s="3">
        <v>42559</v>
      </c>
      <c r="C529" s="4">
        <v>0.57499999999999996</v>
      </c>
      <c r="D529" s="1">
        <v>42559.59097222222</v>
      </c>
      <c r="E529" s="1">
        <v>42559</v>
      </c>
      <c r="F529" s="4">
        <v>0.59097222222222223</v>
      </c>
      <c r="G529" t="s">
        <v>7</v>
      </c>
      <c r="H529" t="s">
        <v>150</v>
      </c>
      <c r="I529" t="s">
        <v>156</v>
      </c>
      <c r="J529" s="5">
        <f t="shared" si="24"/>
        <v>1.5972222222222276E-2</v>
      </c>
      <c r="K529" s="2">
        <f t="shared" si="25"/>
        <v>0.38333333333333336</v>
      </c>
      <c r="L529">
        <v>12.5</v>
      </c>
      <c r="M529" s="6">
        <f t="shared" si="26"/>
        <v>32.608695652173914</v>
      </c>
    </row>
    <row r="530" spans="1:13" x14ac:dyDescent="0.35">
      <c r="A530" s="1">
        <v>42559.71597222222</v>
      </c>
      <c r="B530" s="3">
        <v>42559</v>
      </c>
      <c r="C530" s="4">
        <v>0.71597222222222223</v>
      </c>
      <c r="D530" s="1">
        <v>42559.729166666664</v>
      </c>
      <c r="E530" s="1">
        <v>42559</v>
      </c>
      <c r="F530" s="4">
        <v>0.72916666666666663</v>
      </c>
      <c r="G530" t="s">
        <v>7</v>
      </c>
      <c r="H530" t="s">
        <v>149</v>
      </c>
      <c r="I530" t="s">
        <v>150</v>
      </c>
      <c r="J530" s="5">
        <f t="shared" si="24"/>
        <v>1.3194444444444398E-2</v>
      </c>
      <c r="K530" s="2">
        <f t="shared" si="25"/>
        <v>0.31666666666666665</v>
      </c>
      <c r="L530">
        <v>13.2</v>
      </c>
      <c r="M530" s="6">
        <f t="shared" si="26"/>
        <v>41.684210526315788</v>
      </c>
    </row>
    <row r="531" spans="1:13" x14ac:dyDescent="0.35">
      <c r="A531" s="1">
        <v>42560.377083333333</v>
      </c>
      <c r="B531" s="3">
        <v>42560</v>
      </c>
      <c r="C531" s="4">
        <v>0.37708333333333333</v>
      </c>
      <c r="D531" s="1">
        <v>42560.406944444447</v>
      </c>
      <c r="E531" s="1">
        <v>42560</v>
      </c>
      <c r="F531" s="4">
        <v>0.40694444444444444</v>
      </c>
      <c r="G531" t="s">
        <v>7</v>
      </c>
      <c r="H531" t="s">
        <v>150</v>
      </c>
      <c r="I531" t="s">
        <v>149</v>
      </c>
      <c r="J531" s="5">
        <f t="shared" si="24"/>
        <v>2.9861111111111116E-2</v>
      </c>
      <c r="K531" s="2">
        <f t="shared" si="25"/>
        <v>0.71666666666666667</v>
      </c>
      <c r="L531">
        <v>13</v>
      </c>
      <c r="M531" s="6">
        <f t="shared" si="26"/>
        <v>18.13953488372093</v>
      </c>
    </row>
    <row r="532" spans="1:13" x14ac:dyDescent="0.35">
      <c r="A532" s="1">
        <v>42560.411111111112</v>
      </c>
      <c r="B532" s="3">
        <v>42560</v>
      </c>
      <c r="C532" s="4">
        <v>0.41111111111111109</v>
      </c>
      <c r="D532" s="1">
        <v>42560.42083333333</v>
      </c>
      <c r="E532" s="1">
        <v>42560</v>
      </c>
      <c r="F532" s="4">
        <v>0.42083333333333334</v>
      </c>
      <c r="G532" t="s">
        <v>7</v>
      </c>
      <c r="H532" t="s">
        <v>149</v>
      </c>
      <c r="I532" t="s">
        <v>156</v>
      </c>
      <c r="J532" s="5">
        <f t="shared" si="24"/>
        <v>9.7222222222222432E-3</v>
      </c>
      <c r="K532" s="2">
        <f t="shared" si="25"/>
        <v>0.23333333333333334</v>
      </c>
      <c r="L532">
        <v>4.9000000000000004</v>
      </c>
      <c r="M532" s="6">
        <f t="shared" si="26"/>
        <v>21</v>
      </c>
    </row>
    <row r="533" spans="1:13" x14ac:dyDescent="0.35">
      <c r="A533" s="1">
        <v>42560.427083333336</v>
      </c>
      <c r="B533" s="3">
        <v>42560</v>
      </c>
      <c r="C533" s="4">
        <v>0.42708333333333331</v>
      </c>
      <c r="D533" s="1">
        <v>42560.439583333333</v>
      </c>
      <c r="E533" s="1">
        <v>42560</v>
      </c>
      <c r="F533" s="4">
        <v>0.43958333333333333</v>
      </c>
      <c r="G533" t="s">
        <v>7</v>
      </c>
      <c r="H533" t="s">
        <v>156</v>
      </c>
      <c r="I533" t="s">
        <v>150</v>
      </c>
      <c r="J533" s="5">
        <f t="shared" si="24"/>
        <v>1.2500000000000011E-2</v>
      </c>
      <c r="K533" s="2">
        <f t="shared" si="25"/>
        <v>0.3</v>
      </c>
      <c r="L533">
        <v>8.5</v>
      </c>
      <c r="M533" s="6">
        <f t="shared" si="26"/>
        <v>28.333333333333336</v>
      </c>
    </row>
    <row r="534" spans="1:13" x14ac:dyDescent="0.35">
      <c r="A534" s="1">
        <v>42561.590277777781</v>
      </c>
      <c r="B534" s="3">
        <v>42561</v>
      </c>
      <c r="C534" s="4">
        <v>0.59027777777777779</v>
      </c>
      <c r="D534" s="1">
        <v>42561.595138888886</v>
      </c>
      <c r="E534" s="1">
        <v>42561</v>
      </c>
      <c r="F534" s="4">
        <v>0.59513888888888888</v>
      </c>
      <c r="G534" t="s">
        <v>7</v>
      </c>
      <c r="H534" t="s">
        <v>151</v>
      </c>
      <c r="I534" t="s">
        <v>167</v>
      </c>
      <c r="J534" s="5">
        <f t="shared" si="24"/>
        <v>4.8611111111110938E-3</v>
      </c>
      <c r="K534" s="2">
        <f t="shared" si="25"/>
        <v>0.11666666666666667</v>
      </c>
      <c r="L534">
        <v>1.3</v>
      </c>
      <c r="M534" s="6">
        <f t="shared" si="26"/>
        <v>11.142857142857142</v>
      </c>
    </row>
    <row r="535" spans="1:13" x14ac:dyDescent="0.35">
      <c r="A535" s="1">
        <v>42561.669444444444</v>
      </c>
      <c r="B535" s="3">
        <v>42561</v>
      </c>
      <c r="C535" s="4">
        <v>0.6694444444444444</v>
      </c>
      <c r="D535" s="1">
        <v>42561.677083333336</v>
      </c>
      <c r="E535" s="1">
        <v>42561</v>
      </c>
      <c r="F535" s="4">
        <v>0.67708333333333337</v>
      </c>
      <c r="G535" t="s">
        <v>7</v>
      </c>
      <c r="H535" t="s">
        <v>167</v>
      </c>
      <c r="I535" t="s">
        <v>151</v>
      </c>
      <c r="J535" s="5">
        <f t="shared" si="24"/>
        <v>7.6388888888889728E-3</v>
      </c>
      <c r="K535" s="2">
        <f t="shared" si="25"/>
        <v>0.18333333333333332</v>
      </c>
      <c r="L535">
        <v>1.8</v>
      </c>
      <c r="M535" s="6">
        <f t="shared" si="26"/>
        <v>9.8181818181818183</v>
      </c>
    </row>
    <row r="536" spans="1:13" x14ac:dyDescent="0.35">
      <c r="A536" s="1">
        <v>42561.753472222219</v>
      </c>
      <c r="B536" s="3">
        <v>42561</v>
      </c>
      <c r="C536" s="4">
        <v>0.75347222222222221</v>
      </c>
      <c r="D536" s="1">
        <v>42561.76458333333</v>
      </c>
      <c r="E536" s="1">
        <v>42561</v>
      </c>
      <c r="F536" s="4">
        <v>0.76458333333333328</v>
      </c>
      <c r="G536" t="s">
        <v>7</v>
      </c>
      <c r="H536" t="s">
        <v>150</v>
      </c>
      <c r="I536" t="s">
        <v>149</v>
      </c>
      <c r="J536" s="5">
        <f t="shared" si="24"/>
        <v>1.1111111111111072E-2</v>
      </c>
      <c r="K536" s="2">
        <f t="shared" si="25"/>
        <v>0.26666666666666666</v>
      </c>
      <c r="L536">
        <v>13.6</v>
      </c>
      <c r="M536" s="6">
        <f t="shared" si="26"/>
        <v>51</v>
      </c>
    </row>
    <row r="537" spans="1:13" x14ac:dyDescent="0.35">
      <c r="A537" s="1">
        <v>42561.82708333333</v>
      </c>
      <c r="B537" s="3">
        <v>42561</v>
      </c>
      <c r="C537" s="4">
        <v>0.82708333333333328</v>
      </c>
      <c r="D537" s="1">
        <v>42561.838888888888</v>
      </c>
      <c r="E537" s="1">
        <v>42561</v>
      </c>
      <c r="F537" s="4">
        <v>0.83888888888888891</v>
      </c>
      <c r="G537" t="s">
        <v>7</v>
      </c>
      <c r="H537" t="s">
        <v>149</v>
      </c>
      <c r="I537" t="s">
        <v>150</v>
      </c>
      <c r="J537" s="5">
        <f t="shared" si="24"/>
        <v>1.1805555555555625E-2</v>
      </c>
      <c r="K537" s="2">
        <f t="shared" si="25"/>
        <v>0.28333333333333333</v>
      </c>
      <c r="L537">
        <v>13.4</v>
      </c>
      <c r="M537" s="6">
        <f t="shared" si="26"/>
        <v>47.294117647058826</v>
      </c>
    </row>
    <row r="538" spans="1:13" x14ac:dyDescent="0.35">
      <c r="A538" s="1">
        <v>42563.673611111109</v>
      </c>
      <c r="B538" s="3">
        <v>42563</v>
      </c>
      <c r="C538" s="4">
        <v>0.67361111111111116</v>
      </c>
      <c r="D538" s="1">
        <v>42563.697916666664</v>
      </c>
      <c r="E538" s="1">
        <v>42563</v>
      </c>
      <c r="F538" s="4">
        <v>0.69791666666666663</v>
      </c>
      <c r="G538" t="s">
        <v>7</v>
      </c>
      <c r="H538" t="s">
        <v>150</v>
      </c>
      <c r="I538" t="s">
        <v>149</v>
      </c>
      <c r="J538" s="5">
        <f t="shared" si="24"/>
        <v>2.4305555555555469E-2</v>
      </c>
      <c r="K538" s="2">
        <f t="shared" si="25"/>
        <v>0.58333333333333337</v>
      </c>
      <c r="L538">
        <v>12.3</v>
      </c>
      <c r="M538" s="6">
        <f t="shared" si="26"/>
        <v>21.085714285714285</v>
      </c>
    </row>
    <row r="539" spans="1:13" x14ac:dyDescent="0.35">
      <c r="A539" s="1">
        <v>42563.806250000001</v>
      </c>
      <c r="B539" s="3">
        <v>42563</v>
      </c>
      <c r="C539" s="4">
        <v>0.80625000000000002</v>
      </c>
      <c r="D539" s="1">
        <v>42563.80972222222</v>
      </c>
      <c r="E539" s="1">
        <v>42563</v>
      </c>
      <c r="F539" s="4">
        <v>0.80972222222222223</v>
      </c>
      <c r="G539" t="s">
        <v>55</v>
      </c>
      <c r="H539" t="s">
        <v>149</v>
      </c>
      <c r="I539" t="s">
        <v>149</v>
      </c>
      <c r="J539" s="5">
        <f t="shared" si="24"/>
        <v>3.4722222222222099E-3</v>
      </c>
      <c r="K539" s="2">
        <f t="shared" si="25"/>
        <v>8.3333333333333329E-2</v>
      </c>
      <c r="L539">
        <v>1.4</v>
      </c>
      <c r="M539" s="6">
        <f t="shared" si="26"/>
        <v>16.8</v>
      </c>
    </row>
    <row r="540" spans="1:13" x14ac:dyDescent="0.35">
      <c r="A540" s="1">
        <v>42563.990972222222</v>
      </c>
      <c r="B540" s="3">
        <v>42563</v>
      </c>
      <c r="C540" s="4">
        <v>0.99097222222222225</v>
      </c>
      <c r="D540" s="1">
        <v>42564.007638888892</v>
      </c>
      <c r="E540" s="1">
        <v>42564</v>
      </c>
      <c r="F540" s="4">
        <v>7.6388888888888886E-3</v>
      </c>
      <c r="G540" t="s">
        <v>55</v>
      </c>
      <c r="H540" t="s">
        <v>16</v>
      </c>
      <c r="I540" t="s">
        <v>15</v>
      </c>
      <c r="J540" s="5">
        <f t="shared" si="24"/>
        <v>1.6666666666666607E-2</v>
      </c>
      <c r="K540" s="2">
        <f t="shared" si="25"/>
        <v>0.4</v>
      </c>
      <c r="L540">
        <v>8.6999999999999993</v>
      </c>
      <c r="M540" s="6">
        <f t="shared" si="26"/>
        <v>21.749999999999996</v>
      </c>
    </row>
    <row r="541" spans="1:13" x14ac:dyDescent="0.35">
      <c r="A541" s="1">
        <v>42564.527083333334</v>
      </c>
      <c r="B541" s="3">
        <v>42564</v>
      </c>
      <c r="C541" s="4">
        <v>0.52708333333333335</v>
      </c>
      <c r="D541" s="1">
        <v>42564.555555555555</v>
      </c>
      <c r="E541" s="1">
        <v>42564</v>
      </c>
      <c r="F541" s="4">
        <v>0.55555555555555558</v>
      </c>
      <c r="G541" t="s">
        <v>55</v>
      </c>
      <c r="H541" t="s">
        <v>15</v>
      </c>
      <c r="I541" t="s">
        <v>16</v>
      </c>
      <c r="J541" s="5">
        <f t="shared" si="24"/>
        <v>2.8472222222222232E-2</v>
      </c>
      <c r="K541" s="2">
        <f t="shared" si="25"/>
        <v>0.68333333333333335</v>
      </c>
      <c r="L541">
        <v>23.5</v>
      </c>
      <c r="M541" s="6">
        <f t="shared" si="26"/>
        <v>34.390243902439025</v>
      </c>
    </row>
    <row r="542" spans="1:13" x14ac:dyDescent="0.35">
      <c r="A542" s="1">
        <v>42564.559027777781</v>
      </c>
      <c r="B542" s="3">
        <v>42564</v>
      </c>
      <c r="C542" s="4">
        <v>0.55902777777777779</v>
      </c>
      <c r="D542" s="1">
        <v>42564.568749999999</v>
      </c>
      <c r="E542" s="1">
        <v>42564</v>
      </c>
      <c r="F542" s="4">
        <v>0.56874999999999998</v>
      </c>
      <c r="G542" t="s">
        <v>55</v>
      </c>
      <c r="H542" t="s">
        <v>16</v>
      </c>
      <c r="I542" t="s">
        <v>16</v>
      </c>
      <c r="J542" s="5">
        <f t="shared" si="24"/>
        <v>9.7222222222221877E-3</v>
      </c>
      <c r="K542" s="2">
        <f t="shared" si="25"/>
        <v>0.23333333333333334</v>
      </c>
      <c r="L542">
        <v>2.2000000000000002</v>
      </c>
      <c r="M542" s="6">
        <f t="shared" si="26"/>
        <v>9.4285714285714288</v>
      </c>
    </row>
    <row r="543" spans="1:13" x14ac:dyDescent="0.35">
      <c r="A543" s="1">
        <v>42564.570833333331</v>
      </c>
      <c r="B543" s="3">
        <v>42564</v>
      </c>
      <c r="C543" s="4">
        <v>0.5708333333333333</v>
      </c>
      <c r="D543" s="1">
        <v>42564.57916666667</v>
      </c>
      <c r="E543" s="1">
        <v>42564</v>
      </c>
      <c r="F543" s="4">
        <v>0.57916666666666672</v>
      </c>
      <c r="G543" t="s">
        <v>55</v>
      </c>
      <c r="H543" t="s">
        <v>16</v>
      </c>
      <c r="I543" t="s">
        <v>15</v>
      </c>
      <c r="J543" s="5">
        <f t="shared" si="24"/>
        <v>8.3333333333334147E-3</v>
      </c>
      <c r="K543" s="2">
        <f t="shared" si="25"/>
        <v>0.2</v>
      </c>
      <c r="L543">
        <v>4.4000000000000004</v>
      </c>
      <c r="M543" s="6">
        <f t="shared" si="26"/>
        <v>22</v>
      </c>
    </row>
    <row r="544" spans="1:13" x14ac:dyDescent="0.35">
      <c r="A544" s="1">
        <v>42565.660416666666</v>
      </c>
      <c r="B544" s="3">
        <v>42565</v>
      </c>
      <c r="C544" s="4">
        <v>0.66041666666666665</v>
      </c>
      <c r="D544" s="1">
        <v>42565.665972222225</v>
      </c>
      <c r="E544" s="1">
        <v>42565</v>
      </c>
      <c r="F544" s="4">
        <v>0.66597222222222219</v>
      </c>
      <c r="G544" t="s">
        <v>55</v>
      </c>
      <c r="H544" t="s">
        <v>15</v>
      </c>
      <c r="I544" t="s">
        <v>16</v>
      </c>
      <c r="J544" s="5">
        <f t="shared" si="24"/>
        <v>5.5555555555555358E-3</v>
      </c>
      <c r="K544" s="2">
        <f t="shared" si="25"/>
        <v>0.13333333333333333</v>
      </c>
      <c r="L544">
        <v>3.3</v>
      </c>
      <c r="M544" s="6">
        <f t="shared" si="26"/>
        <v>24.75</v>
      </c>
    </row>
    <row r="545" spans="1:14" x14ac:dyDescent="0.35">
      <c r="A545" s="1">
        <v>42565.668749999997</v>
      </c>
      <c r="B545" s="3">
        <v>42565</v>
      </c>
      <c r="C545" s="4">
        <v>0.66874999999999996</v>
      </c>
      <c r="D545" s="1">
        <v>42565.69027777778</v>
      </c>
      <c r="E545" s="1">
        <v>42565</v>
      </c>
      <c r="F545" s="4">
        <v>0.69027777777777777</v>
      </c>
      <c r="G545" t="s">
        <v>7</v>
      </c>
      <c r="H545" t="s">
        <v>16</v>
      </c>
      <c r="I545" t="s">
        <v>16</v>
      </c>
      <c r="J545" s="5">
        <f t="shared" si="24"/>
        <v>2.1527777777777812E-2</v>
      </c>
      <c r="K545" s="2">
        <f t="shared" si="25"/>
        <v>0.51666666666666672</v>
      </c>
      <c r="L545">
        <v>11.8</v>
      </c>
      <c r="M545" s="6">
        <f t="shared" si="26"/>
        <v>22.838709677419352</v>
      </c>
      <c r="N545" t="s">
        <v>10</v>
      </c>
    </row>
    <row r="546" spans="1:14" x14ac:dyDescent="0.35">
      <c r="A546" s="1">
        <v>42565.693749999999</v>
      </c>
      <c r="B546" s="3">
        <v>42565</v>
      </c>
      <c r="C546" s="4">
        <v>0.69374999999999998</v>
      </c>
      <c r="D546" s="1">
        <v>42565.836805555555</v>
      </c>
      <c r="E546" s="1">
        <v>42565</v>
      </c>
      <c r="F546" s="4">
        <v>0.83680555555555558</v>
      </c>
      <c r="G546" t="s">
        <v>7</v>
      </c>
      <c r="H546" t="s">
        <v>16</v>
      </c>
      <c r="I546" t="s">
        <v>168</v>
      </c>
      <c r="J546" s="5">
        <f t="shared" si="24"/>
        <v>0.1430555555555556</v>
      </c>
      <c r="K546" s="2">
        <f t="shared" si="25"/>
        <v>3.4333333333333331</v>
      </c>
      <c r="L546">
        <v>195.3</v>
      </c>
      <c r="M546" s="6">
        <f t="shared" si="26"/>
        <v>56.883495145631073</v>
      </c>
    </row>
    <row r="547" spans="1:14" x14ac:dyDescent="0.35">
      <c r="A547" s="1">
        <v>42566.480555555558</v>
      </c>
      <c r="B547" s="3">
        <v>42566</v>
      </c>
      <c r="C547" s="4">
        <v>0.48055555555555557</v>
      </c>
      <c r="D547" s="1">
        <v>42566.495138888888</v>
      </c>
      <c r="E547" s="1">
        <v>42566</v>
      </c>
      <c r="F547" s="4">
        <v>0.49513888888888891</v>
      </c>
      <c r="G547" t="s">
        <v>55</v>
      </c>
      <c r="H547" t="s">
        <v>168</v>
      </c>
      <c r="I547" t="s">
        <v>168</v>
      </c>
      <c r="J547" s="5">
        <f t="shared" si="24"/>
        <v>1.4583333333333337E-2</v>
      </c>
      <c r="K547" s="2">
        <f t="shared" si="25"/>
        <v>0.35</v>
      </c>
      <c r="L547">
        <v>8.3000000000000007</v>
      </c>
      <c r="M547" s="6">
        <f t="shared" si="26"/>
        <v>23.714285714285719</v>
      </c>
    </row>
    <row r="548" spans="1:14" x14ac:dyDescent="0.35">
      <c r="A548" s="1">
        <v>42566.506249999999</v>
      </c>
      <c r="B548" s="3">
        <v>42566</v>
      </c>
      <c r="C548" s="4">
        <v>0.50624999999999998</v>
      </c>
      <c r="D548" s="1">
        <v>42566.513194444444</v>
      </c>
      <c r="E548" s="1">
        <v>42566</v>
      </c>
      <c r="F548" s="4">
        <v>0.5131944444444444</v>
      </c>
      <c r="G548" t="s">
        <v>55</v>
      </c>
      <c r="H548" t="s">
        <v>168</v>
      </c>
      <c r="I548" t="s">
        <v>168</v>
      </c>
      <c r="J548" s="5">
        <f t="shared" si="24"/>
        <v>6.9444444444444198E-3</v>
      </c>
      <c r="K548" s="2">
        <f t="shared" si="25"/>
        <v>0.16666666666666666</v>
      </c>
      <c r="L548">
        <v>3.2</v>
      </c>
      <c r="M548" s="6">
        <f t="shared" si="26"/>
        <v>19.200000000000003</v>
      </c>
    </row>
    <row r="549" spans="1:14" x14ac:dyDescent="0.35">
      <c r="A549" s="1">
        <v>42566.524305555555</v>
      </c>
      <c r="B549" s="3">
        <v>42566</v>
      </c>
      <c r="C549" s="4">
        <v>0.52430555555555558</v>
      </c>
      <c r="D549" s="1">
        <v>42566.552083333336</v>
      </c>
      <c r="E549" s="1">
        <v>42566</v>
      </c>
      <c r="F549" s="4">
        <v>0.55208333333333337</v>
      </c>
      <c r="G549" t="s">
        <v>55</v>
      </c>
      <c r="H549" t="s">
        <v>168</v>
      </c>
      <c r="I549" t="s">
        <v>169</v>
      </c>
      <c r="J549" s="5">
        <f t="shared" si="24"/>
        <v>2.777777777777779E-2</v>
      </c>
      <c r="K549" s="2">
        <f t="shared" si="25"/>
        <v>0.66666666666666663</v>
      </c>
      <c r="L549">
        <v>22.4</v>
      </c>
      <c r="M549" s="6">
        <f t="shared" si="26"/>
        <v>33.6</v>
      </c>
    </row>
    <row r="550" spans="1:14" x14ac:dyDescent="0.35">
      <c r="A550" s="1">
        <v>42566.627083333333</v>
      </c>
      <c r="B550" s="3">
        <v>42566</v>
      </c>
      <c r="C550" s="4">
        <v>0.62708333333333333</v>
      </c>
      <c r="D550" s="1">
        <v>42566.647916666669</v>
      </c>
      <c r="E550" s="1">
        <v>42566</v>
      </c>
      <c r="F550" s="4">
        <v>0.6479166666666667</v>
      </c>
      <c r="G550" t="s">
        <v>55</v>
      </c>
      <c r="H550" t="s">
        <v>169</v>
      </c>
      <c r="I550" t="s">
        <v>168</v>
      </c>
      <c r="J550" s="5">
        <f t="shared" si="24"/>
        <v>2.083333333333337E-2</v>
      </c>
      <c r="K550" s="2">
        <f t="shared" si="25"/>
        <v>0.5</v>
      </c>
      <c r="L550">
        <v>12.2</v>
      </c>
      <c r="M550" s="6">
        <f t="shared" si="26"/>
        <v>24.4</v>
      </c>
    </row>
    <row r="551" spans="1:14" x14ac:dyDescent="0.35">
      <c r="A551" s="1">
        <v>42566.652777777781</v>
      </c>
      <c r="B551" s="3">
        <v>42566</v>
      </c>
      <c r="C551" s="4">
        <v>0.65277777777777779</v>
      </c>
      <c r="D551" s="1">
        <v>42566.661111111112</v>
      </c>
      <c r="E551" s="1">
        <v>42566</v>
      </c>
      <c r="F551" s="4">
        <v>0.66111111111111109</v>
      </c>
      <c r="G551" t="s">
        <v>55</v>
      </c>
      <c r="H551" t="s">
        <v>168</v>
      </c>
      <c r="I551" t="s">
        <v>168</v>
      </c>
      <c r="J551" s="5">
        <f t="shared" si="24"/>
        <v>8.3333333333333037E-3</v>
      </c>
      <c r="K551" s="2">
        <f t="shared" si="25"/>
        <v>0.2</v>
      </c>
      <c r="L551">
        <v>4.5</v>
      </c>
      <c r="M551" s="6">
        <f t="shared" si="26"/>
        <v>22.5</v>
      </c>
    </row>
    <row r="552" spans="1:14" x14ac:dyDescent="0.35">
      <c r="A552" s="1">
        <v>42567.551388888889</v>
      </c>
      <c r="B552" s="3">
        <v>42567</v>
      </c>
      <c r="C552" s="4">
        <v>0.55138888888888893</v>
      </c>
      <c r="D552" s="1">
        <v>42567.590277777781</v>
      </c>
      <c r="E552" s="1">
        <v>42567</v>
      </c>
      <c r="F552" s="4">
        <v>0.59027777777777779</v>
      </c>
      <c r="G552" t="s">
        <v>55</v>
      </c>
      <c r="H552" t="s">
        <v>168</v>
      </c>
      <c r="I552" t="s">
        <v>170</v>
      </c>
      <c r="J552" s="5">
        <f t="shared" si="24"/>
        <v>3.8888888888888862E-2</v>
      </c>
      <c r="K552" s="2">
        <f t="shared" si="25"/>
        <v>0.93333333333333335</v>
      </c>
      <c r="L552">
        <v>28.1</v>
      </c>
      <c r="M552" s="6">
        <f t="shared" si="26"/>
        <v>30.107142857142858</v>
      </c>
    </row>
    <row r="553" spans="1:14" x14ac:dyDescent="0.35">
      <c r="A553" s="1">
        <v>42567.593055555553</v>
      </c>
      <c r="B553" s="3">
        <v>42567</v>
      </c>
      <c r="C553" s="4">
        <v>0.59305555555555556</v>
      </c>
      <c r="D553" s="1">
        <v>42567.604166666664</v>
      </c>
      <c r="E553" s="1">
        <v>42567</v>
      </c>
      <c r="F553" s="4">
        <v>0.60416666666666663</v>
      </c>
      <c r="G553" t="s">
        <v>55</v>
      </c>
      <c r="H553" t="s">
        <v>170</v>
      </c>
      <c r="I553" t="s">
        <v>170</v>
      </c>
      <c r="J553" s="5">
        <f t="shared" si="24"/>
        <v>1.1111111111111072E-2</v>
      </c>
      <c r="K553" s="2">
        <f t="shared" si="25"/>
        <v>0.26666666666666666</v>
      </c>
      <c r="L553">
        <v>3.8</v>
      </c>
      <c r="M553" s="6">
        <f t="shared" si="26"/>
        <v>14.25</v>
      </c>
    </row>
    <row r="554" spans="1:14" x14ac:dyDescent="0.35">
      <c r="A554" s="1">
        <v>42567.645138888889</v>
      </c>
      <c r="B554" s="3">
        <v>42567</v>
      </c>
      <c r="C554" s="4">
        <v>0.64513888888888893</v>
      </c>
      <c r="D554" s="1">
        <v>42567.706250000003</v>
      </c>
      <c r="E554" s="1">
        <v>42567</v>
      </c>
      <c r="F554" s="4">
        <v>0.70625000000000004</v>
      </c>
      <c r="G554" t="s">
        <v>55</v>
      </c>
      <c r="H554" t="s">
        <v>170</v>
      </c>
      <c r="I554" t="s">
        <v>171</v>
      </c>
      <c r="J554" s="5">
        <f t="shared" si="24"/>
        <v>6.1111111111111116E-2</v>
      </c>
      <c r="K554" s="2">
        <f t="shared" si="25"/>
        <v>1.4666666666666666</v>
      </c>
      <c r="L554">
        <v>41.9</v>
      </c>
      <c r="M554" s="6">
        <f t="shared" si="26"/>
        <v>28.56818181818182</v>
      </c>
    </row>
    <row r="555" spans="1:14" x14ac:dyDescent="0.35">
      <c r="A555" s="1">
        <v>42567.820833333331</v>
      </c>
      <c r="B555" s="3">
        <v>42567</v>
      </c>
      <c r="C555" s="4">
        <v>0.8208333333333333</v>
      </c>
      <c r="D555" s="1">
        <v>42567.857638888891</v>
      </c>
      <c r="E555" s="1">
        <v>42567</v>
      </c>
      <c r="F555" s="4">
        <v>0.85763888888888884</v>
      </c>
      <c r="G555" t="s">
        <v>55</v>
      </c>
      <c r="H555" t="s">
        <v>171</v>
      </c>
      <c r="I555" t="s">
        <v>168</v>
      </c>
      <c r="J555" s="5">
        <f t="shared" si="24"/>
        <v>3.6805555555555536E-2</v>
      </c>
      <c r="K555" s="2">
        <f t="shared" si="25"/>
        <v>0.8833333333333333</v>
      </c>
      <c r="L555">
        <v>23.8</v>
      </c>
      <c r="M555" s="6">
        <f t="shared" si="26"/>
        <v>26.943396226415096</v>
      </c>
    </row>
    <row r="556" spans="1:14" x14ac:dyDescent="0.35">
      <c r="A556" s="1">
        <v>42567.90625</v>
      </c>
      <c r="B556" s="3">
        <v>42567</v>
      </c>
      <c r="C556" s="4">
        <v>0.90625</v>
      </c>
      <c r="D556" s="1">
        <v>42567.929166666669</v>
      </c>
      <c r="E556" s="1">
        <v>42567</v>
      </c>
      <c r="F556" s="4">
        <v>0.9291666666666667</v>
      </c>
      <c r="G556" t="s">
        <v>55</v>
      </c>
      <c r="H556" t="s">
        <v>168</v>
      </c>
      <c r="I556" t="s">
        <v>168</v>
      </c>
      <c r="J556" s="5">
        <f t="shared" si="24"/>
        <v>2.2916666666666696E-2</v>
      </c>
      <c r="K556" s="2">
        <f t="shared" si="25"/>
        <v>0.55000000000000004</v>
      </c>
      <c r="L556">
        <v>13</v>
      </c>
      <c r="M556" s="6">
        <f t="shared" si="26"/>
        <v>23.636363636363633</v>
      </c>
    </row>
    <row r="557" spans="1:14" x14ac:dyDescent="0.35">
      <c r="A557" s="1">
        <v>42567.951388888891</v>
      </c>
      <c r="B557" s="3">
        <v>42567</v>
      </c>
      <c r="C557" s="4">
        <v>0.95138888888888884</v>
      </c>
      <c r="D557" s="1">
        <v>42567.960416666669</v>
      </c>
      <c r="E557" s="1">
        <v>42567</v>
      </c>
      <c r="F557" s="4">
        <v>0.9604166666666667</v>
      </c>
      <c r="G557" t="s">
        <v>7</v>
      </c>
      <c r="H557" t="s">
        <v>168</v>
      </c>
      <c r="I557" t="s">
        <v>168</v>
      </c>
      <c r="J557" s="5">
        <f t="shared" si="24"/>
        <v>9.0277777777778567E-3</v>
      </c>
      <c r="K557" s="2">
        <f t="shared" si="25"/>
        <v>0.21666666666666667</v>
      </c>
      <c r="L557">
        <v>4.4000000000000004</v>
      </c>
      <c r="M557" s="6">
        <f t="shared" si="26"/>
        <v>20.30769230769231</v>
      </c>
      <c r="N557" t="s">
        <v>10</v>
      </c>
    </row>
    <row r="558" spans="1:14" x14ac:dyDescent="0.35">
      <c r="A558" s="1">
        <v>42568.474305555559</v>
      </c>
      <c r="B558" s="3">
        <v>42568</v>
      </c>
      <c r="C558" s="4">
        <v>0.47430555555555554</v>
      </c>
      <c r="D558" s="1">
        <v>42568.493055555555</v>
      </c>
      <c r="E558" s="1">
        <v>42568</v>
      </c>
      <c r="F558" s="4">
        <v>0.49305555555555558</v>
      </c>
      <c r="G558" t="s">
        <v>55</v>
      </c>
      <c r="H558" t="s">
        <v>168</v>
      </c>
      <c r="I558" t="s">
        <v>171</v>
      </c>
      <c r="J558" s="5">
        <f t="shared" si="24"/>
        <v>1.8750000000000044E-2</v>
      </c>
      <c r="K558" s="2">
        <f t="shared" si="25"/>
        <v>0.45</v>
      </c>
      <c r="L558">
        <v>15.1</v>
      </c>
      <c r="M558" s="6">
        <f t="shared" si="26"/>
        <v>33.555555555555557</v>
      </c>
      <c r="N558" t="s">
        <v>172</v>
      </c>
    </row>
    <row r="559" spans="1:14" x14ac:dyDescent="0.35">
      <c r="A559" s="1">
        <v>42568.513888888891</v>
      </c>
      <c r="B559" s="3">
        <v>42568</v>
      </c>
      <c r="C559" s="4">
        <v>0.51388888888888884</v>
      </c>
      <c r="D559" s="1">
        <v>42568.642361111109</v>
      </c>
      <c r="E559" s="1">
        <v>42568</v>
      </c>
      <c r="F559" s="4">
        <v>0.64236111111111116</v>
      </c>
      <c r="G559" t="s">
        <v>55</v>
      </c>
      <c r="H559" t="s">
        <v>171</v>
      </c>
      <c r="I559" t="s">
        <v>15</v>
      </c>
      <c r="J559" s="5">
        <f t="shared" si="24"/>
        <v>0.12847222222222232</v>
      </c>
      <c r="K559" s="2">
        <f t="shared" si="25"/>
        <v>3.0833333333333335</v>
      </c>
      <c r="L559">
        <v>180.2</v>
      </c>
      <c r="M559" s="6">
        <f t="shared" si="26"/>
        <v>58.443243243243238</v>
      </c>
      <c r="N559" t="s">
        <v>173</v>
      </c>
    </row>
    <row r="560" spans="1:14" x14ac:dyDescent="0.35">
      <c r="A560" s="1">
        <v>42569.442361111112</v>
      </c>
      <c r="B560" s="3">
        <v>42569</v>
      </c>
      <c r="C560" s="4">
        <v>0.44236111111111109</v>
      </c>
      <c r="D560" s="1">
        <v>42569.450694444444</v>
      </c>
      <c r="E560" s="1">
        <v>42569</v>
      </c>
      <c r="F560" s="4">
        <v>0.45069444444444445</v>
      </c>
      <c r="G560" t="s">
        <v>55</v>
      </c>
      <c r="H560" t="s">
        <v>15</v>
      </c>
      <c r="I560" t="s">
        <v>16</v>
      </c>
      <c r="J560" s="5">
        <f t="shared" si="24"/>
        <v>8.3333333333333592E-3</v>
      </c>
      <c r="K560" s="2">
        <f t="shared" si="25"/>
        <v>0.2</v>
      </c>
      <c r="L560">
        <v>4.0999999999999996</v>
      </c>
      <c r="M560" s="6">
        <f t="shared" si="26"/>
        <v>20.499999999999996</v>
      </c>
      <c r="N560" t="s">
        <v>174</v>
      </c>
    </row>
    <row r="561" spans="1:14" x14ac:dyDescent="0.35">
      <c r="A561" s="1">
        <v>42569.45416666667</v>
      </c>
      <c r="B561" s="3">
        <v>42569</v>
      </c>
      <c r="C561" s="4">
        <v>0.45416666666666666</v>
      </c>
      <c r="D561" s="1">
        <v>42569.46875</v>
      </c>
      <c r="E561" s="1">
        <v>42569</v>
      </c>
      <c r="F561" s="4">
        <v>0.46875</v>
      </c>
      <c r="G561" t="s">
        <v>55</v>
      </c>
      <c r="H561" t="s">
        <v>16</v>
      </c>
      <c r="I561" t="s">
        <v>15</v>
      </c>
      <c r="J561" s="5">
        <f t="shared" si="24"/>
        <v>1.4583333333333337E-2</v>
      </c>
      <c r="K561" s="2">
        <f t="shared" si="25"/>
        <v>0.35</v>
      </c>
      <c r="L561">
        <v>6.1</v>
      </c>
      <c r="M561" s="6">
        <f t="shared" si="26"/>
        <v>17.428571428571427</v>
      </c>
      <c r="N561" t="s">
        <v>174</v>
      </c>
    </row>
    <row r="562" spans="1:14" x14ac:dyDescent="0.35">
      <c r="A562" s="1">
        <v>42569.475694444445</v>
      </c>
      <c r="B562" s="3">
        <v>42569</v>
      </c>
      <c r="C562" s="4">
        <v>0.47569444444444442</v>
      </c>
      <c r="D562" s="1">
        <v>42569.48333333333</v>
      </c>
      <c r="E562" s="1">
        <v>42569</v>
      </c>
      <c r="F562" s="4">
        <v>0.48333333333333334</v>
      </c>
      <c r="G562" t="s">
        <v>55</v>
      </c>
      <c r="H562" t="s">
        <v>50</v>
      </c>
      <c r="I562" t="s">
        <v>57</v>
      </c>
      <c r="J562" s="5">
        <f t="shared" si="24"/>
        <v>7.6388888888889173E-3</v>
      </c>
      <c r="K562" s="2">
        <f t="shared" si="25"/>
        <v>0.18333333333333332</v>
      </c>
      <c r="L562">
        <v>3.3</v>
      </c>
      <c r="M562" s="6">
        <f t="shared" si="26"/>
        <v>18</v>
      </c>
      <c r="N562" t="s">
        <v>174</v>
      </c>
    </row>
    <row r="563" spans="1:14" x14ac:dyDescent="0.35">
      <c r="A563" s="1">
        <v>42569.486111111109</v>
      </c>
      <c r="B563" s="3">
        <v>42569</v>
      </c>
      <c r="C563" s="4">
        <v>0.4861111111111111</v>
      </c>
      <c r="D563" s="1">
        <v>42569.49722222222</v>
      </c>
      <c r="E563" s="1">
        <v>42569</v>
      </c>
      <c r="F563" s="4">
        <v>0.49722222222222223</v>
      </c>
      <c r="G563" t="s">
        <v>55</v>
      </c>
      <c r="H563" t="s">
        <v>57</v>
      </c>
      <c r="I563" t="s">
        <v>38</v>
      </c>
      <c r="J563" s="5">
        <f t="shared" si="24"/>
        <v>1.1111111111111127E-2</v>
      </c>
      <c r="K563" s="2">
        <f t="shared" si="25"/>
        <v>0.26666666666666666</v>
      </c>
      <c r="L563">
        <v>4.7</v>
      </c>
      <c r="M563" s="6">
        <f t="shared" si="26"/>
        <v>17.625</v>
      </c>
      <c r="N563" t="s">
        <v>174</v>
      </c>
    </row>
    <row r="564" spans="1:14" x14ac:dyDescent="0.35">
      <c r="A564" s="1">
        <v>42569.716666666667</v>
      </c>
      <c r="B564" s="3">
        <v>42569</v>
      </c>
      <c r="C564" s="4">
        <v>0.71666666666666667</v>
      </c>
      <c r="D564" s="1">
        <v>42569.731249999997</v>
      </c>
      <c r="E564" s="1">
        <v>42569</v>
      </c>
      <c r="F564" s="4">
        <v>0.73124999999999996</v>
      </c>
      <c r="G564" t="s">
        <v>7</v>
      </c>
      <c r="H564" t="s">
        <v>15</v>
      </c>
      <c r="I564" t="s">
        <v>48</v>
      </c>
      <c r="J564" s="5">
        <f t="shared" si="24"/>
        <v>1.4583333333333282E-2</v>
      </c>
      <c r="K564" s="2">
        <f t="shared" si="25"/>
        <v>0.35</v>
      </c>
      <c r="L564">
        <v>7.2</v>
      </c>
      <c r="M564" s="6">
        <f t="shared" si="26"/>
        <v>20.571428571428573</v>
      </c>
      <c r="N564" t="s">
        <v>11</v>
      </c>
    </row>
    <row r="565" spans="1:14" x14ac:dyDescent="0.35">
      <c r="A565" s="1">
        <v>42569.772222222222</v>
      </c>
      <c r="B565" s="3">
        <v>42569</v>
      </c>
      <c r="C565" s="4">
        <v>0.77222222222222225</v>
      </c>
      <c r="D565" s="1">
        <v>42569.782638888886</v>
      </c>
      <c r="E565" s="1">
        <v>42569</v>
      </c>
      <c r="F565" s="4">
        <v>0.78263888888888888</v>
      </c>
      <c r="G565" t="s">
        <v>7</v>
      </c>
      <c r="H565" t="s">
        <v>48</v>
      </c>
      <c r="I565" t="s">
        <v>15</v>
      </c>
      <c r="J565" s="5">
        <f t="shared" si="24"/>
        <v>1.041666666666663E-2</v>
      </c>
      <c r="K565" s="2">
        <f t="shared" si="25"/>
        <v>0.25</v>
      </c>
      <c r="L565">
        <v>5.5</v>
      </c>
      <c r="M565" s="6">
        <f t="shared" si="26"/>
        <v>22</v>
      </c>
      <c r="N565" t="s">
        <v>9</v>
      </c>
    </row>
    <row r="566" spans="1:14" x14ac:dyDescent="0.35">
      <c r="A566" s="1">
        <v>42569.796527777777</v>
      </c>
      <c r="B566" s="3">
        <v>42569</v>
      </c>
      <c r="C566" s="4">
        <v>0.79652777777777772</v>
      </c>
      <c r="D566" s="1">
        <v>42569.801388888889</v>
      </c>
      <c r="E566" s="1">
        <v>42569</v>
      </c>
      <c r="F566" s="4">
        <v>0.80138888888888893</v>
      </c>
      <c r="G566" t="s">
        <v>7</v>
      </c>
      <c r="H566" t="s">
        <v>15</v>
      </c>
      <c r="I566" t="s">
        <v>16</v>
      </c>
      <c r="J566" s="5">
        <f t="shared" si="24"/>
        <v>4.8611111111112049E-3</v>
      </c>
      <c r="K566" s="2">
        <f t="shared" si="25"/>
        <v>0.11666666666666667</v>
      </c>
      <c r="L566">
        <v>3.3</v>
      </c>
      <c r="M566" s="6">
        <f t="shared" si="26"/>
        <v>28.285714285714285</v>
      </c>
      <c r="N566" t="s">
        <v>9</v>
      </c>
    </row>
    <row r="567" spans="1:14" x14ac:dyDescent="0.35">
      <c r="A567" s="1">
        <v>42569.852777777778</v>
      </c>
      <c r="B567" s="3">
        <v>42569</v>
      </c>
      <c r="C567" s="4">
        <v>0.85277777777777775</v>
      </c>
      <c r="D567" s="1">
        <v>42569.855555555558</v>
      </c>
      <c r="E567" s="1">
        <v>42569</v>
      </c>
      <c r="F567" s="4">
        <v>0.85555555555555551</v>
      </c>
      <c r="G567" t="s">
        <v>7</v>
      </c>
      <c r="H567" t="s">
        <v>43</v>
      </c>
      <c r="I567" t="s">
        <v>75</v>
      </c>
      <c r="J567" s="5">
        <f t="shared" si="24"/>
        <v>2.7777777777777679E-3</v>
      </c>
      <c r="K567" s="2">
        <f t="shared" si="25"/>
        <v>6.6666666666666666E-2</v>
      </c>
      <c r="L567">
        <v>0.9</v>
      </c>
      <c r="M567" s="6">
        <f t="shared" si="26"/>
        <v>13.5</v>
      </c>
      <c r="N567" t="s">
        <v>10</v>
      </c>
    </row>
    <row r="568" spans="1:14" x14ac:dyDescent="0.35">
      <c r="A568" s="1">
        <v>42569.882638888892</v>
      </c>
      <c r="B568" s="3">
        <v>42569</v>
      </c>
      <c r="C568" s="4">
        <v>0.88263888888888886</v>
      </c>
      <c r="D568" s="1">
        <v>42569.888194444444</v>
      </c>
      <c r="E568" s="1">
        <v>42569</v>
      </c>
      <c r="F568" s="4">
        <v>0.8881944444444444</v>
      </c>
      <c r="G568" t="s">
        <v>7</v>
      </c>
      <c r="H568" t="s">
        <v>16</v>
      </c>
      <c r="I568" t="s">
        <v>15</v>
      </c>
      <c r="J568" s="5">
        <f t="shared" si="24"/>
        <v>5.5555555555555358E-3</v>
      </c>
      <c r="K568" s="2">
        <f t="shared" si="25"/>
        <v>0.13333333333333333</v>
      </c>
      <c r="L568">
        <v>3.8</v>
      </c>
      <c r="M568" s="6">
        <f t="shared" si="26"/>
        <v>28.5</v>
      </c>
      <c r="N568" t="s">
        <v>9</v>
      </c>
    </row>
    <row r="569" spans="1:14" x14ac:dyDescent="0.35">
      <c r="A569" s="1">
        <v>42570.440972222219</v>
      </c>
      <c r="B569" s="3">
        <v>42570</v>
      </c>
      <c r="C569" s="4">
        <v>0.44097222222222221</v>
      </c>
      <c r="D569" s="1">
        <v>42570.45208333333</v>
      </c>
      <c r="E569" s="1">
        <v>42570</v>
      </c>
      <c r="F569" s="4">
        <v>0.45208333333333334</v>
      </c>
      <c r="G569" t="s">
        <v>7</v>
      </c>
      <c r="H569" t="s">
        <v>38</v>
      </c>
      <c r="I569" t="s">
        <v>175</v>
      </c>
      <c r="J569" s="5">
        <f t="shared" si="24"/>
        <v>1.1111111111111127E-2</v>
      </c>
      <c r="K569" s="2">
        <f t="shared" si="25"/>
        <v>0.26666666666666666</v>
      </c>
      <c r="L569">
        <v>6.4</v>
      </c>
      <c r="M569" s="6">
        <f t="shared" si="26"/>
        <v>24</v>
      </c>
      <c r="N569" t="s">
        <v>13</v>
      </c>
    </row>
    <row r="570" spans="1:14" x14ac:dyDescent="0.35">
      <c r="A570" s="1">
        <v>42570.455555555556</v>
      </c>
      <c r="B570" s="3">
        <v>42570</v>
      </c>
      <c r="C570" s="4">
        <v>0.45555555555555555</v>
      </c>
      <c r="D570" s="1">
        <v>42570.46597222222</v>
      </c>
      <c r="E570" s="1">
        <v>42570</v>
      </c>
      <c r="F570" s="4">
        <v>0.46597222222222223</v>
      </c>
      <c r="G570" t="s">
        <v>7</v>
      </c>
      <c r="H570" t="s">
        <v>175</v>
      </c>
      <c r="I570" t="s">
        <v>176</v>
      </c>
      <c r="J570" s="5">
        <f t="shared" si="24"/>
        <v>1.0416666666666685E-2</v>
      </c>
      <c r="K570" s="2">
        <f t="shared" si="25"/>
        <v>0.25</v>
      </c>
      <c r="L570">
        <v>3</v>
      </c>
      <c r="M570" s="6">
        <f t="shared" si="26"/>
        <v>12</v>
      </c>
      <c r="N570" t="s">
        <v>11</v>
      </c>
    </row>
    <row r="571" spans="1:14" x14ac:dyDescent="0.35">
      <c r="A571" s="1">
        <v>42570.479166666664</v>
      </c>
      <c r="B571" s="3">
        <v>42570</v>
      </c>
      <c r="C571" s="4">
        <v>0.47916666666666669</v>
      </c>
      <c r="D571" s="1">
        <v>42570.5</v>
      </c>
      <c r="E571" s="1">
        <v>42570</v>
      </c>
      <c r="F571" s="4">
        <v>0.5</v>
      </c>
      <c r="G571" t="s">
        <v>7</v>
      </c>
      <c r="H571" t="s">
        <v>176</v>
      </c>
      <c r="I571" t="s">
        <v>38</v>
      </c>
      <c r="J571" s="5">
        <f t="shared" si="24"/>
        <v>2.0833333333333315E-2</v>
      </c>
      <c r="K571" s="2">
        <f t="shared" si="25"/>
        <v>0.5</v>
      </c>
      <c r="L571">
        <v>8.6999999999999993</v>
      </c>
      <c r="M571" s="6">
        <f t="shared" si="26"/>
        <v>17.399999999999999</v>
      </c>
      <c r="N571" t="s">
        <v>9</v>
      </c>
    </row>
    <row r="572" spans="1:14" x14ac:dyDescent="0.35">
      <c r="A572" s="1">
        <v>42570.718055555553</v>
      </c>
      <c r="B572" s="3">
        <v>42570</v>
      </c>
      <c r="C572" s="4">
        <v>0.71805555555555556</v>
      </c>
      <c r="D572" s="1">
        <v>42570.724999999999</v>
      </c>
      <c r="E572" s="1">
        <v>42570</v>
      </c>
      <c r="F572" s="4">
        <v>0.72499999999999998</v>
      </c>
      <c r="G572" t="s">
        <v>7</v>
      </c>
      <c r="H572" t="s">
        <v>38</v>
      </c>
      <c r="I572" t="s">
        <v>114</v>
      </c>
      <c r="J572" s="5">
        <f t="shared" si="24"/>
        <v>6.9444444444444198E-3</v>
      </c>
      <c r="K572" s="2">
        <f t="shared" si="25"/>
        <v>0.16666666666666666</v>
      </c>
      <c r="L572">
        <v>3.9</v>
      </c>
      <c r="M572" s="6">
        <f t="shared" si="26"/>
        <v>23.400000000000002</v>
      </c>
      <c r="N572" t="s">
        <v>10</v>
      </c>
    </row>
    <row r="573" spans="1:14" x14ac:dyDescent="0.35">
      <c r="A573" s="1">
        <v>42570.743055555555</v>
      </c>
      <c r="B573" s="3">
        <v>42570</v>
      </c>
      <c r="C573" s="4">
        <v>0.74305555555555558</v>
      </c>
      <c r="D573" s="1">
        <v>42570.755555555559</v>
      </c>
      <c r="E573" s="1">
        <v>42570</v>
      </c>
      <c r="F573" s="4">
        <v>0.75555555555555554</v>
      </c>
      <c r="G573" t="s">
        <v>55</v>
      </c>
      <c r="H573" t="s">
        <v>114</v>
      </c>
      <c r="I573" t="s">
        <v>38</v>
      </c>
      <c r="J573" s="5">
        <f t="shared" si="24"/>
        <v>1.2499999999999956E-2</v>
      </c>
      <c r="K573" s="2">
        <f t="shared" si="25"/>
        <v>0.3</v>
      </c>
      <c r="L573">
        <v>4.8</v>
      </c>
      <c r="M573" s="6">
        <f t="shared" si="26"/>
        <v>16</v>
      </c>
    </row>
    <row r="574" spans="1:14" x14ac:dyDescent="0.35">
      <c r="A574" s="1">
        <v>42571.716666666667</v>
      </c>
      <c r="B574" s="3">
        <v>42571</v>
      </c>
      <c r="C574" s="4">
        <v>0.71666666666666667</v>
      </c>
      <c r="D574" s="1">
        <v>42571.724999999999</v>
      </c>
      <c r="E574" s="1">
        <v>42571</v>
      </c>
      <c r="F574" s="4">
        <v>0.72499999999999998</v>
      </c>
      <c r="G574" t="s">
        <v>55</v>
      </c>
      <c r="H574" t="s">
        <v>38</v>
      </c>
      <c r="I574" t="s">
        <v>54</v>
      </c>
      <c r="J574" s="5">
        <f t="shared" si="24"/>
        <v>8.3333333333333037E-3</v>
      </c>
      <c r="K574" s="2">
        <f t="shared" si="25"/>
        <v>0.2</v>
      </c>
      <c r="L574">
        <v>2.8</v>
      </c>
      <c r="M574" s="6">
        <f t="shared" si="26"/>
        <v>13.999999999999998</v>
      </c>
    </row>
    <row r="575" spans="1:14" x14ac:dyDescent="0.35">
      <c r="A575" s="1">
        <v>42571.743055555555</v>
      </c>
      <c r="B575" s="3">
        <v>42571</v>
      </c>
      <c r="C575" s="4">
        <v>0.74305555555555558</v>
      </c>
      <c r="D575" s="1">
        <v>42571.747916666667</v>
      </c>
      <c r="E575" s="1">
        <v>42571</v>
      </c>
      <c r="F575" s="4">
        <v>0.74791666666666667</v>
      </c>
      <c r="G575" t="s">
        <v>55</v>
      </c>
      <c r="H575" t="s">
        <v>54</v>
      </c>
      <c r="I575" t="s">
        <v>57</v>
      </c>
      <c r="J575" s="5">
        <f t="shared" si="24"/>
        <v>4.8611111111110938E-3</v>
      </c>
      <c r="K575" s="2">
        <f t="shared" si="25"/>
        <v>0.11666666666666667</v>
      </c>
      <c r="L575">
        <v>1.4</v>
      </c>
      <c r="M575" s="6">
        <f t="shared" si="26"/>
        <v>11.999999999999998</v>
      </c>
    </row>
    <row r="576" spans="1:14" x14ac:dyDescent="0.35">
      <c r="A576" s="1">
        <v>42571.761111111111</v>
      </c>
      <c r="B576" s="3">
        <v>42571</v>
      </c>
      <c r="C576" s="4">
        <v>0.76111111111111107</v>
      </c>
      <c r="D576" s="1">
        <v>42571.763888888891</v>
      </c>
      <c r="E576" s="1">
        <v>42571</v>
      </c>
      <c r="F576" s="4">
        <v>0.76388888888888884</v>
      </c>
      <c r="G576" t="s">
        <v>55</v>
      </c>
      <c r="H576" t="s">
        <v>57</v>
      </c>
      <c r="I576" t="s">
        <v>38</v>
      </c>
      <c r="J576" s="5">
        <f t="shared" si="24"/>
        <v>2.7777777777777679E-3</v>
      </c>
      <c r="K576" s="2">
        <f t="shared" si="25"/>
        <v>6.6666666666666666E-2</v>
      </c>
      <c r="L576">
        <v>1.4</v>
      </c>
      <c r="M576" s="6">
        <f t="shared" si="26"/>
        <v>21</v>
      </c>
    </row>
    <row r="577" spans="1:14" x14ac:dyDescent="0.35">
      <c r="A577" s="1">
        <v>42572.720138888886</v>
      </c>
      <c r="B577" s="3">
        <v>42572</v>
      </c>
      <c r="C577" s="4">
        <v>0.72013888888888888</v>
      </c>
      <c r="D577" s="1">
        <v>42572.724305555559</v>
      </c>
      <c r="E577" s="1">
        <v>42572</v>
      </c>
      <c r="F577" s="4">
        <v>0.72430555555555554</v>
      </c>
      <c r="G577" t="s">
        <v>7</v>
      </c>
      <c r="H577" t="s">
        <v>38</v>
      </c>
      <c r="I577" t="s">
        <v>54</v>
      </c>
      <c r="J577" s="5">
        <f t="shared" ref="J577:J640" si="27">IF(F577&gt;C577,F577-C577,F577-C577+1)</f>
        <v>4.1666666666666519E-3</v>
      </c>
      <c r="K577" s="2">
        <f t="shared" ref="K577:K640" si="28">(HOUR(J577)*60+MINUTE(J577))/60</f>
        <v>0.1</v>
      </c>
      <c r="L577">
        <v>2.7</v>
      </c>
      <c r="M577" s="6">
        <f t="shared" ref="M577:M640" si="29">L577/K577</f>
        <v>27</v>
      </c>
    </row>
    <row r="578" spans="1:14" x14ac:dyDescent="0.35">
      <c r="A578" s="1">
        <v>42572.737500000003</v>
      </c>
      <c r="B578" s="3">
        <v>42572</v>
      </c>
      <c r="C578" s="4">
        <v>0.73750000000000004</v>
      </c>
      <c r="D578" s="1">
        <v>42572.743750000001</v>
      </c>
      <c r="E578" s="1">
        <v>42572</v>
      </c>
      <c r="F578" s="4">
        <v>0.74375000000000002</v>
      </c>
      <c r="G578" t="s">
        <v>7</v>
      </c>
      <c r="H578" t="s">
        <v>54</v>
      </c>
      <c r="I578" t="s">
        <v>115</v>
      </c>
      <c r="J578" s="5">
        <f t="shared" si="27"/>
        <v>6.2499999999999778E-3</v>
      </c>
      <c r="K578" s="2">
        <f t="shared" si="28"/>
        <v>0.15</v>
      </c>
      <c r="L578">
        <v>2.2999999999999998</v>
      </c>
      <c r="M578" s="6">
        <f t="shared" si="29"/>
        <v>15.333333333333332</v>
      </c>
    </row>
    <row r="579" spans="1:14" x14ac:dyDescent="0.35">
      <c r="A579" s="1">
        <v>42572.768750000003</v>
      </c>
      <c r="B579" s="3">
        <v>42572</v>
      </c>
      <c r="C579" s="4">
        <v>0.76875000000000004</v>
      </c>
      <c r="D579" s="1">
        <v>42572.779166666667</v>
      </c>
      <c r="E579" s="1">
        <v>42572</v>
      </c>
      <c r="F579" s="4">
        <v>0.77916666666666667</v>
      </c>
      <c r="G579" t="s">
        <v>7</v>
      </c>
      <c r="H579" t="s">
        <v>15</v>
      </c>
      <c r="I579" t="s">
        <v>16</v>
      </c>
      <c r="J579" s="5">
        <f t="shared" si="27"/>
        <v>1.041666666666663E-2</v>
      </c>
      <c r="K579" s="2">
        <f t="shared" si="28"/>
        <v>0.25</v>
      </c>
      <c r="L579">
        <v>3.7</v>
      </c>
      <c r="M579" s="6">
        <f t="shared" si="29"/>
        <v>14.8</v>
      </c>
    </row>
    <row r="580" spans="1:14" x14ac:dyDescent="0.35">
      <c r="A580" s="1">
        <v>42572.8125</v>
      </c>
      <c r="B580" s="3">
        <v>42572</v>
      </c>
      <c r="C580" s="4">
        <v>0.8125</v>
      </c>
      <c r="D580" s="1">
        <v>42572.818749999999</v>
      </c>
      <c r="E580" s="1">
        <v>42572</v>
      </c>
      <c r="F580" s="4">
        <v>0.81874999999999998</v>
      </c>
      <c r="G580" t="s">
        <v>7</v>
      </c>
      <c r="H580" t="s">
        <v>16</v>
      </c>
      <c r="I580" t="s">
        <v>15</v>
      </c>
      <c r="J580" s="5">
        <f t="shared" si="27"/>
        <v>6.2499999999999778E-3</v>
      </c>
      <c r="K580" s="2">
        <f t="shared" si="28"/>
        <v>0.15</v>
      </c>
      <c r="L580">
        <v>2.9</v>
      </c>
      <c r="M580" s="6">
        <f t="shared" si="29"/>
        <v>19.333333333333332</v>
      </c>
    </row>
    <row r="581" spans="1:14" x14ac:dyDescent="0.35">
      <c r="A581" s="1">
        <v>42573.445833333331</v>
      </c>
      <c r="B581" s="3">
        <v>42573</v>
      </c>
      <c r="C581" s="4">
        <v>0.44583333333333336</v>
      </c>
      <c r="D581" s="1">
        <v>42573.453472222223</v>
      </c>
      <c r="E581" s="1">
        <v>42573</v>
      </c>
      <c r="F581" s="4">
        <v>0.45347222222222222</v>
      </c>
      <c r="G581" t="s">
        <v>7</v>
      </c>
      <c r="H581" t="s">
        <v>15</v>
      </c>
      <c r="I581" t="s">
        <v>16</v>
      </c>
      <c r="J581" s="5">
        <f t="shared" si="27"/>
        <v>7.6388888888888618E-3</v>
      </c>
      <c r="K581" s="2">
        <f t="shared" si="28"/>
        <v>0.18333333333333332</v>
      </c>
      <c r="L581">
        <v>3.8</v>
      </c>
      <c r="M581" s="6">
        <f t="shared" si="29"/>
        <v>20.727272727272727</v>
      </c>
    </row>
    <row r="582" spans="1:14" x14ac:dyDescent="0.35">
      <c r="A582" s="1">
        <v>42573.46597222222</v>
      </c>
      <c r="B582" s="3">
        <v>42573</v>
      </c>
      <c r="C582" s="4">
        <v>0.46597222222222223</v>
      </c>
      <c r="D582" s="1">
        <v>42573.475694444445</v>
      </c>
      <c r="E582" s="1">
        <v>42573</v>
      </c>
      <c r="F582" s="4">
        <v>0.47569444444444442</v>
      </c>
      <c r="G582" t="s">
        <v>7</v>
      </c>
      <c r="H582" t="s">
        <v>16</v>
      </c>
      <c r="I582" t="s">
        <v>15</v>
      </c>
      <c r="J582" s="5">
        <f t="shared" si="27"/>
        <v>9.7222222222221877E-3</v>
      </c>
      <c r="K582" s="2">
        <f t="shared" si="28"/>
        <v>0.23333333333333334</v>
      </c>
      <c r="L582">
        <v>5.0999999999999996</v>
      </c>
      <c r="M582" s="6">
        <f t="shared" si="29"/>
        <v>21.857142857142854</v>
      </c>
    </row>
    <row r="583" spans="1:14" x14ac:dyDescent="0.35">
      <c r="A583" s="1">
        <v>42573.484027777777</v>
      </c>
      <c r="B583" s="3">
        <v>42573</v>
      </c>
      <c r="C583" s="4">
        <v>0.48402777777777778</v>
      </c>
      <c r="D583" s="1">
        <v>42573.5</v>
      </c>
      <c r="E583" s="1">
        <v>42573</v>
      </c>
      <c r="F583" s="4">
        <v>0.5</v>
      </c>
      <c r="G583" t="s">
        <v>7</v>
      </c>
      <c r="H583" t="s">
        <v>43</v>
      </c>
      <c r="I583" t="s">
        <v>176</v>
      </c>
      <c r="J583" s="5">
        <f t="shared" si="27"/>
        <v>1.5972222222222221E-2</v>
      </c>
      <c r="K583" s="2">
        <f t="shared" si="28"/>
        <v>0.38333333333333336</v>
      </c>
      <c r="L583">
        <v>9.1</v>
      </c>
      <c r="M583" s="6">
        <f t="shared" si="29"/>
        <v>23.739130434782606</v>
      </c>
    </row>
    <row r="584" spans="1:14" x14ac:dyDescent="0.35">
      <c r="A584" s="1">
        <v>42573.509722222225</v>
      </c>
      <c r="B584" s="3">
        <v>42573</v>
      </c>
      <c r="C584" s="4">
        <v>0.50972222222222219</v>
      </c>
      <c r="D584" s="1">
        <v>42573.521527777775</v>
      </c>
      <c r="E584" s="1">
        <v>42573</v>
      </c>
      <c r="F584" s="4">
        <v>0.52152777777777781</v>
      </c>
      <c r="G584" t="s">
        <v>7</v>
      </c>
      <c r="H584" t="s">
        <v>15</v>
      </c>
      <c r="I584" t="s">
        <v>36</v>
      </c>
      <c r="J584" s="5">
        <f t="shared" si="27"/>
        <v>1.1805555555555625E-2</v>
      </c>
      <c r="K584" s="2">
        <f t="shared" si="28"/>
        <v>0.28333333333333333</v>
      </c>
      <c r="L584">
        <v>8</v>
      </c>
      <c r="M584" s="6">
        <f t="shared" si="29"/>
        <v>28.235294117647058</v>
      </c>
    </row>
    <row r="585" spans="1:14" x14ac:dyDescent="0.35">
      <c r="A585" s="1">
        <v>42573.556250000001</v>
      </c>
      <c r="B585" s="3">
        <v>42573</v>
      </c>
      <c r="C585" s="4">
        <v>0.55625000000000002</v>
      </c>
      <c r="D585" s="1">
        <v>42573.570833333331</v>
      </c>
      <c r="E585" s="1">
        <v>42573</v>
      </c>
      <c r="F585" s="4">
        <v>0.5708333333333333</v>
      </c>
      <c r="G585" t="s">
        <v>7</v>
      </c>
      <c r="H585" t="s">
        <v>36</v>
      </c>
      <c r="I585" t="s">
        <v>15</v>
      </c>
      <c r="J585" s="5">
        <f t="shared" si="27"/>
        <v>1.4583333333333282E-2</v>
      </c>
      <c r="K585" s="2">
        <f t="shared" si="28"/>
        <v>0.35</v>
      </c>
      <c r="L585">
        <v>9.9</v>
      </c>
      <c r="M585" s="6">
        <f t="shared" si="29"/>
        <v>28.285714285714288</v>
      </c>
      <c r="N585" t="s">
        <v>11</v>
      </c>
    </row>
    <row r="586" spans="1:14" x14ac:dyDescent="0.35">
      <c r="A586" s="1">
        <v>42573.602083333331</v>
      </c>
      <c r="B586" s="3">
        <v>42573</v>
      </c>
      <c r="C586" s="4">
        <v>0.6020833333333333</v>
      </c>
      <c r="D586" s="1">
        <v>42573.613194444442</v>
      </c>
      <c r="E586" s="1">
        <v>42573</v>
      </c>
      <c r="F586" s="4">
        <v>0.61319444444444449</v>
      </c>
      <c r="G586" t="s">
        <v>7</v>
      </c>
      <c r="H586" t="s">
        <v>15</v>
      </c>
      <c r="I586" t="s">
        <v>16</v>
      </c>
      <c r="J586" s="5">
        <f t="shared" si="27"/>
        <v>1.1111111111111183E-2</v>
      </c>
      <c r="K586" s="2">
        <f t="shared" si="28"/>
        <v>0.26666666666666666</v>
      </c>
      <c r="L586">
        <v>6.1</v>
      </c>
      <c r="M586" s="6">
        <f t="shared" si="29"/>
        <v>22.875</v>
      </c>
      <c r="N586" t="s">
        <v>9</v>
      </c>
    </row>
    <row r="587" spans="1:14" x14ac:dyDescent="0.35">
      <c r="A587" s="1">
        <v>42573.65902777778</v>
      </c>
      <c r="B587" s="3">
        <v>42573</v>
      </c>
      <c r="C587" s="4">
        <v>0.65902777777777777</v>
      </c>
      <c r="D587" s="1">
        <v>42573.681944444441</v>
      </c>
      <c r="E587" s="1">
        <v>42573</v>
      </c>
      <c r="F587" s="4">
        <v>0.68194444444444446</v>
      </c>
      <c r="G587" t="s">
        <v>7</v>
      </c>
      <c r="H587" t="s">
        <v>16</v>
      </c>
      <c r="I587" t="s">
        <v>15</v>
      </c>
      <c r="J587" s="5">
        <f t="shared" si="27"/>
        <v>2.2916666666666696E-2</v>
      </c>
      <c r="K587" s="2">
        <f t="shared" si="28"/>
        <v>0.55000000000000004</v>
      </c>
      <c r="L587">
        <v>12.2</v>
      </c>
      <c r="M587" s="6">
        <f t="shared" si="29"/>
        <v>22.18181818181818</v>
      </c>
    </row>
    <row r="588" spans="1:14" x14ac:dyDescent="0.35">
      <c r="A588" s="1">
        <v>42573.772916666669</v>
      </c>
      <c r="B588" s="3">
        <v>42573</v>
      </c>
      <c r="C588" s="4">
        <v>0.7729166666666667</v>
      </c>
      <c r="D588" s="1">
        <v>42573.785416666666</v>
      </c>
      <c r="E588" s="1">
        <v>42573</v>
      </c>
      <c r="F588" s="4">
        <v>0.78541666666666665</v>
      </c>
      <c r="G588" t="s">
        <v>7</v>
      </c>
      <c r="H588" t="s">
        <v>73</v>
      </c>
      <c r="I588" t="s">
        <v>38</v>
      </c>
      <c r="J588" s="5">
        <f t="shared" si="27"/>
        <v>1.2499999999999956E-2</v>
      </c>
      <c r="K588" s="2">
        <f t="shared" si="28"/>
        <v>0.3</v>
      </c>
      <c r="L588">
        <v>8</v>
      </c>
      <c r="M588" s="6">
        <f t="shared" si="29"/>
        <v>26.666666666666668</v>
      </c>
    </row>
    <row r="589" spans="1:14" x14ac:dyDescent="0.35">
      <c r="A589" s="1">
        <v>42574.602083333331</v>
      </c>
      <c r="B589" s="3">
        <v>42574</v>
      </c>
      <c r="C589" s="4">
        <v>0.6020833333333333</v>
      </c>
      <c r="D589" s="1">
        <v>42574.613888888889</v>
      </c>
      <c r="E589" s="1">
        <v>42574</v>
      </c>
      <c r="F589" s="4">
        <v>0.61388888888888893</v>
      </c>
      <c r="G589" t="s">
        <v>7</v>
      </c>
      <c r="H589" t="s">
        <v>15</v>
      </c>
      <c r="I589" t="s">
        <v>16</v>
      </c>
      <c r="J589" s="5">
        <f t="shared" si="27"/>
        <v>1.1805555555555625E-2</v>
      </c>
      <c r="K589" s="2">
        <f t="shared" si="28"/>
        <v>0.28333333333333333</v>
      </c>
      <c r="L589">
        <v>4</v>
      </c>
      <c r="M589" s="6">
        <f t="shared" si="29"/>
        <v>14.117647058823529</v>
      </c>
    </row>
    <row r="590" spans="1:14" x14ac:dyDescent="0.35">
      <c r="A590" s="1">
        <v>42574.616666666669</v>
      </c>
      <c r="B590" s="3">
        <v>42574</v>
      </c>
      <c r="C590" s="4">
        <v>0.6166666666666667</v>
      </c>
      <c r="D590" s="1">
        <v>42574.633333333331</v>
      </c>
      <c r="E590" s="1">
        <v>42574</v>
      </c>
      <c r="F590" s="4">
        <v>0.6333333333333333</v>
      </c>
      <c r="G590" t="s">
        <v>7</v>
      </c>
      <c r="H590" t="s">
        <v>16</v>
      </c>
      <c r="I590" t="s">
        <v>15</v>
      </c>
      <c r="J590" s="5">
        <f t="shared" si="27"/>
        <v>1.6666666666666607E-2</v>
      </c>
      <c r="K590" s="2">
        <f t="shared" si="28"/>
        <v>0.4</v>
      </c>
      <c r="L590">
        <v>9.5</v>
      </c>
      <c r="M590" s="6">
        <f t="shared" si="29"/>
        <v>23.75</v>
      </c>
    </row>
    <row r="591" spans="1:14" x14ac:dyDescent="0.35">
      <c r="A591" s="1">
        <v>42574.635416666664</v>
      </c>
      <c r="B591" s="3">
        <v>42574</v>
      </c>
      <c r="C591" s="4">
        <v>0.63541666666666663</v>
      </c>
      <c r="D591" s="1">
        <v>42574.643750000003</v>
      </c>
      <c r="E591" s="1">
        <v>42574</v>
      </c>
      <c r="F591" s="4">
        <v>0.64375000000000004</v>
      </c>
      <c r="G591" t="s">
        <v>7</v>
      </c>
      <c r="H591" t="s">
        <v>15</v>
      </c>
      <c r="I591" t="s">
        <v>16</v>
      </c>
      <c r="J591" s="5">
        <f t="shared" si="27"/>
        <v>8.3333333333334147E-3</v>
      </c>
      <c r="K591" s="2">
        <f t="shared" si="28"/>
        <v>0.2</v>
      </c>
      <c r="L591">
        <v>3</v>
      </c>
      <c r="M591" s="6">
        <f t="shared" si="29"/>
        <v>15</v>
      </c>
    </row>
    <row r="592" spans="1:14" x14ac:dyDescent="0.35">
      <c r="A592" s="1">
        <v>42574.659722222219</v>
      </c>
      <c r="B592" s="3">
        <v>42574</v>
      </c>
      <c r="C592" s="4">
        <v>0.65972222222222221</v>
      </c>
      <c r="D592" s="1">
        <v>42574.673611111109</v>
      </c>
      <c r="E592" s="1">
        <v>42574</v>
      </c>
      <c r="F592" s="4">
        <v>0.67361111111111116</v>
      </c>
      <c r="G592" t="s">
        <v>7</v>
      </c>
      <c r="H592" t="s">
        <v>16</v>
      </c>
      <c r="I592" t="s">
        <v>15</v>
      </c>
      <c r="J592" s="5">
        <f t="shared" si="27"/>
        <v>1.3888888888888951E-2</v>
      </c>
      <c r="K592" s="2">
        <f t="shared" si="28"/>
        <v>0.33333333333333331</v>
      </c>
      <c r="L592">
        <v>6.3</v>
      </c>
      <c r="M592" s="6">
        <f t="shared" si="29"/>
        <v>18.900000000000002</v>
      </c>
    </row>
    <row r="593" spans="1:14" x14ac:dyDescent="0.35">
      <c r="A593" s="1">
        <v>42574.845138888886</v>
      </c>
      <c r="B593" s="3">
        <v>42574</v>
      </c>
      <c r="C593" s="4">
        <v>0.84513888888888888</v>
      </c>
      <c r="D593" s="1">
        <v>42574.856249999997</v>
      </c>
      <c r="E593" s="1">
        <v>42574</v>
      </c>
      <c r="F593" s="4">
        <v>0.85624999999999996</v>
      </c>
      <c r="G593" t="s">
        <v>7</v>
      </c>
      <c r="H593" t="s">
        <v>15</v>
      </c>
      <c r="I593" t="s">
        <v>36</v>
      </c>
      <c r="J593" s="5">
        <f t="shared" si="27"/>
        <v>1.1111111111111072E-2</v>
      </c>
      <c r="K593" s="2">
        <f t="shared" si="28"/>
        <v>0.26666666666666666</v>
      </c>
      <c r="L593">
        <v>10.4</v>
      </c>
      <c r="M593" s="6">
        <f t="shared" si="29"/>
        <v>39</v>
      </c>
      <c r="N593" t="s">
        <v>11</v>
      </c>
    </row>
    <row r="594" spans="1:14" x14ac:dyDescent="0.35">
      <c r="A594" s="1">
        <v>42574.970833333333</v>
      </c>
      <c r="B594" s="3">
        <v>42574</v>
      </c>
      <c r="C594" s="4">
        <v>0.97083333333333333</v>
      </c>
      <c r="D594" s="1">
        <v>42574.988194444442</v>
      </c>
      <c r="E594" s="1">
        <v>42574</v>
      </c>
      <c r="F594" s="4">
        <v>0.98819444444444449</v>
      </c>
      <c r="G594" t="s">
        <v>7</v>
      </c>
      <c r="H594" t="s">
        <v>36</v>
      </c>
      <c r="I594" t="s">
        <v>15</v>
      </c>
      <c r="J594" s="5">
        <f t="shared" si="27"/>
        <v>1.736111111111116E-2</v>
      </c>
      <c r="K594" s="2">
        <f t="shared" si="28"/>
        <v>0.41666666666666669</v>
      </c>
      <c r="L594">
        <v>9.9</v>
      </c>
      <c r="M594" s="6">
        <f t="shared" si="29"/>
        <v>23.76</v>
      </c>
      <c r="N594" t="s">
        <v>11</v>
      </c>
    </row>
    <row r="595" spans="1:14" x14ac:dyDescent="0.35">
      <c r="A595" s="1">
        <v>42576.440972222219</v>
      </c>
      <c r="B595" s="3">
        <v>42576</v>
      </c>
      <c r="C595" s="4">
        <v>0.44097222222222221</v>
      </c>
      <c r="D595" s="1">
        <v>42576.445138888892</v>
      </c>
      <c r="E595" s="1">
        <v>42576</v>
      </c>
      <c r="F595" s="4">
        <v>0.44513888888888886</v>
      </c>
      <c r="G595" t="s">
        <v>7</v>
      </c>
      <c r="H595" t="s">
        <v>38</v>
      </c>
      <c r="I595" t="s">
        <v>116</v>
      </c>
      <c r="J595" s="5">
        <f t="shared" si="27"/>
        <v>4.1666666666666519E-3</v>
      </c>
      <c r="K595" s="2">
        <f t="shared" si="28"/>
        <v>0.1</v>
      </c>
      <c r="L595">
        <v>1.5</v>
      </c>
      <c r="M595" s="6">
        <f t="shared" si="29"/>
        <v>15</v>
      </c>
    </row>
    <row r="596" spans="1:14" x14ac:dyDescent="0.35">
      <c r="A596" s="1">
        <v>42576.449305555558</v>
      </c>
      <c r="B596" s="3">
        <v>42576</v>
      </c>
      <c r="C596" s="4">
        <v>0.44930555555555557</v>
      </c>
      <c r="D596" s="1">
        <v>42576.456944444442</v>
      </c>
      <c r="E596" s="1">
        <v>42576</v>
      </c>
      <c r="F596" s="4">
        <v>0.45694444444444443</v>
      </c>
      <c r="G596" t="s">
        <v>7</v>
      </c>
      <c r="H596" t="s">
        <v>15</v>
      </c>
      <c r="I596" t="s">
        <v>16</v>
      </c>
      <c r="J596" s="5">
        <f t="shared" si="27"/>
        <v>7.6388888888888618E-3</v>
      </c>
      <c r="K596" s="2">
        <f t="shared" si="28"/>
        <v>0.18333333333333332</v>
      </c>
      <c r="L596">
        <v>4.9000000000000004</v>
      </c>
      <c r="M596" s="6">
        <f t="shared" si="29"/>
        <v>26.72727272727273</v>
      </c>
    </row>
    <row r="597" spans="1:14" x14ac:dyDescent="0.35">
      <c r="A597" s="1">
        <v>42576.461111111108</v>
      </c>
      <c r="B597" s="3">
        <v>42576</v>
      </c>
      <c r="C597" s="4">
        <v>0.46111111111111114</v>
      </c>
      <c r="D597" s="1">
        <v>42576.481249999997</v>
      </c>
      <c r="E597" s="1">
        <v>42576</v>
      </c>
      <c r="F597" s="4">
        <v>0.48125000000000001</v>
      </c>
      <c r="G597" t="s">
        <v>7</v>
      </c>
      <c r="H597" t="s">
        <v>16</v>
      </c>
      <c r="I597" t="s">
        <v>15</v>
      </c>
      <c r="J597" s="5">
        <f t="shared" si="27"/>
        <v>2.0138888888888873E-2</v>
      </c>
      <c r="K597" s="2">
        <f t="shared" si="28"/>
        <v>0.48333333333333334</v>
      </c>
      <c r="L597">
        <v>7.9</v>
      </c>
      <c r="M597" s="6">
        <f t="shared" si="29"/>
        <v>16.344827586206897</v>
      </c>
    </row>
    <row r="598" spans="1:14" x14ac:dyDescent="0.35">
      <c r="A598" s="1">
        <v>42576.484027777777</v>
      </c>
      <c r="B598" s="3">
        <v>42576</v>
      </c>
      <c r="C598" s="4">
        <v>0.48402777777777778</v>
      </c>
      <c r="D598" s="1">
        <v>42576.488888888889</v>
      </c>
      <c r="E598" s="1">
        <v>42576</v>
      </c>
      <c r="F598" s="4">
        <v>0.48888888888888887</v>
      </c>
      <c r="G598" t="s">
        <v>7</v>
      </c>
      <c r="H598" t="s">
        <v>116</v>
      </c>
      <c r="I598" t="s">
        <v>38</v>
      </c>
      <c r="J598" s="5">
        <f t="shared" si="27"/>
        <v>4.8611111111110938E-3</v>
      </c>
      <c r="K598" s="2">
        <f t="shared" si="28"/>
        <v>0.11666666666666667</v>
      </c>
      <c r="L598">
        <v>1.7</v>
      </c>
      <c r="M598" s="6">
        <f t="shared" si="29"/>
        <v>14.571428571428571</v>
      </c>
    </row>
    <row r="599" spans="1:14" x14ac:dyDescent="0.35">
      <c r="A599" s="1">
        <v>42577.654861111114</v>
      </c>
      <c r="B599" s="3">
        <v>42577</v>
      </c>
      <c r="C599" s="4">
        <v>0.65486111111111112</v>
      </c>
      <c r="D599" s="1">
        <v>42577.65902777778</v>
      </c>
      <c r="E599" s="1">
        <v>42577</v>
      </c>
      <c r="F599" s="4">
        <v>0.65902777777777777</v>
      </c>
      <c r="G599" t="s">
        <v>7</v>
      </c>
      <c r="H599" t="s">
        <v>38</v>
      </c>
      <c r="I599" t="s">
        <v>44</v>
      </c>
      <c r="J599" s="5">
        <f t="shared" si="27"/>
        <v>4.1666666666666519E-3</v>
      </c>
      <c r="K599" s="2">
        <f t="shared" si="28"/>
        <v>0.1</v>
      </c>
      <c r="L599">
        <v>2.2000000000000002</v>
      </c>
      <c r="M599" s="6">
        <f t="shared" si="29"/>
        <v>22</v>
      </c>
    </row>
    <row r="600" spans="1:14" x14ac:dyDescent="0.35">
      <c r="A600" s="1">
        <v>42577.718055555553</v>
      </c>
      <c r="B600" s="3">
        <v>42577</v>
      </c>
      <c r="C600" s="4">
        <v>0.71805555555555556</v>
      </c>
      <c r="D600" s="1">
        <v>42577.724999999999</v>
      </c>
      <c r="E600" s="1">
        <v>42577</v>
      </c>
      <c r="F600" s="4">
        <v>0.72499999999999998</v>
      </c>
      <c r="G600" t="s">
        <v>7</v>
      </c>
      <c r="H600" t="s">
        <v>44</v>
      </c>
      <c r="I600" t="s">
        <v>38</v>
      </c>
      <c r="J600" s="5">
        <f t="shared" si="27"/>
        <v>6.9444444444444198E-3</v>
      </c>
      <c r="K600" s="2">
        <f t="shared" si="28"/>
        <v>0.16666666666666666</v>
      </c>
      <c r="L600">
        <v>2.1</v>
      </c>
      <c r="M600" s="6">
        <f t="shared" si="29"/>
        <v>12.600000000000001</v>
      </c>
    </row>
    <row r="601" spans="1:14" x14ac:dyDescent="0.35">
      <c r="A601" s="1">
        <v>42577.869444444441</v>
      </c>
      <c r="B601" s="3">
        <v>42577</v>
      </c>
      <c r="C601" s="4">
        <v>0.86944444444444446</v>
      </c>
      <c r="D601" s="1">
        <v>42577.875</v>
      </c>
      <c r="E601" s="1">
        <v>42577</v>
      </c>
      <c r="F601" s="4">
        <v>0.875</v>
      </c>
      <c r="G601" t="s">
        <v>7</v>
      </c>
      <c r="H601" t="s">
        <v>15</v>
      </c>
      <c r="I601" t="s">
        <v>16</v>
      </c>
      <c r="J601" s="5">
        <f t="shared" si="27"/>
        <v>5.5555555555555358E-3</v>
      </c>
      <c r="K601" s="2">
        <f t="shared" si="28"/>
        <v>0.13333333333333333</v>
      </c>
      <c r="L601">
        <v>2.5</v>
      </c>
      <c r="M601" s="6">
        <f t="shared" si="29"/>
        <v>18.75</v>
      </c>
      <c r="N601" t="s">
        <v>9</v>
      </c>
    </row>
    <row r="602" spans="1:14" x14ac:dyDescent="0.35">
      <c r="A602" s="1">
        <v>42577.938194444447</v>
      </c>
      <c r="B602" s="3">
        <v>42577</v>
      </c>
      <c r="C602" s="4">
        <v>0.93819444444444444</v>
      </c>
      <c r="D602" s="1">
        <v>42577.943749999999</v>
      </c>
      <c r="E602" s="1">
        <v>42577</v>
      </c>
      <c r="F602" s="4">
        <v>0.94374999999999998</v>
      </c>
      <c r="G602" t="s">
        <v>7</v>
      </c>
      <c r="H602" t="s">
        <v>16</v>
      </c>
      <c r="I602" t="s">
        <v>15</v>
      </c>
      <c r="J602" s="5">
        <f t="shared" si="27"/>
        <v>5.5555555555555358E-3</v>
      </c>
      <c r="K602" s="2">
        <f t="shared" si="28"/>
        <v>0.13333333333333333</v>
      </c>
      <c r="L602">
        <v>2.5</v>
      </c>
      <c r="M602" s="6">
        <f t="shared" si="29"/>
        <v>18.75</v>
      </c>
      <c r="N602" t="s">
        <v>9</v>
      </c>
    </row>
    <row r="603" spans="1:14" x14ac:dyDescent="0.35">
      <c r="A603" s="1">
        <v>42578.797222222223</v>
      </c>
      <c r="B603" s="3">
        <v>42578</v>
      </c>
      <c r="C603" s="4">
        <v>0.79722222222222228</v>
      </c>
      <c r="D603" s="1">
        <v>42578.805555555555</v>
      </c>
      <c r="E603" s="1">
        <v>42578</v>
      </c>
      <c r="F603" s="4">
        <v>0.80555555555555558</v>
      </c>
      <c r="G603" t="s">
        <v>7</v>
      </c>
      <c r="H603" t="s">
        <v>15</v>
      </c>
      <c r="I603" t="s">
        <v>16</v>
      </c>
      <c r="J603" s="5">
        <f t="shared" si="27"/>
        <v>8.3333333333333037E-3</v>
      </c>
      <c r="K603" s="2">
        <f t="shared" si="28"/>
        <v>0.2</v>
      </c>
      <c r="L603">
        <v>2.8</v>
      </c>
      <c r="M603" s="6">
        <f t="shared" si="29"/>
        <v>13.999999999999998</v>
      </c>
    </row>
    <row r="604" spans="1:14" x14ac:dyDescent="0.35">
      <c r="A604" s="1">
        <v>42578.898611111108</v>
      </c>
      <c r="B604" s="3">
        <v>42578</v>
      </c>
      <c r="C604" s="4">
        <v>0.89861111111111114</v>
      </c>
      <c r="D604" s="1">
        <v>42578.914583333331</v>
      </c>
      <c r="E604" s="1">
        <v>42578</v>
      </c>
      <c r="F604" s="4">
        <v>0.9145833333333333</v>
      </c>
      <c r="G604" t="s">
        <v>7</v>
      </c>
      <c r="H604" t="s">
        <v>16</v>
      </c>
      <c r="I604" t="s">
        <v>40</v>
      </c>
      <c r="J604" s="5">
        <f t="shared" si="27"/>
        <v>1.5972222222222165E-2</v>
      </c>
      <c r="K604" s="2">
        <f t="shared" si="28"/>
        <v>0.38333333333333336</v>
      </c>
      <c r="L604">
        <v>14.7</v>
      </c>
      <c r="M604" s="6">
        <f t="shared" si="29"/>
        <v>38.347826086956516</v>
      </c>
    </row>
    <row r="605" spans="1:14" x14ac:dyDescent="0.35">
      <c r="A605" s="1">
        <v>42578.916666666664</v>
      </c>
      <c r="B605" s="3">
        <v>42578</v>
      </c>
      <c r="C605" s="4">
        <v>0.91666666666666663</v>
      </c>
      <c r="D605" s="1">
        <v>42578.93472222222</v>
      </c>
      <c r="E605" s="1">
        <v>42578</v>
      </c>
      <c r="F605" s="4">
        <v>0.93472222222222223</v>
      </c>
      <c r="G605" t="s">
        <v>7</v>
      </c>
      <c r="H605" t="s">
        <v>40</v>
      </c>
      <c r="I605" t="s">
        <v>16</v>
      </c>
      <c r="J605" s="5">
        <f t="shared" si="27"/>
        <v>1.8055555555555602E-2</v>
      </c>
      <c r="K605" s="2">
        <f t="shared" si="28"/>
        <v>0.43333333333333335</v>
      </c>
      <c r="L605">
        <v>14.6</v>
      </c>
      <c r="M605" s="6">
        <f t="shared" si="29"/>
        <v>33.692307692307693</v>
      </c>
    </row>
    <row r="606" spans="1:14" x14ac:dyDescent="0.35">
      <c r="A606" s="1">
        <v>42579.00277777778</v>
      </c>
      <c r="B606" s="3">
        <v>42579</v>
      </c>
      <c r="C606" s="4">
        <v>2.7777777777777779E-3</v>
      </c>
      <c r="D606" s="1">
        <v>42579.006249999999</v>
      </c>
      <c r="E606" s="1">
        <v>42579</v>
      </c>
      <c r="F606" s="4">
        <v>6.2500000000000003E-3</v>
      </c>
      <c r="G606" t="s">
        <v>7</v>
      </c>
      <c r="H606" t="s">
        <v>16</v>
      </c>
      <c r="I606" t="s">
        <v>15</v>
      </c>
      <c r="J606" s="5">
        <f t="shared" si="27"/>
        <v>3.4722222222222225E-3</v>
      </c>
      <c r="K606" s="2">
        <f t="shared" si="28"/>
        <v>8.3333333333333329E-2</v>
      </c>
      <c r="L606">
        <v>2.2999999999999998</v>
      </c>
      <c r="M606" s="6">
        <f t="shared" si="29"/>
        <v>27.599999999999998</v>
      </c>
    </row>
    <row r="607" spans="1:14" x14ac:dyDescent="0.35">
      <c r="A607" s="1">
        <v>42580.65625</v>
      </c>
      <c r="B607" s="3">
        <v>42580</v>
      </c>
      <c r="C607" s="4">
        <v>0.65625</v>
      </c>
      <c r="D607" s="1">
        <v>42580.657638888886</v>
      </c>
      <c r="E607" s="1">
        <v>42580</v>
      </c>
      <c r="F607" s="4">
        <v>0.65763888888888888</v>
      </c>
      <c r="G607" t="s">
        <v>7</v>
      </c>
      <c r="H607" t="s">
        <v>38</v>
      </c>
      <c r="I607" t="s">
        <v>44</v>
      </c>
      <c r="J607" s="5">
        <f t="shared" si="27"/>
        <v>1.388888888888884E-3</v>
      </c>
      <c r="K607" s="2">
        <f t="shared" si="28"/>
        <v>3.3333333333333333E-2</v>
      </c>
      <c r="L607">
        <v>2.2000000000000002</v>
      </c>
      <c r="M607" s="6">
        <f t="shared" si="29"/>
        <v>66</v>
      </c>
    </row>
    <row r="608" spans="1:14" x14ac:dyDescent="0.35">
      <c r="A608" s="1">
        <v>42580.727083333331</v>
      </c>
      <c r="B608" s="3">
        <v>42580</v>
      </c>
      <c r="C608" s="4">
        <v>0.7270833333333333</v>
      </c>
      <c r="D608" s="1">
        <v>42580.739583333336</v>
      </c>
      <c r="E608" s="1">
        <v>42580</v>
      </c>
      <c r="F608" s="4">
        <v>0.73958333333333337</v>
      </c>
      <c r="G608" t="s">
        <v>7</v>
      </c>
      <c r="H608" t="s">
        <v>44</v>
      </c>
      <c r="I608" t="s">
        <v>38</v>
      </c>
      <c r="J608" s="5">
        <f t="shared" si="27"/>
        <v>1.2500000000000067E-2</v>
      </c>
      <c r="K608" s="2">
        <f t="shared" si="28"/>
        <v>0.3</v>
      </c>
      <c r="L608">
        <v>2.2000000000000002</v>
      </c>
      <c r="M608" s="6">
        <f t="shared" si="29"/>
        <v>7.3333333333333339</v>
      </c>
      <c r="N608" t="s">
        <v>9</v>
      </c>
    </row>
    <row r="609" spans="1:14" x14ac:dyDescent="0.35">
      <c r="A609" s="1">
        <v>42581.709722222222</v>
      </c>
      <c r="B609" s="3">
        <v>42581</v>
      </c>
      <c r="C609" s="4">
        <v>0.70972222222222225</v>
      </c>
      <c r="D609" s="1">
        <v>42581.727083333331</v>
      </c>
      <c r="E609" s="1">
        <v>42581</v>
      </c>
      <c r="F609" s="4">
        <v>0.7270833333333333</v>
      </c>
      <c r="G609" t="s">
        <v>7</v>
      </c>
      <c r="H609" t="s">
        <v>15</v>
      </c>
      <c r="I609" t="s">
        <v>36</v>
      </c>
      <c r="J609" s="5">
        <f t="shared" si="27"/>
        <v>1.7361111111111049E-2</v>
      </c>
      <c r="K609" s="2">
        <f t="shared" si="28"/>
        <v>0.41666666666666669</v>
      </c>
      <c r="L609">
        <v>14</v>
      </c>
      <c r="M609" s="6">
        <f t="shared" si="29"/>
        <v>33.6</v>
      </c>
    </row>
    <row r="610" spans="1:14" x14ac:dyDescent="0.35">
      <c r="A610" s="1">
        <v>42581.886111111111</v>
      </c>
      <c r="B610" s="3">
        <v>42581</v>
      </c>
      <c r="C610" s="4">
        <v>0.88611111111111107</v>
      </c>
      <c r="D610" s="1">
        <v>42581.90347222222</v>
      </c>
      <c r="E610" s="1">
        <v>42581</v>
      </c>
      <c r="F610" s="4">
        <v>0.90347222222222223</v>
      </c>
      <c r="G610" t="s">
        <v>7</v>
      </c>
      <c r="H610" t="s">
        <v>36</v>
      </c>
      <c r="I610" t="s">
        <v>15</v>
      </c>
      <c r="J610" s="5">
        <f t="shared" si="27"/>
        <v>1.736111111111116E-2</v>
      </c>
      <c r="K610" s="2">
        <f t="shared" si="28"/>
        <v>0.41666666666666669</v>
      </c>
      <c r="L610">
        <v>13.3</v>
      </c>
      <c r="M610" s="6">
        <f t="shared" si="29"/>
        <v>31.92</v>
      </c>
    </row>
    <row r="611" spans="1:14" x14ac:dyDescent="0.35">
      <c r="A611" s="1">
        <v>42582.729166666664</v>
      </c>
      <c r="B611" s="3">
        <v>42582</v>
      </c>
      <c r="C611" s="4">
        <v>0.72916666666666663</v>
      </c>
      <c r="D611" s="1">
        <v>42582.734027777777</v>
      </c>
      <c r="E611" s="1">
        <v>42582</v>
      </c>
      <c r="F611" s="4">
        <v>0.73402777777777772</v>
      </c>
      <c r="G611" t="s">
        <v>7</v>
      </c>
      <c r="H611" t="s">
        <v>44</v>
      </c>
      <c r="I611" t="s">
        <v>38</v>
      </c>
      <c r="J611" s="5">
        <f t="shared" si="27"/>
        <v>4.8611111111110938E-3</v>
      </c>
      <c r="K611" s="2">
        <f t="shared" si="28"/>
        <v>0.11666666666666667</v>
      </c>
      <c r="L611">
        <v>1.8</v>
      </c>
      <c r="M611" s="6">
        <f t="shared" si="29"/>
        <v>15.428571428571429</v>
      </c>
    </row>
    <row r="612" spans="1:14" x14ac:dyDescent="0.35">
      <c r="A612" s="1">
        <v>42583.532638888886</v>
      </c>
      <c r="B612" s="3">
        <v>42583</v>
      </c>
      <c r="C612" s="4">
        <v>0.53263888888888888</v>
      </c>
      <c r="D612" s="1">
        <v>42583.544444444444</v>
      </c>
      <c r="E612" s="1">
        <v>42583</v>
      </c>
      <c r="F612" s="4">
        <v>0.5444444444444444</v>
      </c>
      <c r="G612" t="s">
        <v>7</v>
      </c>
      <c r="H612" t="s">
        <v>38</v>
      </c>
      <c r="I612" t="s">
        <v>177</v>
      </c>
      <c r="J612" s="5">
        <f t="shared" si="27"/>
        <v>1.1805555555555514E-2</v>
      </c>
      <c r="K612" s="2">
        <f t="shared" si="28"/>
        <v>0.28333333333333333</v>
      </c>
      <c r="L612">
        <v>6.2</v>
      </c>
      <c r="M612" s="6">
        <f t="shared" si="29"/>
        <v>21.882352941176471</v>
      </c>
    </row>
    <row r="613" spans="1:14" x14ac:dyDescent="0.35">
      <c r="A613" s="1">
        <v>42583.547222222223</v>
      </c>
      <c r="B613" s="3">
        <v>42583</v>
      </c>
      <c r="C613" s="4">
        <v>0.54722222222222228</v>
      </c>
      <c r="D613" s="1">
        <v>42583.554861111108</v>
      </c>
      <c r="E613" s="1">
        <v>42583</v>
      </c>
      <c r="F613" s="4">
        <v>0.55486111111111114</v>
      </c>
      <c r="G613" t="s">
        <v>7</v>
      </c>
      <c r="H613" t="s">
        <v>177</v>
      </c>
      <c r="I613" t="s">
        <v>176</v>
      </c>
      <c r="J613" s="5">
        <f t="shared" si="27"/>
        <v>7.6388888888888618E-3</v>
      </c>
      <c r="K613" s="2">
        <f t="shared" si="28"/>
        <v>0.18333333333333332</v>
      </c>
      <c r="L613">
        <v>1.3</v>
      </c>
      <c r="M613" s="6">
        <f t="shared" si="29"/>
        <v>7.0909090909090917</v>
      </c>
    </row>
    <row r="614" spans="1:14" x14ac:dyDescent="0.35">
      <c r="A614" s="1">
        <v>42583.561111111114</v>
      </c>
      <c r="B614" s="3">
        <v>42583</v>
      </c>
      <c r="C614" s="4">
        <v>0.56111111111111112</v>
      </c>
      <c r="D614" s="1">
        <v>42583.573611111111</v>
      </c>
      <c r="E614" s="1">
        <v>42583</v>
      </c>
      <c r="F614" s="4">
        <v>0.57361111111111107</v>
      </c>
      <c r="G614" t="s">
        <v>7</v>
      </c>
      <c r="H614" t="s">
        <v>176</v>
      </c>
      <c r="I614" t="s">
        <v>44</v>
      </c>
      <c r="J614" s="5">
        <f t="shared" si="27"/>
        <v>1.2499999999999956E-2</v>
      </c>
      <c r="K614" s="2">
        <f t="shared" si="28"/>
        <v>0.3</v>
      </c>
      <c r="L614">
        <v>1.9</v>
      </c>
      <c r="M614" s="6">
        <f t="shared" si="29"/>
        <v>6.333333333333333</v>
      </c>
    </row>
    <row r="615" spans="1:14" x14ac:dyDescent="0.35">
      <c r="A615" s="1">
        <v>42583.577777777777</v>
      </c>
      <c r="B615" s="3">
        <v>42583</v>
      </c>
      <c r="C615" s="4">
        <v>0.57777777777777772</v>
      </c>
      <c r="D615" s="1">
        <v>42583.593055555553</v>
      </c>
      <c r="E615" s="1">
        <v>42583</v>
      </c>
      <c r="F615" s="4">
        <v>0.59305555555555556</v>
      </c>
      <c r="G615" t="s">
        <v>7</v>
      </c>
      <c r="H615" t="s">
        <v>15</v>
      </c>
      <c r="I615" t="s">
        <v>48</v>
      </c>
      <c r="J615" s="5">
        <f t="shared" si="27"/>
        <v>1.5277777777777835E-2</v>
      </c>
      <c r="K615" s="2">
        <f t="shared" si="28"/>
        <v>0.36666666666666664</v>
      </c>
      <c r="L615">
        <v>6.9</v>
      </c>
      <c r="M615" s="6">
        <f t="shared" si="29"/>
        <v>18.81818181818182</v>
      </c>
    </row>
    <row r="616" spans="1:14" x14ac:dyDescent="0.35">
      <c r="A616" s="1">
        <v>42583.652777777781</v>
      </c>
      <c r="B616" s="3">
        <v>42583</v>
      </c>
      <c r="C616" s="4">
        <v>0.65277777777777779</v>
      </c>
      <c r="D616" s="1">
        <v>42583.657638888886</v>
      </c>
      <c r="E616" s="1">
        <v>42583</v>
      </c>
      <c r="F616" s="4">
        <v>0.65763888888888888</v>
      </c>
      <c r="G616" t="s">
        <v>7</v>
      </c>
      <c r="H616" t="s">
        <v>48</v>
      </c>
      <c r="I616" t="s">
        <v>15</v>
      </c>
      <c r="J616" s="5">
        <f t="shared" si="27"/>
        <v>4.8611111111110938E-3</v>
      </c>
      <c r="K616" s="2">
        <f t="shared" si="28"/>
        <v>0.11666666666666667</v>
      </c>
      <c r="L616">
        <v>4.5999999999999996</v>
      </c>
      <c r="M616" s="6">
        <f t="shared" si="29"/>
        <v>39.428571428571423</v>
      </c>
    </row>
    <row r="617" spans="1:14" x14ac:dyDescent="0.35">
      <c r="A617" s="1">
        <v>42583.679166666669</v>
      </c>
      <c r="B617" s="3">
        <v>42583</v>
      </c>
      <c r="C617" s="4">
        <v>0.6791666666666667</v>
      </c>
      <c r="D617" s="1">
        <v>42583.684027777781</v>
      </c>
      <c r="E617" s="1">
        <v>42583</v>
      </c>
      <c r="F617" s="4">
        <v>0.68402777777777779</v>
      </c>
      <c r="G617" t="s">
        <v>7</v>
      </c>
      <c r="H617" t="s">
        <v>38</v>
      </c>
      <c r="I617" t="s">
        <v>54</v>
      </c>
      <c r="J617" s="5">
        <f t="shared" si="27"/>
        <v>4.8611111111110938E-3</v>
      </c>
      <c r="K617" s="2">
        <f t="shared" si="28"/>
        <v>0.11666666666666667</v>
      </c>
      <c r="L617">
        <v>2.8</v>
      </c>
      <c r="M617" s="6">
        <f t="shared" si="29"/>
        <v>23.999999999999996</v>
      </c>
    </row>
    <row r="618" spans="1:14" x14ac:dyDescent="0.35">
      <c r="A618" s="1">
        <v>42583.686805555553</v>
      </c>
      <c r="B618" s="3">
        <v>42583</v>
      </c>
      <c r="C618" s="4">
        <v>0.68680555555555556</v>
      </c>
      <c r="D618" s="1">
        <v>42583.707638888889</v>
      </c>
      <c r="E618" s="1">
        <v>42583</v>
      </c>
      <c r="F618" s="4">
        <v>0.70763888888888893</v>
      </c>
      <c r="G618" t="s">
        <v>7</v>
      </c>
      <c r="H618" t="s">
        <v>15</v>
      </c>
      <c r="I618" t="s">
        <v>16</v>
      </c>
      <c r="J618" s="5">
        <f t="shared" si="27"/>
        <v>2.083333333333337E-2</v>
      </c>
      <c r="K618" s="2">
        <f t="shared" si="28"/>
        <v>0.5</v>
      </c>
      <c r="L618">
        <v>9.1</v>
      </c>
      <c r="M618" s="6">
        <f t="shared" si="29"/>
        <v>18.2</v>
      </c>
    </row>
    <row r="619" spans="1:14" x14ac:dyDescent="0.35">
      <c r="A619" s="1">
        <v>42583.724305555559</v>
      </c>
      <c r="B619" s="3">
        <v>42583</v>
      </c>
      <c r="C619" s="4">
        <v>0.72430555555555554</v>
      </c>
      <c r="D619" s="1">
        <v>42583.746527777781</v>
      </c>
      <c r="E619" s="1">
        <v>42583</v>
      </c>
      <c r="F619" s="4">
        <v>0.74652777777777779</v>
      </c>
      <c r="G619" t="s">
        <v>7</v>
      </c>
      <c r="H619" t="s">
        <v>16</v>
      </c>
      <c r="I619" t="s">
        <v>15</v>
      </c>
      <c r="J619" s="5">
        <f t="shared" si="27"/>
        <v>2.2222222222222254E-2</v>
      </c>
      <c r="K619" s="2">
        <f t="shared" si="28"/>
        <v>0.53333333333333333</v>
      </c>
      <c r="L619">
        <v>8.1</v>
      </c>
      <c r="M619" s="6">
        <f t="shared" si="29"/>
        <v>15.1875</v>
      </c>
    </row>
    <row r="620" spans="1:14" x14ac:dyDescent="0.35">
      <c r="A620" s="1">
        <v>42584.34097222222</v>
      </c>
      <c r="B620" s="3">
        <v>42584</v>
      </c>
      <c r="C620" s="4">
        <v>0.34097222222222223</v>
      </c>
      <c r="D620" s="1">
        <v>42584.355555555558</v>
      </c>
      <c r="E620" s="1">
        <v>42584</v>
      </c>
      <c r="F620" s="4">
        <v>0.35555555555555557</v>
      </c>
      <c r="G620" t="s">
        <v>7</v>
      </c>
      <c r="H620" t="s">
        <v>15</v>
      </c>
      <c r="I620" t="s">
        <v>16</v>
      </c>
      <c r="J620" s="5">
        <f t="shared" si="27"/>
        <v>1.4583333333333337E-2</v>
      </c>
      <c r="K620" s="2">
        <f t="shared" si="28"/>
        <v>0.35</v>
      </c>
      <c r="L620">
        <v>8.4</v>
      </c>
      <c r="M620" s="6">
        <f t="shared" si="29"/>
        <v>24.000000000000004</v>
      </c>
      <c r="N620" t="s">
        <v>11</v>
      </c>
    </row>
    <row r="621" spans="1:14" x14ac:dyDescent="0.35">
      <c r="A621" s="1">
        <v>42584.493750000001</v>
      </c>
      <c r="B621" s="3">
        <v>42584</v>
      </c>
      <c r="C621" s="4">
        <v>0.49375000000000002</v>
      </c>
      <c r="D621" s="1">
        <v>42584.510416666664</v>
      </c>
      <c r="E621" s="1">
        <v>42584</v>
      </c>
      <c r="F621" s="4">
        <v>0.51041666666666663</v>
      </c>
      <c r="G621" t="s">
        <v>7</v>
      </c>
      <c r="H621" t="s">
        <v>178</v>
      </c>
      <c r="I621" t="s">
        <v>179</v>
      </c>
      <c r="J621" s="5">
        <f t="shared" si="27"/>
        <v>1.6666666666666607E-2</v>
      </c>
      <c r="K621" s="2">
        <f t="shared" si="28"/>
        <v>0.4</v>
      </c>
      <c r="L621">
        <v>4.9000000000000004</v>
      </c>
      <c r="M621" s="6">
        <f t="shared" si="29"/>
        <v>12.25</v>
      </c>
    </row>
    <row r="622" spans="1:14" x14ac:dyDescent="0.35">
      <c r="A622" s="1">
        <v>42584.802083333336</v>
      </c>
      <c r="B622" s="3">
        <v>42584</v>
      </c>
      <c r="C622" s="4">
        <v>0.80208333333333337</v>
      </c>
      <c r="D622" s="1">
        <v>42584.807638888888</v>
      </c>
      <c r="E622" s="1">
        <v>42584</v>
      </c>
      <c r="F622" s="4">
        <v>0.80763888888888891</v>
      </c>
      <c r="G622" t="s">
        <v>7</v>
      </c>
      <c r="H622" t="s">
        <v>180</v>
      </c>
      <c r="I622" t="s">
        <v>181</v>
      </c>
      <c r="J622" s="5">
        <f t="shared" si="27"/>
        <v>5.5555555555555358E-3</v>
      </c>
      <c r="K622" s="2">
        <f t="shared" si="28"/>
        <v>0.13333333333333333</v>
      </c>
      <c r="L622">
        <v>1</v>
      </c>
      <c r="M622" s="6">
        <f t="shared" si="29"/>
        <v>7.5</v>
      </c>
    </row>
    <row r="623" spans="1:14" x14ac:dyDescent="0.35">
      <c r="A623" s="1">
        <v>42584.890972222223</v>
      </c>
      <c r="B623" s="3">
        <v>42584</v>
      </c>
      <c r="C623" s="4">
        <v>0.89097222222222228</v>
      </c>
      <c r="D623" s="1">
        <v>42584.895138888889</v>
      </c>
      <c r="E623" s="1">
        <v>42584</v>
      </c>
      <c r="F623" s="4">
        <v>0.89513888888888893</v>
      </c>
      <c r="G623" t="s">
        <v>7</v>
      </c>
      <c r="H623" t="s">
        <v>181</v>
      </c>
      <c r="I623" t="s">
        <v>180</v>
      </c>
      <c r="J623" s="5">
        <f t="shared" si="27"/>
        <v>4.1666666666666519E-3</v>
      </c>
      <c r="K623" s="2">
        <f t="shared" si="28"/>
        <v>0.1</v>
      </c>
      <c r="L623">
        <v>1</v>
      </c>
      <c r="M623" s="6">
        <f t="shared" si="29"/>
        <v>10</v>
      </c>
    </row>
    <row r="624" spans="1:14" x14ac:dyDescent="0.35">
      <c r="A624" s="1">
        <v>42585.531944444447</v>
      </c>
      <c r="B624" s="3">
        <v>42585</v>
      </c>
      <c r="C624" s="4">
        <v>0.53194444444444444</v>
      </c>
      <c r="D624" s="1">
        <v>42585.541666666664</v>
      </c>
      <c r="E624" s="1">
        <v>42585</v>
      </c>
      <c r="F624" s="4">
        <v>0.54166666666666663</v>
      </c>
      <c r="G624" t="s">
        <v>7</v>
      </c>
      <c r="H624" t="s">
        <v>182</v>
      </c>
      <c r="I624" t="s">
        <v>183</v>
      </c>
      <c r="J624" s="5">
        <f t="shared" si="27"/>
        <v>9.7222222222221877E-3</v>
      </c>
      <c r="K624" s="2">
        <f t="shared" si="28"/>
        <v>0.23333333333333334</v>
      </c>
      <c r="L624">
        <v>2</v>
      </c>
      <c r="M624" s="6">
        <f t="shared" si="29"/>
        <v>8.5714285714285712</v>
      </c>
    </row>
    <row r="625" spans="1:14" x14ac:dyDescent="0.35">
      <c r="A625" s="1">
        <v>42585.624305555553</v>
      </c>
      <c r="B625" s="3">
        <v>42585</v>
      </c>
      <c r="C625" s="4">
        <v>0.62430555555555556</v>
      </c>
      <c r="D625" s="1">
        <v>42585.627083333333</v>
      </c>
      <c r="E625" s="1">
        <v>42585</v>
      </c>
      <c r="F625" s="4">
        <v>0.62708333333333333</v>
      </c>
      <c r="G625" t="s">
        <v>7</v>
      </c>
      <c r="H625" t="s">
        <v>181</v>
      </c>
      <c r="I625" t="s">
        <v>180</v>
      </c>
      <c r="J625" s="5">
        <f t="shared" si="27"/>
        <v>2.7777777777777679E-3</v>
      </c>
      <c r="K625" s="2">
        <f t="shared" si="28"/>
        <v>6.6666666666666666E-2</v>
      </c>
      <c r="L625">
        <v>1.1000000000000001</v>
      </c>
      <c r="M625" s="6">
        <f t="shared" si="29"/>
        <v>16.5</v>
      </c>
    </row>
    <row r="626" spans="1:14" x14ac:dyDescent="0.35">
      <c r="A626" s="1">
        <v>42585.666666666664</v>
      </c>
      <c r="B626" s="3">
        <v>42585</v>
      </c>
      <c r="C626" s="4">
        <v>0.66666666666666663</v>
      </c>
      <c r="D626" s="1">
        <v>42585.669444444444</v>
      </c>
      <c r="E626" s="1">
        <v>42585</v>
      </c>
      <c r="F626" s="4">
        <v>0.6694444444444444</v>
      </c>
      <c r="G626" t="s">
        <v>7</v>
      </c>
      <c r="H626" t="s">
        <v>180</v>
      </c>
      <c r="I626" t="s">
        <v>31</v>
      </c>
      <c r="J626" s="5">
        <f t="shared" si="27"/>
        <v>2.7777777777777679E-3</v>
      </c>
      <c r="K626" s="2">
        <f t="shared" si="28"/>
        <v>6.6666666666666666E-2</v>
      </c>
      <c r="L626">
        <v>1.5</v>
      </c>
      <c r="M626" s="6">
        <f t="shared" si="29"/>
        <v>22.5</v>
      </c>
    </row>
    <row r="627" spans="1:14" x14ac:dyDescent="0.35">
      <c r="A627" s="1">
        <v>42587.724305555559</v>
      </c>
      <c r="B627" s="3">
        <v>42587</v>
      </c>
      <c r="C627" s="4">
        <v>0.72430555555555554</v>
      </c>
      <c r="D627" s="1">
        <v>42587.729166666664</v>
      </c>
      <c r="E627" s="1">
        <v>42587</v>
      </c>
      <c r="F627" s="4">
        <v>0.72916666666666663</v>
      </c>
      <c r="G627" t="s">
        <v>7</v>
      </c>
      <c r="H627" t="s">
        <v>184</v>
      </c>
      <c r="I627" t="s">
        <v>180</v>
      </c>
      <c r="J627" s="5">
        <f t="shared" si="27"/>
        <v>4.8611111111110938E-3</v>
      </c>
      <c r="K627" s="2">
        <f t="shared" si="28"/>
        <v>0.11666666666666667</v>
      </c>
      <c r="L627">
        <v>1.3</v>
      </c>
      <c r="M627" s="6">
        <f t="shared" si="29"/>
        <v>11.142857142857142</v>
      </c>
    </row>
    <row r="628" spans="1:14" x14ac:dyDescent="0.35">
      <c r="A628" s="1">
        <v>42587.761805555558</v>
      </c>
      <c r="B628" s="3">
        <v>42587</v>
      </c>
      <c r="C628" s="4">
        <v>0.76180555555555551</v>
      </c>
      <c r="D628" s="1">
        <v>42587.76458333333</v>
      </c>
      <c r="E628" s="1">
        <v>42587</v>
      </c>
      <c r="F628" s="4">
        <v>0.76458333333333328</v>
      </c>
      <c r="G628" t="s">
        <v>7</v>
      </c>
      <c r="H628" t="s">
        <v>180</v>
      </c>
      <c r="I628" t="s">
        <v>185</v>
      </c>
      <c r="J628" s="5">
        <f t="shared" si="27"/>
        <v>2.7777777777777679E-3</v>
      </c>
      <c r="K628" s="2">
        <f t="shared" si="28"/>
        <v>6.6666666666666666E-2</v>
      </c>
      <c r="L628">
        <v>1.8</v>
      </c>
      <c r="M628" s="6">
        <f t="shared" si="29"/>
        <v>27</v>
      </c>
    </row>
    <row r="629" spans="1:14" x14ac:dyDescent="0.35">
      <c r="A629" s="1">
        <v>42587.803472222222</v>
      </c>
      <c r="B629" s="3">
        <v>42587</v>
      </c>
      <c r="C629" s="4">
        <v>0.80347222222222225</v>
      </c>
      <c r="D629" s="1">
        <v>42587.810416666667</v>
      </c>
      <c r="E629" s="1">
        <v>42587</v>
      </c>
      <c r="F629" s="4">
        <v>0.81041666666666667</v>
      </c>
      <c r="G629" t="s">
        <v>7</v>
      </c>
      <c r="H629" t="s">
        <v>185</v>
      </c>
      <c r="I629" t="s">
        <v>180</v>
      </c>
      <c r="J629" s="5">
        <f t="shared" si="27"/>
        <v>6.9444444444444198E-3</v>
      </c>
      <c r="K629" s="2">
        <f t="shared" si="28"/>
        <v>0.16666666666666666</v>
      </c>
      <c r="L629">
        <v>1.5</v>
      </c>
      <c r="M629" s="6">
        <f t="shared" si="29"/>
        <v>9</v>
      </c>
    </row>
    <row r="630" spans="1:14" x14ac:dyDescent="0.35">
      <c r="A630" s="1">
        <v>42588.277777777781</v>
      </c>
      <c r="B630" s="3">
        <v>42588</v>
      </c>
      <c r="C630" s="4">
        <v>0.27777777777777779</v>
      </c>
      <c r="D630" s="1">
        <v>42588.290277777778</v>
      </c>
      <c r="E630" s="1">
        <v>42588</v>
      </c>
      <c r="F630" s="4">
        <v>0.2902777777777778</v>
      </c>
      <c r="G630" t="s">
        <v>7</v>
      </c>
      <c r="H630" t="s">
        <v>179</v>
      </c>
      <c r="I630" t="s">
        <v>178</v>
      </c>
      <c r="J630" s="5">
        <f t="shared" si="27"/>
        <v>1.2500000000000011E-2</v>
      </c>
      <c r="K630" s="2">
        <f t="shared" si="28"/>
        <v>0.3</v>
      </c>
      <c r="L630">
        <v>6.6</v>
      </c>
      <c r="M630" s="6">
        <f t="shared" si="29"/>
        <v>22</v>
      </c>
    </row>
    <row r="631" spans="1:14" x14ac:dyDescent="0.35">
      <c r="A631" s="1">
        <v>42588.396527777775</v>
      </c>
      <c r="B631" s="3">
        <v>42588</v>
      </c>
      <c r="C631" s="4">
        <v>0.39652777777777776</v>
      </c>
      <c r="D631" s="1">
        <v>42588.411805555559</v>
      </c>
      <c r="E631" s="1">
        <v>42588</v>
      </c>
      <c r="F631" s="4">
        <v>0.41180555555555554</v>
      </c>
      <c r="G631" t="s">
        <v>7</v>
      </c>
      <c r="H631" t="s">
        <v>16</v>
      </c>
      <c r="I631" t="s">
        <v>15</v>
      </c>
      <c r="J631" s="5">
        <f t="shared" si="27"/>
        <v>1.5277777777777779E-2</v>
      </c>
      <c r="K631" s="2">
        <f t="shared" si="28"/>
        <v>0.36666666666666664</v>
      </c>
      <c r="L631">
        <v>8</v>
      </c>
      <c r="M631" s="6">
        <f t="shared" si="29"/>
        <v>21.81818181818182</v>
      </c>
    </row>
    <row r="632" spans="1:14" x14ac:dyDescent="0.35">
      <c r="A632" s="1">
        <v>42589.718055555553</v>
      </c>
      <c r="B632" s="3">
        <v>42589</v>
      </c>
      <c r="C632" s="4">
        <v>0.71805555555555556</v>
      </c>
      <c r="D632" s="1">
        <v>42589.724305555559</v>
      </c>
      <c r="E632" s="1">
        <v>42589</v>
      </c>
      <c r="F632" s="4">
        <v>0.72430555555555554</v>
      </c>
      <c r="G632" t="s">
        <v>7</v>
      </c>
      <c r="H632" t="s">
        <v>38</v>
      </c>
      <c r="I632" t="s">
        <v>54</v>
      </c>
      <c r="J632" s="5">
        <f t="shared" si="27"/>
        <v>6.2499999999999778E-3</v>
      </c>
      <c r="K632" s="2">
        <f t="shared" si="28"/>
        <v>0.15</v>
      </c>
      <c r="L632">
        <v>2.7</v>
      </c>
      <c r="M632" s="6">
        <f t="shared" si="29"/>
        <v>18.000000000000004</v>
      </c>
    </row>
    <row r="633" spans="1:14" x14ac:dyDescent="0.35">
      <c r="A633" s="1">
        <v>42589.727777777778</v>
      </c>
      <c r="B633" s="3">
        <v>42589</v>
      </c>
      <c r="C633" s="4">
        <v>0.72777777777777775</v>
      </c>
      <c r="D633" s="1">
        <v>42589.738194444442</v>
      </c>
      <c r="E633" s="1">
        <v>42589</v>
      </c>
      <c r="F633" s="4">
        <v>0.73819444444444449</v>
      </c>
      <c r="G633" t="s">
        <v>7</v>
      </c>
      <c r="H633" t="s">
        <v>54</v>
      </c>
      <c r="I633" t="s">
        <v>38</v>
      </c>
      <c r="J633" s="5">
        <f t="shared" si="27"/>
        <v>1.0416666666666741E-2</v>
      </c>
      <c r="K633" s="2">
        <f t="shared" si="28"/>
        <v>0.25</v>
      </c>
      <c r="L633">
        <v>2.7</v>
      </c>
      <c r="M633" s="6">
        <f t="shared" si="29"/>
        <v>10.8</v>
      </c>
      <c r="N633" t="s">
        <v>13</v>
      </c>
    </row>
    <row r="634" spans="1:14" x14ac:dyDescent="0.35">
      <c r="A634" s="1">
        <v>42589.761805555558</v>
      </c>
      <c r="B634" s="3">
        <v>42589</v>
      </c>
      <c r="C634" s="4">
        <v>0.76180555555555551</v>
      </c>
      <c r="D634" s="1">
        <v>42589.765972222223</v>
      </c>
      <c r="E634" s="1">
        <v>42589</v>
      </c>
      <c r="F634" s="4">
        <v>0.76597222222222228</v>
      </c>
      <c r="G634" t="s">
        <v>7</v>
      </c>
      <c r="H634" t="s">
        <v>15</v>
      </c>
      <c r="I634" t="s">
        <v>16</v>
      </c>
      <c r="J634" s="5">
        <f t="shared" si="27"/>
        <v>4.1666666666667629E-3</v>
      </c>
      <c r="K634" s="2">
        <f t="shared" si="28"/>
        <v>0.1</v>
      </c>
      <c r="L634">
        <v>2.5</v>
      </c>
      <c r="M634" s="6">
        <f t="shared" si="29"/>
        <v>25</v>
      </c>
    </row>
    <row r="635" spans="1:14" x14ac:dyDescent="0.35">
      <c r="A635" s="1">
        <v>42589.84375</v>
      </c>
      <c r="B635" s="3">
        <v>42589</v>
      </c>
      <c r="C635" s="4">
        <v>0.84375</v>
      </c>
      <c r="D635" s="1">
        <v>42589.849305555559</v>
      </c>
      <c r="E635" s="1">
        <v>42589</v>
      </c>
      <c r="F635" s="4">
        <v>0.84930555555555554</v>
      </c>
      <c r="G635" t="s">
        <v>7</v>
      </c>
      <c r="H635" t="s">
        <v>16</v>
      </c>
      <c r="I635" t="s">
        <v>15</v>
      </c>
      <c r="J635" s="5">
        <f t="shared" si="27"/>
        <v>5.5555555555555358E-3</v>
      </c>
      <c r="K635" s="2">
        <f t="shared" si="28"/>
        <v>0.13333333333333333</v>
      </c>
      <c r="L635">
        <v>2.5</v>
      </c>
      <c r="M635" s="6">
        <f t="shared" si="29"/>
        <v>18.75</v>
      </c>
      <c r="N635" t="s">
        <v>9</v>
      </c>
    </row>
    <row r="636" spans="1:14" x14ac:dyDescent="0.35">
      <c r="A636" s="1">
        <v>42590.678472222222</v>
      </c>
      <c r="B636" s="3">
        <v>42590</v>
      </c>
      <c r="C636" s="4">
        <v>0.67847222222222225</v>
      </c>
      <c r="D636" s="1">
        <v>42590.688194444447</v>
      </c>
      <c r="E636" s="1">
        <v>42590</v>
      </c>
      <c r="F636" s="4">
        <v>0.68819444444444444</v>
      </c>
      <c r="G636" t="s">
        <v>7</v>
      </c>
      <c r="H636" t="s">
        <v>38</v>
      </c>
      <c r="I636" t="s">
        <v>37</v>
      </c>
      <c r="J636" s="5">
        <f t="shared" si="27"/>
        <v>9.7222222222221877E-3</v>
      </c>
      <c r="K636" s="2">
        <f t="shared" si="28"/>
        <v>0.23333333333333334</v>
      </c>
      <c r="L636">
        <v>5.2</v>
      </c>
      <c r="M636" s="6">
        <f t="shared" si="29"/>
        <v>22.285714285714285</v>
      </c>
    </row>
    <row r="637" spans="1:14" x14ac:dyDescent="0.35">
      <c r="A637" s="1">
        <v>42590.692361111112</v>
      </c>
      <c r="B637" s="3">
        <v>42590</v>
      </c>
      <c r="C637" s="4">
        <v>0.69236111111111109</v>
      </c>
      <c r="D637" s="1">
        <v>42590.701388888891</v>
      </c>
      <c r="E637" s="1">
        <v>42590</v>
      </c>
      <c r="F637" s="4">
        <v>0.70138888888888884</v>
      </c>
      <c r="G637" t="s">
        <v>7</v>
      </c>
      <c r="H637" t="s">
        <v>37</v>
      </c>
      <c r="I637" t="s">
        <v>54</v>
      </c>
      <c r="J637" s="5">
        <f t="shared" si="27"/>
        <v>9.0277777777777457E-3</v>
      </c>
      <c r="K637" s="2">
        <f t="shared" si="28"/>
        <v>0.21666666666666667</v>
      </c>
      <c r="L637">
        <v>4</v>
      </c>
      <c r="M637" s="6">
        <f t="shared" si="29"/>
        <v>18.46153846153846</v>
      </c>
    </row>
    <row r="638" spans="1:14" x14ac:dyDescent="0.35">
      <c r="A638" s="1">
        <v>42590.709722222222</v>
      </c>
      <c r="B638" s="3">
        <v>42590</v>
      </c>
      <c r="C638" s="4">
        <v>0.70972222222222225</v>
      </c>
      <c r="D638" s="1">
        <v>42590.717361111114</v>
      </c>
      <c r="E638" s="1">
        <v>42590</v>
      </c>
      <c r="F638" s="4">
        <v>0.71736111111111112</v>
      </c>
      <c r="G638" t="s">
        <v>7</v>
      </c>
      <c r="H638" t="s">
        <v>54</v>
      </c>
      <c r="I638" t="s">
        <v>38</v>
      </c>
      <c r="J638" s="5">
        <f t="shared" si="27"/>
        <v>7.6388888888888618E-3</v>
      </c>
      <c r="K638" s="2">
        <f t="shared" si="28"/>
        <v>0.18333333333333332</v>
      </c>
      <c r="L638">
        <v>2.7</v>
      </c>
      <c r="M638" s="6">
        <f t="shared" si="29"/>
        <v>14.727272727272728</v>
      </c>
      <c r="N638" t="s">
        <v>13</v>
      </c>
    </row>
    <row r="639" spans="1:14" x14ac:dyDescent="0.35">
      <c r="A639" s="1">
        <v>42590.909722222219</v>
      </c>
      <c r="B639" s="3">
        <v>42590</v>
      </c>
      <c r="C639" s="4">
        <v>0.90972222222222221</v>
      </c>
      <c r="D639" s="1">
        <v>42590.927083333336</v>
      </c>
      <c r="E639" s="1">
        <v>42590</v>
      </c>
      <c r="F639" s="4">
        <v>0.92708333333333337</v>
      </c>
      <c r="G639" t="s">
        <v>7</v>
      </c>
      <c r="H639" t="s">
        <v>15</v>
      </c>
      <c r="I639" t="s">
        <v>16</v>
      </c>
      <c r="J639" s="5">
        <f t="shared" si="27"/>
        <v>1.736111111111116E-2</v>
      </c>
      <c r="K639" s="2">
        <f t="shared" si="28"/>
        <v>0.41666666666666669</v>
      </c>
      <c r="L639">
        <v>4.8</v>
      </c>
      <c r="M639" s="6">
        <f t="shared" si="29"/>
        <v>11.52</v>
      </c>
    </row>
    <row r="640" spans="1:14" x14ac:dyDescent="0.35">
      <c r="A640" s="1">
        <v>42590.977777777778</v>
      </c>
      <c r="B640" s="3">
        <v>42590</v>
      </c>
      <c r="C640" s="4">
        <v>0.97777777777777775</v>
      </c>
      <c r="D640" s="1">
        <v>42590.984027777777</v>
      </c>
      <c r="E640" s="1">
        <v>42590</v>
      </c>
      <c r="F640" s="4">
        <v>0.98402777777777772</v>
      </c>
      <c r="G640" t="s">
        <v>7</v>
      </c>
      <c r="H640" t="s">
        <v>16</v>
      </c>
      <c r="I640" t="s">
        <v>15</v>
      </c>
      <c r="J640" s="5">
        <f t="shared" si="27"/>
        <v>6.2499999999999778E-3</v>
      </c>
      <c r="K640" s="2">
        <f t="shared" si="28"/>
        <v>0.15</v>
      </c>
      <c r="L640">
        <v>3.2</v>
      </c>
      <c r="M640" s="6">
        <f t="shared" si="29"/>
        <v>21.333333333333336</v>
      </c>
      <c r="N640" t="s">
        <v>13</v>
      </c>
    </row>
    <row r="641" spans="1:14" x14ac:dyDescent="0.35">
      <c r="A641" s="1">
        <v>42591.597222222219</v>
      </c>
      <c r="B641" s="3">
        <v>42591</v>
      </c>
      <c r="C641" s="4">
        <v>0.59722222222222221</v>
      </c>
      <c r="D641" s="1">
        <v>42591.609722222223</v>
      </c>
      <c r="E641" s="1">
        <v>42591</v>
      </c>
      <c r="F641" s="4">
        <v>0.60972222222222228</v>
      </c>
      <c r="G641" t="s">
        <v>7</v>
      </c>
      <c r="H641" t="s">
        <v>38</v>
      </c>
      <c r="I641" t="s">
        <v>72</v>
      </c>
      <c r="J641" s="5">
        <f t="shared" ref="J641:J704" si="30">IF(F641&gt;C641,F641-C641,F641-C641+1)</f>
        <v>1.2500000000000067E-2</v>
      </c>
      <c r="K641" s="2">
        <f t="shared" ref="K641:K704" si="31">(HOUR(J641)*60+MINUTE(J641))/60</f>
        <v>0.3</v>
      </c>
      <c r="L641">
        <v>6.9</v>
      </c>
      <c r="M641" s="6">
        <f t="shared" ref="M641:M704" si="32">L641/K641</f>
        <v>23.000000000000004</v>
      </c>
    </row>
    <row r="642" spans="1:14" x14ac:dyDescent="0.35">
      <c r="A642" s="1">
        <v>42591.635416666664</v>
      </c>
      <c r="B642" s="3">
        <v>42591</v>
      </c>
      <c r="C642" s="4">
        <v>0.63541666666666663</v>
      </c>
      <c r="D642" s="1">
        <v>42591.65</v>
      </c>
      <c r="E642" s="1">
        <v>42591</v>
      </c>
      <c r="F642" s="4">
        <v>0.65</v>
      </c>
      <c r="G642" t="s">
        <v>7</v>
      </c>
      <c r="H642" t="s">
        <v>15</v>
      </c>
      <c r="I642" t="s">
        <v>40</v>
      </c>
      <c r="J642" s="5">
        <f t="shared" si="30"/>
        <v>1.4583333333333393E-2</v>
      </c>
      <c r="K642" s="2">
        <f t="shared" si="31"/>
        <v>0.35</v>
      </c>
      <c r="L642">
        <v>14.9</v>
      </c>
      <c r="M642" s="6">
        <f t="shared" si="32"/>
        <v>42.571428571428577</v>
      </c>
    </row>
    <row r="643" spans="1:14" x14ac:dyDescent="0.35">
      <c r="A643" s="1">
        <v>42591.669444444444</v>
      </c>
      <c r="B643" s="3">
        <v>42591</v>
      </c>
      <c r="C643" s="4">
        <v>0.6694444444444444</v>
      </c>
      <c r="D643" s="1">
        <v>42591.692361111112</v>
      </c>
      <c r="E643" s="1">
        <v>42591</v>
      </c>
      <c r="F643" s="4">
        <v>0.69236111111111109</v>
      </c>
      <c r="G643" t="s">
        <v>7</v>
      </c>
      <c r="H643" t="s">
        <v>40</v>
      </c>
      <c r="I643" t="s">
        <v>15</v>
      </c>
      <c r="J643" s="5">
        <f t="shared" si="30"/>
        <v>2.2916666666666696E-2</v>
      </c>
      <c r="K643" s="2">
        <f t="shared" si="31"/>
        <v>0.55000000000000004</v>
      </c>
      <c r="L643">
        <v>17.399999999999999</v>
      </c>
      <c r="M643" s="6">
        <f t="shared" si="32"/>
        <v>31.63636363636363</v>
      </c>
    </row>
    <row r="644" spans="1:14" x14ac:dyDescent="0.35">
      <c r="A644" s="1">
        <v>42592.705555555556</v>
      </c>
      <c r="B644" s="3">
        <v>42592</v>
      </c>
      <c r="C644" s="4">
        <v>0.7055555555555556</v>
      </c>
      <c r="D644" s="1">
        <v>42592.724999999999</v>
      </c>
      <c r="E644" s="1">
        <v>42592</v>
      </c>
      <c r="F644" s="4">
        <v>0.72499999999999998</v>
      </c>
      <c r="G644" t="s">
        <v>7</v>
      </c>
      <c r="H644" t="s">
        <v>15</v>
      </c>
      <c r="I644" t="s">
        <v>36</v>
      </c>
      <c r="J644" s="5">
        <f t="shared" si="30"/>
        <v>1.9444444444444375E-2</v>
      </c>
      <c r="K644" s="2">
        <f t="shared" si="31"/>
        <v>0.46666666666666667</v>
      </c>
      <c r="L644">
        <v>12.9</v>
      </c>
      <c r="M644" s="6">
        <f t="shared" si="32"/>
        <v>27.642857142857142</v>
      </c>
    </row>
    <row r="645" spans="1:14" x14ac:dyDescent="0.35">
      <c r="A645" s="1">
        <v>42592.745138888888</v>
      </c>
      <c r="B645" s="3">
        <v>42592</v>
      </c>
      <c r="C645" s="4">
        <v>0.74513888888888891</v>
      </c>
      <c r="D645" s="1">
        <v>42592.769444444442</v>
      </c>
      <c r="E645" s="1">
        <v>42592</v>
      </c>
      <c r="F645" s="4">
        <v>0.76944444444444449</v>
      </c>
      <c r="G645" t="s">
        <v>7</v>
      </c>
      <c r="H645" t="s">
        <v>36</v>
      </c>
      <c r="I645" t="s">
        <v>48</v>
      </c>
      <c r="J645" s="5">
        <f t="shared" si="30"/>
        <v>2.430555555555558E-2</v>
      </c>
      <c r="K645" s="2">
        <f t="shared" si="31"/>
        <v>0.58333333333333337</v>
      </c>
      <c r="L645">
        <v>15.3</v>
      </c>
      <c r="M645" s="6">
        <f t="shared" si="32"/>
        <v>26.228571428571428</v>
      </c>
    </row>
    <row r="646" spans="1:14" x14ac:dyDescent="0.35">
      <c r="A646" s="1">
        <v>42592.78402777778</v>
      </c>
      <c r="B646" s="3">
        <v>42592</v>
      </c>
      <c r="C646" s="4">
        <v>0.78402777777777777</v>
      </c>
      <c r="D646" s="1">
        <v>42592.784722222219</v>
      </c>
      <c r="E646" s="1">
        <v>42592</v>
      </c>
      <c r="F646" s="4">
        <v>0.78472222222222221</v>
      </c>
      <c r="G646" t="s">
        <v>7</v>
      </c>
      <c r="H646" t="s">
        <v>48</v>
      </c>
      <c r="I646" t="s">
        <v>48</v>
      </c>
      <c r="J646" s="5">
        <f t="shared" si="30"/>
        <v>6.9444444444444198E-4</v>
      </c>
      <c r="K646" s="2">
        <f t="shared" si="31"/>
        <v>1.6666666666666666E-2</v>
      </c>
      <c r="L646">
        <v>1</v>
      </c>
      <c r="M646" s="6">
        <f t="shared" si="32"/>
        <v>60</v>
      </c>
    </row>
    <row r="647" spans="1:14" x14ac:dyDescent="0.35">
      <c r="A647" s="1">
        <v>42592.824305555558</v>
      </c>
      <c r="B647" s="3">
        <v>42592</v>
      </c>
      <c r="C647" s="4">
        <v>0.82430555555555551</v>
      </c>
      <c r="D647" s="1">
        <v>42592.834722222222</v>
      </c>
      <c r="E647" s="1">
        <v>42592</v>
      </c>
      <c r="F647" s="4">
        <v>0.83472222222222225</v>
      </c>
      <c r="G647" t="s">
        <v>7</v>
      </c>
      <c r="H647" t="s">
        <v>48</v>
      </c>
      <c r="I647" t="s">
        <v>15</v>
      </c>
      <c r="J647" s="5">
        <f t="shared" si="30"/>
        <v>1.0416666666666741E-2</v>
      </c>
      <c r="K647" s="2">
        <f t="shared" si="31"/>
        <v>0.25</v>
      </c>
      <c r="L647">
        <v>6</v>
      </c>
      <c r="M647" s="6">
        <f t="shared" si="32"/>
        <v>24</v>
      </c>
    </row>
    <row r="648" spans="1:14" x14ac:dyDescent="0.35">
      <c r="A648" s="1">
        <v>42593.536805555559</v>
      </c>
      <c r="B648" s="3">
        <v>42593</v>
      </c>
      <c r="C648" s="4">
        <v>0.53680555555555554</v>
      </c>
      <c r="D648" s="1">
        <v>42593.541666666664</v>
      </c>
      <c r="E648" s="1">
        <v>42593</v>
      </c>
      <c r="F648" s="4">
        <v>0.54166666666666663</v>
      </c>
      <c r="G648" t="s">
        <v>7</v>
      </c>
      <c r="H648" t="s">
        <v>38</v>
      </c>
      <c r="I648" t="s">
        <v>71</v>
      </c>
      <c r="J648" s="5">
        <f t="shared" si="30"/>
        <v>4.8611111111110938E-3</v>
      </c>
      <c r="K648" s="2">
        <f t="shared" si="31"/>
        <v>0.11666666666666667</v>
      </c>
      <c r="L648">
        <v>2.2000000000000002</v>
      </c>
      <c r="M648" s="6">
        <f t="shared" si="32"/>
        <v>18.857142857142858</v>
      </c>
    </row>
    <row r="649" spans="1:14" x14ac:dyDescent="0.35">
      <c r="A649" s="1">
        <v>42593.551388888889</v>
      </c>
      <c r="B649" s="3">
        <v>42593</v>
      </c>
      <c r="C649" s="4">
        <v>0.55138888888888893</v>
      </c>
      <c r="D649" s="1">
        <v>42593.561111111114</v>
      </c>
      <c r="E649" s="1">
        <v>42593</v>
      </c>
      <c r="F649" s="4">
        <v>0.56111111111111112</v>
      </c>
      <c r="G649" t="s">
        <v>7</v>
      </c>
      <c r="H649" t="s">
        <v>71</v>
      </c>
      <c r="I649" t="s">
        <v>54</v>
      </c>
      <c r="J649" s="5">
        <f t="shared" si="30"/>
        <v>9.7222222222221877E-3</v>
      </c>
      <c r="K649" s="2">
        <f t="shared" si="31"/>
        <v>0.23333333333333334</v>
      </c>
      <c r="L649">
        <v>4.4000000000000004</v>
      </c>
      <c r="M649" s="6">
        <f t="shared" si="32"/>
        <v>18.857142857142858</v>
      </c>
    </row>
    <row r="650" spans="1:14" x14ac:dyDescent="0.35">
      <c r="A650" s="1">
        <v>42593.563888888886</v>
      </c>
      <c r="B650" s="3">
        <v>42593</v>
      </c>
      <c r="C650" s="4">
        <v>0.56388888888888888</v>
      </c>
      <c r="D650" s="1">
        <v>42593.570833333331</v>
      </c>
      <c r="E650" s="1">
        <v>42593</v>
      </c>
      <c r="F650" s="4">
        <v>0.5708333333333333</v>
      </c>
      <c r="G650" t="s">
        <v>7</v>
      </c>
      <c r="H650" t="s">
        <v>54</v>
      </c>
      <c r="I650" t="s">
        <v>38</v>
      </c>
      <c r="J650" s="5">
        <f t="shared" si="30"/>
        <v>6.9444444444444198E-3</v>
      </c>
      <c r="K650" s="2">
        <f t="shared" si="31"/>
        <v>0.16666666666666666</v>
      </c>
      <c r="L650">
        <v>2.8</v>
      </c>
      <c r="M650" s="6">
        <f t="shared" si="32"/>
        <v>16.8</v>
      </c>
    </row>
    <row r="651" spans="1:14" x14ac:dyDescent="0.35">
      <c r="A651" s="1">
        <v>42593.775694444441</v>
      </c>
      <c r="B651" s="3">
        <v>42593</v>
      </c>
      <c r="C651" s="4">
        <v>0.77569444444444446</v>
      </c>
      <c r="D651" s="1">
        <v>42593.811805555553</v>
      </c>
      <c r="E651" s="1">
        <v>42593</v>
      </c>
      <c r="F651" s="4">
        <v>0.81180555555555556</v>
      </c>
      <c r="G651" t="s">
        <v>7</v>
      </c>
      <c r="H651" t="s">
        <v>15</v>
      </c>
      <c r="I651" t="s">
        <v>186</v>
      </c>
      <c r="J651" s="5">
        <f t="shared" si="30"/>
        <v>3.6111111111111094E-2</v>
      </c>
      <c r="K651" s="2">
        <f t="shared" si="31"/>
        <v>0.8666666666666667</v>
      </c>
      <c r="L651">
        <v>31.7</v>
      </c>
      <c r="M651" s="6">
        <f t="shared" si="32"/>
        <v>36.576923076923073</v>
      </c>
    </row>
    <row r="652" spans="1:14" x14ac:dyDescent="0.35">
      <c r="A652" s="1">
        <v>42593.874305555553</v>
      </c>
      <c r="B652" s="3">
        <v>42593</v>
      </c>
      <c r="C652" s="4">
        <v>0.87430555555555556</v>
      </c>
      <c r="D652" s="1">
        <v>42593.905555555553</v>
      </c>
      <c r="E652" s="1">
        <v>42593</v>
      </c>
      <c r="F652" s="4">
        <v>0.90555555555555556</v>
      </c>
      <c r="G652" t="s">
        <v>7</v>
      </c>
      <c r="H652" t="s">
        <v>186</v>
      </c>
      <c r="I652" t="s">
        <v>15</v>
      </c>
      <c r="J652" s="5">
        <f t="shared" si="30"/>
        <v>3.125E-2</v>
      </c>
      <c r="K652" s="2">
        <f t="shared" si="31"/>
        <v>0.75</v>
      </c>
      <c r="L652">
        <v>31.9</v>
      </c>
      <c r="M652" s="6">
        <f t="shared" si="32"/>
        <v>42.533333333333331</v>
      </c>
    </row>
    <row r="653" spans="1:14" x14ac:dyDescent="0.35">
      <c r="A653" s="1">
        <v>42594.78402777778</v>
      </c>
      <c r="B653" s="3">
        <v>42594</v>
      </c>
      <c r="C653" s="4">
        <v>0.78402777777777777</v>
      </c>
      <c r="D653" s="1">
        <v>42594.786111111112</v>
      </c>
      <c r="E653" s="1">
        <v>42594</v>
      </c>
      <c r="F653" s="4">
        <v>0.78611111111111109</v>
      </c>
      <c r="G653" t="s">
        <v>7</v>
      </c>
      <c r="H653" t="s">
        <v>38</v>
      </c>
      <c r="I653" t="s">
        <v>44</v>
      </c>
      <c r="J653" s="5">
        <f t="shared" si="30"/>
        <v>2.0833333333333259E-3</v>
      </c>
      <c r="K653" s="2">
        <f t="shared" si="31"/>
        <v>0.05</v>
      </c>
      <c r="L653">
        <v>1.9</v>
      </c>
      <c r="M653" s="6">
        <f t="shared" si="32"/>
        <v>37.999999999999993</v>
      </c>
    </row>
    <row r="654" spans="1:14" x14ac:dyDescent="0.35">
      <c r="A654" s="1">
        <v>42594.788888888892</v>
      </c>
      <c r="B654" s="3">
        <v>42594</v>
      </c>
      <c r="C654" s="4">
        <v>0.78888888888888886</v>
      </c>
      <c r="D654" s="1">
        <v>42594.795138888891</v>
      </c>
      <c r="E654" s="1">
        <v>42594</v>
      </c>
      <c r="F654" s="4">
        <v>0.79513888888888884</v>
      </c>
      <c r="G654" t="s">
        <v>7</v>
      </c>
      <c r="H654" t="s">
        <v>44</v>
      </c>
      <c r="I654" t="s">
        <v>38</v>
      </c>
      <c r="J654" s="5">
        <f t="shared" si="30"/>
        <v>6.2499999999999778E-3</v>
      </c>
      <c r="K654" s="2">
        <f t="shared" si="31"/>
        <v>0.15</v>
      </c>
      <c r="L654">
        <v>1.8</v>
      </c>
      <c r="M654" s="6">
        <f t="shared" si="32"/>
        <v>12</v>
      </c>
    </row>
    <row r="655" spans="1:14" x14ac:dyDescent="0.35">
      <c r="A655" s="1">
        <v>42595.649305555555</v>
      </c>
      <c r="B655" s="3">
        <v>42595</v>
      </c>
      <c r="C655" s="4">
        <v>0.64930555555555558</v>
      </c>
      <c r="D655" s="1">
        <v>42595.665277777778</v>
      </c>
      <c r="E655" s="1">
        <v>42595</v>
      </c>
      <c r="F655" s="4">
        <v>0.66527777777777775</v>
      </c>
      <c r="G655" t="s">
        <v>7</v>
      </c>
      <c r="H655" t="s">
        <v>15</v>
      </c>
      <c r="I655" t="s">
        <v>16</v>
      </c>
      <c r="J655" s="5">
        <f t="shared" si="30"/>
        <v>1.5972222222222165E-2</v>
      </c>
      <c r="K655" s="2">
        <f t="shared" si="31"/>
        <v>0.38333333333333336</v>
      </c>
      <c r="L655">
        <v>8.4</v>
      </c>
      <c r="M655" s="6">
        <f t="shared" si="32"/>
        <v>21.913043478260867</v>
      </c>
      <c r="N655" t="s">
        <v>11</v>
      </c>
    </row>
    <row r="656" spans="1:14" x14ac:dyDescent="0.35">
      <c r="A656" s="1">
        <v>42597.378472222219</v>
      </c>
      <c r="B656" s="3">
        <v>42597</v>
      </c>
      <c r="C656" s="4">
        <v>0.37847222222222221</v>
      </c>
      <c r="D656" s="1">
        <v>42597.411111111112</v>
      </c>
      <c r="E656" s="1">
        <v>42597</v>
      </c>
      <c r="F656" s="4">
        <v>0.41111111111111109</v>
      </c>
      <c r="G656" t="s">
        <v>7</v>
      </c>
      <c r="H656" t="s">
        <v>69</v>
      </c>
      <c r="I656" t="s">
        <v>65</v>
      </c>
      <c r="J656" s="5">
        <f t="shared" si="30"/>
        <v>3.2638888888888884E-2</v>
      </c>
      <c r="K656" s="2">
        <f t="shared" si="31"/>
        <v>0.78333333333333333</v>
      </c>
      <c r="L656">
        <v>15.6</v>
      </c>
      <c r="M656" s="6">
        <f t="shared" si="32"/>
        <v>19.914893617021278</v>
      </c>
    </row>
    <row r="657" spans="1:14" x14ac:dyDescent="0.35">
      <c r="A657" s="1">
        <v>42597.638888888891</v>
      </c>
      <c r="B657" s="3">
        <v>42597</v>
      </c>
      <c r="C657" s="4">
        <v>0.63888888888888884</v>
      </c>
      <c r="D657" s="1">
        <v>42597.657638888886</v>
      </c>
      <c r="E657" s="1">
        <v>42597</v>
      </c>
      <c r="F657" s="4">
        <v>0.65763888888888888</v>
      </c>
      <c r="G657" t="s">
        <v>7</v>
      </c>
      <c r="H657" t="s">
        <v>65</v>
      </c>
      <c r="I657" t="s">
        <v>65</v>
      </c>
      <c r="J657" s="5">
        <f t="shared" si="30"/>
        <v>1.8750000000000044E-2</v>
      </c>
      <c r="K657" s="2">
        <f t="shared" si="31"/>
        <v>0.45</v>
      </c>
      <c r="L657">
        <v>14.1</v>
      </c>
      <c r="M657" s="6">
        <f t="shared" si="32"/>
        <v>31.333333333333332</v>
      </c>
    </row>
    <row r="658" spans="1:14" x14ac:dyDescent="0.35">
      <c r="A658" s="1">
        <v>42597.702777777777</v>
      </c>
      <c r="B658" s="3">
        <v>42597</v>
      </c>
      <c r="C658" s="4">
        <v>0.70277777777777772</v>
      </c>
      <c r="D658" s="1">
        <v>42597.729166666664</v>
      </c>
      <c r="E658" s="1">
        <v>42597</v>
      </c>
      <c r="F658" s="4">
        <v>0.72916666666666663</v>
      </c>
      <c r="G658" t="s">
        <v>7</v>
      </c>
      <c r="H658" t="s">
        <v>65</v>
      </c>
      <c r="I658" t="s">
        <v>65</v>
      </c>
      <c r="J658" s="5">
        <f t="shared" si="30"/>
        <v>2.6388888888888906E-2</v>
      </c>
      <c r="K658" s="2">
        <f t="shared" si="31"/>
        <v>0.6333333333333333</v>
      </c>
      <c r="L658">
        <v>15.7</v>
      </c>
      <c r="M658" s="6">
        <f t="shared" si="32"/>
        <v>24.789473684210527</v>
      </c>
    </row>
    <row r="659" spans="1:14" x14ac:dyDescent="0.35">
      <c r="A659" s="1">
        <v>42597.797222222223</v>
      </c>
      <c r="B659" s="3">
        <v>42597</v>
      </c>
      <c r="C659" s="4">
        <v>0.79722222222222228</v>
      </c>
      <c r="D659" s="1">
        <v>42597.854166666664</v>
      </c>
      <c r="E659" s="1">
        <v>42597</v>
      </c>
      <c r="F659" s="4">
        <v>0.85416666666666663</v>
      </c>
      <c r="G659" t="s">
        <v>7</v>
      </c>
      <c r="H659" t="s">
        <v>65</v>
      </c>
      <c r="I659" t="s">
        <v>65</v>
      </c>
      <c r="J659" s="5">
        <f t="shared" si="30"/>
        <v>5.6944444444444353E-2</v>
      </c>
      <c r="K659" s="2">
        <f t="shared" si="31"/>
        <v>1.3666666666666667</v>
      </c>
      <c r="L659">
        <v>25.9</v>
      </c>
      <c r="M659" s="6">
        <f t="shared" si="32"/>
        <v>18.95121951219512</v>
      </c>
      <c r="N659" t="s">
        <v>24</v>
      </c>
    </row>
    <row r="660" spans="1:14" x14ac:dyDescent="0.35">
      <c r="A660" s="1">
        <v>42598.331944444442</v>
      </c>
      <c r="B660" s="3">
        <v>42598</v>
      </c>
      <c r="C660" s="4">
        <v>0.33194444444444443</v>
      </c>
      <c r="D660" s="1">
        <v>42598.34097222222</v>
      </c>
      <c r="E660" s="1">
        <v>42598</v>
      </c>
      <c r="F660" s="4">
        <v>0.34097222222222223</v>
      </c>
      <c r="G660" t="s">
        <v>7</v>
      </c>
      <c r="H660" t="s">
        <v>65</v>
      </c>
      <c r="I660" t="s">
        <v>65</v>
      </c>
      <c r="J660" s="5">
        <f t="shared" si="30"/>
        <v>9.0277777777778012E-3</v>
      </c>
      <c r="K660" s="2">
        <f t="shared" si="31"/>
        <v>0.21666666666666667</v>
      </c>
      <c r="L660">
        <v>7.9</v>
      </c>
      <c r="M660" s="6">
        <f t="shared" si="32"/>
        <v>36.46153846153846</v>
      </c>
    </row>
    <row r="661" spans="1:14" x14ac:dyDescent="0.35">
      <c r="A661" s="1">
        <v>42598.344444444447</v>
      </c>
      <c r="B661" s="3">
        <v>42598</v>
      </c>
      <c r="C661" s="4">
        <v>0.34444444444444444</v>
      </c>
      <c r="D661" s="1">
        <v>42598.349305555559</v>
      </c>
      <c r="E661" s="1">
        <v>42598</v>
      </c>
      <c r="F661" s="4">
        <v>0.34930555555555554</v>
      </c>
      <c r="G661" t="s">
        <v>7</v>
      </c>
      <c r="H661" t="s">
        <v>65</v>
      </c>
      <c r="I661" t="s">
        <v>65</v>
      </c>
      <c r="J661" s="5">
        <f t="shared" si="30"/>
        <v>4.8611111111110938E-3</v>
      </c>
      <c r="K661" s="2">
        <f t="shared" si="31"/>
        <v>0.11666666666666667</v>
      </c>
      <c r="L661">
        <v>2.7</v>
      </c>
      <c r="M661" s="6">
        <f t="shared" si="32"/>
        <v>23.142857142857142</v>
      </c>
    </row>
    <row r="662" spans="1:14" x14ac:dyDescent="0.35">
      <c r="A662" s="1">
        <v>42598.365277777775</v>
      </c>
      <c r="B662" s="3">
        <v>42598</v>
      </c>
      <c r="C662" s="4">
        <v>0.36527777777777776</v>
      </c>
      <c r="D662" s="1">
        <v>42598.370138888888</v>
      </c>
      <c r="E662" s="1">
        <v>42598</v>
      </c>
      <c r="F662" s="4">
        <v>0.37013888888888891</v>
      </c>
      <c r="G662" t="s">
        <v>7</v>
      </c>
      <c r="H662" t="s">
        <v>65</v>
      </c>
      <c r="I662" t="s">
        <v>65</v>
      </c>
      <c r="J662" s="5">
        <f t="shared" si="30"/>
        <v>4.8611111111111494E-3</v>
      </c>
      <c r="K662" s="2">
        <f t="shared" si="31"/>
        <v>0.11666666666666667</v>
      </c>
      <c r="L662">
        <v>5.5</v>
      </c>
      <c r="M662" s="6">
        <f t="shared" si="32"/>
        <v>47.142857142857139</v>
      </c>
    </row>
    <row r="663" spans="1:14" x14ac:dyDescent="0.35">
      <c r="A663" s="1">
        <v>42598.42083333333</v>
      </c>
      <c r="B663" s="3">
        <v>42598</v>
      </c>
      <c r="C663" s="4">
        <v>0.42083333333333334</v>
      </c>
      <c r="D663" s="1">
        <v>42598.435416666667</v>
      </c>
      <c r="E663" s="1">
        <v>42598</v>
      </c>
      <c r="F663" s="4">
        <v>0.43541666666666667</v>
      </c>
      <c r="G663" t="s">
        <v>7</v>
      </c>
      <c r="H663" t="s">
        <v>65</v>
      </c>
      <c r="I663" t="s">
        <v>68</v>
      </c>
      <c r="J663" s="5">
        <f t="shared" si="30"/>
        <v>1.4583333333333337E-2</v>
      </c>
      <c r="K663" s="2">
        <f t="shared" si="31"/>
        <v>0.35</v>
      </c>
      <c r="L663">
        <v>5.7</v>
      </c>
      <c r="M663" s="6">
        <f t="shared" si="32"/>
        <v>16.285714285714288</v>
      </c>
    </row>
    <row r="664" spans="1:14" x14ac:dyDescent="0.35">
      <c r="A664" s="1">
        <v>42598.438194444447</v>
      </c>
      <c r="B664" s="3">
        <v>42598</v>
      </c>
      <c r="C664" s="4">
        <v>0.43819444444444444</v>
      </c>
      <c r="D664" s="1">
        <v>42598.443055555559</v>
      </c>
      <c r="E664" s="1">
        <v>42598</v>
      </c>
      <c r="F664" s="4">
        <v>0.44305555555555554</v>
      </c>
      <c r="G664" t="s">
        <v>7</v>
      </c>
      <c r="H664" t="s">
        <v>68</v>
      </c>
      <c r="I664" t="s">
        <v>68</v>
      </c>
      <c r="J664" s="5">
        <f t="shared" si="30"/>
        <v>4.8611111111110938E-3</v>
      </c>
      <c r="K664" s="2">
        <f t="shared" si="31"/>
        <v>0.11666666666666667</v>
      </c>
      <c r="L664">
        <v>1.2</v>
      </c>
      <c r="M664" s="6">
        <f t="shared" si="32"/>
        <v>10.285714285714285</v>
      </c>
    </row>
    <row r="665" spans="1:14" x14ac:dyDescent="0.35">
      <c r="A665" s="1">
        <v>42598.490972222222</v>
      </c>
      <c r="B665" s="3">
        <v>42598</v>
      </c>
      <c r="C665" s="4">
        <v>0.4909722222222222</v>
      </c>
      <c r="D665" s="1">
        <v>42598.502083333333</v>
      </c>
      <c r="E665" s="1">
        <v>42598</v>
      </c>
      <c r="F665" s="4">
        <v>0.50208333333333333</v>
      </c>
      <c r="G665" t="s">
        <v>7</v>
      </c>
      <c r="H665" t="s">
        <v>68</v>
      </c>
      <c r="I665" t="s">
        <v>65</v>
      </c>
      <c r="J665" s="5">
        <f t="shared" si="30"/>
        <v>1.1111111111111127E-2</v>
      </c>
      <c r="K665" s="2">
        <f t="shared" si="31"/>
        <v>0.26666666666666666</v>
      </c>
      <c r="L665">
        <v>5.7</v>
      </c>
      <c r="M665" s="6">
        <f t="shared" si="32"/>
        <v>21.375</v>
      </c>
      <c r="N665" t="s">
        <v>24</v>
      </c>
    </row>
    <row r="666" spans="1:14" x14ac:dyDescent="0.35">
      <c r="A666" s="1">
        <v>42598.634027777778</v>
      </c>
      <c r="B666" s="3">
        <v>42598</v>
      </c>
      <c r="C666" s="4">
        <v>0.63402777777777775</v>
      </c>
      <c r="D666" s="1">
        <v>42598.65</v>
      </c>
      <c r="E666" s="1">
        <v>42598</v>
      </c>
      <c r="F666" s="4">
        <v>0.65</v>
      </c>
      <c r="G666" t="s">
        <v>7</v>
      </c>
      <c r="H666" t="s">
        <v>65</v>
      </c>
      <c r="I666" t="s">
        <v>65</v>
      </c>
      <c r="J666" s="5">
        <f t="shared" si="30"/>
        <v>1.5972222222222276E-2</v>
      </c>
      <c r="K666" s="2">
        <f t="shared" si="31"/>
        <v>0.38333333333333336</v>
      </c>
      <c r="L666">
        <v>16.2</v>
      </c>
      <c r="M666" s="6">
        <f t="shared" si="32"/>
        <v>42.260869565217384</v>
      </c>
    </row>
    <row r="667" spans="1:14" x14ac:dyDescent="0.35">
      <c r="A667" s="1">
        <v>42599.428472222222</v>
      </c>
      <c r="B667" s="3">
        <v>42599</v>
      </c>
      <c r="C667" s="4">
        <v>0.4284722222222222</v>
      </c>
      <c r="D667" s="1">
        <v>42599.445138888892</v>
      </c>
      <c r="E667" s="1">
        <v>42599</v>
      </c>
      <c r="F667" s="4">
        <v>0.44513888888888886</v>
      </c>
      <c r="G667" t="s">
        <v>7</v>
      </c>
      <c r="H667" t="s">
        <v>65</v>
      </c>
      <c r="I667" t="s">
        <v>65</v>
      </c>
      <c r="J667" s="5">
        <f t="shared" si="30"/>
        <v>1.6666666666666663E-2</v>
      </c>
      <c r="K667" s="2">
        <f t="shared" si="31"/>
        <v>0.4</v>
      </c>
      <c r="L667">
        <v>2.6</v>
      </c>
      <c r="M667" s="6">
        <f t="shared" si="32"/>
        <v>6.5</v>
      </c>
    </row>
    <row r="668" spans="1:14" x14ac:dyDescent="0.35">
      <c r="A668" s="1">
        <v>42599.456250000003</v>
      </c>
      <c r="B668" s="3">
        <v>42599</v>
      </c>
      <c r="C668" s="4">
        <v>0.45624999999999999</v>
      </c>
      <c r="D668" s="1">
        <v>42599.472222222219</v>
      </c>
      <c r="E668" s="1">
        <v>42599</v>
      </c>
      <c r="F668" s="4">
        <v>0.47222222222222221</v>
      </c>
      <c r="G668" t="s">
        <v>7</v>
      </c>
      <c r="H668" t="s">
        <v>65</v>
      </c>
      <c r="I668" t="s">
        <v>65</v>
      </c>
      <c r="J668" s="5">
        <f t="shared" si="30"/>
        <v>1.5972222222222221E-2</v>
      </c>
      <c r="K668" s="2">
        <f t="shared" si="31"/>
        <v>0.38333333333333336</v>
      </c>
      <c r="L668">
        <v>12.1</v>
      </c>
      <c r="M668" s="6">
        <f t="shared" si="32"/>
        <v>31.565217391304344</v>
      </c>
    </row>
    <row r="669" spans="1:14" x14ac:dyDescent="0.35">
      <c r="A669" s="1">
        <v>42599.614583333336</v>
      </c>
      <c r="B669" s="3">
        <v>42599</v>
      </c>
      <c r="C669" s="4">
        <v>0.61458333333333337</v>
      </c>
      <c r="D669" s="1">
        <v>42599.618055555555</v>
      </c>
      <c r="E669" s="1">
        <v>42599</v>
      </c>
      <c r="F669" s="4">
        <v>0.61805555555555558</v>
      </c>
      <c r="G669" t="s">
        <v>7</v>
      </c>
      <c r="H669" t="s">
        <v>65</v>
      </c>
      <c r="I669" t="s">
        <v>69</v>
      </c>
      <c r="J669" s="5">
        <f t="shared" si="30"/>
        <v>3.4722222222222099E-3</v>
      </c>
      <c r="K669" s="2">
        <f t="shared" si="31"/>
        <v>8.3333333333333329E-2</v>
      </c>
      <c r="L669">
        <v>1.4</v>
      </c>
      <c r="M669" s="6">
        <f t="shared" si="32"/>
        <v>16.8</v>
      </c>
    </row>
    <row r="670" spans="1:14" x14ac:dyDescent="0.35">
      <c r="A670" s="1">
        <v>42599.647222222222</v>
      </c>
      <c r="B670" s="3">
        <v>42599</v>
      </c>
      <c r="C670" s="4">
        <v>0.64722222222222225</v>
      </c>
      <c r="D670" s="1">
        <v>42599.657638888886</v>
      </c>
      <c r="E670" s="1">
        <v>42599</v>
      </c>
      <c r="F670" s="4">
        <v>0.65763888888888888</v>
      </c>
      <c r="G670" t="s">
        <v>7</v>
      </c>
      <c r="H670" t="s">
        <v>69</v>
      </c>
      <c r="I670" t="s">
        <v>68</v>
      </c>
      <c r="J670" s="5">
        <f t="shared" si="30"/>
        <v>1.041666666666663E-2</v>
      </c>
      <c r="K670" s="2">
        <f t="shared" si="31"/>
        <v>0.25</v>
      </c>
      <c r="L670">
        <v>6.4</v>
      </c>
      <c r="M670" s="6">
        <f t="shared" si="32"/>
        <v>25.6</v>
      </c>
    </row>
    <row r="671" spans="1:14" x14ac:dyDescent="0.35">
      <c r="A671" s="1">
        <v>42599.686805555553</v>
      </c>
      <c r="B671" s="3">
        <v>42599</v>
      </c>
      <c r="C671" s="4">
        <v>0.68680555555555556</v>
      </c>
      <c r="D671" s="1">
        <v>42599.701388888891</v>
      </c>
      <c r="E671" s="1">
        <v>42599</v>
      </c>
      <c r="F671" s="4">
        <v>0.70138888888888884</v>
      </c>
      <c r="G671" t="s">
        <v>7</v>
      </c>
      <c r="H671" t="s">
        <v>68</v>
      </c>
      <c r="I671" t="s">
        <v>65</v>
      </c>
      <c r="J671" s="5">
        <f t="shared" si="30"/>
        <v>1.4583333333333282E-2</v>
      </c>
      <c r="K671" s="2">
        <f t="shared" si="31"/>
        <v>0.35</v>
      </c>
      <c r="L671">
        <v>7.3</v>
      </c>
      <c r="M671" s="6">
        <f t="shared" si="32"/>
        <v>20.857142857142858</v>
      </c>
    </row>
    <row r="672" spans="1:14" x14ac:dyDescent="0.35">
      <c r="A672" s="1">
        <v>42599.70416666667</v>
      </c>
      <c r="B672" s="3">
        <v>42599</v>
      </c>
      <c r="C672" s="4">
        <v>0.70416666666666672</v>
      </c>
      <c r="D672" s="1">
        <v>42599.708333333336</v>
      </c>
      <c r="E672" s="1">
        <v>42599</v>
      </c>
      <c r="F672" s="4">
        <v>0.70833333333333337</v>
      </c>
      <c r="G672" t="s">
        <v>7</v>
      </c>
      <c r="H672" t="s">
        <v>65</v>
      </c>
      <c r="I672" t="s">
        <v>65</v>
      </c>
      <c r="J672" s="5">
        <f t="shared" si="30"/>
        <v>4.1666666666666519E-3</v>
      </c>
      <c r="K672" s="2">
        <f t="shared" si="31"/>
        <v>0.1</v>
      </c>
      <c r="L672">
        <v>5.3</v>
      </c>
      <c r="M672" s="6">
        <f t="shared" si="32"/>
        <v>52.999999999999993</v>
      </c>
    </row>
    <row r="673" spans="1:14" x14ac:dyDescent="0.35">
      <c r="A673" s="1">
        <v>42599.711805555555</v>
      </c>
      <c r="B673" s="3">
        <v>42599</v>
      </c>
      <c r="C673" s="4">
        <v>0.71180555555555558</v>
      </c>
      <c r="D673" s="1">
        <v>42599.731944444444</v>
      </c>
      <c r="E673" s="1">
        <v>42599</v>
      </c>
      <c r="F673" s="4">
        <v>0.7319444444444444</v>
      </c>
      <c r="G673" t="s">
        <v>7</v>
      </c>
      <c r="H673" t="s">
        <v>65</v>
      </c>
      <c r="I673" t="s">
        <v>65</v>
      </c>
      <c r="J673" s="5">
        <f t="shared" si="30"/>
        <v>2.0138888888888817E-2</v>
      </c>
      <c r="K673" s="2">
        <f t="shared" si="31"/>
        <v>0.48333333333333334</v>
      </c>
      <c r="L673">
        <v>5.5</v>
      </c>
      <c r="M673" s="6">
        <f t="shared" si="32"/>
        <v>11.379310344827585</v>
      </c>
    </row>
    <row r="674" spans="1:14" x14ac:dyDescent="0.35">
      <c r="A674" s="1">
        <v>42599.776388888888</v>
      </c>
      <c r="B674" s="3">
        <v>42599</v>
      </c>
      <c r="C674" s="4">
        <v>0.77638888888888891</v>
      </c>
      <c r="D674" s="1">
        <v>42599.789583333331</v>
      </c>
      <c r="E674" s="1">
        <v>42599</v>
      </c>
      <c r="F674" s="4">
        <v>0.7895833333333333</v>
      </c>
      <c r="G674" t="s">
        <v>7</v>
      </c>
      <c r="H674" t="s">
        <v>65</v>
      </c>
      <c r="I674" t="s">
        <v>65</v>
      </c>
      <c r="J674" s="5">
        <f t="shared" si="30"/>
        <v>1.3194444444444398E-2</v>
      </c>
      <c r="K674" s="2">
        <f t="shared" si="31"/>
        <v>0.31666666666666665</v>
      </c>
      <c r="L674">
        <v>7.7</v>
      </c>
      <c r="M674" s="6">
        <f t="shared" si="32"/>
        <v>24.315789473684212</v>
      </c>
      <c r="N674" t="s">
        <v>24</v>
      </c>
    </row>
    <row r="675" spans="1:14" x14ac:dyDescent="0.35">
      <c r="A675" s="1">
        <v>42600.777777777781</v>
      </c>
      <c r="B675" s="3">
        <v>42600</v>
      </c>
      <c r="C675" s="4">
        <v>0.77777777777777779</v>
      </c>
      <c r="D675" s="1">
        <v>42600.796527777777</v>
      </c>
      <c r="E675" s="1">
        <v>42600</v>
      </c>
      <c r="F675" s="4">
        <v>0.79652777777777772</v>
      </c>
      <c r="G675" t="s">
        <v>7</v>
      </c>
      <c r="H675" t="s">
        <v>65</v>
      </c>
      <c r="I675" t="s">
        <v>65</v>
      </c>
      <c r="J675" s="5">
        <f t="shared" si="30"/>
        <v>1.8749999999999933E-2</v>
      </c>
      <c r="K675" s="2">
        <f t="shared" si="31"/>
        <v>0.45</v>
      </c>
      <c r="L675">
        <v>7.6</v>
      </c>
      <c r="M675" s="6">
        <f t="shared" si="32"/>
        <v>16.888888888888889</v>
      </c>
      <c r="N675" t="s">
        <v>24</v>
      </c>
    </row>
    <row r="676" spans="1:14" x14ac:dyDescent="0.35">
      <c r="A676" s="1">
        <v>42601.35</v>
      </c>
      <c r="B676" s="3">
        <v>42601</v>
      </c>
      <c r="C676" s="4">
        <v>0.35</v>
      </c>
      <c r="D676" s="1">
        <v>42601.364583333336</v>
      </c>
      <c r="E676" s="1">
        <v>42601</v>
      </c>
      <c r="F676" s="4">
        <v>0.36458333333333331</v>
      </c>
      <c r="G676" t="s">
        <v>7</v>
      </c>
      <c r="H676" t="s">
        <v>65</v>
      </c>
      <c r="I676" t="s">
        <v>70</v>
      </c>
      <c r="J676" s="5">
        <f t="shared" si="30"/>
        <v>1.4583333333333337E-2</v>
      </c>
      <c r="K676" s="2">
        <f t="shared" si="31"/>
        <v>0.35</v>
      </c>
      <c r="L676">
        <v>7.6</v>
      </c>
      <c r="M676" s="6">
        <f t="shared" si="32"/>
        <v>21.714285714285715</v>
      </c>
    </row>
    <row r="677" spans="1:14" x14ac:dyDescent="0.35">
      <c r="A677" s="1">
        <v>42601.370833333334</v>
      </c>
      <c r="B677" s="3">
        <v>42601</v>
      </c>
      <c r="C677" s="4">
        <v>0.37083333333333335</v>
      </c>
      <c r="D677" s="1">
        <v>42601.379861111112</v>
      </c>
      <c r="E677" s="1">
        <v>42601</v>
      </c>
      <c r="F677" s="4">
        <v>0.37986111111111109</v>
      </c>
      <c r="G677" t="s">
        <v>7</v>
      </c>
      <c r="H677" t="s">
        <v>70</v>
      </c>
      <c r="I677" t="s">
        <v>68</v>
      </c>
      <c r="J677" s="5">
        <f t="shared" si="30"/>
        <v>9.0277777777777457E-3</v>
      </c>
      <c r="K677" s="2">
        <f t="shared" si="31"/>
        <v>0.21666666666666667</v>
      </c>
      <c r="L677">
        <v>3.3</v>
      </c>
      <c r="M677" s="6">
        <f t="shared" si="32"/>
        <v>15.23076923076923</v>
      </c>
    </row>
    <row r="678" spans="1:14" x14ac:dyDescent="0.35">
      <c r="A678" s="1">
        <v>42601.393750000003</v>
      </c>
      <c r="B678" s="3">
        <v>42601</v>
      </c>
      <c r="C678" s="4">
        <v>0.39374999999999999</v>
      </c>
      <c r="D678" s="1">
        <v>42601.407638888886</v>
      </c>
      <c r="E678" s="1">
        <v>42601</v>
      </c>
      <c r="F678" s="4">
        <v>0.40763888888888888</v>
      </c>
      <c r="G678" t="s">
        <v>7</v>
      </c>
      <c r="H678" t="s">
        <v>68</v>
      </c>
      <c r="I678" t="s">
        <v>69</v>
      </c>
      <c r="J678" s="5">
        <f t="shared" si="30"/>
        <v>1.3888888888888895E-2</v>
      </c>
      <c r="K678" s="2">
        <f t="shared" si="31"/>
        <v>0.33333333333333331</v>
      </c>
      <c r="L678">
        <v>6.5</v>
      </c>
      <c r="M678" s="6">
        <f t="shared" si="32"/>
        <v>19.5</v>
      </c>
    </row>
    <row r="679" spans="1:14" x14ac:dyDescent="0.35">
      <c r="A679" s="1">
        <v>42601.456250000003</v>
      </c>
      <c r="B679" s="3">
        <v>42601</v>
      </c>
      <c r="C679" s="4">
        <v>0.45624999999999999</v>
      </c>
      <c r="D679" s="1">
        <v>42601.462500000001</v>
      </c>
      <c r="E679" s="1">
        <v>42601</v>
      </c>
      <c r="F679" s="4">
        <v>0.46250000000000002</v>
      </c>
      <c r="G679" t="s">
        <v>7</v>
      </c>
      <c r="H679" t="s">
        <v>69</v>
      </c>
      <c r="I679" t="s">
        <v>65</v>
      </c>
      <c r="J679" s="5">
        <f t="shared" si="30"/>
        <v>6.2500000000000333E-3</v>
      </c>
      <c r="K679" s="2">
        <f t="shared" si="31"/>
        <v>0.15</v>
      </c>
      <c r="L679">
        <v>2</v>
      </c>
      <c r="M679" s="6">
        <f t="shared" si="32"/>
        <v>13.333333333333334</v>
      </c>
    </row>
    <row r="680" spans="1:14" x14ac:dyDescent="0.35">
      <c r="A680" s="1">
        <v>42601.504861111112</v>
      </c>
      <c r="B680" s="3">
        <v>42601</v>
      </c>
      <c r="C680" s="4">
        <v>0.50486111111111109</v>
      </c>
      <c r="D680" s="1">
        <v>42601.51666666667</v>
      </c>
      <c r="E680" s="1">
        <v>42601</v>
      </c>
      <c r="F680" s="4">
        <v>0.51666666666666672</v>
      </c>
      <c r="G680" t="s">
        <v>7</v>
      </c>
      <c r="H680" t="s">
        <v>65</v>
      </c>
      <c r="I680" t="s">
        <v>68</v>
      </c>
      <c r="J680" s="5">
        <f t="shared" si="30"/>
        <v>1.1805555555555625E-2</v>
      </c>
      <c r="K680" s="2">
        <f t="shared" si="31"/>
        <v>0.28333333333333333</v>
      </c>
      <c r="L680">
        <v>5.7</v>
      </c>
      <c r="M680" s="6">
        <f t="shared" si="32"/>
        <v>20.117647058823529</v>
      </c>
    </row>
    <row r="681" spans="1:14" x14ac:dyDescent="0.35">
      <c r="A681" s="1">
        <v>42601.660416666666</v>
      </c>
      <c r="B681" s="3">
        <v>42601</v>
      </c>
      <c r="C681" s="4">
        <v>0.66041666666666665</v>
      </c>
      <c r="D681" s="1">
        <v>42601.67083333333</v>
      </c>
      <c r="E681" s="1">
        <v>42601</v>
      </c>
      <c r="F681" s="4">
        <v>0.67083333333333328</v>
      </c>
      <c r="G681" t="s">
        <v>7</v>
      </c>
      <c r="H681" t="s">
        <v>68</v>
      </c>
      <c r="I681" t="s">
        <v>68</v>
      </c>
      <c r="J681" s="5">
        <f t="shared" si="30"/>
        <v>1.041666666666663E-2</v>
      </c>
      <c r="K681" s="2">
        <f t="shared" si="31"/>
        <v>0.25</v>
      </c>
      <c r="L681">
        <v>3.2</v>
      </c>
      <c r="M681" s="6">
        <f t="shared" si="32"/>
        <v>12.8</v>
      </c>
    </row>
    <row r="682" spans="1:14" x14ac:dyDescent="0.35">
      <c r="A682" s="1">
        <v>42601.716666666667</v>
      </c>
      <c r="B682" s="3">
        <v>42601</v>
      </c>
      <c r="C682" s="4">
        <v>0.71666666666666667</v>
      </c>
      <c r="D682" s="1">
        <v>42601.744444444441</v>
      </c>
      <c r="E682" s="1">
        <v>42601</v>
      </c>
      <c r="F682" s="4">
        <v>0.74444444444444446</v>
      </c>
      <c r="G682" t="s">
        <v>7</v>
      </c>
      <c r="H682" t="s">
        <v>68</v>
      </c>
      <c r="I682" t="s">
        <v>65</v>
      </c>
      <c r="J682" s="5">
        <f t="shared" si="30"/>
        <v>2.777777777777779E-2</v>
      </c>
      <c r="K682" s="2">
        <f t="shared" si="31"/>
        <v>0.66666666666666663</v>
      </c>
      <c r="L682">
        <v>12.5</v>
      </c>
      <c r="M682" s="6">
        <f t="shared" si="32"/>
        <v>18.75</v>
      </c>
    </row>
    <row r="683" spans="1:14" x14ac:dyDescent="0.35">
      <c r="A683" s="1">
        <v>42603.416666666664</v>
      </c>
      <c r="B683" s="3">
        <v>42603</v>
      </c>
      <c r="C683" s="4">
        <v>0.41666666666666669</v>
      </c>
      <c r="D683" s="1">
        <v>42603.436805555553</v>
      </c>
      <c r="E683" s="1">
        <v>42603</v>
      </c>
      <c r="F683" s="4">
        <v>0.43680555555555556</v>
      </c>
      <c r="G683" t="s">
        <v>7</v>
      </c>
      <c r="H683" t="s">
        <v>65</v>
      </c>
      <c r="I683" t="s">
        <v>65</v>
      </c>
      <c r="J683" s="5">
        <f t="shared" si="30"/>
        <v>2.0138888888888873E-2</v>
      </c>
      <c r="K683" s="2">
        <f t="shared" si="31"/>
        <v>0.48333333333333334</v>
      </c>
      <c r="L683">
        <v>7.6</v>
      </c>
      <c r="M683" s="6">
        <f t="shared" si="32"/>
        <v>15.724137931034482</v>
      </c>
      <c r="N683" t="s">
        <v>187</v>
      </c>
    </row>
    <row r="684" spans="1:14" x14ac:dyDescent="0.35">
      <c r="A684" s="1">
        <v>42603.586805555555</v>
      </c>
      <c r="B684" s="3">
        <v>42603</v>
      </c>
      <c r="C684" s="4">
        <v>0.58680555555555558</v>
      </c>
      <c r="D684" s="1">
        <v>42603.606944444444</v>
      </c>
      <c r="E684" s="1">
        <v>42603</v>
      </c>
      <c r="F684" s="4">
        <v>0.6069444444444444</v>
      </c>
      <c r="G684" t="s">
        <v>7</v>
      </c>
      <c r="H684" t="s">
        <v>65</v>
      </c>
      <c r="I684" t="s">
        <v>65</v>
      </c>
      <c r="J684" s="5">
        <f t="shared" si="30"/>
        <v>2.0138888888888817E-2</v>
      </c>
      <c r="K684" s="2">
        <f t="shared" si="31"/>
        <v>0.48333333333333334</v>
      </c>
      <c r="L684">
        <v>7.7</v>
      </c>
      <c r="M684" s="6">
        <f t="shared" si="32"/>
        <v>15.931034482758621</v>
      </c>
    </row>
    <row r="685" spans="1:14" x14ac:dyDescent="0.35">
      <c r="A685" s="1">
        <v>42603.6875</v>
      </c>
      <c r="B685" s="3">
        <v>42603</v>
      </c>
      <c r="C685" s="4">
        <v>0.6875</v>
      </c>
      <c r="D685" s="1">
        <v>42603.709722222222</v>
      </c>
      <c r="E685" s="1">
        <v>42603</v>
      </c>
      <c r="F685" s="4">
        <v>0.70972222222222225</v>
      </c>
      <c r="G685" t="s">
        <v>7</v>
      </c>
      <c r="H685" t="s">
        <v>65</v>
      </c>
      <c r="I685" t="s">
        <v>68</v>
      </c>
      <c r="J685" s="5">
        <f t="shared" si="30"/>
        <v>2.2222222222222254E-2</v>
      </c>
      <c r="K685" s="2">
        <f t="shared" si="31"/>
        <v>0.53333333333333333</v>
      </c>
      <c r="L685">
        <v>12.2</v>
      </c>
      <c r="M685" s="6">
        <f t="shared" si="32"/>
        <v>22.875</v>
      </c>
    </row>
    <row r="686" spans="1:14" x14ac:dyDescent="0.35">
      <c r="A686" s="1">
        <v>42603.756944444445</v>
      </c>
      <c r="B686" s="3">
        <v>42603</v>
      </c>
      <c r="C686" s="4">
        <v>0.75694444444444442</v>
      </c>
      <c r="D686" s="1">
        <v>42603.761805555558</v>
      </c>
      <c r="E686" s="1">
        <v>42603</v>
      </c>
      <c r="F686" s="4">
        <v>0.76180555555555551</v>
      </c>
      <c r="G686" t="s">
        <v>7</v>
      </c>
      <c r="H686" t="s">
        <v>68</v>
      </c>
      <c r="I686" t="s">
        <v>68</v>
      </c>
      <c r="J686" s="5">
        <f t="shared" si="30"/>
        <v>4.8611111111110938E-3</v>
      </c>
      <c r="K686" s="2">
        <f t="shared" si="31"/>
        <v>0.11666666666666667</v>
      </c>
      <c r="L686">
        <v>1.4</v>
      </c>
      <c r="M686" s="6">
        <f t="shared" si="32"/>
        <v>11.999999999999998</v>
      </c>
    </row>
    <row r="687" spans="1:14" x14ac:dyDescent="0.35">
      <c r="A687" s="1">
        <v>42603.783333333333</v>
      </c>
      <c r="B687" s="3">
        <v>42603</v>
      </c>
      <c r="C687" s="4">
        <v>0.78333333333333333</v>
      </c>
      <c r="D687" s="1">
        <v>42603.808333333334</v>
      </c>
      <c r="E687" s="1">
        <v>42603</v>
      </c>
      <c r="F687" s="4">
        <v>0.80833333333333335</v>
      </c>
      <c r="G687" t="s">
        <v>7</v>
      </c>
      <c r="H687" t="s">
        <v>68</v>
      </c>
      <c r="I687" t="s">
        <v>65</v>
      </c>
      <c r="J687" s="5">
        <f t="shared" si="30"/>
        <v>2.5000000000000022E-2</v>
      </c>
      <c r="K687" s="2">
        <f t="shared" si="31"/>
        <v>0.6</v>
      </c>
      <c r="L687">
        <v>20.2</v>
      </c>
      <c r="M687" s="6">
        <f t="shared" si="32"/>
        <v>33.666666666666664</v>
      </c>
    </row>
    <row r="688" spans="1:14" x14ac:dyDescent="0.35">
      <c r="A688" s="1">
        <v>42604.416666666664</v>
      </c>
      <c r="B688" s="3">
        <v>42604</v>
      </c>
      <c r="C688" s="4">
        <v>0.41666666666666669</v>
      </c>
      <c r="D688" s="1">
        <v>42604.447222222225</v>
      </c>
      <c r="E688" s="1">
        <v>42604</v>
      </c>
      <c r="F688" s="4">
        <v>0.44722222222222224</v>
      </c>
      <c r="G688" t="s">
        <v>7</v>
      </c>
      <c r="H688" t="s">
        <v>65</v>
      </c>
      <c r="I688" t="s">
        <v>68</v>
      </c>
      <c r="J688" s="5">
        <f t="shared" si="30"/>
        <v>3.0555555555555558E-2</v>
      </c>
      <c r="K688" s="2">
        <f t="shared" si="31"/>
        <v>0.73333333333333328</v>
      </c>
      <c r="L688">
        <v>9.8000000000000007</v>
      </c>
      <c r="M688" s="6">
        <f t="shared" si="32"/>
        <v>13.363636363636365</v>
      </c>
    </row>
    <row r="689" spans="1:13" x14ac:dyDescent="0.35">
      <c r="A689" s="1">
        <v>42604.463194444441</v>
      </c>
      <c r="B689" s="3">
        <v>42604</v>
      </c>
      <c r="C689" s="4">
        <v>0.46319444444444446</v>
      </c>
      <c r="D689" s="1">
        <v>42604.474305555559</v>
      </c>
      <c r="E689" s="1">
        <v>42604</v>
      </c>
      <c r="F689" s="4">
        <v>0.47430555555555554</v>
      </c>
      <c r="G689" t="s">
        <v>7</v>
      </c>
      <c r="H689" t="s">
        <v>68</v>
      </c>
      <c r="I689" t="s">
        <v>65</v>
      </c>
      <c r="J689" s="5">
        <f t="shared" si="30"/>
        <v>1.1111111111111072E-2</v>
      </c>
      <c r="K689" s="2">
        <f t="shared" si="31"/>
        <v>0.26666666666666666</v>
      </c>
      <c r="L689">
        <v>6.3</v>
      </c>
      <c r="M689" s="6">
        <f t="shared" si="32"/>
        <v>23.625</v>
      </c>
    </row>
    <row r="690" spans="1:13" x14ac:dyDescent="0.35">
      <c r="A690" s="1">
        <v>42604.525000000001</v>
      </c>
      <c r="B690" s="3">
        <v>42604</v>
      </c>
      <c r="C690" s="4">
        <v>0.52500000000000002</v>
      </c>
      <c r="D690" s="1">
        <v>42604.53402777778</v>
      </c>
      <c r="E690" s="1">
        <v>42604</v>
      </c>
      <c r="F690" s="4">
        <v>0.53402777777777777</v>
      </c>
      <c r="G690" t="s">
        <v>7</v>
      </c>
      <c r="H690" t="s">
        <v>65</v>
      </c>
      <c r="I690" t="s">
        <v>68</v>
      </c>
      <c r="J690" s="5">
        <f t="shared" si="30"/>
        <v>9.0277777777777457E-3</v>
      </c>
      <c r="K690" s="2">
        <f t="shared" si="31"/>
        <v>0.21666666666666667</v>
      </c>
      <c r="L690">
        <v>4.9000000000000004</v>
      </c>
      <c r="M690" s="6">
        <f t="shared" si="32"/>
        <v>22.615384615384617</v>
      </c>
    </row>
    <row r="691" spans="1:13" x14ac:dyDescent="0.35">
      <c r="A691" s="1">
        <v>42604.543055555558</v>
      </c>
      <c r="B691" s="3">
        <v>42604</v>
      </c>
      <c r="C691" s="4">
        <v>0.54305555555555551</v>
      </c>
      <c r="D691" s="1">
        <v>42604.549305555556</v>
      </c>
      <c r="E691" s="1">
        <v>42604</v>
      </c>
      <c r="F691" s="4">
        <v>0.5493055555555556</v>
      </c>
      <c r="G691" t="s">
        <v>7</v>
      </c>
      <c r="H691" t="s">
        <v>68</v>
      </c>
      <c r="I691" t="s">
        <v>68</v>
      </c>
      <c r="J691" s="5">
        <f t="shared" si="30"/>
        <v>6.2500000000000888E-3</v>
      </c>
      <c r="K691" s="2">
        <f t="shared" si="31"/>
        <v>0.15</v>
      </c>
      <c r="L691">
        <v>1.5</v>
      </c>
      <c r="M691" s="6">
        <f t="shared" si="32"/>
        <v>10</v>
      </c>
    </row>
    <row r="692" spans="1:13" x14ac:dyDescent="0.35">
      <c r="A692" s="1">
        <v>42604.588194444441</v>
      </c>
      <c r="B692" s="3">
        <v>42604</v>
      </c>
      <c r="C692" s="4">
        <v>0.58819444444444446</v>
      </c>
      <c r="D692" s="1">
        <v>42604.604861111111</v>
      </c>
      <c r="E692" s="1">
        <v>42604</v>
      </c>
      <c r="F692" s="4">
        <v>0.60486111111111107</v>
      </c>
      <c r="G692" t="s">
        <v>7</v>
      </c>
      <c r="H692" t="s">
        <v>68</v>
      </c>
      <c r="I692" t="s">
        <v>65</v>
      </c>
      <c r="J692" s="5">
        <f t="shared" si="30"/>
        <v>1.6666666666666607E-2</v>
      </c>
      <c r="K692" s="2">
        <f t="shared" si="31"/>
        <v>0.4</v>
      </c>
      <c r="L692">
        <v>10.9</v>
      </c>
      <c r="M692" s="6">
        <f t="shared" si="32"/>
        <v>27.25</v>
      </c>
    </row>
    <row r="693" spans="1:13" x14ac:dyDescent="0.35">
      <c r="A693" s="1">
        <v>42604.634722222225</v>
      </c>
      <c r="B693" s="3">
        <v>42604</v>
      </c>
      <c r="C693" s="4">
        <v>0.63472222222222219</v>
      </c>
      <c r="D693" s="1">
        <v>42604.65902777778</v>
      </c>
      <c r="E693" s="1">
        <v>42604</v>
      </c>
      <c r="F693" s="4">
        <v>0.65902777777777777</v>
      </c>
      <c r="G693" t="s">
        <v>7</v>
      </c>
      <c r="H693" t="s">
        <v>65</v>
      </c>
      <c r="I693" t="s">
        <v>65</v>
      </c>
      <c r="J693" s="5">
        <f t="shared" si="30"/>
        <v>2.430555555555558E-2</v>
      </c>
      <c r="K693" s="2">
        <f t="shared" si="31"/>
        <v>0.58333333333333337</v>
      </c>
      <c r="L693">
        <v>19</v>
      </c>
      <c r="M693" s="6">
        <f t="shared" si="32"/>
        <v>32.571428571428569</v>
      </c>
    </row>
    <row r="694" spans="1:13" x14ac:dyDescent="0.35">
      <c r="A694" s="1">
        <v>42604.665972222225</v>
      </c>
      <c r="B694" s="3">
        <v>42604</v>
      </c>
      <c r="C694" s="4">
        <v>0.66597222222222219</v>
      </c>
      <c r="D694" s="1">
        <v>42604.719444444447</v>
      </c>
      <c r="E694" s="1">
        <v>42604</v>
      </c>
      <c r="F694" s="4">
        <v>0.71944444444444444</v>
      </c>
      <c r="G694" t="s">
        <v>7</v>
      </c>
      <c r="H694" t="s">
        <v>65</v>
      </c>
      <c r="I694" t="s">
        <v>65</v>
      </c>
      <c r="J694" s="5">
        <f t="shared" si="30"/>
        <v>5.3472222222222254E-2</v>
      </c>
      <c r="K694" s="2">
        <f t="shared" si="31"/>
        <v>1.2833333333333334</v>
      </c>
      <c r="L694">
        <v>19</v>
      </c>
      <c r="M694" s="6">
        <f t="shared" si="32"/>
        <v>14.805194805194803</v>
      </c>
    </row>
    <row r="695" spans="1:13" x14ac:dyDescent="0.35">
      <c r="A695" s="1">
        <v>42604.831944444442</v>
      </c>
      <c r="B695" s="3">
        <v>42604</v>
      </c>
      <c r="C695" s="4">
        <v>0.83194444444444449</v>
      </c>
      <c r="D695" s="1">
        <v>42604.868055555555</v>
      </c>
      <c r="E695" s="1">
        <v>42604</v>
      </c>
      <c r="F695" s="4">
        <v>0.86805555555555558</v>
      </c>
      <c r="G695" t="s">
        <v>7</v>
      </c>
      <c r="H695" t="s">
        <v>65</v>
      </c>
      <c r="I695" t="s">
        <v>69</v>
      </c>
      <c r="J695" s="5">
        <f t="shared" si="30"/>
        <v>3.6111111111111094E-2</v>
      </c>
      <c r="K695" s="2">
        <f t="shared" si="31"/>
        <v>0.8666666666666667</v>
      </c>
      <c r="L695">
        <v>7.9</v>
      </c>
      <c r="M695" s="6">
        <f t="shared" si="32"/>
        <v>9.115384615384615</v>
      </c>
    </row>
    <row r="696" spans="1:13" x14ac:dyDescent="0.35">
      <c r="A696" s="1">
        <v>42604.870138888888</v>
      </c>
      <c r="B696" s="3">
        <v>42604</v>
      </c>
      <c r="C696" s="4">
        <v>0.87013888888888891</v>
      </c>
      <c r="D696" s="1">
        <v>42604.896527777775</v>
      </c>
      <c r="E696" s="1">
        <v>42604</v>
      </c>
      <c r="F696" s="4">
        <v>0.89652777777777781</v>
      </c>
      <c r="G696" t="s">
        <v>7</v>
      </c>
      <c r="H696" t="s">
        <v>69</v>
      </c>
      <c r="I696" t="s">
        <v>69</v>
      </c>
      <c r="J696" s="5">
        <f t="shared" si="30"/>
        <v>2.6388888888888906E-2</v>
      </c>
      <c r="K696" s="2">
        <f t="shared" si="31"/>
        <v>0.6333333333333333</v>
      </c>
      <c r="L696">
        <v>4.0999999999999996</v>
      </c>
      <c r="M696" s="6">
        <f t="shared" si="32"/>
        <v>6.4736842105263159</v>
      </c>
    </row>
    <row r="697" spans="1:13" x14ac:dyDescent="0.35">
      <c r="A697" s="1">
        <v>42604.938194444447</v>
      </c>
      <c r="B697" s="3">
        <v>42604</v>
      </c>
      <c r="C697" s="4">
        <v>0.93819444444444444</v>
      </c>
      <c r="D697" s="1">
        <v>42604.958333333336</v>
      </c>
      <c r="E697" s="1">
        <v>42604</v>
      </c>
      <c r="F697" s="4">
        <v>0.95833333333333337</v>
      </c>
      <c r="G697" t="s">
        <v>7</v>
      </c>
      <c r="H697" t="s">
        <v>69</v>
      </c>
      <c r="I697" t="s">
        <v>65</v>
      </c>
      <c r="J697" s="5">
        <f t="shared" si="30"/>
        <v>2.0138888888888928E-2</v>
      </c>
      <c r="K697" s="2">
        <f t="shared" si="31"/>
        <v>0.48333333333333334</v>
      </c>
      <c r="L697">
        <v>18.7</v>
      </c>
      <c r="M697" s="6">
        <f t="shared" si="32"/>
        <v>38.689655172413794</v>
      </c>
    </row>
    <row r="698" spans="1:13" x14ac:dyDescent="0.35">
      <c r="A698" s="1">
        <v>42605.340277777781</v>
      </c>
      <c r="B698" s="3">
        <v>42605</v>
      </c>
      <c r="C698" s="4">
        <v>0.34027777777777779</v>
      </c>
      <c r="D698" s="1">
        <v>42605.350694444445</v>
      </c>
      <c r="E698" s="1">
        <v>42605</v>
      </c>
      <c r="F698" s="4">
        <v>0.35069444444444442</v>
      </c>
      <c r="G698" t="s">
        <v>7</v>
      </c>
      <c r="H698" t="s">
        <v>65</v>
      </c>
      <c r="I698" t="s">
        <v>70</v>
      </c>
      <c r="J698" s="5">
        <f t="shared" si="30"/>
        <v>1.041666666666663E-2</v>
      </c>
      <c r="K698" s="2">
        <f t="shared" si="31"/>
        <v>0.25</v>
      </c>
      <c r="L698">
        <v>8.6999999999999993</v>
      </c>
      <c r="M698" s="6">
        <f t="shared" si="32"/>
        <v>34.799999999999997</v>
      </c>
    </row>
    <row r="699" spans="1:13" x14ac:dyDescent="0.35">
      <c r="A699" s="1">
        <v>42605.399305555555</v>
      </c>
      <c r="B699" s="3">
        <v>42605</v>
      </c>
      <c r="C699" s="4">
        <v>0.39930555555555558</v>
      </c>
      <c r="D699" s="1">
        <v>42605.42291666667</v>
      </c>
      <c r="E699" s="1">
        <v>42605</v>
      </c>
      <c r="F699" s="4">
        <v>0.42291666666666666</v>
      </c>
      <c r="G699" t="s">
        <v>7</v>
      </c>
      <c r="H699" t="s">
        <v>70</v>
      </c>
      <c r="I699" t="s">
        <v>65</v>
      </c>
      <c r="J699" s="5">
        <f t="shared" si="30"/>
        <v>2.3611111111111083E-2</v>
      </c>
      <c r="K699" s="2">
        <f t="shared" si="31"/>
        <v>0.56666666666666665</v>
      </c>
      <c r="L699">
        <v>7.5</v>
      </c>
      <c r="M699" s="6">
        <f t="shared" si="32"/>
        <v>13.23529411764706</v>
      </c>
    </row>
    <row r="700" spans="1:13" x14ac:dyDescent="0.35">
      <c r="A700" s="1">
        <v>42605.540972222225</v>
      </c>
      <c r="B700" s="3">
        <v>42605</v>
      </c>
      <c r="C700" s="4">
        <v>0.54097222222222219</v>
      </c>
      <c r="D700" s="1">
        <v>42605.552083333336</v>
      </c>
      <c r="E700" s="1">
        <v>42605</v>
      </c>
      <c r="F700" s="4">
        <v>0.55208333333333337</v>
      </c>
      <c r="G700" t="s">
        <v>7</v>
      </c>
      <c r="H700" t="s">
        <v>65</v>
      </c>
      <c r="I700" t="s">
        <v>70</v>
      </c>
      <c r="J700" s="5">
        <f t="shared" si="30"/>
        <v>1.1111111111111183E-2</v>
      </c>
      <c r="K700" s="2">
        <f t="shared" si="31"/>
        <v>0.26666666666666666</v>
      </c>
      <c r="L700">
        <v>7.7</v>
      </c>
      <c r="M700" s="6">
        <f t="shared" si="32"/>
        <v>28.875</v>
      </c>
    </row>
    <row r="701" spans="1:13" x14ac:dyDescent="0.35">
      <c r="A701" s="1">
        <v>42605.554861111108</v>
      </c>
      <c r="B701" s="3">
        <v>42605</v>
      </c>
      <c r="C701" s="4">
        <v>0.55486111111111114</v>
      </c>
      <c r="D701" s="1">
        <v>42605.5625</v>
      </c>
      <c r="E701" s="1">
        <v>42605</v>
      </c>
      <c r="F701" s="4">
        <v>0.5625</v>
      </c>
      <c r="G701" t="s">
        <v>7</v>
      </c>
      <c r="H701" t="s">
        <v>70</v>
      </c>
      <c r="I701" t="s">
        <v>68</v>
      </c>
      <c r="J701" s="5">
        <f t="shared" si="30"/>
        <v>7.6388888888888618E-3</v>
      </c>
      <c r="K701" s="2">
        <f t="shared" si="31"/>
        <v>0.18333333333333332</v>
      </c>
      <c r="L701">
        <v>4.4000000000000004</v>
      </c>
      <c r="M701" s="6">
        <f t="shared" si="32"/>
        <v>24.000000000000004</v>
      </c>
    </row>
    <row r="702" spans="1:13" x14ac:dyDescent="0.35">
      <c r="A702" s="1">
        <v>42605.575694444444</v>
      </c>
      <c r="B702" s="3">
        <v>42605</v>
      </c>
      <c r="C702" s="4">
        <v>0.5756944444444444</v>
      </c>
      <c r="D702" s="1">
        <v>42605.586111111108</v>
      </c>
      <c r="E702" s="1">
        <v>42605</v>
      </c>
      <c r="F702" s="4">
        <v>0.58611111111111114</v>
      </c>
      <c r="G702" t="s">
        <v>7</v>
      </c>
      <c r="H702" t="s">
        <v>68</v>
      </c>
      <c r="I702" t="s">
        <v>65</v>
      </c>
      <c r="J702" s="5">
        <f t="shared" si="30"/>
        <v>1.0416666666666741E-2</v>
      </c>
      <c r="K702" s="2">
        <f t="shared" si="31"/>
        <v>0.25</v>
      </c>
      <c r="L702">
        <v>5</v>
      </c>
      <c r="M702" s="6">
        <f t="shared" si="32"/>
        <v>20</v>
      </c>
    </row>
    <row r="703" spans="1:13" x14ac:dyDescent="0.35">
      <c r="A703" s="1">
        <v>42605.629861111112</v>
      </c>
      <c r="B703" s="3">
        <v>42605</v>
      </c>
      <c r="C703" s="4">
        <v>0.62986111111111109</v>
      </c>
      <c r="D703" s="1">
        <v>42605.633333333331</v>
      </c>
      <c r="E703" s="1">
        <v>42605</v>
      </c>
      <c r="F703" s="4">
        <v>0.6333333333333333</v>
      </c>
      <c r="G703" t="s">
        <v>7</v>
      </c>
      <c r="H703" t="s">
        <v>65</v>
      </c>
      <c r="I703" t="s">
        <v>65</v>
      </c>
      <c r="J703" s="5">
        <f t="shared" si="30"/>
        <v>3.4722222222222099E-3</v>
      </c>
      <c r="K703" s="2">
        <f t="shared" si="31"/>
        <v>8.3333333333333329E-2</v>
      </c>
      <c r="L703">
        <v>1.9</v>
      </c>
      <c r="M703" s="6">
        <f t="shared" si="32"/>
        <v>22.8</v>
      </c>
    </row>
    <row r="704" spans="1:13" x14ac:dyDescent="0.35">
      <c r="A704" s="1">
        <v>42605.635416666664</v>
      </c>
      <c r="B704" s="3">
        <v>42605</v>
      </c>
      <c r="C704" s="4">
        <v>0.63541666666666663</v>
      </c>
      <c r="D704" s="1">
        <v>42605.719444444447</v>
      </c>
      <c r="E704" s="1">
        <v>42605</v>
      </c>
      <c r="F704" s="4">
        <v>0.71944444444444444</v>
      </c>
      <c r="G704" t="s">
        <v>7</v>
      </c>
      <c r="H704" t="s">
        <v>65</v>
      </c>
      <c r="I704" t="s">
        <v>65</v>
      </c>
      <c r="J704" s="5">
        <f t="shared" si="30"/>
        <v>8.4027777777777812E-2</v>
      </c>
      <c r="K704" s="2">
        <f t="shared" si="31"/>
        <v>2.0166666666666666</v>
      </c>
      <c r="L704">
        <v>7.9</v>
      </c>
      <c r="M704" s="6">
        <f t="shared" si="32"/>
        <v>3.9173553719008267</v>
      </c>
    </row>
    <row r="705" spans="1:13" x14ac:dyDescent="0.35">
      <c r="A705" s="1">
        <v>42605.737500000003</v>
      </c>
      <c r="B705" s="3">
        <v>42605</v>
      </c>
      <c r="C705" s="4">
        <v>0.73750000000000004</v>
      </c>
      <c r="D705" s="1">
        <v>42605.771527777775</v>
      </c>
      <c r="E705" s="1">
        <v>42605</v>
      </c>
      <c r="F705" s="4">
        <v>0.77152777777777781</v>
      </c>
      <c r="G705" t="s">
        <v>7</v>
      </c>
      <c r="H705" t="s">
        <v>65</v>
      </c>
      <c r="I705" t="s">
        <v>65</v>
      </c>
      <c r="J705" s="5">
        <f t="shared" ref="J705:J765" si="33">IF(F705&gt;C705,F705-C705,F705-C705+1)</f>
        <v>3.4027777777777768E-2</v>
      </c>
      <c r="K705" s="2">
        <f t="shared" ref="K705:K765" si="34">(HOUR(J705)*60+MINUTE(J705))/60</f>
        <v>0.81666666666666665</v>
      </c>
      <c r="L705">
        <v>17.7</v>
      </c>
      <c r="M705" s="6">
        <f t="shared" ref="M705:M765" si="35">L705/K705</f>
        <v>21.673469387755102</v>
      </c>
    </row>
    <row r="706" spans="1:13" x14ac:dyDescent="0.35">
      <c r="A706" s="1">
        <v>42606.503472222219</v>
      </c>
      <c r="B706" s="3">
        <v>42606</v>
      </c>
      <c r="C706" s="4">
        <v>0.50347222222222221</v>
      </c>
      <c r="D706" s="1">
        <v>42606.538888888892</v>
      </c>
      <c r="E706" s="1">
        <v>42606</v>
      </c>
      <c r="F706" s="4">
        <v>0.53888888888888886</v>
      </c>
      <c r="G706" t="s">
        <v>7</v>
      </c>
      <c r="H706" t="s">
        <v>65</v>
      </c>
      <c r="I706" t="s">
        <v>65</v>
      </c>
      <c r="J706" s="5">
        <f t="shared" si="33"/>
        <v>3.5416666666666652E-2</v>
      </c>
      <c r="K706" s="2">
        <f t="shared" si="34"/>
        <v>0.85</v>
      </c>
      <c r="L706">
        <v>25.2</v>
      </c>
      <c r="M706" s="6">
        <f t="shared" si="35"/>
        <v>29.647058823529413</v>
      </c>
    </row>
    <row r="707" spans="1:13" x14ac:dyDescent="0.35">
      <c r="A707" s="1">
        <v>42606.542361111111</v>
      </c>
      <c r="B707" s="3">
        <v>42606</v>
      </c>
      <c r="C707" s="4">
        <v>0.54236111111111107</v>
      </c>
      <c r="D707" s="1">
        <v>42606.642361111109</v>
      </c>
      <c r="E707" s="1">
        <v>42606</v>
      </c>
      <c r="F707" s="4">
        <v>0.64236111111111116</v>
      </c>
      <c r="G707" t="s">
        <v>7</v>
      </c>
      <c r="H707" t="s">
        <v>65</v>
      </c>
      <c r="I707" t="s">
        <v>65</v>
      </c>
      <c r="J707" s="5">
        <f t="shared" si="33"/>
        <v>0.10000000000000009</v>
      </c>
      <c r="K707" s="2">
        <f t="shared" si="34"/>
        <v>2.4</v>
      </c>
      <c r="L707">
        <v>96.2</v>
      </c>
      <c r="M707" s="6">
        <f t="shared" si="35"/>
        <v>40.083333333333336</v>
      </c>
    </row>
    <row r="708" spans="1:13" x14ac:dyDescent="0.35">
      <c r="A708" s="1">
        <v>42607.636805555558</v>
      </c>
      <c r="B708" s="3">
        <v>42607</v>
      </c>
      <c r="C708" s="4">
        <v>0.63680555555555551</v>
      </c>
      <c r="D708" s="1">
        <v>42607.681944444441</v>
      </c>
      <c r="E708" s="1">
        <v>42607</v>
      </c>
      <c r="F708" s="4">
        <v>0.68194444444444446</v>
      </c>
      <c r="G708" t="s">
        <v>7</v>
      </c>
      <c r="H708" t="s">
        <v>65</v>
      </c>
      <c r="I708" t="s">
        <v>65</v>
      </c>
      <c r="J708" s="5">
        <f t="shared" si="33"/>
        <v>4.5138888888888951E-2</v>
      </c>
      <c r="K708" s="2">
        <f t="shared" si="34"/>
        <v>1.0833333333333333</v>
      </c>
      <c r="L708">
        <v>35</v>
      </c>
      <c r="M708" s="6">
        <f t="shared" si="35"/>
        <v>32.307692307692307</v>
      </c>
    </row>
    <row r="709" spans="1:13" x14ac:dyDescent="0.35">
      <c r="A709" s="1">
        <v>42607.691666666666</v>
      </c>
      <c r="B709" s="3">
        <v>42607</v>
      </c>
      <c r="C709" s="4">
        <v>0.69166666666666665</v>
      </c>
      <c r="D709" s="1">
        <v>42607.705555555556</v>
      </c>
      <c r="E709" s="1">
        <v>42607</v>
      </c>
      <c r="F709" s="4">
        <v>0.7055555555555556</v>
      </c>
      <c r="G709" t="s">
        <v>7</v>
      </c>
      <c r="H709" t="s">
        <v>65</v>
      </c>
      <c r="I709" t="s">
        <v>65</v>
      </c>
      <c r="J709" s="5">
        <f t="shared" si="33"/>
        <v>1.3888888888888951E-2</v>
      </c>
      <c r="K709" s="2">
        <f t="shared" si="34"/>
        <v>0.33333333333333331</v>
      </c>
      <c r="L709">
        <v>5.5</v>
      </c>
      <c r="M709" s="6">
        <f t="shared" si="35"/>
        <v>16.5</v>
      </c>
    </row>
    <row r="710" spans="1:13" x14ac:dyDescent="0.35">
      <c r="A710" s="1">
        <v>42607.72152777778</v>
      </c>
      <c r="B710" s="3">
        <v>42607</v>
      </c>
      <c r="C710" s="4">
        <v>0.72152777777777777</v>
      </c>
      <c r="D710" s="1">
        <v>42607.805555555555</v>
      </c>
      <c r="E710" s="1">
        <v>42607</v>
      </c>
      <c r="F710" s="4">
        <v>0.80555555555555558</v>
      </c>
      <c r="G710" t="s">
        <v>7</v>
      </c>
      <c r="H710" t="s">
        <v>65</v>
      </c>
      <c r="I710" t="s">
        <v>65</v>
      </c>
      <c r="J710" s="5">
        <f t="shared" si="33"/>
        <v>8.4027777777777812E-2</v>
      </c>
      <c r="K710" s="2">
        <f t="shared" si="34"/>
        <v>2.0166666666666666</v>
      </c>
      <c r="L710">
        <v>50.4</v>
      </c>
      <c r="M710" s="6">
        <f t="shared" si="35"/>
        <v>24.991735537190081</v>
      </c>
    </row>
    <row r="711" spans="1:13" x14ac:dyDescent="0.35">
      <c r="A711" s="1">
        <v>42607.809027777781</v>
      </c>
      <c r="B711" s="3">
        <v>42607</v>
      </c>
      <c r="C711" s="4">
        <v>0.80902777777777779</v>
      </c>
      <c r="D711" s="1">
        <v>42607.831250000003</v>
      </c>
      <c r="E711" s="1">
        <v>42607</v>
      </c>
      <c r="F711" s="4">
        <v>0.83125000000000004</v>
      </c>
      <c r="G711" t="s">
        <v>7</v>
      </c>
      <c r="H711" t="s">
        <v>65</v>
      </c>
      <c r="I711" t="s">
        <v>188</v>
      </c>
      <c r="J711" s="5">
        <f t="shared" si="33"/>
        <v>2.2222222222222254E-2</v>
      </c>
      <c r="K711" s="2">
        <f t="shared" si="34"/>
        <v>0.53333333333333333</v>
      </c>
      <c r="L711">
        <v>9.1999999999999993</v>
      </c>
      <c r="M711" s="6">
        <f t="shared" si="35"/>
        <v>17.25</v>
      </c>
    </row>
    <row r="712" spans="1:13" x14ac:dyDescent="0.35">
      <c r="A712" s="1">
        <v>42607.956944444442</v>
      </c>
      <c r="B712" s="3">
        <v>42607</v>
      </c>
      <c r="C712" s="4">
        <v>0.95694444444444449</v>
      </c>
      <c r="D712" s="1">
        <v>42607.969444444447</v>
      </c>
      <c r="E712" s="1">
        <v>42607</v>
      </c>
      <c r="F712" s="4">
        <v>0.96944444444444444</v>
      </c>
      <c r="G712" t="s">
        <v>7</v>
      </c>
      <c r="H712" t="s">
        <v>188</v>
      </c>
      <c r="I712" t="s">
        <v>65</v>
      </c>
      <c r="J712" s="5">
        <f t="shared" si="33"/>
        <v>1.2499999999999956E-2</v>
      </c>
      <c r="K712" s="2">
        <f t="shared" si="34"/>
        <v>0.3</v>
      </c>
      <c r="L712">
        <v>7.3</v>
      </c>
      <c r="M712" s="6">
        <f t="shared" si="35"/>
        <v>24.333333333333332</v>
      </c>
    </row>
    <row r="713" spans="1:13" x14ac:dyDescent="0.35">
      <c r="A713" s="1">
        <v>42608.379166666666</v>
      </c>
      <c r="B713" s="3">
        <v>42608</v>
      </c>
      <c r="C713" s="4">
        <v>0.37916666666666665</v>
      </c>
      <c r="D713" s="1">
        <v>42608.388888888891</v>
      </c>
      <c r="E713" s="1">
        <v>42608</v>
      </c>
      <c r="F713" s="4">
        <v>0.3888888888888889</v>
      </c>
      <c r="G713" t="s">
        <v>7</v>
      </c>
      <c r="H713" t="s">
        <v>65</v>
      </c>
      <c r="I713" t="s">
        <v>65</v>
      </c>
      <c r="J713" s="5">
        <f t="shared" si="33"/>
        <v>9.7222222222222432E-3</v>
      </c>
      <c r="K713" s="2">
        <f t="shared" si="34"/>
        <v>0.23333333333333334</v>
      </c>
      <c r="L713">
        <v>5</v>
      </c>
      <c r="M713" s="6">
        <f t="shared" si="35"/>
        <v>21.428571428571427</v>
      </c>
    </row>
    <row r="714" spans="1:13" x14ac:dyDescent="0.35">
      <c r="A714" s="1">
        <v>42608.468055555553</v>
      </c>
      <c r="B714" s="3">
        <v>42608</v>
      </c>
      <c r="C714" s="4">
        <v>0.46805555555555556</v>
      </c>
      <c r="D714" s="1">
        <v>42608.476388888892</v>
      </c>
      <c r="E714" s="1">
        <v>42608</v>
      </c>
      <c r="F714" s="4">
        <v>0.47638888888888886</v>
      </c>
      <c r="G714" t="s">
        <v>7</v>
      </c>
      <c r="H714" t="s">
        <v>65</v>
      </c>
      <c r="I714" t="s">
        <v>65</v>
      </c>
      <c r="J714" s="5">
        <f t="shared" si="33"/>
        <v>8.3333333333333037E-3</v>
      </c>
      <c r="K714" s="2">
        <f t="shared" si="34"/>
        <v>0.2</v>
      </c>
      <c r="L714">
        <v>3.8</v>
      </c>
      <c r="M714" s="6">
        <f t="shared" si="35"/>
        <v>18.999999999999996</v>
      </c>
    </row>
    <row r="715" spans="1:13" x14ac:dyDescent="0.35">
      <c r="A715" s="1">
        <v>42608.506944444445</v>
      </c>
      <c r="B715" s="3">
        <v>42608</v>
      </c>
      <c r="C715" s="4">
        <v>0.50694444444444442</v>
      </c>
      <c r="D715" s="1">
        <v>42608.513888888891</v>
      </c>
      <c r="E715" s="1">
        <v>42608</v>
      </c>
      <c r="F715" s="4">
        <v>0.51388888888888884</v>
      </c>
      <c r="G715" t="s">
        <v>7</v>
      </c>
      <c r="H715" t="s">
        <v>65</v>
      </c>
      <c r="I715" t="s">
        <v>188</v>
      </c>
      <c r="J715" s="5">
        <f t="shared" si="33"/>
        <v>6.9444444444444198E-3</v>
      </c>
      <c r="K715" s="2">
        <f t="shared" si="34"/>
        <v>0.16666666666666666</v>
      </c>
      <c r="L715">
        <v>3.9</v>
      </c>
      <c r="M715" s="6">
        <f t="shared" si="35"/>
        <v>23.400000000000002</v>
      </c>
    </row>
    <row r="716" spans="1:13" x14ac:dyDescent="0.35">
      <c r="A716" s="1">
        <v>42608.590277777781</v>
      </c>
      <c r="B716" s="3">
        <v>42608</v>
      </c>
      <c r="C716" s="4">
        <v>0.59027777777777779</v>
      </c>
      <c r="D716" s="1">
        <v>42608.606249999997</v>
      </c>
      <c r="E716" s="1">
        <v>42608</v>
      </c>
      <c r="F716" s="4">
        <v>0.60624999999999996</v>
      </c>
      <c r="G716" t="s">
        <v>7</v>
      </c>
      <c r="H716" t="s">
        <v>188</v>
      </c>
      <c r="I716" t="s">
        <v>188</v>
      </c>
      <c r="J716" s="5">
        <f t="shared" si="33"/>
        <v>1.5972222222222165E-2</v>
      </c>
      <c r="K716" s="2">
        <f t="shared" si="34"/>
        <v>0.38333333333333336</v>
      </c>
      <c r="L716">
        <v>7.4</v>
      </c>
      <c r="M716" s="6">
        <f t="shared" si="35"/>
        <v>19.304347826086957</v>
      </c>
    </row>
    <row r="717" spans="1:13" x14ac:dyDescent="0.35">
      <c r="A717" s="1">
        <v>42608.640972222223</v>
      </c>
      <c r="B717" s="3">
        <v>42608</v>
      </c>
      <c r="C717" s="4">
        <v>0.64097222222222228</v>
      </c>
      <c r="D717" s="1">
        <v>42608.649305555555</v>
      </c>
      <c r="E717" s="1">
        <v>42608</v>
      </c>
      <c r="F717" s="4">
        <v>0.64930555555555558</v>
      </c>
      <c r="G717" t="s">
        <v>7</v>
      </c>
      <c r="H717" t="s">
        <v>188</v>
      </c>
      <c r="I717" t="s">
        <v>188</v>
      </c>
      <c r="J717" s="5">
        <f t="shared" si="33"/>
        <v>8.3333333333333037E-3</v>
      </c>
      <c r="K717" s="2">
        <f t="shared" si="34"/>
        <v>0.2</v>
      </c>
      <c r="L717">
        <v>1.5</v>
      </c>
      <c r="M717" s="6">
        <f t="shared" si="35"/>
        <v>7.5</v>
      </c>
    </row>
    <row r="718" spans="1:13" x14ac:dyDescent="0.35">
      <c r="A718" s="1">
        <v>42608.665972222225</v>
      </c>
      <c r="B718" s="3">
        <v>42608</v>
      </c>
      <c r="C718" s="4">
        <v>0.66597222222222219</v>
      </c>
      <c r="D718" s="1">
        <v>42608.683333333334</v>
      </c>
      <c r="E718" s="1">
        <v>42608</v>
      </c>
      <c r="F718" s="4">
        <v>0.68333333333333335</v>
      </c>
      <c r="G718" t="s">
        <v>7</v>
      </c>
      <c r="H718" t="s">
        <v>188</v>
      </c>
      <c r="I718" t="s">
        <v>65</v>
      </c>
      <c r="J718" s="5">
        <f t="shared" si="33"/>
        <v>1.736111111111116E-2</v>
      </c>
      <c r="K718" s="2">
        <f t="shared" si="34"/>
        <v>0.41666666666666669</v>
      </c>
      <c r="L718">
        <v>7.9</v>
      </c>
      <c r="M718" s="6">
        <f t="shared" si="35"/>
        <v>18.96</v>
      </c>
    </row>
    <row r="719" spans="1:13" x14ac:dyDescent="0.35">
      <c r="A719" s="1">
        <v>42608.704861111109</v>
      </c>
      <c r="B719" s="3">
        <v>42608</v>
      </c>
      <c r="C719" s="4">
        <v>0.70486111111111116</v>
      </c>
      <c r="D719" s="1">
        <v>42608.716666666667</v>
      </c>
      <c r="E719" s="1">
        <v>42608</v>
      </c>
      <c r="F719" s="4">
        <v>0.71666666666666667</v>
      </c>
      <c r="G719" t="s">
        <v>7</v>
      </c>
      <c r="H719" t="s">
        <v>65</v>
      </c>
      <c r="I719" t="s">
        <v>188</v>
      </c>
      <c r="J719" s="5">
        <f t="shared" si="33"/>
        <v>1.1805555555555514E-2</v>
      </c>
      <c r="K719" s="2">
        <f t="shared" si="34"/>
        <v>0.28333333333333333</v>
      </c>
      <c r="L719">
        <v>2.9</v>
      </c>
      <c r="M719" s="6">
        <f t="shared" si="35"/>
        <v>10.235294117647058</v>
      </c>
    </row>
    <row r="720" spans="1:13" x14ac:dyDescent="0.35">
      <c r="A720" s="1">
        <v>42608.779166666667</v>
      </c>
      <c r="B720" s="3">
        <v>42608</v>
      </c>
      <c r="C720" s="4">
        <v>0.77916666666666667</v>
      </c>
      <c r="D720" s="1">
        <v>42608.788888888892</v>
      </c>
      <c r="E720" s="1">
        <v>42608</v>
      </c>
      <c r="F720" s="4">
        <v>0.78888888888888886</v>
      </c>
      <c r="G720" t="s">
        <v>7</v>
      </c>
      <c r="H720" t="s">
        <v>188</v>
      </c>
      <c r="I720" t="s">
        <v>188</v>
      </c>
      <c r="J720" s="5">
        <f t="shared" si="33"/>
        <v>9.7222222222221877E-3</v>
      </c>
      <c r="K720" s="2">
        <f t="shared" si="34"/>
        <v>0.23333333333333334</v>
      </c>
      <c r="L720">
        <v>3.4</v>
      </c>
      <c r="M720" s="6">
        <f t="shared" si="35"/>
        <v>14.571428571428571</v>
      </c>
    </row>
    <row r="721" spans="1:14" x14ac:dyDescent="0.35">
      <c r="A721" s="1">
        <v>42608.813194444447</v>
      </c>
      <c r="B721" s="3">
        <v>42608</v>
      </c>
      <c r="C721" s="4">
        <v>0.81319444444444444</v>
      </c>
      <c r="D721" s="1">
        <v>42608.82916666667</v>
      </c>
      <c r="E721" s="1">
        <v>42608</v>
      </c>
      <c r="F721" s="4">
        <v>0.82916666666666672</v>
      </c>
      <c r="G721" t="s">
        <v>7</v>
      </c>
      <c r="H721" t="s">
        <v>188</v>
      </c>
      <c r="I721" t="s">
        <v>188</v>
      </c>
      <c r="J721" s="5">
        <f t="shared" si="33"/>
        <v>1.5972222222222276E-2</v>
      </c>
      <c r="K721" s="2">
        <f t="shared" si="34"/>
        <v>0.38333333333333336</v>
      </c>
      <c r="L721">
        <v>3.8</v>
      </c>
      <c r="M721" s="6">
        <f t="shared" si="35"/>
        <v>9.9130434782608692</v>
      </c>
    </row>
    <row r="722" spans="1:14" x14ac:dyDescent="0.35">
      <c r="A722" s="1">
        <v>42608.837500000001</v>
      </c>
      <c r="B722" s="3">
        <v>42608</v>
      </c>
      <c r="C722" s="4">
        <v>0.83750000000000002</v>
      </c>
      <c r="D722" s="1">
        <v>42608.844444444447</v>
      </c>
      <c r="E722" s="1">
        <v>42608</v>
      </c>
      <c r="F722" s="4">
        <v>0.84444444444444444</v>
      </c>
      <c r="G722" t="s">
        <v>7</v>
      </c>
      <c r="H722" t="s">
        <v>188</v>
      </c>
      <c r="I722" t="s">
        <v>65</v>
      </c>
      <c r="J722" s="5">
        <f t="shared" si="33"/>
        <v>6.9444444444444198E-3</v>
      </c>
      <c r="K722" s="2">
        <f t="shared" si="34"/>
        <v>0.16666666666666666</v>
      </c>
      <c r="L722">
        <v>5.9</v>
      </c>
      <c r="M722" s="6">
        <f t="shared" si="35"/>
        <v>35.400000000000006</v>
      </c>
    </row>
    <row r="723" spans="1:14" x14ac:dyDescent="0.35">
      <c r="A723" s="1">
        <v>42609.398611111108</v>
      </c>
      <c r="B723" s="3">
        <v>42609</v>
      </c>
      <c r="C723" s="4">
        <v>0.39861111111111114</v>
      </c>
      <c r="D723" s="1">
        <v>42609.424305555556</v>
      </c>
      <c r="E723" s="1">
        <v>42609</v>
      </c>
      <c r="F723" s="4">
        <v>0.42430555555555555</v>
      </c>
      <c r="G723" t="s">
        <v>7</v>
      </c>
      <c r="H723" t="s">
        <v>65</v>
      </c>
      <c r="I723" t="s">
        <v>188</v>
      </c>
      <c r="J723" s="5">
        <f t="shared" si="33"/>
        <v>2.5694444444444409E-2</v>
      </c>
      <c r="K723" s="2">
        <f t="shared" si="34"/>
        <v>0.6166666666666667</v>
      </c>
      <c r="L723">
        <v>9.6</v>
      </c>
      <c r="M723" s="6">
        <f t="shared" si="35"/>
        <v>15.567567567567567</v>
      </c>
    </row>
    <row r="724" spans="1:14" x14ac:dyDescent="0.35">
      <c r="A724" s="1">
        <v>42609.490972222222</v>
      </c>
      <c r="B724" s="3">
        <v>42609</v>
      </c>
      <c r="C724" s="4">
        <v>0.4909722222222222</v>
      </c>
      <c r="D724" s="1">
        <v>42609.504166666666</v>
      </c>
      <c r="E724" s="1">
        <v>42609</v>
      </c>
      <c r="F724" s="4">
        <v>0.50416666666666665</v>
      </c>
      <c r="G724" t="s">
        <v>7</v>
      </c>
      <c r="H724" t="s">
        <v>188</v>
      </c>
      <c r="I724" t="s">
        <v>188</v>
      </c>
      <c r="J724" s="5">
        <f t="shared" si="33"/>
        <v>1.3194444444444453E-2</v>
      </c>
      <c r="K724" s="2">
        <f t="shared" si="34"/>
        <v>0.31666666666666665</v>
      </c>
      <c r="L724">
        <v>7</v>
      </c>
      <c r="M724" s="6">
        <f t="shared" si="35"/>
        <v>22.105263157894736</v>
      </c>
    </row>
    <row r="725" spans="1:14" x14ac:dyDescent="0.35">
      <c r="A725" s="1">
        <v>42609.508333333331</v>
      </c>
      <c r="B725" s="3">
        <v>42609</v>
      </c>
      <c r="C725" s="4">
        <v>0.5083333333333333</v>
      </c>
      <c r="D725" s="1">
        <v>42609.511805555558</v>
      </c>
      <c r="E725" s="1">
        <v>42609</v>
      </c>
      <c r="F725" s="4">
        <v>0.51180555555555551</v>
      </c>
      <c r="G725" t="s">
        <v>7</v>
      </c>
      <c r="H725" t="s">
        <v>188</v>
      </c>
      <c r="I725" t="s">
        <v>188</v>
      </c>
      <c r="J725" s="5">
        <f t="shared" si="33"/>
        <v>3.4722222222222099E-3</v>
      </c>
      <c r="K725" s="2">
        <f t="shared" si="34"/>
        <v>8.3333333333333329E-2</v>
      </c>
      <c r="L725">
        <v>0.9</v>
      </c>
      <c r="M725" s="6">
        <f t="shared" si="35"/>
        <v>10.8</v>
      </c>
    </row>
    <row r="726" spans="1:14" x14ac:dyDescent="0.35">
      <c r="A726" s="1">
        <v>42609.584027777775</v>
      </c>
      <c r="B726" s="3">
        <v>42609</v>
      </c>
      <c r="C726" s="4">
        <v>0.58402777777777781</v>
      </c>
      <c r="D726" s="1">
        <v>42609.655555555553</v>
      </c>
      <c r="E726" s="1">
        <v>42609</v>
      </c>
      <c r="F726" s="4">
        <v>0.65555555555555556</v>
      </c>
      <c r="G726" t="s">
        <v>7</v>
      </c>
      <c r="H726" t="s">
        <v>188</v>
      </c>
      <c r="I726" t="s">
        <v>65</v>
      </c>
      <c r="J726" s="5">
        <f t="shared" si="33"/>
        <v>7.1527777777777746E-2</v>
      </c>
      <c r="K726" s="2">
        <f t="shared" si="34"/>
        <v>1.7166666666666666</v>
      </c>
      <c r="L726">
        <v>86.6</v>
      </c>
      <c r="M726" s="6">
        <f t="shared" si="35"/>
        <v>50.446601941747574</v>
      </c>
    </row>
    <row r="727" spans="1:14" x14ac:dyDescent="0.35">
      <c r="A727" s="1">
        <v>42609.677083333336</v>
      </c>
      <c r="B727" s="3">
        <v>42609</v>
      </c>
      <c r="C727" s="4">
        <v>0.67708333333333337</v>
      </c>
      <c r="D727" s="1">
        <v>42609.800694444442</v>
      </c>
      <c r="E727" s="1">
        <v>42609</v>
      </c>
      <c r="F727" s="4">
        <v>0.80069444444444449</v>
      </c>
      <c r="G727" t="s">
        <v>7</v>
      </c>
      <c r="H727" t="s">
        <v>65</v>
      </c>
      <c r="I727" t="s">
        <v>65</v>
      </c>
      <c r="J727" s="5">
        <f t="shared" si="33"/>
        <v>0.12361111111111112</v>
      </c>
      <c r="K727" s="2">
        <f t="shared" si="34"/>
        <v>2.9666666666666668</v>
      </c>
      <c r="L727">
        <v>156.9</v>
      </c>
      <c r="M727" s="6">
        <f t="shared" si="35"/>
        <v>52.887640449438202</v>
      </c>
    </row>
    <row r="728" spans="1:14" x14ac:dyDescent="0.35">
      <c r="A728" s="1">
        <v>42610.414583333331</v>
      </c>
      <c r="B728" s="3">
        <v>42610</v>
      </c>
      <c r="C728" s="4">
        <v>0.41458333333333336</v>
      </c>
      <c r="D728" s="1">
        <v>42610.429166666669</v>
      </c>
      <c r="E728" s="1">
        <v>42610</v>
      </c>
      <c r="F728" s="4">
        <v>0.42916666666666664</v>
      </c>
      <c r="G728" t="s">
        <v>7</v>
      </c>
      <c r="H728" t="s">
        <v>65</v>
      </c>
      <c r="I728" t="s">
        <v>70</v>
      </c>
      <c r="J728" s="5">
        <f t="shared" si="33"/>
        <v>1.4583333333333282E-2</v>
      </c>
      <c r="K728" s="2">
        <f t="shared" si="34"/>
        <v>0.35</v>
      </c>
      <c r="L728">
        <v>10.1</v>
      </c>
      <c r="M728" s="6">
        <f t="shared" si="35"/>
        <v>28.857142857142858</v>
      </c>
    </row>
    <row r="729" spans="1:14" x14ac:dyDescent="0.35">
      <c r="A729" s="1">
        <v>42610.693749999999</v>
      </c>
      <c r="B729" s="3">
        <v>42610</v>
      </c>
      <c r="C729" s="4">
        <v>0.69374999999999998</v>
      </c>
      <c r="D729" s="1">
        <v>42610.704861111109</v>
      </c>
      <c r="E729" s="1">
        <v>42610</v>
      </c>
      <c r="F729" s="4">
        <v>0.70486111111111116</v>
      </c>
      <c r="G729" t="s">
        <v>7</v>
      </c>
      <c r="H729" t="s">
        <v>70</v>
      </c>
      <c r="I729" t="s">
        <v>68</v>
      </c>
      <c r="J729" s="5">
        <f t="shared" si="33"/>
        <v>1.1111111111111183E-2</v>
      </c>
      <c r="K729" s="2">
        <f t="shared" si="34"/>
        <v>0.26666666666666666</v>
      </c>
      <c r="L729">
        <v>6.2</v>
      </c>
      <c r="M729" s="6">
        <f t="shared" si="35"/>
        <v>23.25</v>
      </c>
    </row>
    <row r="730" spans="1:14" x14ac:dyDescent="0.35">
      <c r="A730" s="1">
        <v>42610.734027777777</v>
      </c>
      <c r="B730" s="3">
        <v>42610</v>
      </c>
      <c r="C730" s="4">
        <v>0.73402777777777772</v>
      </c>
      <c r="D730" s="1">
        <v>42610.746527777781</v>
      </c>
      <c r="E730" s="1">
        <v>42610</v>
      </c>
      <c r="F730" s="4">
        <v>0.74652777777777779</v>
      </c>
      <c r="G730" t="s">
        <v>7</v>
      </c>
      <c r="H730" t="s">
        <v>68</v>
      </c>
      <c r="I730" t="s">
        <v>68</v>
      </c>
      <c r="J730" s="5">
        <f t="shared" si="33"/>
        <v>1.2500000000000067E-2</v>
      </c>
      <c r="K730" s="2">
        <f t="shared" si="34"/>
        <v>0.3</v>
      </c>
      <c r="L730">
        <v>5.3</v>
      </c>
      <c r="M730" s="6">
        <f t="shared" si="35"/>
        <v>17.666666666666668</v>
      </c>
    </row>
    <row r="731" spans="1:14" x14ac:dyDescent="0.35">
      <c r="A731" s="1">
        <v>42610.885416666664</v>
      </c>
      <c r="B731" s="3">
        <v>42610</v>
      </c>
      <c r="C731" s="4">
        <v>0.88541666666666663</v>
      </c>
      <c r="D731" s="1">
        <v>42610.915972222225</v>
      </c>
      <c r="E731" s="1">
        <v>42610</v>
      </c>
      <c r="F731" s="4">
        <v>0.91597222222222219</v>
      </c>
      <c r="G731" t="s">
        <v>7</v>
      </c>
      <c r="H731" t="s">
        <v>68</v>
      </c>
      <c r="I731" t="s">
        <v>65</v>
      </c>
      <c r="J731" s="5">
        <f t="shared" si="33"/>
        <v>3.0555555555555558E-2</v>
      </c>
      <c r="K731" s="2">
        <f t="shared" si="34"/>
        <v>0.73333333333333328</v>
      </c>
      <c r="L731">
        <v>12.1</v>
      </c>
      <c r="M731" s="6">
        <f t="shared" si="35"/>
        <v>16.5</v>
      </c>
    </row>
    <row r="732" spans="1:14" x14ac:dyDescent="0.35">
      <c r="A732" s="1">
        <v>42611.501388888886</v>
      </c>
      <c r="B732" s="3">
        <v>42611</v>
      </c>
      <c r="C732" s="4">
        <v>0.50138888888888888</v>
      </c>
      <c r="D732" s="1">
        <v>42611.521527777775</v>
      </c>
      <c r="E732" s="1">
        <v>42611</v>
      </c>
      <c r="F732" s="4">
        <v>0.52152777777777781</v>
      </c>
      <c r="G732" t="s">
        <v>7</v>
      </c>
      <c r="H732" t="s">
        <v>65</v>
      </c>
      <c r="I732" t="s">
        <v>68</v>
      </c>
      <c r="J732" s="5">
        <f t="shared" si="33"/>
        <v>2.0138888888888928E-2</v>
      </c>
      <c r="K732" s="2">
        <f t="shared" si="34"/>
        <v>0.48333333333333334</v>
      </c>
      <c r="L732">
        <v>10.8</v>
      </c>
      <c r="M732" s="6">
        <f t="shared" si="35"/>
        <v>22.344827586206897</v>
      </c>
    </row>
    <row r="733" spans="1:14" x14ac:dyDescent="0.35">
      <c r="A733" s="1">
        <v>42611.568055555559</v>
      </c>
      <c r="B733" s="3">
        <v>42611</v>
      </c>
      <c r="C733" s="4">
        <v>0.56805555555555554</v>
      </c>
      <c r="D733" s="1">
        <v>42611.574999999997</v>
      </c>
      <c r="E733" s="1">
        <v>42611</v>
      </c>
      <c r="F733" s="4">
        <v>0.57499999999999996</v>
      </c>
      <c r="G733" t="s">
        <v>7</v>
      </c>
      <c r="H733" t="s">
        <v>68</v>
      </c>
      <c r="I733" t="s">
        <v>68</v>
      </c>
      <c r="J733" s="5">
        <f t="shared" si="33"/>
        <v>6.9444444444444198E-3</v>
      </c>
      <c r="K733" s="2">
        <f t="shared" si="34"/>
        <v>0.16666666666666666</v>
      </c>
      <c r="L733">
        <v>4.3</v>
      </c>
      <c r="M733" s="6">
        <f t="shared" si="35"/>
        <v>25.8</v>
      </c>
    </row>
    <row r="734" spans="1:14" x14ac:dyDescent="0.35">
      <c r="A734" s="1">
        <v>42611.604861111111</v>
      </c>
      <c r="B734" s="3">
        <v>42611</v>
      </c>
      <c r="C734" s="4">
        <v>0.60486111111111107</v>
      </c>
      <c r="D734" s="1">
        <v>42611.611805555556</v>
      </c>
      <c r="E734" s="1">
        <v>42611</v>
      </c>
      <c r="F734" s="4">
        <v>0.6118055555555556</v>
      </c>
      <c r="G734" t="s">
        <v>7</v>
      </c>
      <c r="H734" t="s">
        <v>68</v>
      </c>
      <c r="I734" t="s">
        <v>68</v>
      </c>
      <c r="J734" s="5">
        <f t="shared" si="33"/>
        <v>6.9444444444445308E-3</v>
      </c>
      <c r="K734" s="2">
        <f t="shared" si="34"/>
        <v>0.16666666666666666</v>
      </c>
      <c r="L734">
        <v>2.5</v>
      </c>
      <c r="M734" s="6">
        <f t="shared" si="35"/>
        <v>15</v>
      </c>
    </row>
    <row r="735" spans="1:14" x14ac:dyDescent="0.35">
      <c r="A735" s="1">
        <v>42611.617361111108</v>
      </c>
      <c r="B735" s="3">
        <v>42611</v>
      </c>
      <c r="C735" s="4">
        <v>0.61736111111111114</v>
      </c>
      <c r="D735" s="1">
        <v>42611.62777777778</v>
      </c>
      <c r="E735" s="1">
        <v>42611</v>
      </c>
      <c r="F735" s="4">
        <v>0.62777777777777777</v>
      </c>
      <c r="G735" t="s">
        <v>7</v>
      </c>
      <c r="H735" t="s">
        <v>68</v>
      </c>
      <c r="I735" t="s">
        <v>65</v>
      </c>
      <c r="J735" s="5">
        <f t="shared" si="33"/>
        <v>1.041666666666663E-2</v>
      </c>
      <c r="K735" s="2">
        <f t="shared" si="34"/>
        <v>0.25</v>
      </c>
      <c r="L735">
        <v>5.7</v>
      </c>
      <c r="M735" s="6">
        <f t="shared" si="35"/>
        <v>22.8</v>
      </c>
      <c r="N735" t="s">
        <v>24</v>
      </c>
    </row>
    <row r="736" spans="1:14" x14ac:dyDescent="0.35">
      <c r="A736" s="1">
        <v>42611.65902777778</v>
      </c>
      <c r="B736" s="3">
        <v>42611</v>
      </c>
      <c r="C736" s="4">
        <v>0.65902777777777777</v>
      </c>
      <c r="D736" s="1">
        <v>42611.665972222225</v>
      </c>
      <c r="E736" s="1">
        <v>42611</v>
      </c>
      <c r="F736" s="4">
        <v>0.66597222222222219</v>
      </c>
      <c r="G736" t="s">
        <v>7</v>
      </c>
      <c r="H736" t="s">
        <v>65</v>
      </c>
      <c r="I736" t="s">
        <v>68</v>
      </c>
      <c r="J736" s="5">
        <f t="shared" si="33"/>
        <v>6.9444444444444198E-3</v>
      </c>
      <c r="K736" s="2">
        <f t="shared" si="34"/>
        <v>0.16666666666666666</v>
      </c>
      <c r="L736">
        <v>2.8</v>
      </c>
      <c r="M736" s="6">
        <f t="shared" si="35"/>
        <v>16.8</v>
      </c>
    </row>
    <row r="737" spans="1:13" x14ac:dyDescent="0.35">
      <c r="A737" s="1">
        <v>42611.67083333333</v>
      </c>
      <c r="B737" s="3">
        <v>42611</v>
      </c>
      <c r="C737" s="4">
        <v>0.67083333333333328</v>
      </c>
      <c r="D737" s="1">
        <v>42611.681250000001</v>
      </c>
      <c r="E737" s="1">
        <v>42611</v>
      </c>
      <c r="F737" s="4">
        <v>0.68125000000000002</v>
      </c>
      <c r="G737" t="s">
        <v>7</v>
      </c>
      <c r="H737" t="s">
        <v>68</v>
      </c>
      <c r="I737" t="s">
        <v>65</v>
      </c>
      <c r="J737" s="5">
        <f t="shared" si="33"/>
        <v>1.0416666666666741E-2</v>
      </c>
      <c r="K737" s="2">
        <f t="shared" si="34"/>
        <v>0.25</v>
      </c>
      <c r="L737">
        <v>4</v>
      </c>
      <c r="M737" s="6">
        <f t="shared" si="35"/>
        <v>16</v>
      </c>
    </row>
    <row r="738" spans="1:13" x14ac:dyDescent="0.35">
      <c r="A738" s="1">
        <v>42611.724999999999</v>
      </c>
      <c r="B738" s="3">
        <v>42611</v>
      </c>
      <c r="C738" s="4">
        <v>0.72499999999999998</v>
      </c>
      <c r="D738" s="1">
        <v>42611.736805555556</v>
      </c>
      <c r="E738" s="1">
        <v>42611</v>
      </c>
      <c r="F738" s="4">
        <v>0.7368055555555556</v>
      </c>
      <c r="G738" t="s">
        <v>7</v>
      </c>
      <c r="H738" t="s">
        <v>65</v>
      </c>
      <c r="I738" t="s">
        <v>68</v>
      </c>
      <c r="J738" s="5">
        <f t="shared" si="33"/>
        <v>1.1805555555555625E-2</v>
      </c>
      <c r="K738" s="2">
        <f t="shared" si="34"/>
        <v>0.28333333333333333</v>
      </c>
      <c r="L738">
        <v>5.5</v>
      </c>
      <c r="M738" s="6">
        <f t="shared" si="35"/>
        <v>19.411764705882355</v>
      </c>
    </row>
    <row r="739" spans="1:13" x14ac:dyDescent="0.35">
      <c r="A739" s="1">
        <v>42611.768750000003</v>
      </c>
      <c r="B739" s="3">
        <v>42611</v>
      </c>
      <c r="C739" s="4">
        <v>0.76875000000000004</v>
      </c>
      <c r="D739" s="1">
        <v>42611.775000000001</v>
      </c>
      <c r="E739" s="1">
        <v>42611</v>
      </c>
      <c r="F739" s="4">
        <v>0.77500000000000002</v>
      </c>
      <c r="G739" t="s">
        <v>7</v>
      </c>
      <c r="H739" t="s">
        <v>68</v>
      </c>
      <c r="I739" t="s">
        <v>68</v>
      </c>
      <c r="J739" s="5">
        <f t="shared" si="33"/>
        <v>6.2499999999999778E-3</v>
      </c>
      <c r="K739" s="2">
        <f t="shared" si="34"/>
        <v>0.15</v>
      </c>
      <c r="L739">
        <v>2.6</v>
      </c>
      <c r="M739" s="6">
        <f t="shared" si="35"/>
        <v>17.333333333333336</v>
      </c>
    </row>
    <row r="740" spans="1:13" x14ac:dyDescent="0.35">
      <c r="A740" s="1">
        <v>42612.495138888888</v>
      </c>
      <c r="B740" s="3">
        <v>42612</v>
      </c>
      <c r="C740" s="4">
        <v>0.49513888888888891</v>
      </c>
      <c r="D740" s="1">
        <v>42612.503472222219</v>
      </c>
      <c r="E740" s="1">
        <v>42612</v>
      </c>
      <c r="F740" s="4">
        <v>0.50347222222222221</v>
      </c>
      <c r="G740" t="s">
        <v>7</v>
      </c>
      <c r="H740" t="s">
        <v>65</v>
      </c>
      <c r="I740" t="s">
        <v>65</v>
      </c>
      <c r="J740" s="5">
        <f t="shared" si="33"/>
        <v>8.3333333333333037E-3</v>
      </c>
      <c r="K740" s="2">
        <f t="shared" si="34"/>
        <v>0.2</v>
      </c>
      <c r="L740">
        <v>2.1</v>
      </c>
      <c r="M740" s="6">
        <f t="shared" si="35"/>
        <v>10.5</v>
      </c>
    </row>
    <row r="741" spans="1:13" x14ac:dyDescent="0.35">
      <c r="A741" s="1">
        <v>42612.531944444447</v>
      </c>
      <c r="B741" s="3">
        <v>42612</v>
      </c>
      <c r="C741" s="4">
        <v>0.53194444444444444</v>
      </c>
      <c r="D741" s="1">
        <v>42612.54791666667</v>
      </c>
      <c r="E741" s="1">
        <v>42612</v>
      </c>
      <c r="F741" s="4">
        <v>0.54791666666666672</v>
      </c>
      <c r="G741" t="s">
        <v>7</v>
      </c>
      <c r="H741" t="s">
        <v>65</v>
      </c>
      <c r="I741" t="s">
        <v>68</v>
      </c>
      <c r="J741" s="5">
        <f t="shared" si="33"/>
        <v>1.5972222222222276E-2</v>
      </c>
      <c r="K741" s="2">
        <f t="shared" si="34"/>
        <v>0.38333333333333336</v>
      </c>
      <c r="L741">
        <v>8.8000000000000007</v>
      </c>
      <c r="M741" s="6">
        <f t="shared" si="35"/>
        <v>22.956521739130434</v>
      </c>
    </row>
    <row r="742" spans="1:13" x14ac:dyDescent="0.35">
      <c r="A742" s="1">
        <v>42612.559027777781</v>
      </c>
      <c r="B742" s="3">
        <v>42612</v>
      </c>
      <c r="C742" s="4">
        <v>0.55902777777777779</v>
      </c>
      <c r="D742" s="1">
        <v>42612.573611111111</v>
      </c>
      <c r="E742" s="1">
        <v>42612</v>
      </c>
      <c r="F742" s="4">
        <v>0.57361111111111107</v>
      </c>
      <c r="G742" t="s">
        <v>7</v>
      </c>
      <c r="H742" t="s">
        <v>68</v>
      </c>
      <c r="I742" t="s">
        <v>68</v>
      </c>
      <c r="J742" s="5">
        <f t="shared" si="33"/>
        <v>1.4583333333333282E-2</v>
      </c>
      <c r="K742" s="2">
        <f t="shared" si="34"/>
        <v>0.35</v>
      </c>
      <c r="L742">
        <v>4.4000000000000004</v>
      </c>
      <c r="M742" s="6">
        <f t="shared" si="35"/>
        <v>12.571428571428573</v>
      </c>
    </row>
    <row r="743" spans="1:13" x14ac:dyDescent="0.35">
      <c r="A743" s="1">
        <v>42612.583333333336</v>
      </c>
      <c r="B743" s="3">
        <v>42612</v>
      </c>
      <c r="C743" s="4">
        <v>0.58333333333333337</v>
      </c>
      <c r="D743" s="1">
        <v>42612.597222222219</v>
      </c>
      <c r="E743" s="1">
        <v>42612</v>
      </c>
      <c r="F743" s="4">
        <v>0.59722222222222221</v>
      </c>
      <c r="G743" t="s">
        <v>7</v>
      </c>
      <c r="H743" t="s">
        <v>68</v>
      </c>
      <c r="I743" t="s">
        <v>65</v>
      </c>
      <c r="J743" s="5">
        <f t="shared" si="33"/>
        <v>1.388888888888884E-2</v>
      </c>
      <c r="K743" s="2">
        <f t="shared" si="34"/>
        <v>0.33333333333333331</v>
      </c>
      <c r="L743">
        <v>5.3</v>
      </c>
      <c r="M743" s="6">
        <f t="shared" si="35"/>
        <v>15.9</v>
      </c>
    </row>
    <row r="744" spans="1:13" x14ac:dyDescent="0.35">
      <c r="A744" s="1">
        <v>42612.727083333331</v>
      </c>
      <c r="B744" s="3">
        <v>42612</v>
      </c>
      <c r="C744" s="4">
        <v>0.7270833333333333</v>
      </c>
      <c r="D744" s="1">
        <v>42612.756249999999</v>
      </c>
      <c r="E744" s="1">
        <v>42612</v>
      </c>
      <c r="F744" s="4">
        <v>0.75624999999999998</v>
      </c>
      <c r="G744" t="s">
        <v>7</v>
      </c>
      <c r="H744" t="s">
        <v>65</v>
      </c>
      <c r="I744" t="s">
        <v>65</v>
      </c>
      <c r="J744" s="5">
        <f t="shared" si="33"/>
        <v>2.9166666666666674E-2</v>
      </c>
      <c r="K744" s="2">
        <f t="shared" si="34"/>
        <v>0.7</v>
      </c>
      <c r="L744">
        <v>13</v>
      </c>
      <c r="M744" s="6">
        <f t="shared" si="35"/>
        <v>18.571428571428573</v>
      </c>
    </row>
    <row r="745" spans="1:13" x14ac:dyDescent="0.35">
      <c r="A745" s="1">
        <v>42614.493750000001</v>
      </c>
      <c r="B745" s="3">
        <v>42614</v>
      </c>
      <c r="C745" s="4">
        <v>0.49375000000000002</v>
      </c>
      <c r="D745" s="1">
        <v>42614.51666666667</v>
      </c>
      <c r="E745" s="1">
        <v>42614</v>
      </c>
      <c r="F745" s="4">
        <v>0.51666666666666672</v>
      </c>
      <c r="G745" t="s">
        <v>7</v>
      </c>
      <c r="H745" t="s">
        <v>65</v>
      </c>
      <c r="I745" t="s">
        <v>68</v>
      </c>
      <c r="J745" s="5">
        <f t="shared" si="33"/>
        <v>2.2916666666666696E-2</v>
      </c>
      <c r="K745" s="2">
        <f t="shared" si="34"/>
        <v>0.55000000000000004</v>
      </c>
      <c r="L745">
        <v>13</v>
      </c>
      <c r="M745" s="6">
        <f t="shared" si="35"/>
        <v>23.636363636363633</v>
      </c>
    </row>
    <row r="746" spans="1:13" x14ac:dyDescent="0.35">
      <c r="A746" s="1">
        <v>42614.722916666666</v>
      </c>
      <c r="B746" s="3">
        <v>42614</v>
      </c>
      <c r="C746" s="4">
        <v>0.72291666666666665</v>
      </c>
      <c r="D746" s="1">
        <v>42614.73333333333</v>
      </c>
      <c r="E746" s="1">
        <v>42614</v>
      </c>
      <c r="F746" s="4">
        <v>0.73333333333333328</v>
      </c>
      <c r="G746" t="s">
        <v>7</v>
      </c>
      <c r="H746" t="s">
        <v>68</v>
      </c>
      <c r="I746" t="s">
        <v>65</v>
      </c>
      <c r="J746" s="5">
        <f t="shared" si="33"/>
        <v>1.041666666666663E-2</v>
      </c>
      <c r="K746" s="2">
        <f t="shared" si="34"/>
        <v>0.25</v>
      </c>
      <c r="L746">
        <v>10.6</v>
      </c>
      <c r="M746" s="6">
        <f t="shared" si="35"/>
        <v>42.4</v>
      </c>
    </row>
    <row r="747" spans="1:13" x14ac:dyDescent="0.35">
      <c r="A747" s="1">
        <v>42614.78402777778</v>
      </c>
      <c r="B747" s="3">
        <v>42614</v>
      </c>
      <c r="C747" s="4">
        <v>0.78402777777777777</v>
      </c>
      <c r="D747" s="1">
        <v>42614.797222222223</v>
      </c>
      <c r="E747" s="1">
        <v>42614</v>
      </c>
      <c r="F747" s="4">
        <v>0.79722222222222228</v>
      </c>
      <c r="G747" t="s">
        <v>7</v>
      </c>
      <c r="H747" t="s">
        <v>65</v>
      </c>
      <c r="I747" t="s">
        <v>65</v>
      </c>
      <c r="J747" s="5">
        <f t="shared" si="33"/>
        <v>1.3194444444444509E-2</v>
      </c>
      <c r="K747" s="2">
        <f t="shared" si="34"/>
        <v>0.31666666666666665</v>
      </c>
      <c r="L747">
        <v>2.2000000000000002</v>
      </c>
      <c r="M747" s="6">
        <f t="shared" si="35"/>
        <v>6.9473684210526327</v>
      </c>
    </row>
    <row r="748" spans="1:13" x14ac:dyDescent="0.35">
      <c r="A748" s="1">
        <v>42615.484027777777</v>
      </c>
      <c r="B748" s="3">
        <v>42615</v>
      </c>
      <c r="C748" s="4">
        <v>0.48402777777777778</v>
      </c>
      <c r="D748" s="1">
        <v>42615.51666666667</v>
      </c>
      <c r="E748" s="1">
        <v>42615</v>
      </c>
      <c r="F748" s="4">
        <v>0.51666666666666672</v>
      </c>
      <c r="G748" t="s">
        <v>7</v>
      </c>
      <c r="H748" t="s">
        <v>65</v>
      </c>
      <c r="I748" t="s">
        <v>68</v>
      </c>
      <c r="J748" s="5">
        <f t="shared" si="33"/>
        <v>3.2638888888888939E-2</v>
      </c>
      <c r="K748" s="2">
        <f t="shared" si="34"/>
        <v>0.78333333333333333</v>
      </c>
      <c r="L748">
        <v>9.1999999999999993</v>
      </c>
      <c r="M748" s="6">
        <f t="shared" si="35"/>
        <v>11.74468085106383</v>
      </c>
    </row>
    <row r="749" spans="1:13" x14ac:dyDescent="0.35">
      <c r="A749" s="1">
        <v>42615.788888888892</v>
      </c>
      <c r="B749" s="3">
        <v>42615</v>
      </c>
      <c r="C749" s="4">
        <v>0.78888888888888886</v>
      </c>
      <c r="D749" s="1">
        <v>42615.817361111112</v>
      </c>
      <c r="E749" s="1">
        <v>42615</v>
      </c>
      <c r="F749" s="4">
        <v>0.81736111111111109</v>
      </c>
      <c r="G749" t="s">
        <v>7</v>
      </c>
      <c r="H749" t="s">
        <v>65</v>
      </c>
      <c r="I749" t="s">
        <v>65</v>
      </c>
      <c r="J749" s="5">
        <f t="shared" si="33"/>
        <v>2.8472222222222232E-2</v>
      </c>
      <c r="K749" s="2">
        <f t="shared" si="34"/>
        <v>0.68333333333333335</v>
      </c>
      <c r="L749">
        <v>12.9</v>
      </c>
      <c r="M749" s="6">
        <f t="shared" si="35"/>
        <v>18.878048780487806</v>
      </c>
    </row>
    <row r="750" spans="1:13" x14ac:dyDescent="0.35">
      <c r="A750" s="1">
        <v>42618.434027777781</v>
      </c>
      <c r="B750" s="3">
        <v>42618</v>
      </c>
      <c r="C750" s="4">
        <v>0.43402777777777779</v>
      </c>
      <c r="D750" s="1">
        <v>42618.447222222225</v>
      </c>
      <c r="E750" s="1">
        <v>42618</v>
      </c>
      <c r="F750" s="4">
        <v>0.44722222222222224</v>
      </c>
      <c r="G750" t="s">
        <v>7</v>
      </c>
      <c r="H750" t="s">
        <v>65</v>
      </c>
      <c r="I750" t="s">
        <v>69</v>
      </c>
      <c r="J750" s="5">
        <f t="shared" si="33"/>
        <v>1.3194444444444453E-2</v>
      </c>
      <c r="K750" s="2">
        <f t="shared" si="34"/>
        <v>0.31666666666666665</v>
      </c>
      <c r="L750">
        <v>17.2</v>
      </c>
      <c r="M750" s="6">
        <f t="shared" si="35"/>
        <v>54.315789473684212</v>
      </c>
    </row>
    <row r="751" spans="1:13" x14ac:dyDescent="0.35">
      <c r="A751" s="1">
        <v>42623.436111111114</v>
      </c>
      <c r="B751" s="3">
        <v>42623</v>
      </c>
      <c r="C751" s="4">
        <v>0.43611111111111112</v>
      </c>
      <c r="D751" s="1">
        <v>42623.447916666664</v>
      </c>
      <c r="E751" s="1">
        <v>42623</v>
      </c>
      <c r="F751" s="4">
        <v>0.44791666666666669</v>
      </c>
      <c r="G751" t="s">
        <v>7</v>
      </c>
      <c r="H751" t="s">
        <v>65</v>
      </c>
      <c r="I751" t="s">
        <v>65</v>
      </c>
      <c r="J751" s="5">
        <f t="shared" si="33"/>
        <v>1.1805555555555569E-2</v>
      </c>
      <c r="K751" s="2">
        <f t="shared" si="34"/>
        <v>0.28333333333333333</v>
      </c>
      <c r="L751">
        <v>2.8</v>
      </c>
      <c r="M751" s="6">
        <f t="shared" si="35"/>
        <v>9.882352941176471</v>
      </c>
    </row>
    <row r="752" spans="1:13" x14ac:dyDescent="0.35">
      <c r="A752" s="1">
        <v>42624.410416666666</v>
      </c>
      <c r="B752" s="3">
        <v>42624</v>
      </c>
      <c r="C752" s="4">
        <v>0.41041666666666665</v>
      </c>
      <c r="D752" s="1">
        <v>42624.413194444445</v>
      </c>
      <c r="E752" s="1">
        <v>42624</v>
      </c>
      <c r="F752" s="4">
        <v>0.41319444444444442</v>
      </c>
      <c r="G752" t="s">
        <v>7</v>
      </c>
      <c r="H752" t="s">
        <v>65</v>
      </c>
      <c r="I752" t="s">
        <v>65</v>
      </c>
      <c r="J752" s="5">
        <f t="shared" si="33"/>
        <v>2.7777777777777679E-3</v>
      </c>
      <c r="K752" s="2">
        <f t="shared" si="34"/>
        <v>6.6666666666666666E-2</v>
      </c>
      <c r="L752">
        <v>8.6</v>
      </c>
      <c r="M752" s="6">
        <f t="shared" si="35"/>
        <v>129</v>
      </c>
    </row>
    <row r="753" spans="1:13" x14ac:dyDescent="0.35">
      <c r="A753" s="1">
        <v>42625.338194444441</v>
      </c>
      <c r="B753" s="3">
        <v>42625</v>
      </c>
      <c r="C753" s="4">
        <v>0.33819444444444446</v>
      </c>
      <c r="D753" s="1">
        <v>42625.341666666667</v>
      </c>
      <c r="E753" s="1">
        <v>42625</v>
      </c>
      <c r="F753" s="4">
        <v>0.34166666666666667</v>
      </c>
      <c r="G753" t="s">
        <v>7</v>
      </c>
      <c r="H753" t="s">
        <v>65</v>
      </c>
      <c r="I753" t="s">
        <v>65</v>
      </c>
      <c r="J753" s="5">
        <f t="shared" si="33"/>
        <v>3.4722222222222099E-3</v>
      </c>
      <c r="K753" s="2">
        <f t="shared" si="34"/>
        <v>8.3333333333333329E-2</v>
      </c>
      <c r="L753">
        <v>3.6</v>
      </c>
      <c r="M753" s="6">
        <f t="shared" si="35"/>
        <v>43.2</v>
      </c>
    </row>
    <row r="754" spans="1:13" x14ac:dyDescent="0.35">
      <c r="A754" s="1">
        <v>42625.46875</v>
      </c>
      <c r="B754" s="3">
        <v>42625</v>
      </c>
      <c r="C754" s="4">
        <v>0.46875</v>
      </c>
      <c r="D754" s="1">
        <v>42625.474999999999</v>
      </c>
      <c r="E754" s="1">
        <v>42625</v>
      </c>
      <c r="F754" s="4">
        <v>0.47499999999999998</v>
      </c>
      <c r="G754" t="s">
        <v>7</v>
      </c>
      <c r="H754" t="s">
        <v>65</v>
      </c>
      <c r="I754" t="s">
        <v>65</v>
      </c>
      <c r="J754" s="5">
        <f t="shared" si="33"/>
        <v>6.2499999999999778E-3</v>
      </c>
      <c r="K754" s="2">
        <f t="shared" si="34"/>
        <v>0.15</v>
      </c>
      <c r="L754">
        <v>1.7</v>
      </c>
      <c r="M754" s="6">
        <f t="shared" si="35"/>
        <v>11.333333333333334</v>
      </c>
    </row>
    <row r="755" spans="1:13" x14ac:dyDescent="0.35">
      <c r="A755" s="1">
        <v>42625.544444444444</v>
      </c>
      <c r="B755" s="3">
        <v>42625</v>
      </c>
      <c r="C755" s="4">
        <v>0.5444444444444444</v>
      </c>
      <c r="D755" s="1">
        <v>42625.572222222225</v>
      </c>
      <c r="E755" s="1">
        <v>42625</v>
      </c>
      <c r="F755" s="4">
        <v>0.57222222222222219</v>
      </c>
      <c r="G755" t="s">
        <v>7</v>
      </c>
      <c r="H755" t="s">
        <v>65</v>
      </c>
      <c r="I755" t="s">
        <v>65</v>
      </c>
      <c r="J755" s="5">
        <f t="shared" si="33"/>
        <v>2.777777777777779E-2</v>
      </c>
      <c r="K755" s="2">
        <f t="shared" si="34"/>
        <v>0.66666666666666663</v>
      </c>
      <c r="L755">
        <v>11.5</v>
      </c>
      <c r="M755" s="6">
        <f t="shared" si="35"/>
        <v>17.25</v>
      </c>
    </row>
    <row r="756" spans="1:13" x14ac:dyDescent="0.35">
      <c r="A756" s="1">
        <v>42626.705555555556</v>
      </c>
      <c r="B756" s="3">
        <v>42626</v>
      </c>
      <c r="C756" s="4">
        <v>0.7055555555555556</v>
      </c>
      <c r="D756" s="1">
        <v>42626.709722222222</v>
      </c>
      <c r="E756" s="1">
        <v>42626</v>
      </c>
      <c r="F756" s="4">
        <v>0.70972222222222225</v>
      </c>
      <c r="G756" t="s">
        <v>7</v>
      </c>
      <c r="H756" t="s">
        <v>65</v>
      </c>
      <c r="I756" t="s">
        <v>65</v>
      </c>
      <c r="J756" s="5">
        <f t="shared" si="33"/>
        <v>4.1666666666666519E-3</v>
      </c>
      <c r="K756" s="2">
        <f t="shared" si="34"/>
        <v>0.1</v>
      </c>
      <c r="L756">
        <v>0.7</v>
      </c>
      <c r="M756" s="6">
        <f t="shared" si="35"/>
        <v>6.9999999999999991</v>
      </c>
    </row>
    <row r="757" spans="1:13" x14ac:dyDescent="0.35">
      <c r="A757" s="1">
        <v>42627.496527777781</v>
      </c>
      <c r="B757" s="3">
        <v>42627</v>
      </c>
      <c r="C757" s="4">
        <v>0.49652777777777779</v>
      </c>
      <c r="D757" s="1">
        <v>42627.499305555553</v>
      </c>
      <c r="E757" s="1">
        <v>42627</v>
      </c>
      <c r="F757" s="4">
        <v>0.49930555555555556</v>
      </c>
      <c r="G757" t="s">
        <v>7</v>
      </c>
      <c r="H757" t="s">
        <v>65</v>
      </c>
      <c r="I757" t="s">
        <v>65</v>
      </c>
      <c r="J757" s="5">
        <f t="shared" si="33"/>
        <v>2.7777777777777679E-3</v>
      </c>
      <c r="K757" s="2">
        <f t="shared" si="34"/>
        <v>6.6666666666666666E-2</v>
      </c>
      <c r="L757">
        <v>0.7</v>
      </c>
      <c r="M757" s="6">
        <f t="shared" si="35"/>
        <v>10.5</v>
      </c>
    </row>
    <row r="758" spans="1:13" x14ac:dyDescent="0.35">
      <c r="A758" s="1">
        <v>42628.856249999997</v>
      </c>
      <c r="B758" s="3">
        <v>42628</v>
      </c>
      <c r="C758" s="4">
        <v>0.85624999999999996</v>
      </c>
      <c r="D758" s="1">
        <v>42628.859722222223</v>
      </c>
      <c r="E758" s="1">
        <v>42628</v>
      </c>
      <c r="F758" s="4">
        <v>0.85972222222222228</v>
      </c>
      <c r="G758" t="s">
        <v>7</v>
      </c>
      <c r="H758" t="s">
        <v>65</v>
      </c>
      <c r="I758" t="s">
        <v>65</v>
      </c>
      <c r="J758" s="5">
        <f t="shared" si="33"/>
        <v>3.4722222222223209E-3</v>
      </c>
      <c r="K758" s="2">
        <f t="shared" si="34"/>
        <v>8.3333333333333329E-2</v>
      </c>
      <c r="L758">
        <v>0.9</v>
      </c>
      <c r="M758" s="6">
        <f t="shared" si="35"/>
        <v>10.8</v>
      </c>
    </row>
    <row r="759" spans="1:13" x14ac:dyDescent="0.35">
      <c r="A759" s="1">
        <v>42631.754861111112</v>
      </c>
      <c r="B759" s="3">
        <v>42631</v>
      </c>
      <c r="C759" s="4">
        <v>0.75486111111111109</v>
      </c>
      <c r="D759" s="1">
        <v>42631.757638888892</v>
      </c>
      <c r="E759" s="1">
        <v>42631</v>
      </c>
      <c r="F759" s="4">
        <v>0.75763888888888886</v>
      </c>
      <c r="G759" t="s">
        <v>7</v>
      </c>
      <c r="H759" t="s">
        <v>65</v>
      </c>
      <c r="I759" t="s">
        <v>65</v>
      </c>
      <c r="J759" s="5">
        <f t="shared" si="33"/>
        <v>2.7777777777777679E-3</v>
      </c>
      <c r="K759" s="2">
        <f t="shared" si="34"/>
        <v>6.6666666666666666E-2</v>
      </c>
      <c r="L759">
        <v>9.4</v>
      </c>
      <c r="M759" s="6">
        <f t="shared" si="35"/>
        <v>141</v>
      </c>
    </row>
    <row r="760" spans="1:13" x14ac:dyDescent="0.35">
      <c r="A760" s="1">
        <v>42632.262499999997</v>
      </c>
      <c r="B760" s="3">
        <v>42632</v>
      </c>
      <c r="C760" s="4">
        <v>0.26250000000000001</v>
      </c>
      <c r="D760" s="1">
        <v>42632.28402777778</v>
      </c>
      <c r="E760" s="1">
        <v>42632</v>
      </c>
      <c r="F760" s="4">
        <v>0.28402777777777777</v>
      </c>
      <c r="G760" t="s">
        <v>7</v>
      </c>
      <c r="H760" t="s">
        <v>69</v>
      </c>
      <c r="I760" t="s">
        <v>65</v>
      </c>
      <c r="J760" s="5">
        <f t="shared" si="33"/>
        <v>2.1527777777777757E-2</v>
      </c>
      <c r="K760" s="2">
        <f t="shared" si="34"/>
        <v>0.51666666666666672</v>
      </c>
      <c r="L760">
        <v>18.2</v>
      </c>
      <c r="M760" s="6">
        <f t="shared" si="35"/>
        <v>35.225806451612897</v>
      </c>
    </row>
    <row r="761" spans="1:13" x14ac:dyDescent="0.35">
      <c r="A761" s="1">
        <v>42632.611111111109</v>
      </c>
      <c r="B761" s="3">
        <v>42632</v>
      </c>
      <c r="C761" s="4">
        <v>0.61111111111111116</v>
      </c>
      <c r="D761" s="1">
        <v>42632.62222222222</v>
      </c>
      <c r="E761" s="1">
        <v>42632</v>
      </c>
      <c r="F761" s="4">
        <v>0.62222222222222223</v>
      </c>
      <c r="G761" t="s">
        <v>7</v>
      </c>
      <c r="H761" t="s">
        <v>65</v>
      </c>
      <c r="I761" t="s">
        <v>68</v>
      </c>
      <c r="J761" s="5">
        <f t="shared" si="33"/>
        <v>1.1111111111111072E-2</v>
      </c>
      <c r="K761" s="2">
        <f t="shared" si="34"/>
        <v>0.26666666666666666</v>
      </c>
      <c r="L761">
        <v>10.5</v>
      </c>
      <c r="M761" s="6">
        <f t="shared" si="35"/>
        <v>39.375</v>
      </c>
    </row>
    <row r="762" spans="1:13" x14ac:dyDescent="0.35">
      <c r="A762" s="1">
        <v>42632.682638888888</v>
      </c>
      <c r="B762" s="3">
        <v>42632</v>
      </c>
      <c r="C762" s="4">
        <v>0.68263888888888891</v>
      </c>
      <c r="D762" s="1">
        <v>42632.688194444447</v>
      </c>
      <c r="E762" s="1">
        <v>42632</v>
      </c>
      <c r="F762" s="4">
        <v>0.68819444444444444</v>
      </c>
      <c r="G762" t="s">
        <v>7</v>
      </c>
      <c r="H762" t="s">
        <v>68</v>
      </c>
      <c r="I762" t="s">
        <v>65</v>
      </c>
      <c r="J762" s="5">
        <f t="shared" si="33"/>
        <v>5.5555555555555358E-3</v>
      </c>
      <c r="K762" s="2">
        <f t="shared" si="34"/>
        <v>0.13333333333333333</v>
      </c>
      <c r="L762">
        <v>5.7</v>
      </c>
      <c r="M762" s="6">
        <f t="shared" si="35"/>
        <v>42.75</v>
      </c>
    </row>
    <row r="763" spans="1:13" x14ac:dyDescent="0.35">
      <c r="A763" s="1">
        <v>42632.73333333333</v>
      </c>
      <c r="B763" s="3">
        <v>42632</v>
      </c>
      <c r="C763" s="4">
        <v>0.73333333333333328</v>
      </c>
      <c r="D763" s="1">
        <v>42632.763888888891</v>
      </c>
      <c r="E763" s="1">
        <v>42632</v>
      </c>
      <c r="F763" s="4">
        <v>0.76388888888888884</v>
      </c>
      <c r="G763" t="s">
        <v>7</v>
      </c>
      <c r="H763" t="s">
        <v>65</v>
      </c>
      <c r="I763" t="s">
        <v>65</v>
      </c>
      <c r="J763" s="5">
        <f t="shared" si="33"/>
        <v>3.0555555555555558E-2</v>
      </c>
      <c r="K763" s="2">
        <f t="shared" si="34"/>
        <v>0.73333333333333328</v>
      </c>
      <c r="L763">
        <v>18</v>
      </c>
      <c r="M763" s="6">
        <f t="shared" si="35"/>
        <v>24.545454545454547</v>
      </c>
    </row>
    <row r="764" spans="1:13" x14ac:dyDescent="0.35">
      <c r="A764" s="1">
        <v>42632.798611111109</v>
      </c>
      <c r="B764" s="3">
        <v>42632</v>
      </c>
      <c r="C764" s="4">
        <v>0.79861111111111116</v>
      </c>
      <c r="D764" s="1">
        <v>42632.825694444444</v>
      </c>
      <c r="E764" s="1">
        <v>42632</v>
      </c>
      <c r="F764" s="4">
        <v>0.8256944444444444</v>
      </c>
      <c r="G764" t="s">
        <v>7</v>
      </c>
      <c r="H764" t="s">
        <v>65</v>
      </c>
      <c r="I764" t="s">
        <v>68</v>
      </c>
      <c r="J764" s="5">
        <f t="shared" si="33"/>
        <v>2.7083333333333237E-2</v>
      </c>
      <c r="K764" s="2">
        <f t="shared" si="34"/>
        <v>0.65</v>
      </c>
      <c r="L764">
        <v>18.3</v>
      </c>
      <c r="M764" s="6">
        <f t="shared" si="35"/>
        <v>28.153846153846153</v>
      </c>
    </row>
    <row r="765" spans="1:13" x14ac:dyDescent="0.35">
      <c r="A765" s="1">
        <v>42633.478472222225</v>
      </c>
      <c r="B765" s="3">
        <v>42633</v>
      </c>
      <c r="C765" s="4">
        <v>0.47847222222222224</v>
      </c>
      <c r="D765" s="1">
        <v>42633.491666666669</v>
      </c>
      <c r="E765" s="1">
        <v>42633</v>
      </c>
      <c r="F765" s="4">
        <v>0.49166666666666664</v>
      </c>
      <c r="G765" t="s">
        <v>7</v>
      </c>
      <c r="H765" t="s">
        <v>68</v>
      </c>
      <c r="I765" t="s">
        <v>65</v>
      </c>
      <c r="J765" s="5">
        <f t="shared" si="33"/>
        <v>1.3194444444444398E-2</v>
      </c>
      <c r="K765" s="2">
        <f t="shared" si="34"/>
        <v>0.31666666666666665</v>
      </c>
      <c r="L765">
        <v>16.5</v>
      </c>
      <c r="M765" s="6">
        <f t="shared" si="35"/>
        <v>52.10526315789474</v>
      </c>
    </row>
    <row r="766" spans="1:13" x14ac:dyDescent="0.35">
      <c r="A766" s="1">
        <v>42633.865972222222</v>
      </c>
      <c r="B766" s="3">
        <v>42633</v>
      </c>
      <c r="C766" s="4">
        <v>0.86597222222222225</v>
      </c>
      <c r="D766" s="1">
        <v>42633.949305555558</v>
      </c>
      <c r="E766" s="1">
        <v>42633</v>
      </c>
      <c r="F766" s="4">
        <v>0.94930555555555551</v>
      </c>
      <c r="G766" t="s">
        <v>7</v>
      </c>
      <c r="H766" t="s">
        <v>65</v>
      </c>
      <c r="I766" t="s">
        <v>69</v>
      </c>
      <c r="J766" s="5">
        <f t="shared" ref="J766:J820" si="36">IF(F766&gt;C766,F766-C766,F766-C766+1)</f>
        <v>8.3333333333333259E-2</v>
      </c>
      <c r="K766" s="2">
        <f t="shared" ref="K766:K820" si="37">(HOUR(J766)*60+MINUTE(J766))/60</f>
        <v>2</v>
      </c>
      <c r="L766">
        <v>9.6</v>
      </c>
      <c r="M766" s="6">
        <f t="shared" ref="M766:M820" si="38">L766/K766</f>
        <v>4.8</v>
      </c>
    </row>
    <row r="767" spans="1:13" x14ac:dyDescent="0.35">
      <c r="A767" s="1">
        <v>42636.552083333336</v>
      </c>
      <c r="B767" s="3">
        <v>42636</v>
      </c>
      <c r="C767" s="4">
        <v>0.55208333333333337</v>
      </c>
      <c r="D767" s="1">
        <v>42636.569444444445</v>
      </c>
      <c r="E767" s="1">
        <v>42636</v>
      </c>
      <c r="F767" s="4">
        <v>0.56944444444444442</v>
      </c>
      <c r="G767" t="s">
        <v>7</v>
      </c>
      <c r="H767" t="s">
        <v>189</v>
      </c>
      <c r="I767" t="s">
        <v>189</v>
      </c>
      <c r="J767" s="5">
        <f t="shared" si="36"/>
        <v>1.7361111111111049E-2</v>
      </c>
      <c r="K767" s="2">
        <f t="shared" si="37"/>
        <v>0.41666666666666669</v>
      </c>
      <c r="L767">
        <v>2.9</v>
      </c>
      <c r="M767" s="6">
        <f t="shared" si="38"/>
        <v>6.9599999999999991</v>
      </c>
    </row>
    <row r="768" spans="1:13" x14ac:dyDescent="0.35">
      <c r="A768" s="1">
        <v>42637.606944444444</v>
      </c>
      <c r="B768" s="3">
        <v>42637</v>
      </c>
      <c r="C768" s="4">
        <v>0.6069444444444444</v>
      </c>
      <c r="D768" s="1">
        <v>42637.635416666664</v>
      </c>
      <c r="E768" s="1">
        <v>42637</v>
      </c>
      <c r="F768" s="4">
        <v>0.63541666666666663</v>
      </c>
      <c r="G768" t="s">
        <v>7</v>
      </c>
      <c r="H768" t="s">
        <v>189</v>
      </c>
      <c r="I768" t="s">
        <v>65</v>
      </c>
      <c r="J768" s="5">
        <f t="shared" si="36"/>
        <v>2.8472222222222232E-2</v>
      </c>
      <c r="K768" s="2">
        <f t="shared" si="37"/>
        <v>0.68333333333333335</v>
      </c>
      <c r="L768">
        <v>8.1999999999999993</v>
      </c>
      <c r="M768" s="6">
        <f t="shared" si="38"/>
        <v>11.999999999999998</v>
      </c>
    </row>
    <row r="769" spans="1:13" x14ac:dyDescent="0.35">
      <c r="A769" s="1">
        <v>42637.853472222225</v>
      </c>
      <c r="B769" s="3">
        <v>42637</v>
      </c>
      <c r="C769" s="4">
        <v>0.85347222222222219</v>
      </c>
      <c r="D769" s="1">
        <v>42637.856249999997</v>
      </c>
      <c r="E769" s="1">
        <v>42637</v>
      </c>
      <c r="F769" s="4">
        <v>0.85624999999999996</v>
      </c>
      <c r="G769" t="s">
        <v>7</v>
      </c>
      <c r="H769" t="s">
        <v>65</v>
      </c>
      <c r="I769" t="s">
        <v>65</v>
      </c>
      <c r="J769" s="5">
        <f t="shared" si="36"/>
        <v>2.7777777777777679E-3</v>
      </c>
      <c r="K769" s="2">
        <f t="shared" si="37"/>
        <v>6.6666666666666666E-2</v>
      </c>
      <c r="L769">
        <v>2.4</v>
      </c>
      <c r="M769" s="6">
        <f t="shared" si="38"/>
        <v>36</v>
      </c>
    </row>
    <row r="770" spans="1:13" x14ac:dyDescent="0.35">
      <c r="A770" s="1">
        <v>42640.556250000001</v>
      </c>
      <c r="B770" s="3">
        <v>42640</v>
      </c>
      <c r="C770" s="4">
        <v>0.55625000000000002</v>
      </c>
      <c r="D770" s="1">
        <v>42640.613194444442</v>
      </c>
      <c r="E770" s="1">
        <v>42640</v>
      </c>
      <c r="F770" s="4">
        <v>0.61319444444444449</v>
      </c>
      <c r="G770" t="s">
        <v>7</v>
      </c>
      <c r="H770" t="s">
        <v>188</v>
      </c>
      <c r="I770" t="s">
        <v>188</v>
      </c>
      <c r="J770" s="5">
        <f t="shared" si="36"/>
        <v>5.6944444444444464E-2</v>
      </c>
      <c r="K770" s="2">
        <f t="shared" si="37"/>
        <v>1.3666666666666667</v>
      </c>
      <c r="L770">
        <v>9.8000000000000007</v>
      </c>
      <c r="M770" s="6">
        <f t="shared" si="38"/>
        <v>7.1707317073170733</v>
      </c>
    </row>
    <row r="771" spans="1:13" x14ac:dyDescent="0.35">
      <c r="A771" s="1">
        <v>42640.801388888889</v>
      </c>
      <c r="B771" s="3">
        <v>42640</v>
      </c>
      <c r="C771" s="4">
        <v>0.80138888888888893</v>
      </c>
      <c r="D771" s="1">
        <v>42640.856944444444</v>
      </c>
      <c r="E771" s="1">
        <v>42640</v>
      </c>
      <c r="F771" s="4">
        <v>0.8569444444444444</v>
      </c>
      <c r="G771" t="s">
        <v>7</v>
      </c>
      <c r="H771" t="s">
        <v>188</v>
      </c>
      <c r="I771" t="s">
        <v>65</v>
      </c>
      <c r="J771" s="5">
        <f t="shared" si="36"/>
        <v>5.5555555555555469E-2</v>
      </c>
      <c r="K771" s="2">
        <f t="shared" si="37"/>
        <v>1.3333333333333333</v>
      </c>
      <c r="L771">
        <v>7.3</v>
      </c>
      <c r="M771" s="6">
        <f t="shared" si="38"/>
        <v>5.4750000000000005</v>
      </c>
    </row>
    <row r="772" spans="1:13" x14ac:dyDescent="0.35">
      <c r="A772" s="1">
        <v>42640.875694444447</v>
      </c>
      <c r="B772" s="3">
        <v>42640</v>
      </c>
      <c r="C772" s="4">
        <v>0.87569444444444444</v>
      </c>
      <c r="D772" s="1">
        <v>42641.109027777777</v>
      </c>
      <c r="E772" s="1">
        <v>42641</v>
      </c>
      <c r="F772" s="4">
        <v>0.10902777777777778</v>
      </c>
      <c r="G772" t="s">
        <v>7</v>
      </c>
      <c r="H772" t="s">
        <v>65</v>
      </c>
      <c r="I772" t="s">
        <v>65</v>
      </c>
      <c r="J772" s="5">
        <f t="shared" si="36"/>
        <v>0.23333333333333339</v>
      </c>
      <c r="K772" s="2">
        <f t="shared" si="37"/>
        <v>5.6</v>
      </c>
      <c r="L772">
        <v>195.6</v>
      </c>
      <c r="M772" s="6">
        <f t="shared" si="38"/>
        <v>34.928571428571431</v>
      </c>
    </row>
    <row r="773" spans="1:13" x14ac:dyDescent="0.35">
      <c r="A773" s="1">
        <v>42641.722916666666</v>
      </c>
      <c r="B773" s="3">
        <v>42641</v>
      </c>
      <c r="C773" s="4">
        <v>0.72291666666666665</v>
      </c>
      <c r="D773" s="1">
        <v>42641.816666666666</v>
      </c>
      <c r="E773" s="1">
        <v>42641</v>
      </c>
      <c r="F773" s="4">
        <v>0.81666666666666665</v>
      </c>
      <c r="G773" t="s">
        <v>7</v>
      </c>
      <c r="H773" t="s">
        <v>68</v>
      </c>
      <c r="I773" t="s">
        <v>65</v>
      </c>
      <c r="J773" s="5">
        <f t="shared" si="36"/>
        <v>9.375E-2</v>
      </c>
      <c r="K773" s="2">
        <f t="shared" si="37"/>
        <v>2.25</v>
      </c>
      <c r="L773">
        <v>20.5</v>
      </c>
      <c r="M773" s="6">
        <f t="shared" si="38"/>
        <v>9.1111111111111107</v>
      </c>
    </row>
    <row r="774" spans="1:13" x14ac:dyDescent="0.35">
      <c r="A774" s="1">
        <v>42642.675694444442</v>
      </c>
      <c r="B774" s="3">
        <v>42642</v>
      </c>
      <c r="C774" s="4">
        <v>0.67569444444444449</v>
      </c>
      <c r="D774" s="1">
        <v>42642.782638888886</v>
      </c>
      <c r="E774" s="1">
        <v>42642</v>
      </c>
      <c r="F774" s="4">
        <v>0.78263888888888888</v>
      </c>
      <c r="G774" t="s">
        <v>7</v>
      </c>
      <c r="H774" t="s">
        <v>65</v>
      </c>
      <c r="I774" t="s">
        <v>68</v>
      </c>
      <c r="J774" s="5">
        <f t="shared" si="36"/>
        <v>0.1069444444444444</v>
      </c>
      <c r="K774" s="2">
        <f t="shared" si="37"/>
        <v>2.5666666666666669</v>
      </c>
      <c r="L774">
        <v>12.6</v>
      </c>
      <c r="M774" s="6">
        <f t="shared" si="38"/>
        <v>4.9090909090909083</v>
      </c>
    </row>
    <row r="775" spans="1:13" x14ac:dyDescent="0.35">
      <c r="A775" s="1">
        <v>42643.73541666667</v>
      </c>
      <c r="B775" s="3">
        <v>42643</v>
      </c>
      <c r="C775" s="4">
        <v>0.73541666666666672</v>
      </c>
      <c r="D775" s="1">
        <v>42643.847222222219</v>
      </c>
      <c r="E775" s="1">
        <v>42643</v>
      </c>
      <c r="F775" s="4">
        <v>0.84722222222222221</v>
      </c>
      <c r="G775" t="s">
        <v>7</v>
      </c>
      <c r="H775" t="s">
        <v>68</v>
      </c>
      <c r="I775" t="s">
        <v>68</v>
      </c>
      <c r="J775" s="5">
        <f t="shared" si="36"/>
        <v>0.11180555555555549</v>
      </c>
      <c r="K775" s="2">
        <f t="shared" si="37"/>
        <v>2.6833333333333331</v>
      </c>
      <c r="L775">
        <v>37.700000000000003</v>
      </c>
      <c r="M775" s="6">
        <f t="shared" si="38"/>
        <v>14.049689440993792</v>
      </c>
    </row>
    <row r="776" spans="1:13" x14ac:dyDescent="0.35">
      <c r="A776" s="1">
        <v>42643.874305555553</v>
      </c>
      <c r="B776" s="3">
        <v>42643</v>
      </c>
      <c r="C776" s="4">
        <v>0.87430555555555556</v>
      </c>
      <c r="D776" s="1">
        <v>42643.94027777778</v>
      </c>
      <c r="E776" s="1">
        <v>42643</v>
      </c>
      <c r="F776" s="4">
        <v>0.94027777777777777</v>
      </c>
      <c r="G776" t="s">
        <v>7</v>
      </c>
      <c r="H776" t="s">
        <v>68</v>
      </c>
      <c r="I776" t="s">
        <v>65</v>
      </c>
      <c r="J776" s="5">
        <f t="shared" si="36"/>
        <v>6.597222222222221E-2</v>
      </c>
      <c r="K776" s="2">
        <f t="shared" si="37"/>
        <v>1.5833333333333333</v>
      </c>
      <c r="L776">
        <v>16.7</v>
      </c>
      <c r="M776" s="6">
        <f t="shared" si="38"/>
        <v>10.547368421052632</v>
      </c>
    </row>
    <row r="777" spans="1:13" x14ac:dyDescent="0.35">
      <c r="A777" s="1">
        <v>42646.761805555558</v>
      </c>
      <c r="B777" s="3">
        <v>42646</v>
      </c>
      <c r="C777" s="4">
        <v>0.76180555555555551</v>
      </c>
      <c r="D777" s="1">
        <v>42646.773611111108</v>
      </c>
      <c r="E777" s="1">
        <v>42646</v>
      </c>
      <c r="F777" s="4">
        <v>0.77361111111111114</v>
      </c>
      <c r="G777" t="s">
        <v>7</v>
      </c>
      <c r="H777" t="s">
        <v>68</v>
      </c>
      <c r="I777" t="s">
        <v>68</v>
      </c>
      <c r="J777" s="5">
        <f t="shared" si="36"/>
        <v>1.1805555555555625E-2</v>
      </c>
      <c r="K777" s="2">
        <f t="shared" si="37"/>
        <v>0.28333333333333333</v>
      </c>
      <c r="L777">
        <v>2.8</v>
      </c>
      <c r="M777" s="6">
        <f t="shared" si="38"/>
        <v>9.882352941176471</v>
      </c>
    </row>
    <row r="778" spans="1:13" x14ac:dyDescent="0.35">
      <c r="A778" s="1">
        <v>42646.785416666666</v>
      </c>
      <c r="B778" s="3">
        <v>42646</v>
      </c>
      <c r="C778" s="4">
        <v>0.78541666666666665</v>
      </c>
      <c r="D778" s="1">
        <v>42646.792361111111</v>
      </c>
      <c r="E778" s="1">
        <v>42646</v>
      </c>
      <c r="F778" s="4">
        <v>0.79236111111111107</v>
      </c>
      <c r="G778" t="s">
        <v>7</v>
      </c>
      <c r="H778" t="s">
        <v>68</v>
      </c>
      <c r="I778" t="s">
        <v>68</v>
      </c>
      <c r="J778" s="5">
        <f t="shared" si="36"/>
        <v>6.9444444444444198E-3</v>
      </c>
      <c r="K778" s="2">
        <f t="shared" si="37"/>
        <v>0.16666666666666666</v>
      </c>
      <c r="L778">
        <v>1.6</v>
      </c>
      <c r="M778" s="6">
        <f t="shared" si="38"/>
        <v>9.6000000000000014</v>
      </c>
    </row>
    <row r="779" spans="1:13" x14ac:dyDescent="0.35">
      <c r="A779" s="1">
        <v>42646.919444444444</v>
      </c>
      <c r="B779" s="3">
        <v>42646</v>
      </c>
      <c r="C779" s="4">
        <v>0.9194444444444444</v>
      </c>
      <c r="D779" s="1">
        <v>42646.939583333333</v>
      </c>
      <c r="E779" s="1">
        <v>42646</v>
      </c>
      <c r="F779" s="4">
        <v>0.93958333333333333</v>
      </c>
      <c r="G779" t="s">
        <v>7</v>
      </c>
      <c r="H779" t="s">
        <v>68</v>
      </c>
      <c r="I779" t="s">
        <v>65</v>
      </c>
      <c r="J779" s="5">
        <f t="shared" si="36"/>
        <v>2.0138888888888928E-2</v>
      </c>
      <c r="K779" s="2">
        <f t="shared" si="37"/>
        <v>0.48333333333333334</v>
      </c>
      <c r="L779">
        <v>12.7</v>
      </c>
      <c r="M779" s="6">
        <f t="shared" si="38"/>
        <v>26.275862068965516</v>
      </c>
    </row>
    <row r="780" spans="1:13" x14ac:dyDescent="0.35">
      <c r="A780" s="1">
        <v>42647.409722222219</v>
      </c>
      <c r="B780" s="3">
        <v>42647</v>
      </c>
      <c r="C780" s="4">
        <v>0.40972222222222221</v>
      </c>
      <c r="D780" s="1">
        <v>42647.452777777777</v>
      </c>
      <c r="E780" s="1">
        <v>42647</v>
      </c>
      <c r="F780" s="4">
        <v>0.45277777777777778</v>
      </c>
      <c r="G780" t="s">
        <v>7</v>
      </c>
      <c r="H780" t="s">
        <v>65</v>
      </c>
      <c r="I780" t="s">
        <v>65</v>
      </c>
      <c r="J780" s="5">
        <f t="shared" si="36"/>
        <v>4.3055555555555569E-2</v>
      </c>
      <c r="K780" s="2">
        <f t="shared" si="37"/>
        <v>1.0333333333333334</v>
      </c>
      <c r="L780">
        <v>28.6</v>
      </c>
      <c r="M780" s="6">
        <f t="shared" si="38"/>
        <v>27.677419354838708</v>
      </c>
    </row>
    <row r="781" spans="1:13" x14ac:dyDescent="0.35">
      <c r="A781" s="1">
        <v>42649.367361111108</v>
      </c>
      <c r="B781" s="3">
        <v>42649</v>
      </c>
      <c r="C781" s="4">
        <v>0.36736111111111114</v>
      </c>
      <c r="D781" s="1">
        <v>42649.48333333333</v>
      </c>
      <c r="E781" s="1">
        <v>42649</v>
      </c>
      <c r="F781" s="4">
        <v>0.48333333333333334</v>
      </c>
      <c r="G781" t="s">
        <v>7</v>
      </c>
      <c r="H781" t="s">
        <v>65</v>
      </c>
      <c r="I781" t="s">
        <v>69</v>
      </c>
      <c r="J781" s="5">
        <f t="shared" si="36"/>
        <v>0.1159722222222222</v>
      </c>
      <c r="K781" s="2">
        <f t="shared" si="37"/>
        <v>2.7833333333333332</v>
      </c>
      <c r="L781">
        <v>17.899999999999999</v>
      </c>
      <c r="M781" s="6">
        <f t="shared" si="38"/>
        <v>6.431137724550898</v>
      </c>
    </row>
    <row r="782" spans="1:13" x14ac:dyDescent="0.35">
      <c r="A782" s="1">
        <v>42649.823611111111</v>
      </c>
      <c r="B782" s="3">
        <v>42649</v>
      </c>
      <c r="C782" s="4">
        <v>0.82361111111111107</v>
      </c>
      <c r="D782" s="1">
        <v>42649.851388888892</v>
      </c>
      <c r="E782" s="1">
        <v>42649</v>
      </c>
      <c r="F782" s="4">
        <v>0.85138888888888886</v>
      </c>
      <c r="G782" t="s">
        <v>7</v>
      </c>
      <c r="H782" t="s">
        <v>65</v>
      </c>
      <c r="I782" t="s">
        <v>65</v>
      </c>
      <c r="J782" s="5">
        <f t="shared" si="36"/>
        <v>2.777777777777779E-2</v>
      </c>
      <c r="K782" s="2">
        <f t="shared" si="37"/>
        <v>0.66666666666666663</v>
      </c>
      <c r="L782">
        <v>13.8</v>
      </c>
      <c r="M782" s="6">
        <f t="shared" si="38"/>
        <v>20.700000000000003</v>
      </c>
    </row>
    <row r="783" spans="1:13" x14ac:dyDescent="0.35">
      <c r="A783" s="1">
        <v>42650.477083333331</v>
      </c>
      <c r="B783" s="3">
        <v>42650</v>
      </c>
      <c r="C783" s="4">
        <v>0.47708333333333336</v>
      </c>
      <c r="D783" s="1">
        <v>42650.493055555555</v>
      </c>
      <c r="E783" s="1">
        <v>42650</v>
      </c>
      <c r="F783" s="4">
        <v>0.49305555555555558</v>
      </c>
      <c r="G783" t="s">
        <v>7</v>
      </c>
      <c r="H783" t="s">
        <v>188</v>
      </c>
      <c r="I783" t="s">
        <v>188</v>
      </c>
      <c r="J783" s="5">
        <f t="shared" si="36"/>
        <v>1.5972222222222221E-2</v>
      </c>
      <c r="K783" s="2">
        <f t="shared" si="37"/>
        <v>0.38333333333333336</v>
      </c>
      <c r="L783">
        <v>2.6</v>
      </c>
      <c r="M783" s="6">
        <f t="shared" si="38"/>
        <v>6.7826086956521738</v>
      </c>
    </row>
    <row r="784" spans="1:13" x14ac:dyDescent="0.35">
      <c r="A784" s="1">
        <v>42650.577777777777</v>
      </c>
      <c r="B784" s="3">
        <v>42650</v>
      </c>
      <c r="C784" s="4">
        <v>0.57777777777777772</v>
      </c>
      <c r="D784" s="1">
        <v>42650.588888888888</v>
      </c>
      <c r="E784" s="1">
        <v>42650</v>
      </c>
      <c r="F784" s="4">
        <v>0.58888888888888891</v>
      </c>
      <c r="G784" t="s">
        <v>7</v>
      </c>
      <c r="H784" t="s">
        <v>188</v>
      </c>
      <c r="I784" t="s">
        <v>65</v>
      </c>
      <c r="J784" s="5">
        <f t="shared" si="36"/>
        <v>1.1111111111111183E-2</v>
      </c>
      <c r="K784" s="2">
        <f t="shared" si="37"/>
        <v>0.26666666666666666</v>
      </c>
      <c r="L784">
        <v>5.8</v>
      </c>
      <c r="M784" s="6">
        <f t="shared" si="38"/>
        <v>21.75</v>
      </c>
    </row>
    <row r="785" spans="1:14" x14ac:dyDescent="0.35">
      <c r="A785" s="1">
        <v>42650.603472222225</v>
      </c>
      <c r="B785" s="3">
        <v>42650</v>
      </c>
      <c r="C785" s="4">
        <v>0.60347222222222219</v>
      </c>
      <c r="D785" s="1">
        <v>42650.632638888892</v>
      </c>
      <c r="E785" s="1">
        <v>42650</v>
      </c>
      <c r="F785" s="4">
        <v>0.63263888888888886</v>
      </c>
      <c r="G785" t="s">
        <v>7</v>
      </c>
      <c r="H785" t="s">
        <v>65</v>
      </c>
      <c r="I785" t="s">
        <v>188</v>
      </c>
      <c r="J785" s="5">
        <f t="shared" si="36"/>
        <v>2.9166666666666674E-2</v>
      </c>
      <c r="K785" s="2">
        <f t="shared" si="37"/>
        <v>0.7</v>
      </c>
      <c r="L785">
        <v>8.3000000000000007</v>
      </c>
      <c r="M785" s="6">
        <f t="shared" si="38"/>
        <v>11.857142857142859</v>
      </c>
    </row>
    <row r="786" spans="1:14" x14ac:dyDescent="0.35">
      <c r="A786" s="1">
        <v>42650.657638888886</v>
      </c>
      <c r="B786" s="3">
        <v>42650</v>
      </c>
      <c r="C786" s="4">
        <v>0.65763888888888888</v>
      </c>
      <c r="D786" s="1">
        <v>42650.668055555558</v>
      </c>
      <c r="E786" s="1">
        <v>42650</v>
      </c>
      <c r="F786" s="4">
        <v>0.66805555555555551</v>
      </c>
      <c r="G786" t="s">
        <v>7</v>
      </c>
      <c r="H786" t="s">
        <v>188</v>
      </c>
      <c r="I786" t="s">
        <v>188</v>
      </c>
      <c r="J786" s="5">
        <f t="shared" si="36"/>
        <v>1.041666666666663E-2</v>
      </c>
      <c r="K786" s="2">
        <f t="shared" si="37"/>
        <v>0.25</v>
      </c>
      <c r="L786">
        <v>2.4</v>
      </c>
      <c r="M786" s="6">
        <f t="shared" si="38"/>
        <v>9.6</v>
      </c>
    </row>
    <row r="787" spans="1:14" x14ac:dyDescent="0.35">
      <c r="A787" s="1">
        <v>42650.755555555559</v>
      </c>
      <c r="B787" s="3">
        <v>42650</v>
      </c>
      <c r="C787" s="4">
        <v>0.75555555555555554</v>
      </c>
      <c r="D787" s="1">
        <v>42650.768750000003</v>
      </c>
      <c r="E787" s="1">
        <v>42650</v>
      </c>
      <c r="F787" s="4">
        <v>0.76875000000000004</v>
      </c>
      <c r="G787" t="s">
        <v>7</v>
      </c>
      <c r="H787" t="s">
        <v>188</v>
      </c>
      <c r="I787" t="s">
        <v>188</v>
      </c>
      <c r="J787" s="5">
        <f t="shared" si="36"/>
        <v>1.3194444444444509E-2</v>
      </c>
      <c r="K787" s="2">
        <f t="shared" si="37"/>
        <v>0.31666666666666665</v>
      </c>
      <c r="L787">
        <v>3.1</v>
      </c>
      <c r="M787" s="6">
        <f t="shared" si="38"/>
        <v>9.7894736842105274</v>
      </c>
    </row>
    <row r="788" spans="1:14" x14ac:dyDescent="0.35">
      <c r="A788" s="1">
        <v>42650.772916666669</v>
      </c>
      <c r="B788" s="3">
        <v>42650</v>
      </c>
      <c r="C788" s="4">
        <v>0.7729166666666667</v>
      </c>
      <c r="D788" s="1">
        <v>42650.792361111111</v>
      </c>
      <c r="E788" s="1">
        <v>42650</v>
      </c>
      <c r="F788" s="4">
        <v>0.79236111111111107</v>
      </c>
      <c r="G788" t="s">
        <v>7</v>
      </c>
      <c r="H788" t="s">
        <v>188</v>
      </c>
      <c r="I788" t="s">
        <v>188</v>
      </c>
      <c r="J788" s="5">
        <f t="shared" si="36"/>
        <v>1.9444444444444375E-2</v>
      </c>
      <c r="K788" s="2">
        <f t="shared" si="37"/>
        <v>0.46666666666666667</v>
      </c>
      <c r="L788">
        <v>6.1</v>
      </c>
      <c r="M788" s="6">
        <f t="shared" si="38"/>
        <v>13.071428571428571</v>
      </c>
    </row>
    <row r="789" spans="1:14" x14ac:dyDescent="0.35">
      <c r="A789" s="1">
        <v>42651.760416666664</v>
      </c>
      <c r="B789" s="3">
        <v>42651</v>
      </c>
      <c r="C789" s="4">
        <v>0.76041666666666663</v>
      </c>
      <c r="D789" s="1">
        <v>42651.762499999997</v>
      </c>
      <c r="E789" s="1">
        <v>42651</v>
      </c>
      <c r="F789" s="4">
        <v>0.76249999999999996</v>
      </c>
      <c r="G789" t="s">
        <v>7</v>
      </c>
      <c r="H789" t="s">
        <v>189</v>
      </c>
      <c r="I789" t="s">
        <v>65</v>
      </c>
      <c r="J789" s="5">
        <f t="shared" si="36"/>
        <v>2.0833333333333259E-3</v>
      </c>
      <c r="K789" s="2">
        <f t="shared" si="37"/>
        <v>0.05</v>
      </c>
      <c r="L789">
        <v>8</v>
      </c>
      <c r="M789" s="6">
        <f t="shared" si="38"/>
        <v>160</v>
      </c>
    </row>
    <row r="790" spans="1:14" x14ac:dyDescent="0.35">
      <c r="A790" s="1">
        <v>42652.586111111108</v>
      </c>
      <c r="B790" s="3">
        <v>42652</v>
      </c>
      <c r="C790" s="4">
        <v>0.58611111111111114</v>
      </c>
      <c r="D790" s="1">
        <v>42652.599305555559</v>
      </c>
      <c r="E790" s="1">
        <v>42652</v>
      </c>
      <c r="F790" s="4">
        <v>0.59930555555555554</v>
      </c>
      <c r="G790" t="s">
        <v>7</v>
      </c>
      <c r="H790" t="s">
        <v>65</v>
      </c>
      <c r="I790" t="s">
        <v>65</v>
      </c>
      <c r="J790" s="5">
        <f t="shared" si="36"/>
        <v>1.3194444444444398E-2</v>
      </c>
      <c r="K790" s="2">
        <f t="shared" si="37"/>
        <v>0.31666666666666665</v>
      </c>
      <c r="L790">
        <v>7.7</v>
      </c>
      <c r="M790" s="6">
        <f t="shared" si="38"/>
        <v>24.315789473684212</v>
      </c>
      <c r="N790" t="s">
        <v>24</v>
      </c>
    </row>
    <row r="791" spans="1:14" x14ac:dyDescent="0.35">
      <c r="A791" s="1">
        <v>42653.723611111112</v>
      </c>
      <c r="B791" s="3">
        <v>42653</v>
      </c>
      <c r="C791" s="4">
        <v>0.72361111111111109</v>
      </c>
      <c r="D791" s="1">
        <v>42653.727777777778</v>
      </c>
      <c r="E791" s="1">
        <v>42653</v>
      </c>
      <c r="F791" s="4">
        <v>0.72777777777777775</v>
      </c>
      <c r="G791" t="s">
        <v>7</v>
      </c>
      <c r="H791" t="s">
        <v>68</v>
      </c>
      <c r="I791" t="s">
        <v>68</v>
      </c>
      <c r="J791" s="5">
        <f t="shared" si="36"/>
        <v>4.1666666666666519E-3</v>
      </c>
      <c r="K791" s="2">
        <f t="shared" si="37"/>
        <v>0.1</v>
      </c>
      <c r="L791">
        <v>1.7</v>
      </c>
      <c r="M791" s="6">
        <f t="shared" si="38"/>
        <v>17</v>
      </c>
    </row>
    <row r="792" spans="1:14" x14ac:dyDescent="0.35">
      <c r="A792" s="1">
        <v>42653.731249999997</v>
      </c>
      <c r="B792" s="3">
        <v>42653</v>
      </c>
      <c r="C792" s="4">
        <v>0.73124999999999996</v>
      </c>
      <c r="D792" s="1">
        <v>42653.759027777778</v>
      </c>
      <c r="E792" s="1">
        <v>42653</v>
      </c>
      <c r="F792" s="4">
        <v>0.75902777777777775</v>
      </c>
      <c r="G792" t="s">
        <v>7</v>
      </c>
      <c r="H792" t="s">
        <v>68</v>
      </c>
      <c r="I792" t="s">
        <v>65</v>
      </c>
      <c r="J792" s="5">
        <f t="shared" si="36"/>
        <v>2.777777777777779E-2</v>
      </c>
      <c r="K792" s="2">
        <f t="shared" si="37"/>
        <v>0.66666666666666663</v>
      </c>
      <c r="L792">
        <v>9.5</v>
      </c>
      <c r="M792" s="6">
        <f t="shared" si="38"/>
        <v>14.25</v>
      </c>
    </row>
    <row r="793" spans="1:14" x14ac:dyDescent="0.35">
      <c r="A793" s="1">
        <v>42654.060416666667</v>
      </c>
      <c r="B793" s="3">
        <v>42654</v>
      </c>
      <c r="C793" s="4">
        <v>6.0416666666666667E-2</v>
      </c>
      <c r="D793" s="1">
        <v>42654.088888888888</v>
      </c>
      <c r="E793" s="1">
        <v>42654</v>
      </c>
      <c r="F793" s="4">
        <v>8.8888888888888892E-2</v>
      </c>
      <c r="G793" t="s">
        <v>7</v>
      </c>
      <c r="H793" t="s">
        <v>65</v>
      </c>
      <c r="I793" t="s">
        <v>69</v>
      </c>
      <c r="J793" s="5">
        <f t="shared" si="36"/>
        <v>2.8472222222222225E-2</v>
      </c>
      <c r="K793" s="2">
        <f t="shared" si="37"/>
        <v>0.68333333333333335</v>
      </c>
      <c r="L793">
        <v>17.100000000000001</v>
      </c>
      <c r="M793" s="6">
        <f t="shared" si="38"/>
        <v>25.024390243902442</v>
      </c>
      <c r="N793" t="s">
        <v>11</v>
      </c>
    </row>
    <row r="794" spans="1:14" x14ac:dyDescent="0.35">
      <c r="A794" s="1">
        <v>42656.472222222219</v>
      </c>
      <c r="B794" s="3">
        <v>42656</v>
      </c>
      <c r="C794" s="4">
        <v>0.47222222222222221</v>
      </c>
      <c r="D794" s="1">
        <v>42656.498611111114</v>
      </c>
      <c r="E794" s="1">
        <v>42656</v>
      </c>
      <c r="F794" s="4">
        <v>0.49861111111111112</v>
      </c>
      <c r="G794" t="s">
        <v>7</v>
      </c>
      <c r="H794" t="s">
        <v>65</v>
      </c>
      <c r="I794" t="s">
        <v>68</v>
      </c>
      <c r="J794" s="5">
        <f t="shared" si="36"/>
        <v>2.6388888888888906E-2</v>
      </c>
      <c r="K794" s="2">
        <f t="shared" si="37"/>
        <v>0.6333333333333333</v>
      </c>
      <c r="L794">
        <v>9.8000000000000007</v>
      </c>
      <c r="M794" s="6">
        <f t="shared" si="38"/>
        <v>15.473684210526317</v>
      </c>
    </row>
    <row r="795" spans="1:14" x14ac:dyDescent="0.35">
      <c r="A795" s="1">
        <v>42656.505555555559</v>
      </c>
      <c r="B795" s="3">
        <v>42656</v>
      </c>
      <c r="C795" s="4">
        <v>0.50555555555555554</v>
      </c>
      <c r="D795" s="1">
        <v>42656.509722222225</v>
      </c>
      <c r="E795" s="1">
        <v>42656</v>
      </c>
      <c r="F795" s="4">
        <v>0.50972222222222219</v>
      </c>
      <c r="G795" t="s">
        <v>7</v>
      </c>
      <c r="H795" t="s">
        <v>68</v>
      </c>
      <c r="I795" t="s">
        <v>68</v>
      </c>
      <c r="J795" s="5">
        <f t="shared" si="36"/>
        <v>4.1666666666666519E-3</v>
      </c>
      <c r="K795" s="2">
        <f t="shared" si="37"/>
        <v>0.1</v>
      </c>
      <c r="L795">
        <v>1</v>
      </c>
      <c r="M795" s="6">
        <f t="shared" si="38"/>
        <v>10</v>
      </c>
    </row>
    <row r="796" spans="1:14" x14ac:dyDescent="0.35">
      <c r="A796" s="1">
        <v>42656.567361111112</v>
      </c>
      <c r="B796" s="3">
        <v>42656</v>
      </c>
      <c r="C796" s="4">
        <v>0.56736111111111109</v>
      </c>
      <c r="D796" s="1">
        <v>42656.573611111111</v>
      </c>
      <c r="E796" s="1">
        <v>42656</v>
      </c>
      <c r="F796" s="4">
        <v>0.57361111111111107</v>
      </c>
      <c r="G796" t="s">
        <v>7</v>
      </c>
      <c r="H796" t="s">
        <v>68</v>
      </c>
      <c r="I796" t="s">
        <v>68</v>
      </c>
      <c r="J796" s="5">
        <f t="shared" si="36"/>
        <v>6.2499999999999778E-3</v>
      </c>
      <c r="K796" s="2">
        <f t="shared" si="37"/>
        <v>0.15</v>
      </c>
      <c r="L796">
        <v>2.2999999999999998</v>
      </c>
      <c r="M796" s="6">
        <f t="shared" si="38"/>
        <v>15.333333333333332</v>
      </c>
    </row>
    <row r="797" spans="1:14" x14ac:dyDescent="0.35">
      <c r="A797" s="1">
        <v>42656.672222222223</v>
      </c>
      <c r="B797" s="3">
        <v>42656</v>
      </c>
      <c r="C797" s="4">
        <v>0.67222222222222228</v>
      </c>
      <c r="D797" s="1">
        <v>42656.703472222223</v>
      </c>
      <c r="E797" s="1">
        <v>42656</v>
      </c>
      <c r="F797" s="4">
        <v>0.70347222222222228</v>
      </c>
      <c r="G797" t="s">
        <v>7</v>
      </c>
      <c r="H797" t="s">
        <v>68</v>
      </c>
      <c r="I797" t="s">
        <v>65</v>
      </c>
      <c r="J797" s="5">
        <f t="shared" si="36"/>
        <v>3.125E-2</v>
      </c>
      <c r="K797" s="2">
        <f t="shared" si="37"/>
        <v>0.75</v>
      </c>
      <c r="L797">
        <v>10.9</v>
      </c>
      <c r="M797" s="6">
        <f t="shared" si="38"/>
        <v>14.533333333333333</v>
      </c>
    </row>
    <row r="798" spans="1:14" x14ac:dyDescent="0.35">
      <c r="A798" s="1">
        <v>42657.368055555555</v>
      </c>
      <c r="B798" s="3">
        <v>42657</v>
      </c>
      <c r="C798" s="4">
        <v>0.36805555555555558</v>
      </c>
      <c r="D798" s="1">
        <v>42657.405555555553</v>
      </c>
      <c r="E798" s="1">
        <v>42657</v>
      </c>
      <c r="F798" s="4">
        <v>0.40555555555555556</v>
      </c>
      <c r="G798" t="s">
        <v>7</v>
      </c>
      <c r="H798" t="s">
        <v>65</v>
      </c>
      <c r="I798" t="s">
        <v>69</v>
      </c>
      <c r="J798" s="5">
        <f t="shared" si="36"/>
        <v>3.7499999999999978E-2</v>
      </c>
      <c r="K798" s="2">
        <f t="shared" si="37"/>
        <v>0.9</v>
      </c>
      <c r="L798">
        <v>12.7</v>
      </c>
      <c r="M798" s="6">
        <f t="shared" si="38"/>
        <v>14.111111111111111</v>
      </c>
    </row>
    <row r="799" spans="1:14" x14ac:dyDescent="0.35">
      <c r="A799" s="1">
        <v>42657.427777777775</v>
      </c>
      <c r="B799" s="3">
        <v>42657</v>
      </c>
      <c r="C799" s="4">
        <v>0.42777777777777776</v>
      </c>
      <c r="D799" s="1">
        <v>42657.452777777777</v>
      </c>
      <c r="E799" s="1">
        <v>42657</v>
      </c>
      <c r="F799" s="4">
        <v>0.45277777777777778</v>
      </c>
      <c r="G799" t="s">
        <v>7</v>
      </c>
      <c r="H799" t="s">
        <v>69</v>
      </c>
      <c r="I799" t="s">
        <v>65</v>
      </c>
      <c r="J799" s="5">
        <f t="shared" si="36"/>
        <v>2.5000000000000022E-2</v>
      </c>
      <c r="K799" s="2">
        <f t="shared" si="37"/>
        <v>0.6</v>
      </c>
      <c r="L799">
        <v>12.4</v>
      </c>
      <c r="M799" s="6">
        <f t="shared" si="38"/>
        <v>20.666666666666668</v>
      </c>
    </row>
    <row r="800" spans="1:14" x14ac:dyDescent="0.35">
      <c r="A800" s="1">
        <v>42657.663888888892</v>
      </c>
      <c r="B800" s="3">
        <v>42657</v>
      </c>
      <c r="C800" s="4">
        <v>0.66388888888888886</v>
      </c>
      <c r="D800" s="1">
        <v>42657.680555555555</v>
      </c>
      <c r="E800" s="1">
        <v>42657</v>
      </c>
      <c r="F800" s="4">
        <v>0.68055555555555558</v>
      </c>
      <c r="G800" t="s">
        <v>7</v>
      </c>
      <c r="H800" t="s">
        <v>65</v>
      </c>
      <c r="I800" t="s">
        <v>65</v>
      </c>
      <c r="J800" s="5">
        <f t="shared" si="36"/>
        <v>1.6666666666666718E-2</v>
      </c>
      <c r="K800" s="2">
        <f t="shared" si="37"/>
        <v>0.4</v>
      </c>
      <c r="L800">
        <v>3.8</v>
      </c>
      <c r="M800" s="6">
        <f t="shared" si="38"/>
        <v>9.4999999999999982</v>
      </c>
    </row>
    <row r="801" spans="1:14" x14ac:dyDescent="0.35">
      <c r="A801" s="1">
        <v>42657.995833333334</v>
      </c>
      <c r="B801" s="3">
        <v>42657</v>
      </c>
      <c r="C801" s="4">
        <v>0.99583333333333335</v>
      </c>
      <c r="D801" s="1">
        <v>42658.087500000001</v>
      </c>
      <c r="E801" s="1">
        <v>42658</v>
      </c>
      <c r="F801" s="4">
        <v>8.7499999999999994E-2</v>
      </c>
      <c r="G801" t="s">
        <v>7</v>
      </c>
      <c r="H801" t="s">
        <v>65</v>
      </c>
      <c r="I801" t="s">
        <v>69</v>
      </c>
      <c r="J801" s="5">
        <f t="shared" si="36"/>
        <v>9.1666666666666674E-2</v>
      </c>
      <c r="K801" s="2">
        <f t="shared" si="37"/>
        <v>2.2000000000000002</v>
      </c>
      <c r="L801">
        <v>17</v>
      </c>
      <c r="M801" s="6">
        <f t="shared" si="38"/>
        <v>7.7272727272727266</v>
      </c>
      <c r="N801" t="s">
        <v>11</v>
      </c>
    </row>
    <row r="802" spans="1:14" x14ac:dyDescent="0.35">
      <c r="A802" s="1">
        <v>42658.936111111114</v>
      </c>
      <c r="B802" s="3">
        <v>42658</v>
      </c>
      <c r="C802" s="4">
        <v>0.93611111111111112</v>
      </c>
      <c r="D802" s="1">
        <v>42658.95</v>
      </c>
      <c r="E802" s="1">
        <v>42658</v>
      </c>
      <c r="F802" s="4">
        <v>0.95</v>
      </c>
      <c r="G802" t="s">
        <v>7</v>
      </c>
      <c r="H802" t="s">
        <v>16</v>
      </c>
      <c r="I802" t="s">
        <v>16</v>
      </c>
      <c r="J802" s="5">
        <f t="shared" si="36"/>
        <v>1.388888888888884E-2</v>
      </c>
      <c r="K802" s="2">
        <f t="shared" si="37"/>
        <v>0.33333333333333331</v>
      </c>
      <c r="L802">
        <v>6.2</v>
      </c>
      <c r="M802" s="6">
        <f t="shared" si="38"/>
        <v>18.600000000000001</v>
      </c>
    </row>
    <row r="803" spans="1:14" x14ac:dyDescent="0.35">
      <c r="A803" s="1">
        <v>42659.000694444447</v>
      </c>
      <c r="B803" s="3">
        <v>42659</v>
      </c>
      <c r="C803" s="4">
        <v>6.9444444444444447E-4</v>
      </c>
      <c r="D803" s="1">
        <v>42659.009722222225</v>
      </c>
      <c r="E803" s="1">
        <v>42659</v>
      </c>
      <c r="F803" s="4">
        <v>9.7222222222222224E-3</v>
      </c>
      <c r="G803" t="s">
        <v>7</v>
      </c>
      <c r="H803" t="s">
        <v>16</v>
      </c>
      <c r="I803" t="s">
        <v>15</v>
      </c>
      <c r="J803" s="5">
        <f t="shared" si="36"/>
        <v>9.0277777777777787E-3</v>
      </c>
      <c r="K803" s="2">
        <f t="shared" si="37"/>
        <v>0.21666666666666667</v>
      </c>
      <c r="L803">
        <v>3.1</v>
      </c>
      <c r="M803" s="6">
        <f t="shared" si="38"/>
        <v>14.307692307692308</v>
      </c>
    </row>
    <row r="804" spans="1:14" x14ac:dyDescent="0.35">
      <c r="A804" s="1">
        <v>42659.536111111112</v>
      </c>
      <c r="B804" s="3">
        <v>42659</v>
      </c>
      <c r="C804" s="4">
        <v>0.53611111111111109</v>
      </c>
      <c r="D804" s="1">
        <v>42659.549305555556</v>
      </c>
      <c r="E804" s="1">
        <v>42659</v>
      </c>
      <c r="F804" s="4">
        <v>0.5493055555555556</v>
      </c>
      <c r="G804" t="s">
        <v>7</v>
      </c>
      <c r="H804" t="s">
        <v>15</v>
      </c>
      <c r="I804" t="s">
        <v>36</v>
      </c>
      <c r="J804" s="5">
        <f t="shared" si="36"/>
        <v>1.3194444444444509E-2</v>
      </c>
      <c r="K804" s="2">
        <f t="shared" si="37"/>
        <v>0.31666666666666665</v>
      </c>
      <c r="L804">
        <v>10.5</v>
      </c>
      <c r="M804" s="6">
        <f t="shared" si="38"/>
        <v>33.15789473684211</v>
      </c>
      <c r="N804" t="s">
        <v>11</v>
      </c>
    </row>
    <row r="805" spans="1:14" x14ac:dyDescent="0.35">
      <c r="A805" s="1">
        <v>42659.611111111109</v>
      </c>
      <c r="B805" s="3">
        <v>42659</v>
      </c>
      <c r="C805" s="4">
        <v>0.61111111111111116</v>
      </c>
      <c r="D805" s="1">
        <v>42659.625694444447</v>
      </c>
      <c r="E805" s="1">
        <v>42659</v>
      </c>
      <c r="F805" s="4">
        <v>0.62569444444444444</v>
      </c>
      <c r="G805" t="s">
        <v>7</v>
      </c>
      <c r="H805" t="s">
        <v>36</v>
      </c>
      <c r="I805" t="s">
        <v>16</v>
      </c>
      <c r="J805" s="5">
        <f t="shared" si="36"/>
        <v>1.4583333333333282E-2</v>
      </c>
      <c r="K805" s="2">
        <f t="shared" si="37"/>
        <v>0.35</v>
      </c>
      <c r="L805">
        <v>8.1</v>
      </c>
      <c r="M805" s="6">
        <f t="shared" si="38"/>
        <v>23.142857142857142</v>
      </c>
    </row>
    <row r="806" spans="1:14" x14ac:dyDescent="0.35">
      <c r="A806" s="1">
        <v>42659.631944444445</v>
      </c>
      <c r="B806" s="3">
        <v>42659</v>
      </c>
      <c r="C806" s="4">
        <v>0.63194444444444442</v>
      </c>
      <c r="D806" s="1">
        <v>42659.638194444444</v>
      </c>
      <c r="E806" s="1">
        <v>42659</v>
      </c>
      <c r="F806" s="4">
        <v>0.6381944444444444</v>
      </c>
      <c r="G806" t="s">
        <v>7</v>
      </c>
      <c r="H806" t="s">
        <v>16</v>
      </c>
      <c r="I806" t="s">
        <v>15</v>
      </c>
      <c r="J806" s="5">
        <f t="shared" si="36"/>
        <v>6.2499999999999778E-3</v>
      </c>
      <c r="K806" s="2">
        <f t="shared" si="37"/>
        <v>0.15</v>
      </c>
      <c r="L806">
        <v>3.1</v>
      </c>
      <c r="M806" s="6">
        <f t="shared" si="38"/>
        <v>20.666666666666668</v>
      </c>
    </row>
    <row r="807" spans="1:14" x14ac:dyDescent="0.35">
      <c r="A807" s="1">
        <v>42659.810416666667</v>
      </c>
      <c r="B807" s="3">
        <v>42659</v>
      </c>
      <c r="C807" s="4">
        <v>0.81041666666666667</v>
      </c>
      <c r="D807" s="1">
        <v>42659.814583333333</v>
      </c>
      <c r="E807" s="1">
        <v>42659</v>
      </c>
      <c r="F807" s="4">
        <v>0.81458333333333333</v>
      </c>
      <c r="G807" t="s">
        <v>7</v>
      </c>
      <c r="H807" t="s">
        <v>38</v>
      </c>
      <c r="I807" t="s">
        <v>116</v>
      </c>
      <c r="J807" s="5">
        <f t="shared" si="36"/>
        <v>4.1666666666666519E-3</v>
      </c>
      <c r="K807" s="2">
        <f t="shared" si="37"/>
        <v>0.1</v>
      </c>
      <c r="L807">
        <v>2.1</v>
      </c>
      <c r="M807" s="6">
        <f t="shared" si="38"/>
        <v>21</v>
      </c>
      <c r="N807" t="s">
        <v>11</v>
      </c>
    </row>
    <row r="808" spans="1:14" x14ac:dyDescent="0.35">
      <c r="A808" s="1">
        <v>42659.854166666664</v>
      </c>
      <c r="B808" s="3">
        <v>42659</v>
      </c>
      <c r="C808" s="4">
        <v>0.85416666666666663</v>
      </c>
      <c r="D808" s="1">
        <v>42659.86041666667</v>
      </c>
      <c r="E808" s="1">
        <v>42659</v>
      </c>
      <c r="F808" s="4">
        <v>0.86041666666666672</v>
      </c>
      <c r="G808" t="s">
        <v>7</v>
      </c>
      <c r="H808" t="s">
        <v>15</v>
      </c>
      <c r="I808" t="s">
        <v>16</v>
      </c>
      <c r="J808" s="5">
        <f t="shared" si="36"/>
        <v>6.2500000000000888E-3</v>
      </c>
      <c r="K808" s="2">
        <f t="shared" si="37"/>
        <v>0.15</v>
      </c>
      <c r="L808">
        <v>4.3</v>
      </c>
      <c r="M808" s="6">
        <f t="shared" si="38"/>
        <v>28.666666666666668</v>
      </c>
    </row>
    <row r="809" spans="1:14" x14ac:dyDescent="0.35">
      <c r="A809" s="1">
        <v>42659.898611111108</v>
      </c>
      <c r="B809" s="3">
        <v>42659</v>
      </c>
      <c r="C809" s="4">
        <v>0.89861111111111114</v>
      </c>
      <c r="D809" s="1">
        <v>42659.90347222222</v>
      </c>
      <c r="E809" s="1">
        <v>42659</v>
      </c>
      <c r="F809" s="4">
        <v>0.90347222222222223</v>
      </c>
      <c r="G809" t="s">
        <v>7</v>
      </c>
      <c r="H809" t="s">
        <v>16</v>
      </c>
      <c r="I809" t="s">
        <v>15</v>
      </c>
      <c r="J809" s="5">
        <f t="shared" si="36"/>
        <v>4.8611111111110938E-3</v>
      </c>
      <c r="K809" s="2">
        <f t="shared" si="37"/>
        <v>0.11666666666666667</v>
      </c>
      <c r="L809">
        <v>2.5</v>
      </c>
      <c r="M809" s="6">
        <f t="shared" si="38"/>
        <v>21.428571428571427</v>
      </c>
      <c r="N809" t="s">
        <v>9</v>
      </c>
    </row>
    <row r="810" spans="1:14" x14ac:dyDescent="0.35">
      <c r="A810" s="1">
        <v>42660.638194444444</v>
      </c>
      <c r="B810" s="3">
        <v>42660</v>
      </c>
      <c r="C810" s="4">
        <v>0.6381944444444444</v>
      </c>
      <c r="D810" s="1">
        <v>42660.664583333331</v>
      </c>
      <c r="E810" s="1">
        <v>42660</v>
      </c>
      <c r="F810" s="4">
        <v>0.6645833333333333</v>
      </c>
      <c r="G810" t="s">
        <v>7</v>
      </c>
      <c r="H810" t="s">
        <v>15</v>
      </c>
      <c r="I810" t="s">
        <v>40</v>
      </c>
      <c r="J810" s="5">
        <f t="shared" si="36"/>
        <v>2.6388888888888906E-2</v>
      </c>
      <c r="K810" s="2">
        <f t="shared" si="37"/>
        <v>0.6333333333333333</v>
      </c>
      <c r="L810">
        <v>20.6</v>
      </c>
      <c r="M810" s="6">
        <f t="shared" si="38"/>
        <v>32.526315789473685</v>
      </c>
    </row>
    <row r="811" spans="1:14" x14ac:dyDescent="0.35">
      <c r="A811" s="1">
        <v>42660.686805555553</v>
      </c>
      <c r="B811" s="3">
        <v>42660</v>
      </c>
      <c r="C811" s="4">
        <v>0.68680555555555556</v>
      </c>
      <c r="D811" s="1">
        <v>42660.71597222222</v>
      </c>
      <c r="E811" s="1">
        <v>42660</v>
      </c>
      <c r="F811" s="4">
        <v>0.71597222222222223</v>
      </c>
      <c r="G811" t="s">
        <v>7</v>
      </c>
      <c r="H811" t="s">
        <v>40</v>
      </c>
      <c r="I811" t="s">
        <v>15</v>
      </c>
      <c r="J811" s="5">
        <f t="shared" si="36"/>
        <v>2.9166666666666674E-2</v>
      </c>
      <c r="K811" s="2">
        <f t="shared" si="37"/>
        <v>0.7</v>
      </c>
      <c r="L811">
        <v>17.600000000000001</v>
      </c>
      <c r="M811" s="6">
        <f t="shared" si="38"/>
        <v>25.142857142857146</v>
      </c>
    </row>
    <row r="812" spans="1:14" x14ac:dyDescent="0.35">
      <c r="A812" s="1">
        <v>42660.751388888886</v>
      </c>
      <c r="B812" s="3">
        <v>42660</v>
      </c>
      <c r="C812" s="4">
        <v>0.75138888888888888</v>
      </c>
      <c r="D812" s="1">
        <v>42660.761111111111</v>
      </c>
      <c r="E812" s="1">
        <v>42660</v>
      </c>
      <c r="F812" s="4">
        <v>0.76111111111111107</v>
      </c>
      <c r="G812" t="s">
        <v>7</v>
      </c>
      <c r="H812" t="s">
        <v>15</v>
      </c>
      <c r="I812" t="s">
        <v>48</v>
      </c>
      <c r="J812" s="5">
        <f t="shared" si="36"/>
        <v>9.7222222222221877E-3</v>
      </c>
      <c r="K812" s="2">
        <f t="shared" si="37"/>
        <v>0.23333333333333334</v>
      </c>
      <c r="L812">
        <v>5.6</v>
      </c>
      <c r="M812" s="6">
        <f t="shared" si="38"/>
        <v>23.999999999999996</v>
      </c>
    </row>
    <row r="813" spans="1:14" x14ac:dyDescent="0.35">
      <c r="A813" s="1">
        <v>42660.771527777775</v>
      </c>
      <c r="B813" s="3">
        <v>42660</v>
      </c>
      <c r="C813" s="4">
        <v>0.77152777777777781</v>
      </c>
      <c r="D813" s="1">
        <v>42660.78125</v>
      </c>
      <c r="E813" s="1">
        <v>42660</v>
      </c>
      <c r="F813" s="4">
        <v>0.78125</v>
      </c>
      <c r="G813" t="s">
        <v>7</v>
      </c>
      <c r="H813" t="s">
        <v>48</v>
      </c>
      <c r="I813" t="s">
        <v>48</v>
      </c>
      <c r="J813" s="5">
        <f t="shared" si="36"/>
        <v>9.7222222222221877E-3</v>
      </c>
      <c r="K813" s="2">
        <f t="shared" si="37"/>
        <v>0.23333333333333334</v>
      </c>
      <c r="L813">
        <v>3.3</v>
      </c>
      <c r="M813" s="6">
        <f t="shared" si="38"/>
        <v>14.142857142857142</v>
      </c>
    </row>
    <row r="814" spans="1:14" x14ac:dyDescent="0.35">
      <c r="A814" s="1">
        <v>42660.797222222223</v>
      </c>
      <c r="B814" s="3">
        <v>42660</v>
      </c>
      <c r="C814" s="4">
        <v>0.79722222222222228</v>
      </c>
      <c r="D814" s="1">
        <v>42660.809027777781</v>
      </c>
      <c r="E814" s="1">
        <v>42660</v>
      </c>
      <c r="F814" s="4">
        <v>0.80902777777777779</v>
      </c>
      <c r="G814" t="s">
        <v>7</v>
      </c>
      <c r="H814" t="s">
        <v>48</v>
      </c>
      <c r="I814" t="s">
        <v>15</v>
      </c>
      <c r="J814" s="5">
        <f t="shared" si="36"/>
        <v>1.1805555555555514E-2</v>
      </c>
      <c r="K814" s="2">
        <f t="shared" si="37"/>
        <v>0.28333333333333333</v>
      </c>
      <c r="L814">
        <v>5.3</v>
      </c>
      <c r="M814" s="6">
        <f t="shared" si="38"/>
        <v>18.705882352941178</v>
      </c>
    </row>
    <row r="815" spans="1:14" x14ac:dyDescent="0.35">
      <c r="A815" s="1">
        <v>42661.341666666667</v>
      </c>
      <c r="B815" s="3">
        <v>42661</v>
      </c>
      <c r="C815" s="4">
        <v>0.34166666666666667</v>
      </c>
      <c r="D815" s="1">
        <v>42661.348611111112</v>
      </c>
      <c r="E815" s="1">
        <v>42661</v>
      </c>
      <c r="F815" s="4">
        <v>0.34861111111111109</v>
      </c>
      <c r="G815" t="s">
        <v>7</v>
      </c>
      <c r="H815" t="s">
        <v>38</v>
      </c>
      <c r="I815" t="s">
        <v>54</v>
      </c>
      <c r="J815" s="5">
        <f t="shared" si="36"/>
        <v>6.9444444444444198E-3</v>
      </c>
      <c r="K815" s="2">
        <f t="shared" si="37"/>
        <v>0.16666666666666666</v>
      </c>
      <c r="L815">
        <v>3.3</v>
      </c>
      <c r="M815" s="6">
        <f t="shared" si="38"/>
        <v>19.8</v>
      </c>
    </row>
    <row r="816" spans="1:14" x14ac:dyDescent="0.35">
      <c r="A816" s="1">
        <v>42661.370138888888</v>
      </c>
      <c r="B816" s="3">
        <v>42661</v>
      </c>
      <c r="C816" s="4">
        <v>0.37013888888888891</v>
      </c>
      <c r="D816" s="1">
        <v>42661.376388888886</v>
      </c>
      <c r="E816" s="1">
        <v>42661</v>
      </c>
      <c r="F816" s="4">
        <v>0.37638888888888888</v>
      </c>
      <c r="G816" t="s">
        <v>7</v>
      </c>
      <c r="H816" t="s">
        <v>54</v>
      </c>
      <c r="I816" t="s">
        <v>38</v>
      </c>
      <c r="J816" s="5">
        <f t="shared" si="36"/>
        <v>6.2499999999999778E-3</v>
      </c>
      <c r="K816" s="2">
        <f t="shared" si="37"/>
        <v>0.15</v>
      </c>
      <c r="L816">
        <v>3.3</v>
      </c>
      <c r="M816" s="6">
        <f t="shared" si="38"/>
        <v>22</v>
      </c>
    </row>
    <row r="817" spans="1:14" x14ac:dyDescent="0.35">
      <c r="A817" s="1">
        <v>42661.445138888892</v>
      </c>
      <c r="B817" s="3">
        <v>42661</v>
      </c>
      <c r="C817" s="4">
        <v>0.44513888888888886</v>
      </c>
      <c r="D817" s="1">
        <v>42661.464583333334</v>
      </c>
      <c r="E817" s="1">
        <v>42661</v>
      </c>
      <c r="F817" s="4">
        <v>0.46458333333333335</v>
      </c>
      <c r="G817" t="s">
        <v>7</v>
      </c>
      <c r="H817" t="s">
        <v>15</v>
      </c>
      <c r="I817" t="s">
        <v>16</v>
      </c>
      <c r="J817" s="5">
        <f t="shared" si="36"/>
        <v>1.9444444444444486E-2</v>
      </c>
      <c r="K817" s="2">
        <f t="shared" si="37"/>
        <v>0.46666666666666667</v>
      </c>
      <c r="L817">
        <v>7.9</v>
      </c>
      <c r="M817" s="6">
        <f t="shared" si="38"/>
        <v>16.928571428571431</v>
      </c>
      <c r="N817" t="s">
        <v>24</v>
      </c>
    </row>
    <row r="818" spans="1:14" x14ac:dyDescent="0.35">
      <c r="A818" s="1">
        <v>42661.758333333331</v>
      </c>
      <c r="B818" s="3">
        <v>42661</v>
      </c>
      <c r="C818" s="4">
        <v>0.7583333333333333</v>
      </c>
      <c r="D818" s="1">
        <v>42661.772916666669</v>
      </c>
      <c r="E818" s="1">
        <v>42661</v>
      </c>
      <c r="F818" s="4">
        <v>0.7729166666666667</v>
      </c>
      <c r="G818" t="s">
        <v>7</v>
      </c>
      <c r="H818" t="s">
        <v>145</v>
      </c>
      <c r="I818" t="s">
        <v>146</v>
      </c>
      <c r="J818" s="5">
        <f t="shared" si="36"/>
        <v>1.4583333333333393E-2</v>
      </c>
      <c r="K818" s="2">
        <f t="shared" si="37"/>
        <v>0.35</v>
      </c>
      <c r="L818">
        <v>13</v>
      </c>
      <c r="M818" s="6">
        <f t="shared" si="38"/>
        <v>37.142857142857146</v>
      </c>
    </row>
    <row r="819" spans="1:14" x14ac:dyDescent="0.35">
      <c r="A819" s="1">
        <v>42661.793749999997</v>
      </c>
      <c r="B819" s="3">
        <v>42661</v>
      </c>
      <c r="C819" s="4">
        <v>0.79374999999999996</v>
      </c>
      <c r="D819" s="1">
        <v>42661.800694444442</v>
      </c>
      <c r="E819" s="1">
        <v>42661</v>
      </c>
      <c r="F819" s="4">
        <v>0.80069444444444449</v>
      </c>
      <c r="G819" t="s">
        <v>7</v>
      </c>
      <c r="H819" t="s">
        <v>146</v>
      </c>
      <c r="I819" t="s">
        <v>147</v>
      </c>
      <c r="J819" s="5">
        <f t="shared" si="36"/>
        <v>6.9444444444445308E-3</v>
      </c>
      <c r="K819" s="2">
        <f t="shared" si="37"/>
        <v>0.16666666666666666</v>
      </c>
      <c r="L819">
        <v>3</v>
      </c>
      <c r="M819" s="6">
        <f t="shared" si="38"/>
        <v>18</v>
      </c>
    </row>
    <row r="820" spans="1:14" x14ac:dyDescent="0.35">
      <c r="A820" s="1">
        <v>42661.854861111111</v>
      </c>
      <c r="B820" s="3">
        <v>42661</v>
      </c>
      <c r="C820" s="4">
        <v>0.85486111111111107</v>
      </c>
      <c r="D820" s="1">
        <v>42661.859027777777</v>
      </c>
      <c r="E820" s="1">
        <v>42661</v>
      </c>
      <c r="F820" s="4">
        <v>0.85902777777777772</v>
      </c>
      <c r="G820" t="s">
        <v>7</v>
      </c>
      <c r="H820" t="s">
        <v>147</v>
      </c>
      <c r="I820" t="s">
        <v>146</v>
      </c>
      <c r="J820" s="5">
        <f t="shared" si="36"/>
        <v>4.1666666666666519E-3</v>
      </c>
      <c r="K820" s="2">
        <f t="shared" si="37"/>
        <v>0.1</v>
      </c>
      <c r="L820">
        <v>3</v>
      </c>
      <c r="M820" s="6">
        <f t="shared" si="38"/>
        <v>30</v>
      </c>
    </row>
    <row r="821" spans="1:14" x14ac:dyDescent="0.35">
      <c r="A821" s="1">
        <v>42662.397916666669</v>
      </c>
      <c r="B821" s="3">
        <v>42662</v>
      </c>
      <c r="C821" s="4">
        <v>0.39791666666666664</v>
      </c>
      <c r="D821" s="1">
        <v>42662.407638888886</v>
      </c>
      <c r="E821" s="1">
        <v>42662</v>
      </c>
      <c r="F821" s="4">
        <v>0.40763888888888888</v>
      </c>
      <c r="G821" t="s">
        <v>7</v>
      </c>
      <c r="H821" t="s">
        <v>146</v>
      </c>
      <c r="I821" t="s">
        <v>145</v>
      </c>
      <c r="J821" s="5">
        <f t="shared" ref="J821:J884" si="39">IF(F821&gt;C821,F821-C821,F821-C821+1)</f>
        <v>9.7222222222222432E-3</v>
      </c>
      <c r="K821" s="2">
        <f t="shared" ref="K821:K884" si="40">(HOUR(J821)*60+MINUTE(J821))/60</f>
        <v>0.23333333333333334</v>
      </c>
      <c r="L821">
        <v>3.8</v>
      </c>
      <c r="M821" s="6">
        <f t="shared" ref="M821:M884" si="41">L821/K821</f>
        <v>16.285714285714285</v>
      </c>
    </row>
    <row r="822" spans="1:14" x14ac:dyDescent="0.35">
      <c r="A822" s="1">
        <v>42662.412499999999</v>
      </c>
      <c r="B822" s="3">
        <v>42662</v>
      </c>
      <c r="C822" s="4">
        <v>0.41249999999999998</v>
      </c>
      <c r="D822" s="1">
        <v>42662.431250000001</v>
      </c>
      <c r="E822" s="1">
        <v>42662</v>
      </c>
      <c r="F822" s="4">
        <v>0.43125000000000002</v>
      </c>
      <c r="G822" t="s">
        <v>7</v>
      </c>
      <c r="H822" t="s">
        <v>145</v>
      </c>
      <c r="I822" t="s">
        <v>123</v>
      </c>
      <c r="J822" s="5">
        <f t="shared" si="39"/>
        <v>1.8750000000000044E-2</v>
      </c>
      <c r="K822" s="2">
        <f t="shared" si="40"/>
        <v>0.45</v>
      </c>
      <c r="L822">
        <v>9.5</v>
      </c>
      <c r="M822" s="6">
        <f t="shared" si="41"/>
        <v>21.111111111111111</v>
      </c>
    </row>
    <row r="823" spans="1:14" x14ac:dyDescent="0.35">
      <c r="A823" s="1">
        <v>42662.572916666664</v>
      </c>
      <c r="B823" s="3">
        <v>42662</v>
      </c>
      <c r="C823" s="4">
        <v>0.57291666666666663</v>
      </c>
      <c r="D823" s="1">
        <v>42662.580555555556</v>
      </c>
      <c r="E823" s="1">
        <v>42662</v>
      </c>
      <c r="F823" s="4">
        <v>0.5805555555555556</v>
      </c>
      <c r="G823" t="s">
        <v>7</v>
      </c>
      <c r="H823" t="s">
        <v>190</v>
      </c>
      <c r="I823" t="s">
        <v>191</v>
      </c>
      <c r="J823" s="5">
        <f t="shared" si="39"/>
        <v>7.6388888888889728E-3</v>
      </c>
      <c r="K823" s="2">
        <f t="shared" si="40"/>
        <v>0.18333333333333332</v>
      </c>
      <c r="L823">
        <v>1.7</v>
      </c>
      <c r="M823" s="6">
        <f t="shared" si="41"/>
        <v>9.2727272727272734</v>
      </c>
    </row>
    <row r="824" spans="1:14" x14ac:dyDescent="0.35">
      <c r="A824" s="1">
        <v>42662.584722222222</v>
      </c>
      <c r="B824" s="3">
        <v>42662</v>
      </c>
      <c r="C824" s="4">
        <v>0.58472222222222225</v>
      </c>
      <c r="D824" s="1">
        <v>42662.604861111111</v>
      </c>
      <c r="E824" s="1">
        <v>42662</v>
      </c>
      <c r="F824" s="4">
        <v>0.60486111111111107</v>
      </c>
      <c r="G824" t="s">
        <v>7</v>
      </c>
      <c r="H824" t="s">
        <v>123</v>
      </c>
      <c r="I824" t="s">
        <v>147</v>
      </c>
      <c r="J824" s="5">
        <f t="shared" si="39"/>
        <v>2.0138888888888817E-2</v>
      </c>
      <c r="K824" s="2">
        <f t="shared" si="40"/>
        <v>0.48333333333333334</v>
      </c>
      <c r="L824">
        <v>10.8</v>
      </c>
      <c r="M824" s="6">
        <f t="shared" si="41"/>
        <v>22.344827586206897</v>
      </c>
    </row>
    <row r="825" spans="1:14" x14ac:dyDescent="0.35">
      <c r="A825" s="1">
        <v>42662.655555555553</v>
      </c>
      <c r="B825" s="3">
        <v>42662</v>
      </c>
      <c r="C825" s="4">
        <v>0.65555555555555556</v>
      </c>
      <c r="D825" s="1">
        <v>42662.668055555558</v>
      </c>
      <c r="E825" s="1">
        <v>42662</v>
      </c>
      <c r="F825" s="4">
        <v>0.66805555555555551</v>
      </c>
      <c r="G825" t="s">
        <v>7</v>
      </c>
      <c r="H825" t="s">
        <v>192</v>
      </c>
      <c r="I825" t="s">
        <v>193</v>
      </c>
      <c r="J825" s="5">
        <f t="shared" si="39"/>
        <v>1.2499999999999956E-2</v>
      </c>
      <c r="K825" s="2">
        <f t="shared" si="40"/>
        <v>0.3</v>
      </c>
      <c r="L825">
        <v>4.0999999999999996</v>
      </c>
      <c r="M825" s="6">
        <f t="shared" si="41"/>
        <v>13.666666666666666</v>
      </c>
    </row>
    <row r="826" spans="1:14" x14ac:dyDescent="0.35">
      <c r="A826" s="1">
        <v>42662.67083333333</v>
      </c>
      <c r="B826" s="3">
        <v>42662</v>
      </c>
      <c r="C826" s="4">
        <v>0.67083333333333328</v>
      </c>
      <c r="D826" s="1">
        <v>42662.679861111108</v>
      </c>
      <c r="E826" s="1">
        <v>42662</v>
      </c>
      <c r="F826" s="4">
        <v>0.67986111111111114</v>
      </c>
      <c r="G826" t="s">
        <v>7</v>
      </c>
      <c r="H826" t="s">
        <v>193</v>
      </c>
      <c r="I826" t="s">
        <v>194</v>
      </c>
      <c r="J826" s="5">
        <f t="shared" si="39"/>
        <v>9.0277777777778567E-3</v>
      </c>
      <c r="K826" s="2">
        <f t="shared" si="40"/>
        <v>0.21666666666666667</v>
      </c>
      <c r="L826">
        <v>2.2000000000000002</v>
      </c>
      <c r="M826" s="6">
        <f t="shared" si="41"/>
        <v>10.153846153846155</v>
      </c>
    </row>
    <row r="827" spans="1:14" x14ac:dyDescent="0.35">
      <c r="A827" s="1">
        <v>42662.689583333333</v>
      </c>
      <c r="B827" s="3">
        <v>42662</v>
      </c>
      <c r="C827" s="4">
        <v>0.68958333333333333</v>
      </c>
      <c r="D827" s="1">
        <v>42662.709027777775</v>
      </c>
      <c r="E827" s="1">
        <v>42662</v>
      </c>
      <c r="F827" s="4">
        <v>0.70902777777777781</v>
      </c>
      <c r="G827" t="s">
        <v>7</v>
      </c>
      <c r="H827" t="s">
        <v>147</v>
      </c>
      <c r="I827" t="s">
        <v>146</v>
      </c>
      <c r="J827" s="5">
        <f t="shared" si="39"/>
        <v>1.9444444444444486E-2</v>
      </c>
      <c r="K827" s="2">
        <f t="shared" si="40"/>
        <v>0.46666666666666667</v>
      </c>
      <c r="L827">
        <v>4.5999999999999996</v>
      </c>
      <c r="M827" s="6">
        <f t="shared" si="41"/>
        <v>9.8571428571428559</v>
      </c>
    </row>
    <row r="828" spans="1:14" x14ac:dyDescent="0.35">
      <c r="A828" s="1">
        <v>42663.476388888892</v>
      </c>
      <c r="B828" s="3">
        <v>42663</v>
      </c>
      <c r="C828" s="4">
        <v>0.47638888888888886</v>
      </c>
      <c r="D828" s="1">
        <v>42663.481944444444</v>
      </c>
      <c r="E828" s="1">
        <v>42663</v>
      </c>
      <c r="F828" s="4">
        <v>0.48194444444444445</v>
      </c>
      <c r="G828" t="s">
        <v>7</v>
      </c>
      <c r="H828" t="s">
        <v>146</v>
      </c>
      <c r="I828" t="s">
        <v>147</v>
      </c>
      <c r="J828" s="5">
        <f t="shared" si="39"/>
        <v>5.5555555555555913E-3</v>
      </c>
      <c r="K828" s="2">
        <f t="shared" si="40"/>
        <v>0.13333333333333333</v>
      </c>
      <c r="L828">
        <v>3.1</v>
      </c>
      <c r="M828" s="6">
        <f t="shared" si="41"/>
        <v>23.25</v>
      </c>
    </row>
    <row r="829" spans="1:14" x14ac:dyDescent="0.35">
      <c r="A829" s="1">
        <v>42663.513194444444</v>
      </c>
      <c r="B829" s="3">
        <v>42663</v>
      </c>
      <c r="C829" s="4">
        <v>0.5131944444444444</v>
      </c>
      <c r="D829" s="1">
        <v>42663.553472222222</v>
      </c>
      <c r="E829" s="1">
        <v>42663</v>
      </c>
      <c r="F829" s="4">
        <v>0.55347222222222225</v>
      </c>
      <c r="G829" t="s">
        <v>7</v>
      </c>
      <c r="H829" t="s">
        <v>147</v>
      </c>
      <c r="I829" t="s">
        <v>195</v>
      </c>
      <c r="J829" s="5">
        <f t="shared" si="39"/>
        <v>4.0277777777777857E-2</v>
      </c>
      <c r="K829" s="2">
        <f t="shared" si="40"/>
        <v>0.96666666666666667</v>
      </c>
      <c r="L829">
        <v>47.7</v>
      </c>
      <c r="M829" s="6">
        <f t="shared" si="41"/>
        <v>49.344827586206897</v>
      </c>
    </row>
    <row r="830" spans="1:14" x14ac:dyDescent="0.35">
      <c r="A830" s="1">
        <v>42663.863888888889</v>
      </c>
      <c r="B830" s="3">
        <v>42663</v>
      </c>
      <c r="C830" s="4">
        <v>0.86388888888888893</v>
      </c>
      <c r="D830" s="1">
        <v>42663.900694444441</v>
      </c>
      <c r="E830" s="1">
        <v>42663</v>
      </c>
      <c r="F830" s="4">
        <v>0.90069444444444446</v>
      </c>
      <c r="G830" t="s">
        <v>7</v>
      </c>
      <c r="H830" t="s">
        <v>195</v>
      </c>
      <c r="I830" t="s">
        <v>146</v>
      </c>
      <c r="J830" s="5">
        <f t="shared" si="39"/>
        <v>3.6805555555555536E-2</v>
      </c>
      <c r="K830" s="2">
        <f t="shared" si="40"/>
        <v>0.8833333333333333</v>
      </c>
      <c r="L830">
        <v>44.6</v>
      </c>
      <c r="M830" s="6">
        <f t="shared" si="41"/>
        <v>50.490566037735853</v>
      </c>
    </row>
    <row r="831" spans="1:14" x14ac:dyDescent="0.35">
      <c r="A831" s="1">
        <v>42664.42083333333</v>
      </c>
      <c r="B831" s="3">
        <v>42664</v>
      </c>
      <c r="C831" s="4">
        <v>0.42083333333333334</v>
      </c>
      <c r="D831" s="1">
        <v>42664.431250000001</v>
      </c>
      <c r="E831" s="1">
        <v>42664</v>
      </c>
      <c r="F831" s="4">
        <v>0.43125000000000002</v>
      </c>
      <c r="G831" t="s">
        <v>7</v>
      </c>
      <c r="H831" t="s">
        <v>146</v>
      </c>
      <c r="I831" t="s">
        <v>145</v>
      </c>
      <c r="J831" s="5">
        <f t="shared" si="39"/>
        <v>1.0416666666666685E-2</v>
      </c>
      <c r="K831" s="2">
        <f t="shared" si="40"/>
        <v>0.25</v>
      </c>
      <c r="L831">
        <v>13.2</v>
      </c>
      <c r="M831" s="6">
        <f t="shared" si="41"/>
        <v>52.8</v>
      </c>
    </row>
    <row r="832" spans="1:14" x14ac:dyDescent="0.35">
      <c r="A832" s="1">
        <v>42665.037499999999</v>
      </c>
      <c r="B832" s="3">
        <v>42665</v>
      </c>
      <c r="C832" s="4">
        <v>3.7499999999999999E-2</v>
      </c>
      <c r="D832" s="1">
        <v>42665.04791666667</v>
      </c>
      <c r="E832" s="1">
        <v>42665</v>
      </c>
      <c r="F832" s="4">
        <v>4.791666666666667E-2</v>
      </c>
      <c r="G832" t="s">
        <v>7</v>
      </c>
      <c r="H832" t="s">
        <v>16</v>
      </c>
      <c r="I832" t="s">
        <v>15</v>
      </c>
      <c r="J832" s="5">
        <f t="shared" si="39"/>
        <v>1.0416666666666671E-2</v>
      </c>
      <c r="K832" s="2">
        <f t="shared" si="40"/>
        <v>0.25</v>
      </c>
      <c r="L832">
        <v>8.6999999999999993</v>
      </c>
      <c r="M832" s="6">
        <f t="shared" si="41"/>
        <v>34.799999999999997</v>
      </c>
    </row>
    <row r="833" spans="1:14" x14ac:dyDescent="0.35">
      <c r="A833" s="1">
        <v>42665.55972222222</v>
      </c>
      <c r="B833" s="3">
        <v>42665</v>
      </c>
      <c r="C833" s="4">
        <v>0.55972222222222223</v>
      </c>
      <c r="D833" s="1">
        <v>42665.585416666669</v>
      </c>
      <c r="E833" s="1">
        <v>42665</v>
      </c>
      <c r="F833" s="4">
        <v>0.5854166666666667</v>
      </c>
      <c r="G833" t="s">
        <v>7</v>
      </c>
      <c r="H833" t="s">
        <v>15</v>
      </c>
      <c r="I833" t="s">
        <v>40</v>
      </c>
      <c r="J833" s="5">
        <f t="shared" si="39"/>
        <v>2.5694444444444464E-2</v>
      </c>
      <c r="K833" s="2">
        <f t="shared" si="40"/>
        <v>0.6166666666666667</v>
      </c>
      <c r="L833">
        <v>17.2</v>
      </c>
      <c r="M833" s="6">
        <f t="shared" si="41"/>
        <v>27.891891891891888</v>
      </c>
    </row>
    <row r="834" spans="1:14" x14ac:dyDescent="0.35">
      <c r="A834" s="1">
        <v>42665.713888888888</v>
      </c>
      <c r="B834" s="3">
        <v>42665</v>
      </c>
      <c r="C834" s="4">
        <v>0.71388888888888891</v>
      </c>
      <c r="D834" s="1">
        <v>42665.746527777781</v>
      </c>
      <c r="E834" s="1">
        <v>42665</v>
      </c>
      <c r="F834" s="4">
        <v>0.74652777777777779</v>
      </c>
      <c r="G834" t="s">
        <v>7</v>
      </c>
      <c r="H834" t="s">
        <v>40</v>
      </c>
      <c r="I834" t="s">
        <v>15</v>
      </c>
      <c r="J834" s="5">
        <f t="shared" si="39"/>
        <v>3.2638888888888884E-2</v>
      </c>
      <c r="K834" s="2">
        <f t="shared" si="40"/>
        <v>0.78333333333333333</v>
      </c>
      <c r="L834">
        <v>14</v>
      </c>
      <c r="M834" s="6">
        <f t="shared" si="41"/>
        <v>17.872340425531917</v>
      </c>
    </row>
    <row r="835" spans="1:14" x14ac:dyDescent="0.35">
      <c r="A835" s="1">
        <v>42666.39166666667</v>
      </c>
      <c r="B835" s="3">
        <v>42666</v>
      </c>
      <c r="C835" s="4">
        <v>0.39166666666666666</v>
      </c>
      <c r="D835" s="1">
        <v>42666.420138888891</v>
      </c>
      <c r="E835" s="1">
        <v>42666</v>
      </c>
      <c r="F835" s="4">
        <v>0.4201388888888889</v>
      </c>
      <c r="G835" t="s">
        <v>7</v>
      </c>
      <c r="H835" t="s">
        <v>15</v>
      </c>
      <c r="I835" t="s">
        <v>40</v>
      </c>
      <c r="J835" s="5">
        <f t="shared" si="39"/>
        <v>2.8472222222222232E-2</v>
      </c>
      <c r="K835" s="2">
        <f t="shared" si="40"/>
        <v>0.68333333333333335</v>
      </c>
      <c r="L835">
        <v>28.1</v>
      </c>
      <c r="M835" s="6">
        <f t="shared" si="41"/>
        <v>41.121951219512198</v>
      </c>
    </row>
    <row r="836" spans="1:14" x14ac:dyDescent="0.35">
      <c r="A836" s="1">
        <v>42666.511805555558</v>
      </c>
      <c r="B836" s="3">
        <v>42666</v>
      </c>
      <c r="C836" s="4">
        <v>0.51180555555555551</v>
      </c>
      <c r="D836" s="1">
        <v>42666.540972222225</v>
      </c>
      <c r="E836" s="1">
        <v>42666</v>
      </c>
      <c r="F836" s="4">
        <v>0.54097222222222219</v>
      </c>
      <c r="G836" t="s">
        <v>7</v>
      </c>
      <c r="H836" t="s">
        <v>40</v>
      </c>
      <c r="I836" t="s">
        <v>15</v>
      </c>
      <c r="J836" s="5">
        <f t="shared" si="39"/>
        <v>2.9166666666666674E-2</v>
      </c>
      <c r="K836" s="2">
        <f t="shared" si="40"/>
        <v>0.7</v>
      </c>
      <c r="L836">
        <v>28.2</v>
      </c>
      <c r="M836" s="6">
        <f t="shared" si="41"/>
        <v>40.285714285714285</v>
      </c>
    </row>
    <row r="837" spans="1:14" x14ac:dyDescent="0.35">
      <c r="A837" s="1">
        <v>42666.794444444444</v>
      </c>
      <c r="B837" s="3">
        <v>42666</v>
      </c>
      <c r="C837" s="4">
        <v>0.7944444444444444</v>
      </c>
      <c r="D837" s="1">
        <v>42666.801388888889</v>
      </c>
      <c r="E837" s="1">
        <v>42666</v>
      </c>
      <c r="F837" s="4">
        <v>0.80138888888888893</v>
      </c>
      <c r="G837" t="s">
        <v>7</v>
      </c>
      <c r="H837" t="s">
        <v>15</v>
      </c>
      <c r="I837" t="s">
        <v>16</v>
      </c>
      <c r="J837" s="5">
        <f t="shared" si="39"/>
        <v>6.9444444444445308E-3</v>
      </c>
      <c r="K837" s="2">
        <f t="shared" si="40"/>
        <v>0.16666666666666666</v>
      </c>
      <c r="L837">
        <v>3.1</v>
      </c>
      <c r="M837" s="6">
        <f t="shared" si="41"/>
        <v>18.600000000000001</v>
      </c>
      <c r="N837" t="s">
        <v>9</v>
      </c>
    </row>
    <row r="838" spans="1:14" x14ac:dyDescent="0.35">
      <c r="A838" s="1">
        <v>42666.881944444445</v>
      </c>
      <c r="B838" s="3">
        <v>42666</v>
      </c>
      <c r="C838" s="4">
        <v>0.88194444444444442</v>
      </c>
      <c r="D838" s="1">
        <v>42666.892361111109</v>
      </c>
      <c r="E838" s="1">
        <v>42666</v>
      </c>
      <c r="F838" s="4">
        <v>0.89236111111111116</v>
      </c>
      <c r="G838" t="s">
        <v>7</v>
      </c>
      <c r="H838" t="s">
        <v>16</v>
      </c>
      <c r="I838" t="s">
        <v>15</v>
      </c>
      <c r="J838" s="5">
        <f t="shared" si="39"/>
        <v>1.0416666666666741E-2</v>
      </c>
      <c r="K838" s="2">
        <f t="shared" si="40"/>
        <v>0.25</v>
      </c>
      <c r="L838">
        <v>3.1</v>
      </c>
      <c r="M838" s="6">
        <f t="shared" si="41"/>
        <v>12.4</v>
      </c>
      <c r="N838" t="s">
        <v>13</v>
      </c>
    </row>
    <row r="839" spans="1:14" x14ac:dyDescent="0.35">
      <c r="A839" s="1">
        <v>42667.622916666667</v>
      </c>
      <c r="B839" s="3">
        <v>42667</v>
      </c>
      <c r="C839" s="4">
        <v>0.62291666666666667</v>
      </c>
      <c r="D839" s="1">
        <v>42667.643055555556</v>
      </c>
      <c r="E839" s="1">
        <v>42667</v>
      </c>
      <c r="F839" s="4">
        <v>0.6430555555555556</v>
      </c>
      <c r="G839" t="s">
        <v>7</v>
      </c>
      <c r="H839" t="s">
        <v>15</v>
      </c>
      <c r="I839" t="s">
        <v>36</v>
      </c>
      <c r="J839" s="5">
        <f t="shared" si="39"/>
        <v>2.0138888888888928E-2</v>
      </c>
      <c r="K839" s="2">
        <f t="shared" si="40"/>
        <v>0.48333333333333334</v>
      </c>
      <c r="L839">
        <v>16.399999999999999</v>
      </c>
      <c r="M839" s="6">
        <f t="shared" si="41"/>
        <v>33.931034482758619</v>
      </c>
    </row>
    <row r="840" spans="1:14" x14ac:dyDescent="0.35">
      <c r="A840" s="1">
        <v>42667.647916666669</v>
      </c>
      <c r="B840" s="3">
        <v>42667</v>
      </c>
      <c r="C840" s="4">
        <v>0.6479166666666667</v>
      </c>
      <c r="D840" s="1">
        <v>42667.675694444442</v>
      </c>
      <c r="E840" s="1">
        <v>42667</v>
      </c>
      <c r="F840" s="4">
        <v>0.67569444444444449</v>
      </c>
      <c r="G840" t="s">
        <v>7</v>
      </c>
      <c r="H840" t="s">
        <v>36</v>
      </c>
      <c r="I840" t="s">
        <v>16</v>
      </c>
      <c r="J840" s="5">
        <f t="shared" si="39"/>
        <v>2.777777777777779E-2</v>
      </c>
      <c r="K840" s="2">
        <f t="shared" si="40"/>
        <v>0.66666666666666663</v>
      </c>
      <c r="L840">
        <v>15.4</v>
      </c>
      <c r="M840" s="6">
        <f t="shared" si="41"/>
        <v>23.1</v>
      </c>
    </row>
    <row r="841" spans="1:14" x14ac:dyDescent="0.35">
      <c r="A841" s="1">
        <v>42667.69027777778</v>
      </c>
      <c r="B841" s="3">
        <v>42667</v>
      </c>
      <c r="C841" s="4">
        <v>0.69027777777777777</v>
      </c>
      <c r="D841" s="1">
        <v>42667.695138888892</v>
      </c>
      <c r="E841" s="1">
        <v>42667</v>
      </c>
      <c r="F841" s="4">
        <v>0.69513888888888886</v>
      </c>
      <c r="G841" t="s">
        <v>7</v>
      </c>
      <c r="H841" t="s">
        <v>16</v>
      </c>
      <c r="I841" t="s">
        <v>15</v>
      </c>
      <c r="J841" s="5">
        <f t="shared" si="39"/>
        <v>4.8611111111110938E-3</v>
      </c>
      <c r="K841" s="2">
        <f t="shared" si="40"/>
        <v>0.11666666666666667</v>
      </c>
      <c r="L841">
        <v>2.2000000000000002</v>
      </c>
      <c r="M841" s="6">
        <f t="shared" si="41"/>
        <v>18.857142857142858</v>
      </c>
    </row>
    <row r="842" spans="1:14" x14ac:dyDescent="0.35">
      <c r="A842" s="1">
        <v>42668.560416666667</v>
      </c>
      <c r="B842" s="3">
        <v>42668</v>
      </c>
      <c r="C842" s="4">
        <v>0.56041666666666667</v>
      </c>
      <c r="D842" s="1">
        <v>42668.588888888888</v>
      </c>
      <c r="E842" s="1">
        <v>42668</v>
      </c>
      <c r="F842" s="4">
        <v>0.58888888888888891</v>
      </c>
      <c r="G842" t="s">
        <v>7</v>
      </c>
      <c r="H842" t="s">
        <v>15</v>
      </c>
      <c r="I842" t="s">
        <v>48</v>
      </c>
      <c r="J842" s="5">
        <f t="shared" si="39"/>
        <v>2.8472222222222232E-2</v>
      </c>
      <c r="K842" s="2">
        <f t="shared" si="40"/>
        <v>0.68333333333333335</v>
      </c>
      <c r="L842">
        <v>11.2</v>
      </c>
      <c r="M842" s="6">
        <f t="shared" si="41"/>
        <v>16.390243902439025</v>
      </c>
    </row>
    <row r="843" spans="1:14" x14ac:dyDescent="0.35">
      <c r="A843" s="1">
        <v>42668.62777777778</v>
      </c>
      <c r="B843" s="3">
        <v>42668</v>
      </c>
      <c r="C843" s="4">
        <v>0.62777777777777777</v>
      </c>
      <c r="D843" s="1">
        <v>42668.632638888892</v>
      </c>
      <c r="E843" s="1">
        <v>42668</v>
      </c>
      <c r="F843" s="4">
        <v>0.63263888888888886</v>
      </c>
      <c r="G843" t="s">
        <v>7</v>
      </c>
      <c r="H843" t="s">
        <v>48</v>
      </c>
      <c r="I843" t="s">
        <v>196</v>
      </c>
      <c r="J843" s="5">
        <f t="shared" si="39"/>
        <v>4.8611111111110938E-3</v>
      </c>
      <c r="K843" s="2">
        <f t="shared" si="40"/>
        <v>0.11666666666666667</v>
      </c>
      <c r="L843">
        <v>2.2000000000000002</v>
      </c>
      <c r="M843" s="6">
        <f t="shared" si="41"/>
        <v>18.857142857142858</v>
      </c>
    </row>
    <row r="844" spans="1:14" x14ac:dyDescent="0.35">
      <c r="A844" s="1">
        <v>42668.636111111111</v>
      </c>
      <c r="B844" s="3">
        <v>42668</v>
      </c>
      <c r="C844" s="4">
        <v>0.63611111111111107</v>
      </c>
      <c r="D844" s="1">
        <v>42668.647916666669</v>
      </c>
      <c r="E844" s="1">
        <v>42668</v>
      </c>
      <c r="F844" s="4">
        <v>0.6479166666666667</v>
      </c>
      <c r="G844" t="s">
        <v>7</v>
      </c>
      <c r="H844" t="s">
        <v>196</v>
      </c>
      <c r="I844" t="s">
        <v>15</v>
      </c>
      <c r="J844" s="5">
        <f t="shared" si="39"/>
        <v>1.1805555555555625E-2</v>
      </c>
      <c r="K844" s="2">
        <f t="shared" si="40"/>
        <v>0.28333333333333333</v>
      </c>
      <c r="L844">
        <v>3.6</v>
      </c>
      <c r="M844" s="6">
        <f t="shared" si="41"/>
        <v>12.705882352941178</v>
      </c>
    </row>
    <row r="845" spans="1:14" x14ac:dyDescent="0.35">
      <c r="A845" s="1">
        <v>42668.833333333336</v>
      </c>
      <c r="B845" s="3">
        <v>42668</v>
      </c>
      <c r="C845" s="4">
        <v>0.83333333333333337</v>
      </c>
      <c r="D845" s="1">
        <v>42668.84097222222</v>
      </c>
      <c r="E845" s="1">
        <v>42668</v>
      </c>
      <c r="F845" s="4">
        <v>0.84097222222222223</v>
      </c>
      <c r="G845" t="s">
        <v>7</v>
      </c>
      <c r="H845" t="s">
        <v>38</v>
      </c>
      <c r="I845" t="s">
        <v>131</v>
      </c>
      <c r="J845" s="5">
        <f t="shared" si="39"/>
        <v>7.6388888888888618E-3</v>
      </c>
      <c r="K845" s="2">
        <f t="shared" si="40"/>
        <v>0.18333333333333332</v>
      </c>
      <c r="L845">
        <v>3.6</v>
      </c>
      <c r="M845" s="6">
        <f t="shared" si="41"/>
        <v>19.636363636363637</v>
      </c>
      <c r="N845" t="s">
        <v>9</v>
      </c>
    </row>
    <row r="846" spans="1:14" x14ac:dyDescent="0.35">
      <c r="A846" s="1">
        <v>42668.870833333334</v>
      </c>
      <c r="B846" s="3">
        <v>42668</v>
      </c>
      <c r="C846" s="4">
        <v>0.87083333333333335</v>
      </c>
      <c r="D846" s="1">
        <v>42668.877083333333</v>
      </c>
      <c r="E846" s="1">
        <v>42668</v>
      </c>
      <c r="F846" s="4">
        <v>0.87708333333333333</v>
      </c>
      <c r="G846" t="s">
        <v>7</v>
      </c>
      <c r="H846" t="s">
        <v>131</v>
      </c>
      <c r="I846" t="s">
        <v>116</v>
      </c>
      <c r="J846" s="5">
        <f t="shared" si="39"/>
        <v>6.2499999999999778E-3</v>
      </c>
      <c r="K846" s="2">
        <f t="shared" si="40"/>
        <v>0.15</v>
      </c>
      <c r="L846">
        <v>4.9000000000000004</v>
      </c>
      <c r="M846" s="6">
        <f t="shared" si="41"/>
        <v>32.666666666666671</v>
      </c>
    </row>
    <row r="847" spans="1:14" x14ac:dyDescent="0.35">
      <c r="A847" s="1">
        <v>42668.933333333334</v>
      </c>
      <c r="B847" s="3">
        <v>42668</v>
      </c>
      <c r="C847" s="4">
        <v>0.93333333333333335</v>
      </c>
      <c r="D847" s="1">
        <v>42668.947916666664</v>
      </c>
      <c r="E847" s="1">
        <v>42668</v>
      </c>
      <c r="F847" s="4">
        <v>0.94791666666666663</v>
      </c>
      <c r="G847" t="s">
        <v>7</v>
      </c>
      <c r="H847" t="s">
        <v>116</v>
      </c>
      <c r="I847" t="s">
        <v>38</v>
      </c>
      <c r="J847" s="5">
        <f t="shared" si="39"/>
        <v>1.4583333333333282E-2</v>
      </c>
      <c r="K847" s="2">
        <f t="shared" si="40"/>
        <v>0.35</v>
      </c>
      <c r="L847">
        <v>8.6999999999999993</v>
      </c>
      <c r="M847" s="6">
        <f t="shared" si="41"/>
        <v>24.857142857142858</v>
      </c>
      <c r="N847" t="s">
        <v>10</v>
      </c>
    </row>
    <row r="848" spans="1:14" x14ac:dyDescent="0.35">
      <c r="A848" s="1">
        <v>42669.809027777781</v>
      </c>
      <c r="B848" s="3">
        <v>42669</v>
      </c>
      <c r="C848" s="4">
        <v>0.80902777777777779</v>
      </c>
      <c r="D848" s="1">
        <v>42669.813194444447</v>
      </c>
      <c r="E848" s="1">
        <v>42669</v>
      </c>
      <c r="F848" s="4">
        <v>0.81319444444444444</v>
      </c>
      <c r="G848" t="s">
        <v>7</v>
      </c>
      <c r="H848" t="s">
        <v>38</v>
      </c>
      <c r="I848" t="s">
        <v>116</v>
      </c>
      <c r="J848" s="5">
        <f t="shared" si="39"/>
        <v>4.1666666666666519E-3</v>
      </c>
      <c r="K848" s="2">
        <f t="shared" si="40"/>
        <v>0.1</v>
      </c>
      <c r="L848">
        <v>2.1</v>
      </c>
      <c r="M848" s="6">
        <f t="shared" si="41"/>
        <v>21</v>
      </c>
      <c r="N848" t="s">
        <v>11</v>
      </c>
    </row>
    <row r="849" spans="1:14" x14ac:dyDescent="0.35">
      <c r="A849" s="1">
        <v>42669.870138888888</v>
      </c>
      <c r="B849" s="3">
        <v>42669</v>
      </c>
      <c r="C849" s="4">
        <v>0.87013888888888891</v>
      </c>
      <c r="D849" s="1">
        <v>42669.877083333333</v>
      </c>
      <c r="E849" s="1">
        <v>42669</v>
      </c>
      <c r="F849" s="4">
        <v>0.87708333333333333</v>
      </c>
      <c r="G849" t="s">
        <v>7</v>
      </c>
      <c r="H849" t="s">
        <v>116</v>
      </c>
      <c r="I849" t="s">
        <v>38</v>
      </c>
      <c r="J849" s="5">
        <f t="shared" si="39"/>
        <v>6.9444444444444198E-3</v>
      </c>
      <c r="K849" s="2">
        <f t="shared" si="40"/>
        <v>0.16666666666666666</v>
      </c>
      <c r="L849">
        <v>2.1</v>
      </c>
      <c r="M849" s="6">
        <f t="shared" si="41"/>
        <v>12.600000000000001</v>
      </c>
    </row>
    <row r="850" spans="1:14" x14ac:dyDescent="0.35">
      <c r="A850" s="1">
        <v>42670.785416666666</v>
      </c>
      <c r="B850" s="3">
        <v>42670</v>
      </c>
      <c r="C850" s="4">
        <v>0.78541666666666665</v>
      </c>
      <c r="D850" s="1">
        <v>42670.802777777775</v>
      </c>
      <c r="E850" s="1">
        <v>42670</v>
      </c>
      <c r="F850" s="4">
        <v>0.80277777777777781</v>
      </c>
      <c r="G850" t="s">
        <v>7</v>
      </c>
      <c r="H850" t="s">
        <v>15</v>
      </c>
      <c r="I850" t="s">
        <v>16</v>
      </c>
      <c r="J850" s="5">
        <f t="shared" si="39"/>
        <v>1.736111111111116E-2</v>
      </c>
      <c r="K850" s="2">
        <f t="shared" si="40"/>
        <v>0.41666666666666669</v>
      </c>
      <c r="L850">
        <v>8.4</v>
      </c>
      <c r="M850" s="6">
        <f t="shared" si="41"/>
        <v>20.16</v>
      </c>
      <c r="N850" t="s">
        <v>11</v>
      </c>
    </row>
    <row r="851" spans="1:14" x14ac:dyDescent="0.35">
      <c r="A851" s="1">
        <v>42670.805555555555</v>
      </c>
      <c r="B851" s="3">
        <v>42670</v>
      </c>
      <c r="C851" s="4">
        <v>0.80555555555555558</v>
      </c>
      <c r="D851" s="1">
        <v>42670.815972222219</v>
      </c>
      <c r="E851" s="1">
        <v>42670</v>
      </c>
      <c r="F851" s="4">
        <v>0.81597222222222221</v>
      </c>
      <c r="G851" t="s">
        <v>7</v>
      </c>
      <c r="H851" t="s">
        <v>16</v>
      </c>
      <c r="I851" t="s">
        <v>16</v>
      </c>
      <c r="J851" s="5">
        <f t="shared" si="39"/>
        <v>1.041666666666663E-2</v>
      </c>
      <c r="K851" s="2">
        <f t="shared" si="40"/>
        <v>0.25</v>
      </c>
      <c r="L851">
        <v>5.9</v>
      </c>
      <c r="M851" s="6">
        <f t="shared" si="41"/>
        <v>23.6</v>
      </c>
    </row>
    <row r="852" spans="1:14" x14ac:dyDescent="0.35">
      <c r="A852" s="1">
        <v>42670.827777777777</v>
      </c>
      <c r="B852" s="3">
        <v>42670</v>
      </c>
      <c r="C852" s="4">
        <v>0.82777777777777772</v>
      </c>
      <c r="D852" s="1">
        <v>42670.847916666666</v>
      </c>
      <c r="E852" s="1">
        <v>42670</v>
      </c>
      <c r="F852" s="4">
        <v>0.84791666666666665</v>
      </c>
      <c r="G852" t="s">
        <v>7</v>
      </c>
      <c r="H852" t="s">
        <v>135</v>
      </c>
      <c r="I852" t="s">
        <v>135</v>
      </c>
      <c r="J852" s="5">
        <f t="shared" si="39"/>
        <v>2.0138888888888928E-2</v>
      </c>
      <c r="K852" s="2">
        <f t="shared" si="40"/>
        <v>0.48333333333333334</v>
      </c>
      <c r="L852">
        <v>12.1</v>
      </c>
      <c r="M852" s="6">
        <f t="shared" si="41"/>
        <v>25.03448275862069</v>
      </c>
    </row>
    <row r="853" spans="1:14" x14ac:dyDescent="0.35">
      <c r="A853" s="1">
        <v>42670.865972222222</v>
      </c>
      <c r="B853" s="3">
        <v>42670</v>
      </c>
      <c r="C853" s="4">
        <v>0.86597222222222225</v>
      </c>
      <c r="D853" s="1">
        <v>42670.870833333334</v>
      </c>
      <c r="E853" s="1">
        <v>42670</v>
      </c>
      <c r="F853" s="4">
        <v>0.87083333333333335</v>
      </c>
      <c r="G853" t="s">
        <v>7</v>
      </c>
      <c r="H853" t="s">
        <v>135</v>
      </c>
      <c r="I853" t="s">
        <v>75</v>
      </c>
      <c r="J853" s="5">
        <f t="shared" si="39"/>
        <v>4.8611111111110938E-3</v>
      </c>
      <c r="K853" s="2">
        <f t="shared" si="40"/>
        <v>0.11666666666666667</v>
      </c>
      <c r="L853">
        <v>3.9</v>
      </c>
      <c r="M853" s="6">
        <f t="shared" si="41"/>
        <v>33.428571428571431</v>
      </c>
    </row>
    <row r="854" spans="1:14" x14ac:dyDescent="0.35">
      <c r="A854" s="1">
        <v>42670.893055555556</v>
      </c>
      <c r="B854" s="3">
        <v>42670</v>
      </c>
      <c r="C854" s="4">
        <v>0.8930555555555556</v>
      </c>
      <c r="D854" s="1">
        <v>42670.908333333333</v>
      </c>
      <c r="E854" s="1">
        <v>42670</v>
      </c>
      <c r="F854" s="4">
        <v>0.90833333333333333</v>
      </c>
      <c r="G854" t="s">
        <v>7</v>
      </c>
      <c r="H854" t="s">
        <v>16</v>
      </c>
      <c r="I854" t="s">
        <v>15</v>
      </c>
      <c r="J854" s="5">
        <f t="shared" si="39"/>
        <v>1.5277777777777724E-2</v>
      </c>
      <c r="K854" s="2">
        <f t="shared" si="40"/>
        <v>0.36666666666666664</v>
      </c>
      <c r="L854">
        <v>6.2</v>
      </c>
      <c r="M854" s="6">
        <f t="shared" si="41"/>
        <v>16.90909090909091</v>
      </c>
    </row>
    <row r="855" spans="1:14" x14ac:dyDescent="0.35">
      <c r="A855" s="1">
        <v>42671.481944444444</v>
      </c>
      <c r="B855" s="3">
        <v>42671</v>
      </c>
      <c r="C855" s="4">
        <v>0.48194444444444445</v>
      </c>
      <c r="D855" s="1">
        <v>42671.494444444441</v>
      </c>
      <c r="E855" s="1">
        <v>42671</v>
      </c>
      <c r="F855" s="4">
        <v>0.49444444444444446</v>
      </c>
      <c r="G855" t="s">
        <v>7</v>
      </c>
      <c r="H855" t="s">
        <v>15</v>
      </c>
      <c r="I855" t="s">
        <v>36</v>
      </c>
      <c r="J855" s="5">
        <f t="shared" si="39"/>
        <v>1.2500000000000011E-2</v>
      </c>
      <c r="K855" s="2">
        <f t="shared" si="40"/>
        <v>0.3</v>
      </c>
      <c r="L855">
        <v>10.4</v>
      </c>
      <c r="M855" s="6">
        <f t="shared" si="41"/>
        <v>34.666666666666671</v>
      </c>
      <c r="N855" t="s">
        <v>11</v>
      </c>
    </row>
    <row r="856" spans="1:14" x14ac:dyDescent="0.35">
      <c r="A856" s="1">
        <v>42671.54583333333</v>
      </c>
      <c r="B856" s="3">
        <v>42671</v>
      </c>
      <c r="C856" s="4">
        <v>0.54583333333333328</v>
      </c>
      <c r="D856" s="1">
        <v>42671.566666666666</v>
      </c>
      <c r="E856" s="1">
        <v>42671</v>
      </c>
      <c r="F856" s="4">
        <v>0.56666666666666665</v>
      </c>
      <c r="G856" t="s">
        <v>7</v>
      </c>
      <c r="H856" t="s">
        <v>36</v>
      </c>
      <c r="I856" t="s">
        <v>15</v>
      </c>
      <c r="J856" s="5">
        <f t="shared" si="39"/>
        <v>2.083333333333337E-2</v>
      </c>
      <c r="K856" s="2">
        <f t="shared" si="40"/>
        <v>0.5</v>
      </c>
      <c r="L856">
        <v>9.9</v>
      </c>
      <c r="M856" s="6">
        <f t="shared" si="41"/>
        <v>19.8</v>
      </c>
      <c r="N856" t="s">
        <v>11</v>
      </c>
    </row>
    <row r="857" spans="1:14" x14ac:dyDescent="0.35">
      <c r="A857" s="1">
        <v>42671.661805555559</v>
      </c>
      <c r="B857" s="3">
        <v>42671</v>
      </c>
      <c r="C857" s="4">
        <v>0.66180555555555554</v>
      </c>
      <c r="D857" s="1">
        <v>42671.749305555553</v>
      </c>
      <c r="E857" s="1">
        <v>42671</v>
      </c>
      <c r="F857" s="4">
        <v>0.74930555555555556</v>
      </c>
      <c r="G857" t="s">
        <v>7</v>
      </c>
      <c r="H857" t="s">
        <v>15</v>
      </c>
      <c r="I857" t="s">
        <v>197</v>
      </c>
      <c r="J857" s="5">
        <f t="shared" si="39"/>
        <v>8.7500000000000022E-2</v>
      </c>
      <c r="K857" s="2">
        <f t="shared" si="40"/>
        <v>2.1</v>
      </c>
      <c r="L857">
        <v>107</v>
      </c>
      <c r="M857" s="6">
        <f t="shared" si="41"/>
        <v>50.952380952380949</v>
      </c>
      <c r="N857" t="s">
        <v>11</v>
      </c>
    </row>
    <row r="858" spans="1:14" x14ac:dyDescent="0.35">
      <c r="A858" s="1">
        <v>42671.759027777778</v>
      </c>
      <c r="B858" s="3">
        <v>42671</v>
      </c>
      <c r="C858" s="4">
        <v>0.75902777777777775</v>
      </c>
      <c r="D858" s="1">
        <v>42671.838194444441</v>
      </c>
      <c r="E858" s="1">
        <v>42671</v>
      </c>
      <c r="F858" s="4">
        <v>0.83819444444444446</v>
      </c>
      <c r="G858" t="s">
        <v>7</v>
      </c>
      <c r="H858" t="s">
        <v>197</v>
      </c>
      <c r="I858" t="s">
        <v>198</v>
      </c>
      <c r="J858" s="5">
        <f t="shared" si="39"/>
        <v>7.9166666666666718E-2</v>
      </c>
      <c r="K858" s="2">
        <f t="shared" si="40"/>
        <v>1.9</v>
      </c>
      <c r="L858">
        <v>133.6</v>
      </c>
      <c r="M858" s="6">
        <f t="shared" si="41"/>
        <v>70.315789473684205</v>
      </c>
      <c r="N858" t="s">
        <v>11</v>
      </c>
    </row>
    <row r="859" spans="1:14" x14ac:dyDescent="0.35">
      <c r="A859" s="1">
        <v>42671.842361111114</v>
      </c>
      <c r="B859" s="3">
        <v>42671</v>
      </c>
      <c r="C859" s="4">
        <v>0.84236111111111112</v>
      </c>
      <c r="D859" s="1">
        <v>42671.916666666664</v>
      </c>
      <c r="E859" s="1">
        <v>42671</v>
      </c>
      <c r="F859" s="4">
        <v>0.91666666666666663</v>
      </c>
      <c r="G859" t="s">
        <v>7</v>
      </c>
      <c r="H859" t="s">
        <v>198</v>
      </c>
      <c r="I859" t="s">
        <v>199</v>
      </c>
      <c r="J859" s="5">
        <f t="shared" si="39"/>
        <v>7.4305555555555514E-2</v>
      </c>
      <c r="K859" s="2">
        <f t="shared" si="40"/>
        <v>1.7833333333333334</v>
      </c>
      <c r="L859">
        <v>91.8</v>
      </c>
      <c r="M859" s="6">
        <f t="shared" si="41"/>
        <v>51.476635514018689</v>
      </c>
      <c r="N859" t="s">
        <v>11</v>
      </c>
    </row>
    <row r="860" spans="1:14" x14ac:dyDescent="0.35">
      <c r="A860" s="1">
        <v>42672.640277777777</v>
      </c>
      <c r="B860" s="3">
        <v>42672</v>
      </c>
      <c r="C860" s="4">
        <v>0.64027777777777772</v>
      </c>
      <c r="D860" s="1">
        <v>42672.711805555555</v>
      </c>
      <c r="E860" s="1">
        <v>42672</v>
      </c>
      <c r="F860" s="4">
        <v>0.71180555555555558</v>
      </c>
      <c r="G860" t="s">
        <v>7</v>
      </c>
      <c r="H860" t="s">
        <v>199</v>
      </c>
      <c r="I860" t="s">
        <v>200</v>
      </c>
      <c r="J860" s="5">
        <f t="shared" si="39"/>
        <v>7.1527777777777857E-2</v>
      </c>
      <c r="K860" s="2">
        <f t="shared" si="40"/>
        <v>1.7166666666666666</v>
      </c>
      <c r="L860">
        <v>40.700000000000003</v>
      </c>
      <c r="M860" s="6">
        <f t="shared" si="41"/>
        <v>23.708737864077673</v>
      </c>
      <c r="N860" t="s">
        <v>11</v>
      </c>
    </row>
    <row r="861" spans="1:14" x14ac:dyDescent="0.35">
      <c r="A861" s="1">
        <v>42672.717361111114</v>
      </c>
      <c r="B861" s="3">
        <v>42672</v>
      </c>
      <c r="C861" s="4">
        <v>0.71736111111111112</v>
      </c>
      <c r="D861" s="1">
        <v>42672.804861111108</v>
      </c>
      <c r="E861" s="1">
        <v>42672</v>
      </c>
      <c r="F861" s="4">
        <v>0.80486111111111114</v>
      </c>
      <c r="G861" t="s">
        <v>7</v>
      </c>
      <c r="H861" t="s">
        <v>200</v>
      </c>
      <c r="I861" t="s">
        <v>199</v>
      </c>
      <c r="J861" s="5">
        <f t="shared" si="39"/>
        <v>8.7500000000000022E-2</v>
      </c>
      <c r="K861" s="2">
        <f t="shared" si="40"/>
        <v>2.1</v>
      </c>
      <c r="L861">
        <v>75.7</v>
      </c>
      <c r="M861" s="6">
        <f t="shared" si="41"/>
        <v>36.047619047619044</v>
      </c>
    </row>
    <row r="862" spans="1:14" x14ac:dyDescent="0.35">
      <c r="A862" s="1">
        <v>42673.325694444444</v>
      </c>
      <c r="B862" s="3">
        <v>42673</v>
      </c>
      <c r="C862" s="4">
        <v>0.32569444444444445</v>
      </c>
      <c r="D862" s="1">
        <v>42673.354166666664</v>
      </c>
      <c r="E862" s="1">
        <v>42673</v>
      </c>
      <c r="F862" s="4">
        <v>0.35416666666666669</v>
      </c>
      <c r="G862" t="s">
        <v>7</v>
      </c>
      <c r="H862" t="s">
        <v>199</v>
      </c>
      <c r="I862" t="s">
        <v>201</v>
      </c>
      <c r="J862" s="5">
        <f t="shared" si="39"/>
        <v>2.8472222222222232E-2</v>
      </c>
      <c r="K862" s="2">
        <f t="shared" si="40"/>
        <v>0.68333333333333335</v>
      </c>
      <c r="L862">
        <v>29.8</v>
      </c>
      <c r="M862" s="6">
        <f t="shared" si="41"/>
        <v>43.609756097560975</v>
      </c>
    </row>
    <row r="863" spans="1:14" x14ac:dyDescent="0.35">
      <c r="A863" s="1">
        <v>42673.379861111112</v>
      </c>
      <c r="B863" s="3">
        <v>42673</v>
      </c>
      <c r="C863" s="4">
        <v>0.37986111111111109</v>
      </c>
      <c r="D863" s="1">
        <v>42673.42291666667</v>
      </c>
      <c r="E863" s="1">
        <v>42673</v>
      </c>
      <c r="F863" s="4">
        <v>0.42291666666666666</v>
      </c>
      <c r="G863" t="s">
        <v>7</v>
      </c>
      <c r="H863" t="s">
        <v>201</v>
      </c>
      <c r="I863" t="s">
        <v>201</v>
      </c>
      <c r="J863" s="5">
        <f t="shared" si="39"/>
        <v>4.3055555555555569E-2</v>
      </c>
      <c r="K863" s="2">
        <f t="shared" si="40"/>
        <v>1.0333333333333334</v>
      </c>
      <c r="L863">
        <v>16.3</v>
      </c>
      <c r="M863" s="6">
        <f t="shared" si="41"/>
        <v>15.774193548387096</v>
      </c>
    </row>
    <row r="864" spans="1:14" x14ac:dyDescent="0.35">
      <c r="A864" s="1">
        <v>42673.424305555556</v>
      </c>
      <c r="B864" s="3">
        <v>42673</v>
      </c>
      <c r="C864" s="4">
        <v>0.42430555555555555</v>
      </c>
      <c r="D864" s="1">
        <v>42673.443055555559</v>
      </c>
      <c r="E864" s="1">
        <v>42673</v>
      </c>
      <c r="F864" s="4">
        <v>0.44305555555555554</v>
      </c>
      <c r="G864" t="s">
        <v>7</v>
      </c>
      <c r="H864" t="s">
        <v>201</v>
      </c>
      <c r="I864" t="s">
        <v>201</v>
      </c>
      <c r="J864" s="5">
        <f t="shared" si="39"/>
        <v>1.8749999999999989E-2</v>
      </c>
      <c r="K864" s="2">
        <f t="shared" si="40"/>
        <v>0.45</v>
      </c>
      <c r="L864">
        <v>6.5</v>
      </c>
      <c r="M864" s="6">
        <f t="shared" si="41"/>
        <v>14.444444444444445</v>
      </c>
    </row>
    <row r="865" spans="1:14" x14ac:dyDescent="0.35">
      <c r="A865" s="1">
        <v>42673.45208333333</v>
      </c>
      <c r="B865" s="3">
        <v>42673</v>
      </c>
      <c r="C865" s="4">
        <v>0.45208333333333334</v>
      </c>
      <c r="D865" s="1">
        <v>42673.472916666666</v>
      </c>
      <c r="E865" s="1">
        <v>42673</v>
      </c>
      <c r="F865" s="4">
        <v>0.47291666666666665</v>
      </c>
      <c r="G865" t="s">
        <v>7</v>
      </c>
      <c r="H865" t="s">
        <v>201</v>
      </c>
      <c r="I865" t="s">
        <v>201</v>
      </c>
      <c r="J865" s="5">
        <f t="shared" si="39"/>
        <v>2.0833333333333315E-2</v>
      </c>
      <c r="K865" s="2">
        <f t="shared" si="40"/>
        <v>0.5</v>
      </c>
      <c r="L865">
        <v>6.3</v>
      </c>
      <c r="M865" s="6">
        <f t="shared" si="41"/>
        <v>12.6</v>
      </c>
    </row>
    <row r="866" spans="1:14" x14ac:dyDescent="0.35">
      <c r="A866" s="1">
        <v>42673.51666666667</v>
      </c>
      <c r="B866" s="3">
        <v>42673</v>
      </c>
      <c r="C866" s="4">
        <v>0.51666666666666672</v>
      </c>
      <c r="D866" s="1">
        <v>42673.524305555555</v>
      </c>
      <c r="E866" s="1">
        <v>42673</v>
      </c>
      <c r="F866" s="4">
        <v>0.52430555555555558</v>
      </c>
      <c r="G866" t="s">
        <v>7</v>
      </c>
      <c r="H866" t="s">
        <v>201</v>
      </c>
      <c r="I866" t="s">
        <v>202</v>
      </c>
      <c r="J866" s="5">
        <f t="shared" si="39"/>
        <v>7.6388888888888618E-3</v>
      </c>
      <c r="K866" s="2">
        <f t="shared" si="40"/>
        <v>0.18333333333333332</v>
      </c>
      <c r="L866">
        <v>6.6</v>
      </c>
      <c r="M866" s="6">
        <f t="shared" si="41"/>
        <v>36</v>
      </c>
    </row>
    <row r="867" spans="1:14" x14ac:dyDescent="0.35">
      <c r="A867" s="1">
        <v>42673.540277777778</v>
      </c>
      <c r="B867" s="3">
        <v>42673</v>
      </c>
      <c r="C867" s="4">
        <v>0.54027777777777775</v>
      </c>
      <c r="D867" s="1">
        <v>42673.554166666669</v>
      </c>
      <c r="E867" s="1">
        <v>42673</v>
      </c>
      <c r="F867" s="4">
        <v>0.5541666666666667</v>
      </c>
      <c r="G867" t="s">
        <v>7</v>
      </c>
      <c r="H867" t="s">
        <v>202</v>
      </c>
      <c r="I867" t="s">
        <v>201</v>
      </c>
      <c r="J867" s="5">
        <f t="shared" si="39"/>
        <v>1.3888888888888951E-2</v>
      </c>
      <c r="K867" s="2">
        <f t="shared" si="40"/>
        <v>0.33333333333333331</v>
      </c>
      <c r="L867">
        <v>15.2</v>
      </c>
      <c r="M867" s="6">
        <f t="shared" si="41"/>
        <v>45.6</v>
      </c>
    </row>
    <row r="868" spans="1:14" x14ac:dyDescent="0.35">
      <c r="A868" s="1">
        <v>42673.558333333334</v>
      </c>
      <c r="B868" s="3">
        <v>42673</v>
      </c>
      <c r="C868" s="4">
        <v>0.55833333333333335</v>
      </c>
      <c r="D868" s="1">
        <v>42673.609027777777</v>
      </c>
      <c r="E868" s="1">
        <v>42673</v>
      </c>
      <c r="F868" s="4">
        <v>0.60902777777777772</v>
      </c>
      <c r="G868" t="s">
        <v>7</v>
      </c>
      <c r="H868" t="s">
        <v>201</v>
      </c>
      <c r="I868" t="s">
        <v>198</v>
      </c>
      <c r="J868" s="5">
        <f t="shared" si="39"/>
        <v>5.0694444444444375E-2</v>
      </c>
      <c r="K868" s="2">
        <f t="shared" si="40"/>
        <v>1.2166666666666666</v>
      </c>
      <c r="L868">
        <v>68.400000000000006</v>
      </c>
      <c r="M868" s="6">
        <f t="shared" si="41"/>
        <v>56.219178082191789</v>
      </c>
    </row>
    <row r="869" spans="1:14" x14ac:dyDescent="0.35">
      <c r="A869" s="1">
        <v>42673.640277777777</v>
      </c>
      <c r="B869" s="3">
        <v>42673</v>
      </c>
      <c r="C869" s="4">
        <v>0.64027777777777772</v>
      </c>
      <c r="D869" s="1">
        <v>42673.765972222223</v>
      </c>
      <c r="E869" s="1">
        <v>42673</v>
      </c>
      <c r="F869" s="4">
        <v>0.76597222222222228</v>
      </c>
      <c r="G869" t="s">
        <v>7</v>
      </c>
      <c r="H869" t="s">
        <v>198</v>
      </c>
      <c r="I869" t="s">
        <v>203</v>
      </c>
      <c r="J869" s="5">
        <f t="shared" si="39"/>
        <v>0.12569444444444455</v>
      </c>
      <c r="K869" s="2">
        <f t="shared" si="40"/>
        <v>3.0166666666666666</v>
      </c>
      <c r="L869">
        <v>195.9</v>
      </c>
      <c r="M869" s="6">
        <f t="shared" si="41"/>
        <v>64.939226519337026</v>
      </c>
    </row>
    <row r="870" spans="1:14" x14ac:dyDescent="0.35">
      <c r="A870" s="1">
        <v>42673.768055555556</v>
      </c>
      <c r="B870" s="3">
        <v>42673</v>
      </c>
      <c r="C870" s="4">
        <v>0.7680555555555556</v>
      </c>
      <c r="D870" s="1">
        <v>42673.818749999999</v>
      </c>
      <c r="E870" s="1">
        <v>42673</v>
      </c>
      <c r="F870" s="4">
        <v>0.81874999999999998</v>
      </c>
      <c r="G870" t="s">
        <v>7</v>
      </c>
      <c r="H870" t="s">
        <v>203</v>
      </c>
      <c r="I870" t="s">
        <v>15</v>
      </c>
      <c r="J870" s="5">
        <f t="shared" si="39"/>
        <v>5.0694444444444375E-2</v>
      </c>
      <c r="K870" s="2">
        <f t="shared" si="40"/>
        <v>1.2166666666666666</v>
      </c>
      <c r="L870">
        <v>45.2</v>
      </c>
      <c r="M870" s="6">
        <f t="shared" si="41"/>
        <v>37.150684931506852</v>
      </c>
    </row>
    <row r="871" spans="1:14" x14ac:dyDescent="0.35">
      <c r="A871" s="1">
        <v>42674.757638888892</v>
      </c>
      <c r="B871" s="3">
        <v>42674</v>
      </c>
      <c r="C871" s="4">
        <v>0.75763888888888886</v>
      </c>
      <c r="D871" s="1">
        <v>42674.763888888891</v>
      </c>
      <c r="E871" s="1">
        <v>42674</v>
      </c>
      <c r="F871" s="4">
        <v>0.76388888888888884</v>
      </c>
      <c r="G871" t="s">
        <v>7</v>
      </c>
      <c r="H871" t="s">
        <v>15</v>
      </c>
      <c r="I871" t="s">
        <v>16</v>
      </c>
      <c r="J871" s="5">
        <f t="shared" si="39"/>
        <v>6.2499999999999778E-3</v>
      </c>
      <c r="K871" s="2">
        <f t="shared" si="40"/>
        <v>0.15</v>
      </c>
      <c r="L871">
        <v>3.2</v>
      </c>
      <c r="M871" s="6">
        <f t="shared" si="41"/>
        <v>21.333333333333336</v>
      </c>
    </row>
    <row r="872" spans="1:14" x14ac:dyDescent="0.35">
      <c r="A872" s="1">
        <v>42674.782638888886</v>
      </c>
      <c r="B872" s="3">
        <v>42674</v>
      </c>
      <c r="C872" s="4">
        <v>0.78263888888888888</v>
      </c>
      <c r="D872" s="1">
        <v>42674.802777777775</v>
      </c>
      <c r="E872" s="1">
        <v>42674</v>
      </c>
      <c r="F872" s="4">
        <v>0.80277777777777781</v>
      </c>
      <c r="G872" t="s">
        <v>7</v>
      </c>
      <c r="H872" t="s">
        <v>16</v>
      </c>
      <c r="I872" t="s">
        <v>40</v>
      </c>
      <c r="J872" s="5">
        <f t="shared" si="39"/>
        <v>2.0138888888888928E-2</v>
      </c>
      <c r="K872" s="2">
        <f t="shared" si="40"/>
        <v>0.48333333333333334</v>
      </c>
      <c r="L872">
        <v>10.3</v>
      </c>
      <c r="M872" s="6">
        <f t="shared" si="41"/>
        <v>21.31034482758621</v>
      </c>
    </row>
    <row r="873" spans="1:14" x14ac:dyDescent="0.35">
      <c r="A873" s="1">
        <v>42674.845833333333</v>
      </c>
      <c r="B873" s="3">
        <v>42674</v>
      </c>
      <c r="C873" s="4">
        <v>0.84583333333333333</v>
      </c>
      <c r="D873" s="1">
        <v>42674.863888888889</v>
      </c>
      <c r="E873" s="1">
        <v>42674</v>
      </c>
      <c r="F873" s="4">
        <v>0.86388888888888893</v>
      </c>
      <c r="G873" t="s">
        <v>7</v>
      </c>
      <c r="H873" t="s">
        <v>40</v>
      </c>
      <c r="I873" t="s">
        <v>15</v>
      </c>
      <c r="J873" s="5">
        <f t="shared" si="39"/>
        <v>1.8055555555555602E-2</v>
      </c>
      <c r="K873" s="2">
        <f t="shared" si="40"/>
        <v>0.43333333333333335</v>
      </c>
      <c r="L873">
        <v>13.1</v>
      </c>
      <c r="M873" s="6">
        <f t="shared" si="41"/>
        <v>30.23076923076923</v>
      </c>
    </row>
    <row r="874" spans="1:14" x14ac:dyDescent="0.35">
      <c r="A874" s="1">
        <v>42674.90625</v>
      </c>
      <c r="B874" s="3">
        <v>42674</v>
      </c>
      <c r="C874" s="4">
        <v>0.90625</v>
      </c>
      <c r="D874" s="1">
        <v>42674.923611111109</v>
      </c>
      <c r="E874" s="1">
        <v>42674</v>
      </c>
      <c r="F874" s="4">
        <v>0.92361111111111116</v>
      </c>
      <c r="G874" t="s">
        <v>7</v>
      </c>
      <c r="H874" t="s">
        <v>131</v>
      </c>
      <c r="I874" t="s">
        <v>38</v>
      </c>
      <c r="J874" s="5">
        <f t="shared" si="39"/>
        <v>1.736111111111116E-2</v>
      </c>
      <c r="K874" s="2">
        <f t="shared" si="40"/>
        <v>0.41666666666666669</v>
      </c>
      <c r="L874">
        <v>9.6</v>
      </c>
      <c r="M874" s="6">
        <f t="shared" si="41"/>
        <v>23.04</v>
      </c>
      <c r="N874" t="s">
        <v>10</v>
      </c>
    </row>
    <row r="875" spans="1:14" x14ac:dyDescent="0.35">
      <c r="A875" s="1">
        <v>42675.493055555555</v>
      </c>
      <c r="B875" s="3">
        <v>42675</v>
      </c>
      <c r="C875" s="4">
        <v>0.49305555555555558</v>
      </c>
      <c r="D875" s="1">
        <v>42675.518750000003</v>
      </c>
      <c r="E875" s="1">
        <v>42675</v>
      </c>
      <c r="F875" s="4">
        <v>0.51875000000000004</v>
      </c>
      <c r="G875" t="s">
        <v>7</v>
      </c>
      <c r="H875" t="s">
        <v>15</v>
      </c>
      <c r="I875" t="s">
        <v>36</v>
      </c>
      <c r="J875" s="5">
        <f t="shared" si="39"/>
        <v>2.5694444444444464E-2</v>
      </c>
      <c r="K875" s="2">
        <f t="shared" si="40"/>
        <v>0.6166666666666667</v>
      </c>
      <c r="L875">
        <v>16.5</v>
      </c>
      <c r="M875" s="6">
        <f t="shared" si="41"/>
        <v>26.756756756756754</v>
      </c>
    </row>
    <row r="876" spans="1:14" x14ac:dyDescent="0.35">
      <c r="A876" s="1">
        <v>42675.686805555553</v>
      </c>
      <c r="B876" s="3">
        <v>42675</v>
      </c>
      <c r="C876" s="4">
        <v>0.68680555555555556</v>
      </c>
      <c r="D876" s="1">
        <v>42675.709722222222</v>
      </c>
      <c r="E876" s="1">
        <v>42675</v>
      </c>
      <c r="F876" s="4">
        <v>0.70972222222222225</v>
      </c>
      <c r="G876" t="s">
        <v>7</v>
      </c>
      <c r="H876" t="s">
        <v>36</v>
      </c>
      <c r="I876" t="s">
        <v>15</v>
      </c>
      <c r="J876" s="5">
        <f t="shared" si="39"/>
        <v>2.2916666666666696E-2</v>
      </c>
      <c r="K876" s="2">
        <f t="shared" si="40"/>
        <v>0.55000000000000004</v>
      </c>
      <c r="L876">
        <v>12.8</v>
      </c>
      <c r="M876" s="6">
        <f t="shared" si="41"/>
        <v>23.272727272727273</v>
      </c>
    </row>
    <row r="877" spans="1:14" x14ac:dyDescent="0.35">
      <c r="A877" s="1">
        <v>42675.732638888891</v>
      </c>
      <c r="B877" s="3">
        <v>42675</v>
      </c>
      <c r="C877" s="4">
        <v>0.73263888888888884</v>
      </c>
      <c r="D877" s="1">
        <v>42675.737500000003</v>
      </c>
      <c r="E877" s="1">
        <v>42675</v>
      </c>
      <c r="F877" s="4">
        <v>0.73750000000000004</v>
      </c>
      <c r="G877" t="s">
        <v>7</v>
      </c>
      <c r="H877" t="s">
        <v>38</v>
      </c>
      <c r="I877" t="s">
        <v>38</v>
      </c>
      <c r="J877" s="5">
        <f t="shared" si="39"/>
        <v>4.8611111111112049E-3</v>
      </c>
      <c r="K877" s="2">
        <f t="shared" si="40"/>
        <v>0.11666666666666667</v>
      </c>
      <c r="L877">
        <v>1.2</v>
      </c>
      <c r="M877" s="6">
        <f t="shared" si="41"/>
        <v>10.285714285714285</v>
      </c>
    </row>
    <row r="878" spans="1:14" x14ac:dyDescent="0.35">
      <c r="A878" s="1">
        <v>42675.801388888889</v>
      </c>
      <c r="B878" s="3">
        <v>42675</v>
      </c>
      <c r="C878" s="4">
        <v>0.80138888888888893</v>
      </c>
      <c r="D878" s="1">
        <v>42675.805555555555</v>
      </c>
      <c r="E878" s="1">
        <v>42675</v>
      </c>
      <c r="F878" s="4">
        <v>0.80555555555555558</v>
      </c>
      <c r="G878" t="s">
        <v>7</v>
      </c>
      <c r="H878" t="s">
        <v>38</v>
      </c>
      <c r="I878" t="s">
        <v>38</v>
      </c>
      <c r="J878" s="5">
        <f t="shared" si="39"/>
        <v>4.1666666666666519E-3</v>
      </c>
      <c r="K878" s="2">
        <f t="shared" si="40"/>
        <v>0.1</v>
      </c>
      <c r="L878">
        <v>1</v>
      </c>
      <c r="M878" s="6">
        <f t="shared" si="41"/>
        <v>10</v>
      </c>
    </row>
    <row r="879" spans="1:14" x14ac:dyDescent="0.35">
      <c r="A879" s="1">
        <v>42675.832638888889</v>
      </c>
      <c r="B879" s="3">
        <v>42675</v>
      </c>
      <c r="C879" s="4">
        <v>0.83263888888888893</v>
      </c>
      <c r="D879" s="1">
        <v>42675.841666666667</v>
      </c>
      <c r="E879" s="1">
        <v>42675</v>
      </c>
      <c r="F879" s="4">
        <v>0.84166666666666667</v>
      </c>
      <c r="G879" t="s">
        <v>7</v>
      </c>
      <c r="H879" t="s">
        <v>38</v>
      </c>
      <c r="I879" t="s">
        <v>38</v>
      </c>
      <c r="J879" s="5">
        <f t="shared" si="39"/>
        <v>9.0277777777777457E-3</v>
      </c>
      <c r="K879" s="2">
        <f t="shared" si="40"/>
        <v>0.21666666666666667</v>
      </c>
      <c r="L879">
        <v>4.0999999999999996</v>
      </c>
      <c r="M879" s="6">
        <f t="shared" si="41"/>
        <v>18.92307692307692</v>
      </c>
    </row>
    <row r="880" spans="1:14" x14ac:dyDescent="0.35">
      <c r="A880" s="1">
        <v>42675.861805555556</v>
      </c>
      <c r="B880" s="3">
        <v>42675</v>
      </c>
      <c r="C880" s="4">
        <v>0.8618055555555556</v>
      </c>
      <c r="D880" s="1">
        <v>42675.871527777781</v>
      </c>
      <c r="E880" s="1">
        <v>42675</v>
      </c>
      <c r="F880" s="4">
        <v>0.87152777777777779</v>
      </c>
      <c r="G880" t="s">
        <v>7</v>
      </c>
      <c r="H880" t="s">
        <v>38</v>
      </c>
      <c r="I880" t="s">
        <v>38</v>
      </c>
      <c r="J880" s="5">
        <f t="shared" si="39"/>
        <v>9.7222222222221877E-3</v>
      </c>
      <c r="K880" s="2">
        <f t="shared" si="40"/>
        <v>0.23333333333333334</v>
      </c>
      <c r="L880">
        <v>4.2</v>
      </c>
      <c r="M880" s="6">
        <f t="shared" si="41"/>
        <v>18</v>
      </c>
      <c r="N880" t="s">
        <v>9</v>
      </c>
    </row>
    <row r="881" spans="1:14" x14ac:dyDescent="0.35">
      <c r="A881" s="1">
        <v>42676.631944444445</v>
      </c>
      <c r="B881" s="3">
        <v>42676</v>
      </c>
      <c r="C881" s="4">
        <v>0.63194444444444442</v>
      </c>
      <c r="D881" s="1">
        <v>42676.637499999997</v>
      </c>
      <c r="E881" s="1">
        <v>42676</v>
      </c>
      <c r="F881" s="4">
        <v>0.63749999999999996</v>
      </c>
      <c r="G881" t="s">
        <v>7</v>
      </c>
      <c r="H881" t="s">
        <v>38</v>
      </c>
      <c r="I881" t="s">
        <v>44</v>
      </c>
      <c r="J881" s="5">
        <f t="shared" si="39"/>
        <v>5.5555555555555358E-3</v>
      </c>
      <c r="K881" s="2">
        <f t="shared" si="40"/>
        <v>0.13333333333333333</v>
      </c>
      <c r="L881">
        <v>1.4</v>
      </c>
      <c r="M881" s="6">
        <f t="shared" si="41"/>
        <v>10.5</v>
      </c>
    </row>
    <row r="882" spans="1:14" x14ac:dyDescent="0.35">
      <c r="A882" s="1">
        <v>42676.65625</v>
      </c>
      <c r="B882" s="3">
        <v>42676</v>
      </c>
      <c r="C882" s="4">
        <v>0.65625</v>
      </c>
      <c r="D882" s="1">
        <v>42676.661111111112</v>
      </c>
      <c r="E882" s="1">
        <v>42676</v>
      </c>
      <c r="F882" s="4">
        <v>0.66111111111111109</v>
      </c>
      <c r="G882" t="s">
        <v>7</v>
      </c>
      <c r="H882" t="s">
        <v>44</v>
      </c>
      <c r="I882" t="s">
        <v>38</v>
      </c>
      <c r="J882" s="5">
        <f t="shared" si="39"/>
        <v>4.8611111111110938E-3</v>
      </c>
      <c r="K882" s="2">
        <f t="shared" si="40"/>
        <v>0.11666666666666667</v>
      </c>
      <c r="L882">
        <v>1.8</v>
      </c>
      <c r="M882" s="6">
        <f t="shared" si="41"/>
        <v>15.428571428571429</v>
      </c>
    </row>
    <row r="883" spans="1:14" x14ac:dyDescent="0.35">
      <c r="A883" s="1">
        <v>42676.698611111111</v>
      </c>
      <c r="B883" s="3">
        <v>42676</v>
      </c>
      <c r="C883" s="4">
        <v>0.69861111111111107</v>
      </c>
      <c r="D883" s="1">
        <v>42676.71597222222</v>
      </c>
      <c r="E883" s="1">
        <v>42676</v>
      </c>
      <c r="F883" s="4">
        <v>0.71597222222222223</v>
      </c>
      <c r="G883" t="s">
        <v>7</v>
      </c>
      <c r="H883" t="s">
        <v>15</v>
      </c>
      <c r="I883" t="s">
        <v>16</v>
      </c>
      <c r="J883" s="5">
        <f t="shared" si="39"/>
        <v>1.736111111111116E-2</v>
      </c>
      <c r="K883" s="2">
        <f t="shared" si="40"/>
        <v>0.41666666666666669</v>
      </c>
      <c r="L883">
        <v>8.5</v>
      </c>
      <c r="M883" s="6">
        <f t="shared" si="41"/>
        <v>20.399999999999999</v>
      </c>
      <c r="N883" t="s">
        <v>11</v>
      </c>
    </row>
    <row r="884" spans="1:14" x14ac:dyDescent="0.35">
      <c r="A884" s="1">
        <v>42676.731944444444</v>
      </c>
      <c r="B884" s="3">
        <v>42676</v>
      </c>
      <c r="C884" s="4">
        <v>0.7319444444444444</v>
      </c>
      <c r="D884" s="1">
        <v>42676.742361111108</v>
      </c>
      <c r="E884" s="1">
        <v>42676</v>
      </c>
      <c r="F884" s="4">
        <v>0.74236111111111114</v>
      </c>
      <c r="G884" t="s">
        <v>7</v>
      </c>
      <c r="H884" t="s">
        <v>16</v>
      </c>
      <c r="I884" t="s">
        <v>16</v>
      </c>
      <c r="J884" s="5">
        <f t="shared" si="39"/>
        <v>1.0416666666666741E-2</v>
      </c>
      <c r="K884" s="2">
        <f t="shared" si="40"/>
        <v>0.25</v>
      </c>
      <c r="L884">
        <v>5</v>
      </c>
      <c r="M884" s="6">
        <f t="shared" si="41"/>
        <v>20</v>
      </c>
    </row>
    <row r="885" spans="1:14" x14ac:dyDescent="0.35">
      <c r="A885" s="1">
        <v>42676.745138888888</v>
      </c>
      <c r="B885" s="3">
        <v>42676</v>
      </c>
      <c r="C885" s="4">
        <v>0.74513888888888891</v>
      </c>
      <c r="D885" s="1">
        <v>42676.75</v>
      </c>
      <c r="E885" s="1">
        <v>42676</v>
      </c>
      <c r="F885" s="4">
        <v>0.75</v>
      </c>
      <c r="G885" t="s">
        <v>7</v>
      </c>
      <c r="H885" t="s">
        <v>16</v>
      </c>
      <c r="I885" t="s">
        <v>15</v>
      </c>
      <c r="J885" s="5">
        <f t="shared" ref="J885:J948" si="42">IF(F885&gt;C885,F885-C885,F885-C885+1)</f>
        <v>4.8611111111110938E-3</v>
      </c>
      <c r="K885" s="2">
        <f t="shared" ref="K885:K948" si="43">(HOUR(J885)*60+MINUTE(J885))/60</f>
        <v>0.11666666666666667</v>
      </c>
      <c r="L885">
        <v>3.8</v>
      </c>
      <c r="M885" s="6">
        <f t="shared" ref="M885:M948" si="44">L885/K885</f>
        <v>32.571428571428569</v>
      </c>
    </row>
    <row r="886" spans="1:14" x14ac:dyDescent="0.35">
      <c r="A886" s="1">
        <v>42677.477777777778</v>
      </c>
      <c r="B886" s="3">
        <v>42677</v>
      </c>
      <c r="C886" s="4">
        <v>0.4777777777777778</v>
      </c>
      <c r="D886" s="1">
        <v>42677.481944444444</v>
      </c>
      <c r="E886" s="1">
        <v>42677</v>
      </c>
      <c r="F886" s="4">
        <v>0.48194444444444445</v>
      </c>
      <c r="G886" t="s">
        <v>7</v>
      </c>
      <c r="H886" t="s">
        <v>38</v>
      </c>
      <c r="I886" t="s">
        <v>43</v>
      </c>
      <c r="J886" s="5">
        <f t="shared" si="42"/>
        <v>4.1666666666666519E-3</v>
      </c>
      <c r="K886" s="2">
        <f t="shared" si="43"/>
        <v>0.1</v>
      </c>
      <c r="L886">
        <v>2.5</v>
      </c>
      <c r="M886" s="6">
        <f t="shared" si="44"/>
        <v>25</v>
      </c>
    </row>
    <row r="887" spans="1:14" x14ac:dyDescent="0.35">
      <c r="A887" s="1">
        <v>42677.529861111114</v>
      </c>
      <c r="B887" s="3">
        <v>42677</v>
      </c>
      <c r="C887" s="4">
        <v>0.52986111111111112</v>
      </c>
      <c r="D887" s="1">
        <v>42677.53402777778</v>
      </c>
      <c r="E887" s="1">
        <v>42677</v>
      </c>
      <c r="F887" s="4">
        <v>0.53402777777777777</v>
      </c>
      <c r="G887" t="s">
        <v>7</v>
      </c>
      <c r="H887" t="s">
        <v>43</v>
      </c>
      <c r="I887" t="s">
        <v>38</v>
      </c>
      <c r="J887" s="5">
        <f t="shared" si="42"/>
        <v>4.1666666666666519E-3</v>
      </c>
      <c r="K887" s="2">
        <f t="shared" si="43"/>
        <v>0.1</v>
      </c>
      <c r="L887">
        <v>2.4</v>
      </c>
      <c r="M887" s="6">
        <f t="shared" si="44"/>
        <v>23.999999999999996</v>
      </c>
    </row>
    <row r="888" spans="1:14" x14ac:dyDescent="0.35">
      <c r="A888" s="1">
        <v>42677.570833333331</v>
      </c>
      <c r="B888" s="3">
        <v>42677</v>
      </c>
      <c r="C888" s="4">
        <v>0.5708333333333333</v>
      </c>
      <c r="D888" s="1">
        <v>42677.574305555558</v>
      </c>
      <c r="E888" s="1">
        <v>42677</v>
      </c>
      <c r="F888" s="4">
        <v>0.57430555555555551</v>
      </c>
      <c r="G888" t="s">
        <v>7</v>
      </c>
      <c r="H888" t="s">
        <v>38</v>
      </c>
      <c r="I888" t="s">
        <v>44</v>
      </c>
      <c r="J888" s="5">
        <f t="shared" si="42"/>
        <v>3.4722222222222099E-3</v>
      </c>
      <c r="K888" s="2">
        <f t="shared" si="43"/>
        <v>8.3333333333333329E-2</v>
      </c>
      <c r="L888">
        <v>1.4</v>
      </c>
      <c r="M888" s="6">
        <f t="shared" si="44"/>
        <v>16.8</v>
      </c>
    </row>
    <row r="889" spans="1:14" x14ac:dyDescent="0.35">
      <c r="A889" s="1">
        <v>42677.592361111114</v>
      </c>
      <c r="B889" s="3">
        <v>42677</v>
      </c>
      <c r="C889" s="4">
        <v>0.59236111111111112</v>
      </c>
      <c r="D889" s="1">
        <v>42677.601388888892</v>
      </c>
      <c r="E889" s="1">
        <v>42677</v>
      </c>
      <c r="F889" s="4">
        <v>0.60138888888888886</v>
      </c>
      <c r="G889" t="s">
        <v>7</v>
      </c>
      <c r="H889" t="s">
        <v>44</v>
      </c>
      <c r="I889" t="s">
        <v>38</v>
      </c>
      <c r="J889" s="5">
        <f t="shared" si="42"/>
        <v>9.0277777777777457E-3</v>
      </c>
      <c r="K889" s="2">
        <f t="shared" si="43"/>
        <v>0.21666666666666667</v>
      </c>
      <c r="L889">
        <v>1.8</v>
      </c>
      <c r="M889" s="6">
        <f t="shared" si="44"/>
        <v>8.3076923076923084</v>
      </c>
    </row>
    <row r="890" spans="1:14" x14ac:dyDescent="0.35">
      <c r="A890" s="1">
        <v>42677.785416666666</v>
      </c>
      <c r="B890" s="3">
        <v>42677</v>
      </c>
      <c r="C890" s="4">
        <v>0.78541666666666665</v>
      </c>
      <c r="D890" s="1">
        <v>42677.797222222223</v>
      </c>
      <c r="E890" s="1">
        <v>42677</v>
      </c>
      <c r="F890" s="4">
        <v>0.79722222222222228</v>
      </c>
      <c r="G890" t="s">
        <v>7</v>
      </c>
      <c r="H890" t="s">
        <v>15</v>
      </c>
      <c r="I890" t="s">
        <v>16</v>
      </c>
      <c r="J890" s="5">
        <f t="shared" si="42"/>
        <v>1.1805555555555625E-2</v>
      </c>
      <c r="K890" s="2">
        <f t="shared" si="43"/>
        <v>0.28333333333333333</v>
      </c>
      <c r="L890">
        <v>3.1</v>
      </c>
      <c r="M890" s="6">
        <f t="shared" si="44"/>
        <v>10.941176470588236</v>
      </c>
      <c r="N890" t="s">
        <v>9</v>
      </c>
    </row>
    <row r="891" spans="1:14" x14ac:dyDescent="0.35">
      <c r="A891" s="1">
        <v>42677.948611111111</v>
      </c>
      <c r="B891" s="3">
        <v>42677</v>
      </c>
      <c r="C891" s="4">
        <v>0.94861111111111107</v>
      </c>
      <c r="D891" s="1">
        <v>42677.956944444442</v>
      </c>
      <c r="E891" s="1">
        <v>42677</v>
      </c>
      <c r="F891" s="4">
        <v>0.95694444444444449</v>
      </c>
      <c r="G891" t="s">
        <v>7</v>
      </c>
      <c r="H891" t="s">
        <v>16</v>
      </c>
      <c r="I891" t="s">
        <v>15</v>
      </c>
      <c r="J891" s="5">
        <f t="shared" si="42"/>
        <v>8.3333333333334147E-3</v>
      </c>
      <c r="K891" s="2">
        <f t="shared" si="43"/>
        <v>0.2</v>
      </c>
      <c r="L891">
        <v>3.1</v>
      </c>
      <c r="M891" s="6">
        <f t="shared" si="44"/>
        <v>15.5</v>
      </c>
      <c r="N891" t="s">
        <v>13</v>
      </c>
    </row>
    <row r="892" spans="1:14" x14ac:dyDescent="0.35">
      <c r="A892" s="1">
        <v>42678.418055555558</v>
      </c>
      <c r="B892" s="3">
        <v>42678</v>
      </c>
      <c r="C892" s="4">
        <v>0.41805555555555557</v>
      </c>
      <c r="D892" s="1">
        <v>42678.429166666669</v>
      </c>
      <c r="E892" s="1">
        <v>42678</v>
      </c>
      <c r="F892" s="4">
        <v>0.42916666666666664</v>
      </c>
      <c r="G892" t="s">
        <v>7</v>
      </c>
      <c r="H892" t="s">
        <v>15</v>
      </c>
      <c r="I892" t="s">
        <v>16</v>
      </c>
      <c r="J892" s="5">
        <f t="shared" si="42"/>
        <v>1.1111111111111072E-2</v>
      </c>
      <c r="K892" s="2">
        <f t="shared" si="43"/>
        <v>0.26666666666666666</v>
      </c>
      <c r="L892">
        <v>7.9</v>
      </c>
      <c r="M892" s="6">
        <f t="shared" si="44"/>
        <v>29.625</v>
      </c>
      <c r="N892" t="s">
        <v>24</v>
      </c>
    </row>
    <row r="893" spans="1:14" x14ac:dyDescent="0.35">
      <c r="A893" s="1">
        <v>42678.759722222225</v>
      </c>
      <c r="B893" s="3">
        <v>42678</v>
      </c>
      <c r="C893" s="4">
        <v>0.75972222222222219</v>
      </c>
      <c r="D893" s="1">
        <v>42678.76458333333</v>
      </c>
      <c r="E893" s="1">
        <v>42678</v>
      </c>
      <c r="F893" s="4">
        <v>0.76458333333333328</v>
      </c>
      <c r="G893" t="s">
        <v>7</v>
      </c>
      <c r="H893" t="s">
        <v>195</v>
      </c>
      <c r="I893" t="s">
        <v>204</v>
      </c>
      <c r="J893" s="5">
        <f t="shared" si="42"/>
        <v>4.8611111111110938E-3</v>
      </c>
      <c r="K893" s="2">
        <f t="shared" si="43"/>
        <v>0.11666666666666667</v>
      </c>
      <c r="L893">
        <v>3.8</v>
      </c>
      <c r="M893" s="6">
        <f t="shared" si="44"/>
        <v>32.571428571428569</v>
      </c>
    </row>
    <row r="894" spans="1:14" x14ac:dyDescent="0.35">
      <c r="A894" s="1">
        <v>42678.87777777778</v>
      </c>
      <c r="B894" s="3">
        <v>42678</v>
      </c>
      <c r="C894" s="4">
        <v>0.87777777777777777</v>
      </c>
      <c r="D894" s="1">
        <v>42678.888888888891</v>
      </c>
      <c r="E894" s="1">
        <v>42678</v>
      </c>
      <c r="F894" s="4">
        <v>0.88888888888888884</v>
      </c>
      <c r="G894" t="s">
        <v>7</v>
      </c>
      <c r="H894" t="s">
        <v>205</v>
      </c>
      <c r="I894" t="s">
        <v>206</v>
      </c>
      <c r="J894" s="5">
        <f t="shared" si="42"/>
        <v>1.1111111111111072E-2</v>
      </c>
      <c r="K894" s="2">
        <f t="shared" si="43"/>
        <v>0.26666666666666666</v>
      </c>
      <c r="L894">
        <v>4.3</v>
      </c>
      <c r="M894" s="6">
        <f t="shared" si="44"/>
        <v>16.125</v>
      </c>
    </row>
    <row r="895" spans="1:14" x14ac:dyDescent="0.35">
      <c r="A895" s="1">
        <v>42678.925000000003</v>
      </c>
      <c r="B895" s="3">
        <v>42678</v>
      </c>
      <c r="C895" s="4">
        <v>0.92500000000000004</v>
      </c>
      <c r="D895" s="1">
        <v>42678.934027777781</v>
      </c>
      <c r="E895" s="1">
        <v>42678</v>
      </c>
      <c r="F895" s="4">
        <v>0.93402777777777779</v>
      </c>
      <c r="G895" t="s">
        <v>7</v>
      </c>
      <c r="H895" t="s">
        <v>206</v>
      </c>
      <c r="I895" t="s">
        <v>205</v>
      </c>
      <c r="J895" s="5">
        <f t="shared" si="42"/>
        <v>9.0277777777777457E-3</v>
      </c>
      <c r="K895" s="2">
        <f t="shared" si="43"/>
        <v>0.21666666666666667</v>
      </c>
      <c r="L895">
        <v>3.9</v>
      </c>
      <c r="M895" s="6">
        <f t="shared" si="44"/>
        <v>18</v>
      </c>
    </row>
    <row r="896" spans="1:14" x14ac:dyDescent="0.35">
      <c r="A896" s="1">
        <v>42679.356944444444</v>
      </c>
      <c r="B896" s="3">
        <v>42679</v>
      </c>
      <c r="C896" s="4">
        <v>0.35694444444444445</v>
      </c>
      <c r="D896" s="1">
        <v>42679.363194444442</v>
      </c>
      <c r="E896" s="1">
        <v>42679</v>
      </c>
      <c r="F896" s="4">
        <v>0.36319444444444443</v>
      </c>
      <c r="G896" t="s">
        <v>7</v>
      </c>
      <c r="H896" t="s">
        <v>205</v>
      </c>
      <c r="I896" t="s">
        <v>207</v>
      </c>
      <c r="J896" s="5">
        <f t="shared" si="42"/>
        <v>6.2499999999999778E-3</v>
      </c>
      <c r="K896" s="2">
        <f t="shared" si="43"/>
        <v>0.15</v>
      </c>
      <c r="L896">
        <v>2.2000000000000002</v>
      </c>
      <c r="M896" s="6">
        <f t="shared" si="44"/>
        <v>14.666666666666668</v>
      </c>
    </row>
    <row r="897" spans="1:14" x14ac:dyDescent="0.35">
      <c r="A897" s="1">
        <v>42679.728472222225</v>
      </c>
      <c r="B897" s="3">
        <v>42679</v>
      </c>
      <c r="C897" s="4">
        <v>0.72847222222222219</v>
      </c>
      <c r="D897" s="1">
        <v>42679.736111111109</v>
      </c>
      <c r="E897" s="1">
        <v>42679</v>
      </c>
      <c r="F897" s="4">
        <v>0.73611111111111116</v>
      </c>
      <c r="G897" t="s">
        <v>7</v>
      </c>
      <c r="H897" t="s">
        <v>207</v>
      </c>
      <c r="I897" t="s">
        <v>205</v>
      </c>
      <c r="J897" s="5">
        <f t="shared" si="42"/>
        <v>7.6388888888889728E-3</v>
      </c>
      <c r="K897" s="2">
        <f t="shared" si="43"/>
        <v>0.18333333333333332</v>
      </c>
      <c r="L897">
        <v>2.8</v>
      </c>
      <c r="M897" s="6">
        <f t="shared" si="44"/>
        <v>15.272727272727273</v>
      </c>
    </row>
    <row r="898" spans="1:14" x14ac:dyDescent="0.35">
      <c r="A898" s="1">
        <v>42679.805555555555</v>
      </c>
      <c r="B898" s="3">
        <v>42679</v>
      </c>
      <c r="C898" s="4">
        <v>0.80555555555555558</v>
      </c>
      <c r="D898" s="1">
        <v>42679.811111111114</v>
      </c>
      <c r="E898" s="1">
        <v>42679</v>
      </c>
      <c r="F898" s="4">
        <v>0.81111111111111112</v>
      </c>
      <c r="G898" t="s">
        <v>7</v>
      </c>
      <c r="H898" t="s">
        <v>205</v>
      </c>
      <c r="I898" t="s">
        <v>205</v>
      </c>
      <c r="J898" s="5">
        <f t="shared" si="42"/>
        <v>5.5555555555555358E-3</v>
      </c>
      <c r="K898" s="2">
        <f t="shared" si="43"/>
        <v>0.13333333333333333</v>
      </c>
      <c r="L898">
        <v>2.2000000000000002</v>
      </c>
      <c r="M898" s="6">
        <f t="shared" si="44"/>
        <v>16.5</v>
      </c>
    </row>
    <row r="899" spans="1:14" x14ac:dyDescent="0.35">
      <c r="A899" s="1">
        <v>42680.451388888891</v>
      </c>
      <c r="B899" s="3">
        <v>42680</v>
      </c>
      <c r="C899" s="4">
        <v>0.4513888888888889</v>
      </c>
      <c r="D899" s="1">
        <v>42680.461111111108</v>
      </c>
      <c r="E899" s="1">
        <v>42680</v>
      </c>
      <c r="F899" s="4">
        <v>0.46111111111111114</v>
      </c>
      <c r="G899" t="s">
        <v>7</v>
      </c>
      <c r="H899" t="s">
        <v>205</v>
      </c>
      <c r="I899" t="s">
        <v>207</v>
      </c>
      <c r="J899" s="5">
        <f t="shared" si="42"/>
        <v>9.7222222222222432E-3</v>
      </c>
      <c r="K899" s="2">
        <f t="shared" si="43"/>
        <v>0.23333333333333334</v>
      </c>
      <c r="L899">
        <v>2.4</v>
      </c>
      <c r="M899" s="6">
        <f t="shared" si="44"/>
        <v>10.285714285714285</v>
      </c>
    </row>
    <row r="900" spans="1:14" x14ac:dyDescent="0.35">
      <c r="A900" s="1">
        <v>42680.670138888891</v>
      </c>
      <c r="B900" s="3">
        <v>42680</v>
      </c>
      <c r="C900" s="4">
        <v>0.67013888888888884</v>
      </c>
      <c r="D900" s="1">
        <v>42680.681944444441</v>
      </c>
      <c r="E900" s="1">
        <v>42680</v>
      </c>
      <c r="F900" s="4">
        <v>0.68194444444444446</v>
      </c>
      <c r="G900" t="s">
        <v>7</v>
      </c>
      <c r="H900" t="s">
        <v>207</v>
      </c>
      <c r="I900" t="s">
        <v>205</v>
      </c>
      <c r="J900" s="5">
        <f t="shared" si="42"/>
        <v>1.1805555555555625E-2</v>
      </c>
      <c r="K900" s="2">
        <f t="shared" si="43"/>
        <v>0.28333333333333333</v>
      </c>
      <c r="L900">
        <v>2.8</v>
      </c>
      <c r="M900" s="6">
        <f t="shared" si="44"/>
        <v>9.882352941176471</v>
      </c>
      <c r="N900" t="s">
        <v>11</v>
      </c>
    </row>
    <row r="901" spans="1:14" x14ac:dyDescent="0.35">
      <c r="A901" s="1">
        <v>42680.685416666667</v>
      </c>
      <c r="B901" s="3">
        <v>42680</v>
      </c>
      <c r="C901" s="4">
        <v>0.68541666666666667</v>
      </c>
      <c r="D901" s="1">
        <v>42680.727777777778</v>
      </c>
      <c r="E901" s="1">
        <v>42680</v>
      </c>
      <c r="F901" s="4">
        <v>0.72777777777777775</v>
      </c>
      <c r="G901" t="s">
        <v>7</v>
      </c>
      <c r="H901" t="s">
        <v>204</v>
      </c>
      <c r="I901" t="s">
        <v>147</v>
      </c>
      <c r="J901" s="5">
        <f t="shared" si="42"/>
        <v>4.2361111111111072E-2</v>
      </c>
      <c r="K901" s="2">
        <f t="shared" si="43"/>
        <v>1.0166666666666666</v>
      </c>
      <c r="L901">
        <v>43.9</v>
      </c>
      <c r="M901" s="6">
        <f t="shared" si="44"/>
        <v>43.180327868852459</v>
      </c>
      <c r="N901" t="s">
        <v>13</v>
      </c>
    </row>
    <row r="902" spans="1:14" x14ac:dyDescent="0.35">
      <c r="A902" s="1">
        <v>42680.794444444444</v>
      </c>
      <c r="B902" s="3">
        <v>42680</v>
      </c>
      <c r="C902" s="4">
        <v>0.7944444444444444</v>
      </c>
      <c r="D902" s="1">
        <v>42680.800000000003</v>
      </c>
      <c r="E902" s="1">
        <v>42680</v>
      </c>
      <c r="F902" s="4">
        <v>0.8</v>
      </c>
      <c r="G902" t="s">
        <v>7</v>
      </c>
      <c r="H902" t="s">
        <v>31</v>
      </c>
      <c r="I902" t="s">
        <v>192</v>
      </c>
      <c r="J902" s="5">
        <f t="shared" si="42"/>
        <v>5.5555555555556468E-3</v>
      </c>
      <c r="K902" s="2">
        <f t="shared" si="43"/>
        <v>0.13333333333333333</v>
      </c>
      <c r="L902">
        <v>1.8</v>
      </c>
      <c r="M902" s="6">
        <f t="shared" si="44"/>
        <v>13.5</v>
      </c>
    </row>
    <row r="903" spans="1:14" x14ac:dyDescent="0.35">
      <c r="A903" s="1">
        <v>42680.837500000001</v>
      </c>
      <c r="B903" s="3">
        <v>42680</v>
      </c>
      <c r="C903" s="4">
        <v>0.83750000000000002</v>
      </c>
      <c r="D903" s="1">
        <v>42680.847916666666</v>
      </c>
      <c r="E903" s="1">
        <v>42680</v>
      </c>
      <c r="F903" s="4">
        <v>0.84791666666666665</v>
      </c>
      <c r="G903" t="s">
        <v>7</v>
      </c>
      <c r="H903" t="s">
        <v>192</v>
      </c>
      <c r="I903" t="s">
        <v>208</v>
      </c>
      <c r="J903" s="5">
        <f t="shared" si="42"/>
        <v>1.041666666666663E-2</v>
      </c>
      <c r="K903" s="2">
        <f t="shared" si="43"/>
        <v>0.25</v>
      </c>
      <c r="L903">
        <v>3.3</v>
      </c>
      <c r="M903" s="6">
        <f t="shared" si="44"/>
        <v>13.2</v>
      </c>
    </row>
    <row r="904" spans="1:14" x14ac:dyDescent="0.35">
      <c r="A904" s="1">
        <v>42681.519444444442</v>
      </c>
      <c r="B904" s="3">
        <v>42681</v>
      </c>
      <c r="C904" s="4">
        <v>0.51944444444444449</v>
      </c>
      <c r="D904" s="1">
        <v>42681.539583333331</v>
      </c>
      <c r="E904" s="1">
        <v>42681</v>
      </c>
      <c r="F904" s="4">
        <v>0.5395833333333333</v>
      </c>
      <c r="G904" t="s">
        <v>7</v>
      </c>
      <c r="H904" t="s">
        <v>147</v>
      </c>
      <c r="I904" t="s">
        <v>123</v>
      </c>
      <c r="J904" s="5">
        <f t="shared" si="42"/>
        <v>2.0138888888888817E-2</v>
      </c>
      <c r="K904" s="2">
        <f t="shared" si="43"/>
        <v>0.48333333333333334</v>
      </c>
      <c r="L904">
        <v>11.8</v>
      </c>
      <c r="M904" s="6">
        <f t="shared" si="44"/>
        <v>24.413793103448278</v>
      </c>
      <c r="N904" t="s">
        <v>53</v>
      </c>
    </row>
    <row r="905" spans="1:14" x14ac:dyDescent="0.35">
      <c r="A905" s="1">
        <v>42681.803472222222</v>
      </c>
      <c r="B905" s="3">
        <v>42681</v>
      </c>
      <c r="C905" s="4">
        <v>0.80347222222222225</v>
      </c>
      <c r="D905" s="1">
        <v>42681.831250000003</v>
      </c>
      <c r="E905" s="1">
        <v>42681</v>
      </c>
      <c r="F905" s="4">
        <v>0.83125000000000004</v>
      </c>
      <c r="G905" t="s">
        <v>7</v>
      </c>
      <c r="H905" t="s">
        <v>123</v>
      </c>
      <c r="I905" t="s">
        <v>147</v>
      </c>
      <c r="J905" s="5">
        <f t="shared" si="42"/>
        <v>2.777777777777779E-2</v>
      </c>
      <c r="K905" s="2">
        <f t="shared" si="43"/>
        <v>0.66666666666666663</v>
      </c>
      <c r="L905">
        <v>13.2</v>
      </c>
      <c r="M905" s="6">
        <f t="shared" si="44"/>
        <v>19.8</v>
      </c>
      <c r="N905" t="s">
        <v>53</v>
      </c>
    </row>
    <row r="906" spans="1:14" x14ac:dyDescent="0.35">
      <c r="A906" s="1">
        <v>42682.436805555553</v>
      </c>
      <c r="B906" s="3">
        <v>42682</v>
      </c>
      <c r="C906" s="4">
        <v>0.43680555555555556</v>
      </c>
      <c r="D906" s="1">
        <v>42682.456250000003</v>
      </c>
      <c r="E906" s="1">
        <v>42682</v>
      </c>
      <c r="F906" s="4">
        <v>0.45624999999999999</v>
      </c>
      <c r="G906" t="s">
        <v>7</v>
      </c>
      <c r="H906" t="s">
        <v>147</v>
      </c>
      <c r="I906" t="s">
        <v>123</v>
      </c>
      <c r="J906" s="5">
        <f t="shared" si="42"/>
        <v>1.9444444444444431E-2</v>
      </c>
      <c r="K906" s="2">
        <f t="shared" si="43"/>
        <v>0.46666666666666667</v>
      </c>
      <c r="L906">
        <v>12.2</v>
      </c>
      <c r="M906" s="6">
        <f t="shared" si="44"/>
        <v>26.142857142857142</v>
      </c>
      <c r="N906" t="s">
        <v>53</v>
      </c>
    </row>
    <row r="907" spans="1:14" x14ac:dyDescent="0.35">
      <c r="A907" s="1">
        <v>42682.511111111111</v>
      </c>
      <c r="B907" s="3">
        <v>42682</v>
      </c>
      <c r="C907" s="4">
        <v>0.51111111111111107</v>
      </c>
      <c r="D907" s="1">
        <v>42682.53402777778</v>
      </c>
      <c r="E907" s="1">
        <v>42682</v>
      </c>
      <c r="F907" s="4">
        <v>0.53402777777777777</v>
      </c>
      <c r="G907" t="s">
        <v>7</v>
      </c>
      <c r="H907" t="s">
        <v>123</v>
      </c>
      <c r="I907" t="s">
        <v>147</v>
      </c>
      <c r="J907" s="5">
        <f t="shared" si="42"/>
        <v>2.2916666666666696E-2</v>
      </c>
      <c r="K907" s="2">
        <f t="shared" si="43"/>
        <v>0.55000000000000004</v>
      </c>
      <c r="L907">
        <v>11.3</v>
      </c>
      <c r="M907" s="6">
        <f t="shared" si="44"/>
        <v>20.545454545454547</v>
      </c>
      <c r="N907" t="s">
        <v>11</v>
      </c>
    </row>
    <row r="908" spans="1:14" x14ac:dyDescent="0.35">
      <c r="A908" s="1">
        <v>42682.570138888892</v>
      </c>
      <c r="B908" s="3">
        <v>42682</v>
      </c>
      <c r="C908" s="4">
        <v>0.57013888888888886</v>
      </c>
      <c r="D908" s="1">
        <v>42682.584027777775</v>
      </c>
      <c r="E908" s="1">
        <v>42682</v>
      </c>
      <c r="F908" s="4">
        <v>0.58402777777777781</v>
      </c>
      <c r="G908" t="s">
        <v>7</v>
      </c>
      <c r="H908" t="s">
        <v>147</v>
      </c>
      <c r="I908" t="s">
        <v>146</v>
      </c>
      <c r="J908" s="5">
        <f t="shared" si="42"/>
        <v>1.3888888888888951E-2</v>
      </c>
      <c r="K908" s="2">
        <f t="shared" si="43"/>
        <v>0.33333333333333331</v>
      </c>
      <c r="L908">
        <v>3.6</v>
      </c>
      <c r="M908" s="6">
        <f t="shared" si="44"/>
        <v>10.8</v>
      </c>
    </row>
    <row r="909" spans="1:14" x14ac:dyDescent="0.35">
      <c r="A909" s="1">
        <v>42682.681250000001</v>
      </c>
      <c r="B909" s="3">
        <v>42682</v>
      </c>
      <c r="C909" s="4">
        <v>0.68125000000000002</v>
      </c>
      <c r="D909" s="1">
        <v>42682.69027777778</v>
      </c>
      <c r="E909" s="1">
        <v>42682</v>
      </c>
      <c r="F909" s="4">
        <v>0.69027777777777777</v>
      </c>
      <c r="G909" t="s">
        <v>7</v>
      </c>
      <c r="H909" t="s">
        <v>146</v>
      </c>
      <c r="I909" t="s">
        <v>147</v>
      </c>
      <c r="J909" s="5">
        <f t="shared" si="42"/>
        <v>9.0277777777777457E-3</v>
      </c>
      <c r="K909" s="2">
        <f t="shared" si="43"/>
        <v>0.21666666666666667</v>
      </c>
      <c r="L909">
        <v>3</v>
      </c>
      <c r="M909" s="6">
        <f t="shared" si="44"/>
        <v>13.846153846153845</v>
      </c>
    </row>
    <row r="910" spans="1:14" x14ac:dyDescent="0.35">
      <c r="A910" s="1">
        <v>42683.547222222223</v>
      </c>
      <c r="B910" s="3">
        <v>42683</v>
      </c>
      <c r="C910" s="4">
        <v>0.54722222222222228</v>
      </c>
      <c r="D910" s="1">
        <v>42683.570138888892</v>
      </c>
      <c r="E910" s="1">
        <v>42683</v>
      </c>
      <c r="F910" s="4">
        <v>0.57013888888888886</v>
      </c>
      <c r="G910" t="s">
        <v>7</v>
      </c>
      <c r="H910" t="s">
        <v>147</v>
      </c>
      <c r="I910" t="s">
        <v>123</v>
      </c>
      <c r="J910" s="5">
        <f t="shared" si="42"/>
        <v>2.2916666666666585E-2</v>
      </c>
      <c r="K910" s="2">
        <f t="shared" si="43"/>
        <v>0.55000000000000004</v>
      </c>
      <c r="L910">
        <v>11.4</v>
      </c>
      <c r="M910" s="6">
        <f t="shared" si="44"/>
        <v>20.727272727272727</v>
      </c>
    </row>
    <row r="911" spans="1:14" x14ac:dyDescent="0.35">
      <c r="A911" s="1">
        <v>42683.665277777778</v>
      </c>
      <c r="B911" s="3">
        <v>42683</v>
      </c>
      <c r="C911" s="4">
        <v>0.66527777777777775</v>
      </c>
      <c r="D911" s="1">
        <v>42683.669444444444</v>
      </c>
      <c r="E911" s="1">
        <v>42683</v>
      </c>
      <c r="F911" s="4">
        <v>0.6694444444444444</v>
      </c>
      <c r="G911" t="s">
        <v>7</v>
      </c>
      <c r="H911" t="s">
        <v>209</v>
      </c>
      <c r="I911" t="s">
        <v>31</v>
      </c>
      <c r="J911" s="5">
        <f t="shared" si="42"/>
        <v>4.1666666666666519E-3</v>
      </c>
      <c r="K911" s="2">
        <f t="shared" si="43"/>
        <v>0.1</v>
      </c>
      <c r="L911">
        <v>0.9</v>
      </c>
      <c r="M911" s="6">
        <f t="shared" si="44"/>
        <v>9</v>
      </c>
    </row>
    <row r="912" spans="1:14" x14ac:dyDescent="0.35">
      <c r="A912" s="1">
        <v>42683.729861111111</v>
      </c>
      <c r="B912" s="3">
        <v>42683</v>
      </c>
      <c r="C912" s="4">
        <v>0.72986111111111107</v>
      </c>
      <c r="D912" s="1">
        <v>42683.752083333333</v>
      </c>
      <c r="E912" s="1">
        <v>42683</v>
      </c>
      <c r="F912" s="4">
        <v>0.75208333333333333</v>
      </c>
      <c r="G912" t="s">
        <v>7</v>
      </c>
      <c r="H912" t="s">
        <v>31</v>
      </c>
      <c r="I912" t="s">
        <v>210</v>
      </c>
      <c r="J912" s="5">
        <f t="shared" si="42"/>
        <v>2.2222222222222254E-2</v>
      </c>
      <c r="K912" s="2">
        <f t="shared" si="43"/>
        <v>0.53333333333333333</v>
      </c>
      <c r="L912">
        <v>6.2</v>
      </c>
      <c r="M912" s="6">
        <f t="shared" si="44"/>
        <v>11.625</v>
      </c>
    </row>
    <row r="913" spans="1:14" x14ac:dyDescent="0.35">
      <c r="A913" s="1">
        <v>42683.756249999999</v>
      </c>
      <c r="B913" s="3">
        <v>42683</v>
      </c>
      <c r="C913" s="4">
        <v>0.75624999999999998</v>
      </c>
      <c r="D913" s="1">
        <v>42683.759722222225</v>
      </c>
      <c r="E913" s="1">
        <v>42683</v>
      </c>
      <c r="F913" s="4">
        <v>0.75972222222222219</v>
      </c>
      <c r="G913" t="s">
        <v>7</v>
      </c>
      <c r="H913" t="s">
        <v>210</v>
      </c>
      <c r="I913" t="s">
        <v>211</v>
      </c>
      <c r="J913" s="5">
        <f t="shared" si="42"/>
        <v>3.4722222222222099E-3</v>
      </c>
      <c r="K913" s="2">
        <f t="shared" si="43"/>
        <v>8.3333333333333329E-2</v>
      </c>
      <c r="L913">
        <v>0.7</v>
      </c>
      <c r="M913" s="6">
        <f t="shared" si="44"/>
        <v>8.4</v>
      </c>
    </row>
    <row r="914" spans="1:14" x14ac:dyDescent="0.35">
      <c r="A914" s="1">
        <v>42683.76458333333</v>
      </c>
      <c r="B914" s="3">
        <v>42683</v>
      </c>
      <c r="C914" s="4">
        <v>0.76458333333333328</v>
      </c>
      <c r="D914" s="1">
        <v>42683.774305555555</v>
      </c>
      <c r="E914" s="1">
        <v>42683</v>
      </c>
      <c r="F914" s="4">
        <v>0.77430555555555558</v>
      </c>
      <c r="G914" t="s">
        <v>7</v>
      </c>
      <c r="H914" t="s">
        <v>211</v>
      </c>
      <c r="I914" t="s">
        <v>212</v>
      </c>
      <c r="J914" s="5">
        <f t="shared" si="42"/>
        <v>9.7222222222222987E-3</v>
      </c>
      <c r="K914" s="2">
        <f t="shared" si="43"/>
        <v>0.23333333333333334</v>
      </c>
      <c r="L914">
        <v>5.5</v>
      </c>
      <c r="M914" s="6">
        <f t="shared" si="44"/>
        <v>23.571428571428569</v>
      </c>
      <c r="N914" t="s">
        <v>11</v>
      </c>
    </row>
    <row r="915" spans="1:14" x14ac:dyDescent="0.35">
      <c r="A915" s="1">
        <v>42683.777777777781</v>
      </c>
      <c r="B915" s="3">
        <v>42683</v>
      </c>
      <c r="C915" s="4">
        <v>0.77777777777777779</v>
      </c>
      <c r="D915" s="1">
        <v>42683.803472222222</v>
      </c>
      <c r="E915" s="1">
        <v>42683</v>
      </c>
      <c r="F915" s="4">
        <v>0.80347222222222225</v>
      </c>
      <c r="G915" t="s">
        <v>7</v>
      </c>
      <c r="H915" t="s">
        <v>123</v>
      </c>
      <c r="I915" t="s">
        <v>145</v>
      </c>
      <c r="J915" s="5">
        <f t="shared" si="42"/>
        <v>2.5694444444444464E-2</v>
      </c>
      <c r="K915" s="2">
        <f t="shared" si="43"/>
        <v>0.6166666666666667</v>
      </c>
      <c r="L915">
        <v>12.7</v>
      </c>
      <c r="M915" s="6">
        <f t="shared" si="44"/>
        <v>20.594594594594593</v>
      </c>
      <c r="N915" t="s">
        <v>13</v>
      </c>
    </row>
    <row r="916" spans="1:14" x14ac:dyDescent="0.35">
      <c r="A916" s="1">
        <v>42683.869444444441</v>
      </c>
      <c r="B916" s="3">
        <v>42683</v>
      </c>
      <c r="C916" s="4">
        <v>0.86944444444444446</v>
      </c>
      <c r="D916" s="1">
        <v>42683.876388888886</v>
      </c>
      <c r="E916" s="1">
        <v>42683</v>
      </c>
      <c r="F916" s="4">
        <v>0.87638888888888888</v>
      </c>
      <c r="G916" t="s">
        <v>7</v>
      </c>
      <c r="H916" t="s">
        <v>145</v>
      </c>
      <c r="I916" t="s">
        <v>147</v>
      </c>
      <c r="J916" s="5">
        <f t="shared" si="42"/>
        <v>6.9444444444444198E-3</v>
      </c>
      <c r="K916" s="2">
        <f t="shared" si="43"/>
        <v>0.16666666666666666</v>
      </c>
      <c r="L916">
        <v>2.6</v>
      </c>
      <c r="M916" s="6">
        <f t="shared" si="44"/>
        <v>15.600000000000001</v>
      </c>
    </row>
    <row r="917" spans="1:14" x14ac:dyDescent="0.35">
      <c r="A917" s="1">
        <v>42683.913888888892</v>
      </c>
      <c r="B917" s="3">
        <v>42683</v>
      </c>
      <c r="C917" s="4">
        <v>0.91388888888888886</v>
      </c>
      <c r="D917" s="1">
        <v>42683.918055555558</v>
      </c>
      <c r="E917" s="1">
        <v>42683</v>
      </c>
      <c r="F917" s="4">
        <v>0.91805555555555551</v>
      </c>
      <c r="G917" t="s">
        <v>7</v>
      </c>
      <c r="H917" t="s">
        <v>208</v>
      </c>
      <c r="I917" t="s">
        <v>208</v>
      </c>
      <c r="J917" s="5">
        <f t="shared" si="42"/>
        <v>4.1666666666666519E-3</v>
      </c>
      <c r="K917" s="2">
        <f t="shared" si="43"/>
        <v>0.1</v>
      </c>
      <c r="L917">
        <v>1.1000000000000001</v>
      </c>
      <c r="M917" s="6">
        <f t="shared" si="44"/>
        <v>11</v>
      </c>
    </row>
    <row r="918" spans="1:14" x14ac:dyDescent="0.35">
      <c r="A918" s="1">
        <v>42684.406944444447</v>
      </c>
      <c r="B918" s="3">
        <v>42684</v>
      </c>
      <c r="C918" s="4">
        <v>0.40694444444444444</v>
      </c>
      <c r="D918" s="1">
        <v>42684.427083333336</v>
      </c>
      <c r="E918" s="1">
        <v>42684</v>
      </c>
      <c r="F918" s="4">
        <v>0.42708333333333331</v>
      </c>
      <c r="G918" t="s">
        <v>7</v>
      </c>
      <c r="H918" t="s">
        <v>147</v>
      </c>
      <c r="I918" t="s">
        <v>123</v>
      </c>
      <c r="J918" s="5">
        <f t="shared" si="42"/>
        <v>2.0138888888888873E-2</v>
      </c>
      <c r="K918" s="2">
        <f t="shared" si="43"/>
        <v>0.48333333333333334</v>
      </c>
      <c r="L918">
        <v>12.6</v>
      </c>
      <c r="M918" s="6">
        <f t="shared" si="44"/>
        <v>26.068965517241377</v>
      </c>
      <c r="N918" t="s">
        <v>24</v>
      </c>
    </row>
    <row r="919" spans="1:14" x14ac:dyDescent="0.35">
      <c r="A919" s="1">
        <v>42684.430555555555</v>
      </c>
      <c r="B919" s="3">
        <v>42684</v>
      </c>
      <c r="C919" s="4">
        <v>0.43055555555555558</v>
      </c>
      <c r="D919" s="1">
        <v>42684.438194444447</v>
      </c>
      <c r="E919" s="1">
        <v>42684</v>
      </c>
      <c r="F919" s="4">
        <v>0.43819444444444444</v>
      </c>
      <c r="G919" t="s">
        <v>7</v>
      </c>
      <c r="H919" t="s">
        <v>213</v>
      </c>
      <c r="I919" t="s">
        <v>190</v>
      </c>
      <c r="J919" s="5">
        <f t="shared" si="42"/>
        <v>7.6388888888888618E-3</v>
      </c>
      <c r="K919" s="2">
        <f t="shared" si="43"/>
        <v>0.18333333333333332</v>
      </c>
      <c r="L919">
        <v>1.2</v>
      </c>
      <c r="M919" s="6">
        <f t="shared" si="44"/>
        <v>6.5454545454545459</v>
      </c>
    </row>
    <row r="920" spans="1:14" x14ac:dyDescent="0.35">
      <c r="A920" s="1">
        <v>42684.622916666667</v>
      </c>
      <c r="B920" s="3">
        <v>42684</v>
      </c>
      <c r="C920" s="4">
        <v>0.62291666666666667</v>
      </c>
      <c r="D920" s="1">
        <v>42684.629861111112</v>
      </c>
      <c r="E920" s="1">
        <v>42684</v>
      </c>
      <c r="F920" s="4">
        <v>0.62986111111111109</v>
      </c>
      <c r="G920" t="s">
        <v>7</v>
      </c>
      <c r="H920" t="s">
        <v>190</v>
      </c>
      <c r="I920" t="s">
        <v>213</v>
      </c>
      <c r="J920" s="5">
        <f t="shared" si="42"/>
        <v>6.9444444444444198E-3</v>
      </c>
      <c r="K920" s="2">
        <f t="shared" si="43"/>
        <v>0.16666666666666666</v>
      </c>
      <c r="L920">
        <v>1.1000000000000001</v>
      </c>
      <c r="M920" s="6">
        <f t="shared" si="44"/>
        <v>6.6000000000000005</v>
      </c>
    </row>
    <row r="921" spans="1:14" x14ac:dyDescent="0.35">
      <c r="A921" s="1">
        <v>42684.636805555558</v>
      </c>
      <c r="B921" s="3">
        <v>42684</v>
      </c>
      <c r="C921" s="4">
        <v>0.63680555555555551</v>
      </c>
      <c r="D921" s="1">
        <v>42684.640277777777</v>
      </c>
      <c r="E921" s="1">
        <v>42684</v>
      </c>
      <c r="F921" s="4">
        <v>0.64027777777777772</v>
      </c>
      <c r="G921" t="s">
        <v>7</v>
      </c>
      <c r="H921" t="s">
        <v>123</v>
      </c>
      <c r="I921" t="s">
        <v>145</v>
      </c>
      <c r="J921" s="5">
        <f t="shared" si="42"/>
        <v>3.4722222222222099E-3</v>
      </c>
      <c r="K921" s="2">
        <f t="shared" si="43"/>
        <v>8.3333333333333329E-2</v>
      </c>
      <c r="L921">
        <v>9.9</v>
      </c>
      <c r="M921" s="6">
        <f t="shared" si="44"/>
        <v>118.80000000000001</v>
      </c>
      <c r="N921" t="s">
        <v>24</v>
      </c>
    </row>
    <row r="922" spans="1:14" x14ac:dyDescent="0.35">
      <c r="A922" s="1">
        <v>42684.645833333336</v>
      </c>
      <c r="B922" s="3">
        <v>42684</v>
      </c>
      <c r="C922" s="4">
        <v>0.64583333333333337</v>
      </c>
      <c r="D922" s="1">
        <v>42684.661805555559</v>
      </c>
      <c r="E922" s="1">
        <v>42684</v>
      </c>
      <c r="F922" s="4">
        <v>0.66180555555555554</v>
      </c>
      <c r="G922" t="s">
        <v>7</v>
      </c>
      <c r="H922" t="s">
        <v>145</v>
      </c>
      <c r="I922" t="s">
        <v>147</v>
      </c>
      <c r="J922" s="5">
        <f t="shared" si="42"/>
        <v>1.5972222222222165E-2</v>
      </c>
      <c r="K922" s="2">
        <f t="shared" si="43"/>
        <v>0.38333333333333336</v>
      </c>
      <c r="L922">
        <v>6</v>
      </c>
      <c r="M922" s="6">
        <f t="shared" si="44"/>
        <v>15.652173913043477</v>
      </c>
      <c r="N922" t="s">
        <v>11</v>
      </c>
    </row>
    <row r="923" spans="1:14" x14ac:dyDescent="0.35">
      <c r="A923" s="1">
        <v>42684.804166666669</v>
      </c>
      <c r="B923" s="3">
        <v>42684</v>
      </c>
      <c r="C923" s="4">
        <v>0.8041666666666667</v>
      </c>
      <c r="D923" s="1">
        <v>42684.806250000001</v>
      </c>
      <c r="E923" s="1">
        <v>42684</v>
      </c>
      <c r="F923" s="4">
        <v>0.80625000000000002</v>
      </c>
      <c r="G923" t="s">
        <v>7</v>
      </c>
      <c r="H923" t="s">
        <v>192</v>
      </c>
      <c r="I923" t="s">
        <v>208</v>
      </c>
      <c r="J923" s="5">
        <f t="shared" si="42"/>
        <v>2.0833333333333259E-3</v>
      </c>
      <c r="K923" s="2">
        <f t="shared" si="43"/>
        <v>0.05</v>
      </c>
      <c r="L923">
        <v>0.8</v>
      </c>
      <c r="M923" s="6">
        <f t="shared" si="44"/>
        <v>16</v>
      </c>
    </row>
    <row r="924" spans="1:14" x14ac:dyDescent="0.35">
      <c r="A924" s="1">
        <v>42685.399305555555</v>
      </c>
      <c r="B924" s="3">
        <v>42685</v>
      </c>
      <c r="C924" s="4">
        <v>0.39930555555555558</v>
      </c>
      <c r="D924" s="1">
        <v>42685.432638888888</v>
      </c>
      <c r="E924" s="1">
        <v>42685</v>
      </c>
      <c r="F924" s="4">
        <v>0.43263888888888891</v>
      </c>
      <c r="G924" t="s">
        <v>7</v>
      </c>
      <c r="H924" t="s">
        <v>147</v>
      </c>
      <c r="I924" t="s">
        <v>127</v>
      </c>
      <c r="J924" s="5">
        <f t="shared" si="42"/>
        <v>3.3333333333333326E-2</v>
      </c>
      <c r="K924" s="2">
        <f t="shared" si="43"/>
        <v>0.8</v>
      </c>
      <c r="L924">
        <v>45.9</v>
      </c>
      <c r="M924" s="6">
        <f t="shared" si="44"/>
        <v>57.374999999999993</v>
      </c>
      <c r="N924" t="s">
        <v>13</v>
      </c>
    </row>
    <row r="925" spans="1:14" x14ac:dyDescent="0.35">
      <c r="A925" s="1">
        <v>42685.540277777778</v>
      </c>
      <c r="B925" s="3">
        <v>42685</v>
      </c>
      <c r="C925" s="4">
        <v>0.54027777777777775</v>
      </c>
      <c r="D925" s="1">
        <v>42685.550694444442</v>
      </c>
      <c r="E925" s="1">
        <v>42685</v>
      </c>
      <c r="F925" s="4">
        <v>0.55069444444444449</v>
      </c>
      <c r="G925" t="s">
        <v>7</v>
      </c>
      <c r="H925" t="s">
        <v>127</v>
      </c>
      <c r="I925" t="s">
        <v>124</v>
      </c>
      <c r="J925" s="5">
        <f t="shared" si="42"/>
        <v>1.0416666666666741E-2</v>
      </c>
      <c r="K925" s="2">
        <f t="shared" si="43"/>
        <v>0.25</v>
      </c>
      <c r="L925">
        <v>4</v>
      </c>
      <c r="M925" s="6">
        <f t="shared" si="44"/>
        <v>16</v>
      </c>
    </row>
    <row r="926" spans="1:14" x14ac:dyDescent="0.35">
      <c r="A926" s="1">
        <v>42685.597222222219</v>
      </c>
      <c r="B926" s="3">
        <v>42685</v>
      </c>
      <c r="C926" s="4">
        <v>0.59722222222222221</v>
      </c>
      <c r="D926" s="1">
        <v>42685.605555555558</v>
      </c>
      <c r="E926" s="1">
        <v>42685</v>
      </c>
      <c r="F926" s="4">
        <v>0.60555555555555551</v>
      </c>
      <c r="G926" t="s">
        <v>7</v>
      </c>
      <c r="H926" t="s">
        <v>124</v>
      </c>
      <c r="I926" t="s">
        <v>127</v>
      </c>
      <c r="J926" s="5">
        <f t="shared" si="42"/>
        <v>8.3333333333333037E-3</v>
      </c>
      <c r="K926" s="2">
        <f t="shared" si="43"/>
        <v>0.2</v>
      </c>
      <c r="L926">
        <v>2.5</v>
      </c>
      <c r="M926" s="6">
        <f t="shared" si="44"/>
        <v>12.5</v>
      </c>
    </row>
    <row r="927" spans="1:14" x14ac:dyDescent="0.35">
      <c r="A927" s="1">
        <v>42685.61041666667</v>
      </c>
      <c r="B927" s="3">
        <v>42685</v>
      </c>
      <c r="C927" s="4">
        <v>0.61041666666666672</v>
      </c>
      <c r="D927" s="1">
        <v>42685.656944444447</v>
      </c>
      <c r="E927" s="1">
        <v>42685</v>
      </c>
      <c r="F927" s="4">
        <v>0.65694444444444444</v>
      </c>
      <c r="G927" t="s">
        <v>7</v>
      </c>
      <c r="H927" t="s">
        <v>127</v>
      </c>
      <c r="I927" t="s">
        <v>147</v>
      </c>
      <c r="J927" s="5">
        <f t="shared" si="42"/>
        <v>4.6527777777777724E-2</v>
      </c>
      <c r="K927" s="2">
        <f t="shared" si="43"/>
        <v>1.1166666666666667</v>
      </c>
      <c r="L927">
        <v>36.6</v>
      </c>
      <c r="M927" s="6">
        <f t="shared" si="44"/>
        <v>32.776119402985074</v>
      </c>
      <c r="N927" t="s">
        <v>13</v>
      </c>
    </row>
    <row r="928" spans="1:14" x14ac:dyDescent="0.35">
      <c r="A928" s="1">
        <v>42685.770833333336</v>
      </c>
      <c r="B928" s="3">
        <v>42685</v>
      </c>
      <c r="C928" s="4">
        <v>0.77083333333333337</v>
      </c>
      <c r="D928" s="1">
        <v>42685.779861111114</v>
      </c>
      <c r="E928" s="1">
        <v>42685</v>
      </c>
      <c r="F928" s="4">
        <v>0.77986111111111112</v>
      </c>
      <c r="G928" t="s">
        <v>7</v>
      </c>
      <c r="H928" t="s">
        <v>208</v>
      </c>
      <c r="I928" t="s">
        <v>214</v>
      </c>
      <c r="J928" s="5">
        <f t="shared" si="42"/>
        <v>9.0277777777777457E-3</v>
      </c>
      <c r="K928" s="2">
        <f t="shared" si="43"/>
        <v>0.21666666666666667</v>
      </c>
      <c r="L928">
        <v>2.9</v>
      </c>
      <c r="M928" s="6">
        <f t="shared" si="44"/>
        <v>13.384615384615383</v>
      </c>
    </row>
    <row r="929" spans="1:14" x14ac:dyDescent="0.35">
      <c r="A929" s="1">
        <v>42685.880555555559</v>
      </c>
      <c r="B929" s="3">
        <v>42685</v>
      </c>
      <c r="C929" s="4">
        <v>0.88055555555555554</v>
      </c>
      <c r="D929" s="1">
        <v>42685.887499999997</v>
      </c>
      <c r="E929" s="1">
        <v>42685</v>
      </c>
      <c r="F929" s="4">
        <v>0.88749999999999996</v>
      </c>
      <c r="G929" t="s">
        <v>7</v>
      </c>
      <c r="H929" t="s">
        <v>214</v>
      </c>
      <c r="I929" t="s">
        <v>208</v>
      </c>
      <c r="J929" s="5">
        <f t="shared" si="42"/>
        <v>6.9444444444444198E-3</v>
      </c>
      <c r="K929" s="2">
        <f t="shared" si="43"/>
        <v>0.16666666666666666</v>
      </c>
      <c r="L929">
        <v>2.6</v>
      </c>
      <c r="M929" s="6">
        <f t="shared" si="44"/>
        <v>15.600000000000001</v>
      </c>
    </row>
    <row r="930" spans="1:14" x14ac:dyDescent="0.35">
      <c r="A930" s="1">
        <v>42686.438888888886</v>
      </c>
      <c r="B930" s="3">
        <v>42686</v>
      </c>
      <c r="C930" s="4">
        <v>0.43888888888888888</v>
      </c>
      <c r="D930" s="1">
        <v>42686.452777777777</v>
      </c>
      <c r="E930" s="1">
        <v>42686</v>
      </c>
      <c r="F930" s="4">
        <v>0.45277777777777778</v>
      </c>
      <c r="G930" t="s">
        <v>7</v>
      </c>
      <c r="H930" t="s">
        <v>208</v>
      </c>
      <c r="I930" t="s">
        <v>215</v>
      </c>
      <c r="J930" s="5">
        <f t="shared" si="42"/>
        <v>1.3888888888888895E-2</v>
      </c>
      <c r="K930" s="2">
        <f t="shared" si="43"/>
        <v>0.33333333333333331</v>
      </c>
      <c r="L930">
        <v>2.2999999999999998</v>
      </c>
      <c r="M930" s="6">
        <f t="shared" si="44"/>
        <v>6.8999999999999995</v>
      </c>
    </row>
    <row r="931" spans="1:14" x14ac:dyDescent="0.35">
      <c r="A931" s="1">
        <v>42686.454861111109</v>
      </c>
      <c r="B931" s="3">
        <v>42686</v>
      </c>
      <c r="C931" s="4">
        <v>0.4548611111111111</v>
      </c>
      <c r="D931" s="1">
        <v>42686.475694444445</v>
      </c>
      <c r="E931" s="1">
        <v>42686</v>
      </c>
      <c r="F931" s="4">
        <v>0.47569444444444442</v>
      </c>
      <c r="G931" t="s">
        <v>7</v>
      </c>
      <c r="H931" t="s">
        <v>215</v>
      </c>
      <c r="I931" t="s">
        <v>31</v>
      </c>
      <c r="J931" s="5">
        <f t="shared" si="42"/>
        <v>2.0833333333333315E-2</v>
      </c>
      <c r="K931" s="2">
        <f t="shared" si="43"/>
        <v>0.5</v>
      </c>
      <c r="L931">
        <v>6.4</v>
      </c>
      <c r="M931" s="6">
        <f t="shared" si="44"/>
        <v>12.8</v>
      </c>
    </row>
    <row r="932" spans="1:14" x14ac:dyDescent="0.35">
      <c r="A932" s="1">
        <v>42686.546527777777</v>
      </c>
      <c r="B932" s="3">
        <v>42686</v>
      </c>
      <c r="C932" s="4">
        <v>0.54652777777777772</v>
      </c>
      <c r="D932" s="1">
        <v>42686.552083333336</v>
      </c>
      <c r="E932" s="1">
        <v>42686</v>
      </c>
      <c r="F932" s="4">
        <v>0.55208333333333337</v>
      </c>
      <c r="G932" t="s">
        <v>7</v>
      </c>
      <c r="H932" t="s">
        <v>31</v>
      </c>
      <c r="I932" t="s">
        <v>208</v>
      </c>
      <c r="J932" s="5">
        <f t="shared" si="42"/>
        <v>5.5555555555556468E-3</v>
      </c>
      <c r="K932" s="2">
        <f t="shared" si="43"/>
        <v>0.13333333333333333</v>
      </c>
      <c r="L932">
        <v>1.4</v>
      </c>
      <c r="M932" s="6">
        <f t="shared" si="44"/>
        <v>10.5</v>
      </c>
    </row>
    <row r="933" spans="1:14" x14ac:dyDescent="0.35">
      <c r="A933" s="1">
        <v>42686.573611111111</v>
      </c>
      <c r="B933" s="3">
        <v>42686</v>
      </c>
      <c r="C933" s="4">
        <v>0.57361111111111107</v>
      </c>
      <c r="D933" s="1">
        <v>42686.576388888891</v>
      </c>
      <c r="E933" s="1">
        <v>42686</v>
      </c>
      <c r="F933" s="4">
        <v>0.57638888888888884</v>
      </c>
      <c r="G933" t="s">
        <v>7</v>
      </c>
      <c r="H933" t="s">
        <v>208</v>
      </c>
      <c r="I933" t="s">
        <v>192</v>
      </c>
      <c r="J933" s="5">
        <f t="shared" si="42"/>
        <v>2.7777777777777679E-3</v>
      </c>
      <c r="K933" s="2">
        <f t="shared" si="43"/>
        <v>6.6666666666666666E-2</v>
      </c>
      <c r="L933">
        <v>0.6</v>
      </c>
      <c r="M933" s="6">
        <f t="shared" si="44"/>
        <v>9</v>
      </c>
    </row>
    <row r="934" spans="1:14" x14ac:dyDescent="0.35">
      <c r="A934" s="1">
        <v>42686.598611111112</v>
      </c>
      <c r="B934" s="3">
        <v>42686</v>
      </c>
      <c r="C934" s="4">
        <v>0.59861111111111109</v>
      </c>
      <c r="D934" s="1">
        <v>42686.620138888888</v>
      </c>
      <c r="E934" s="1">
        <v>42686</v>
      </c>
      <c r="F934" s="4">
        <v>0.62013888888888891</v>
      </c>
      <c r="G934" t="s">
        <v>7</v>
      </c>
      <c r="H934" t="s">
        <v>192</v>
      </c>
      <c r="I934" t="s">
        <v>215</v>
      </c>
      <c r="J934" s="5">
        <f t="shared" si="42"/>
        <v>2.1527777777777812E-2</v>
      </c>
      <c r="K934" s="2">
        <f t="shared" si="43"/>
        <v>0.51666666666666672</v>
      </c>
      <c r="L934">
        <v>5.9</v>
      </c>
      <c r="M934" s="6">
        <f t="shared" si="44"/>
        <v>11.419354838709676</v>
      </c>
      <c r="N934" t="s">
        <v>11</v>
      </c>
    </row>
    <row r="935" spans="1:14" x14ac:dyDescent="0.35">
      <c r="A935" s="1">
        <v>42686.634722222225</v>
      </c>
      <c r="B935" s="3">
        <v>42686</v>
      </c>
      <c r="C935" s="4">
        <v>0.63472222222222219</v>
      </c>
      <c r="D935" s="1">
        <v>42686.63958333333</v>
      </c>
      <c r="E935" s="1">
        <v>42686</v>
      </c>
      <c r="F935" s="4">
        <v>0.63958333333333328</v>
      </c>
      <c r="G935" t="s">
        <v>7</v>
      </c>
      <c r="H935" t="s">
        <v>215</v>
      </c>
      <c r="I935" t="s">
        <v>216</v>
      </c>
      <c r="J935" s="5">
        <f t="shared" si="42"/>
        <v>4.8611111111110938E-3</v>
      </c>
      <c r="K935" s="2">
        <f t="shared" si="43"/>
        <v>0.11666666666666667</v>
      </c>
      <c r="L935">
        <v>0.8</v>
      </c>
      <c r="M935" s="6">
        <f t="shared" si="44"/>
        <v>6.8571428571428577</v>
      </c>
    </row>
    <row r="936" spans="1:14" x14ac:dyDescent="0.35">
      <c r="A936" s="1">
        <v>42686.642361111109</v>
      </c>
      <c r="B936" s="3">
        <v>42686</v>
      </c>
      <c r="C936" s="4">
        <v>0.64236111111111116</v>
      </c>
      <c r="D936" s="1">
        <v>42686.65</v>
      </c>
      <c r="E936" s="1">
        <v>42686</v>
      </c>
      <c r="F936" s="4">
        <v>0.65</v>
      </c>
      <c r="G936" t="s">
        <v>7</v>
      </c>
      <c r="H936" t="s">
        <v>147</v>
      </c>
      <c r="I936" t="s">
        <v>146</v>
      </c>
      <c r="J936" s="5">
        <f t="shared" si="42"/>
        <v>7.6388888888888618E-3</v>
      </c>
      <c r="K936" s="2">
        <f t="shared" si="43"/>
        <v>0.18333333333333332</v>
      </c>
      <c r="L936">
        <v>1.3</v>
      </c>
      <c r="M936" s="6">
        <f t="shared" si="44"/>
        <v>7.0909090909090917</v>
      </c>
    </row>
    <row r="937" spans="1:14" x14ac:dyDescent="0.35">
      <c r="A937" s="1">
        <v>42686.652777777781</v>
      </c>
      <c r="B937" s="3">
        <v>42686</v>
      </c>
      <c r="C937" s="4">
        <v>0.65277777777777779</v>
      </c>
      <c r="D937" s="1">
        <v>42686.665972222225</v>
      </c>
      <c r="E937" s="1">
        <v>42686</v>
      </c>
      <c r="F937" s="4">
        <v>0.66597222222222219</v>
      </c>
      <c r="G937" t="s">
        <v>7</v>
      </c>
      <c r="H937" t="s">
        <v>146</v>
      </c>
      <c r="I937" t="s">
        <v>147</v>
      </c>
      <c r="J937" s="5">
        <f t="shared" si="42"/>
        <v>1.3194444444444398E-2</v>
      </c>
      <c r="K937" s="2">
        <f t="shared" si="43"/>
        <v>0.31666666666666665</v>
      </c>
      <c r="L937">
        <v>3.7</v>
      </c>
      <c r="M937" s="6">
        <f t="shared" si="44"/>
        <v>11.684210526315791</v>
      </c>
      <c r="N937" t="s">
        <v>10</v>
      </c>
    </row>
    <row r="938" spans="1:14" x14ac:dyDescent="0.35">
      <c r="A938" s="1">
        <v>42687.370833333334</v>
      </c>
      <c r="B938" s="3">
        <v>42687</v>
      </c>
      <c r="C938" s="4">
        <v>0.37083333333333335</v>
      </c>
      <c r="D938" s="1">
        <v>42687.376388888886</v>
      </c>
      <c r="E938" s="1">
        <v>42687</v>
      </c>
      <c r="F938" s="4">
        <v>0.37638888888888888</v>
      </c>
      <c r="G938" t="s">
        <v>7</v>
      </c>
      <c r="H938" t="s">
        <v>208</v>
      </c>
      <c r="I938" t="s">
        <v>208</v>
      </c>
      <c r="J938" s="5">
        <f t="shared" si="42"/>
        <v>5.5555555555555358E-3</v>
      </c>
      <c r="K938" s="2">
        <f t="shared" si="43"/>
        <v>0.13333333333333333</v>
      </c>
      <c r="L938">
        <v>2.2999999999999998</v>
      </c>
      <c r="M938" s="6">
        <f t="shared" si="44"/>
        <v>17.25</v>
      </c>
    </row>
    <row r="939" spans="1:14" x14ac:dyDescent="0.35">
      <c r="A939" s="1">
        <v>42687.393750000003</v>
      </c>
      <c r="B939" s="3">
        <v>42687</v>
      </c>
      <c r="C939" s="4">
        <v>0.39374999999999999</v>
      </c>
      <c r="D939" s="1">
        <v>42687.411805555559</v>
      </c>
      <c r="E939" s="1">
        <v>42687</v>
      </c>
      <c r="F939" s="4">
        <v>0.41180555555555554</v>
      </c>
      <c r="G939" t="s">
        <v>7</v>
      </c>
      <c r="H939" t="s">
        <v>208</v>
      </c>
      <c r="I939" t="s">
        <v>208</v>
      </c>
      <c r="J939" s="5">
        <f t="shared" si="42"/>
        <v>1.8055555555555547E-2</v>
      </c>
      <c r="K939" s="2">
        <f t="shared" si="43"/>
        <v>0.43333333333333335</v>
      </c>
      <c r="L939">
        <v>2.6</v>
      </c>
      <c r="M939" s="6">
        <f t="shared" si="44"/>
        <v>6</v>
      </c>
    </row>
    <row r="940" spans="1:14" x14ac:dyDescent="0.35">
      <c r="A940" s="1">
        <v>42687.438194444447</v>
      </c>
      <c r="B940" s="3">
        <v>42687</v>
      </c>
      <c r="C940" s="4">
        <v>0.43819444444444444</v>
      </c>
      <c r="D940" s="1">
        <v>42687.442361111112</v>
      </c>
      <c r="E940" s="1">
        <v>42687</v>
      </c>
      <c r="F940" s="4">
        <v>0.44236111111111109</v>
      </c>
      <c r="G940" t="s">
        <v>7</v>
      </c>
      <c r="H940" t="s">
        <v>208</v>
      </c>
      <c r="I940" t="s">
        <v>194</v>
      </c>
      <c r="J940" s="5">
        <f t="shared" si="42"/>
        <v>4.1666666666666519E-3</v>
      </c>
      <c r="K940" s="2">
        <f t="shared" si="43"/>
        <v>0.1</v>
      </c>
      <c r="L940">
        <v>1.9</v>
      </c>
      <c r="M940" s="6">
        <f t="shared" si="44"/>
        <v>18.999999999999996</v>
      </c>
    </row>
    <row r="941" spans="1:14" x14ac:dyDescent="0.35">
      <c r="A941" s="1">
        <v>42687.461111111108</v>
      </c>
      <c r="B941" s="3">
        <v>42687</v>
      </c>
      <c r="C941" s="4">
        <v>0.46111111111111114</v>
      </c>
      <c r="D941" s="1">
        <v>42687.469444444447</v>
      </c>
      <c r="E941" s="1">
        <v>42687</v>
      </c>
      <c r="F941" s="4">
        <v>0.46944444444444444</v>
      </c>
      <c r="G941" t="s">
        <v>7</v>
      </c>
      <c r="H941" t="s">
        <v>194</v>
      </c>
      <c r="I941" t="s">
        <v>192</v>
      </c>
      <c r="J941" s="5">
        <f t="shared" si="42"/>
        <v>8.3333333333333037E-3</v>
      </c>
      <c r="K941" s="2">
        <f t="shared" si="43"/>
        <v>0.2</v>
      </c>
      <c r="L941">
        <v>2.1</v>
      </c>
      <c r="M941" s="6">
        <f t="shared" si="44"/>
        <v>10.5</v>
      </c>
    </row>
    <row r="942" spans="1:14" x14ac:dyDescent="0.35">
      <c r="A942" s="1">
        <v>42687.515277777777</v>
      </c>
      <c r="B942" s="3">
        <v>42687</v>
      </c>
      <c r="C942" s="4">
        <v>0.51527777777777772</v>
      </c>
      <c r="D942" s="1">
        <v>42687.535416666666</v>
      </c>
      <c r="E942" s="1">
        <v>42687</v>
      </c>
      <c r="F942" s="4">
        <v>0.53541666666666665</v>
      </c>
      <c r="G942" t="s">
        <v>7</v>
      </c>
      <c r="H942" t="s">
        <v>192</v>
      </c>
      <c r="I942" t="s">
        <v>194</v>
      </c>
      <c r="J942" s="5">
        <f t="shared" si="42"/>
        <v>2.0138888888888928E-2</v>
      </c>
      <c r="K942" s="2">
        <f t="shared" si="43"/>
        <v>0.48333333333333334</v>
      </c>
      <c r="L942">
        <v>4</v>
      </c>
      <c r="M942" s="6">
        <f t="shared" si="44"/>
        <v>8.2758620689655178</v>
      </c>
      <c r="N942" t="s">
        <v>11</v>
      </c>
    </row>
    <row r="943" spans="1:14" x14ac:dyDescent="0.35">
      <c r="A943" s="1">
        <v>42687.545138888891</v>
      </c>
      <c r="B943" s="3">
        <v>42687</v>
      </c>
      <c r="C943" s="4">
        <v>0.54513888888888884</v>
      </c>
      <c r="D943" s="1">
        <v>42687.549305555556</v>
      </c>
      <c r="E943" s="1">
        <v>42687</v>
      </c>
      <c r="F943" s="4">
        <v>0.5493055555555556</v>
      </c>
      <c r="G943" t="s">
        <v>7</v>
      </c>
      <c r="H943" t="s">
        <v>194</v>
      </c>
      <c r="I943" t="s">
        <v>217</v>
      </c>
      <c r="J943" s="5">
        <f t="shared" si="42"/>
        <v>4.1666666666667629E-3</v>
      </c>
      <c r="K943" s="2">
        <f t="shared" si="43"/>
        <v>0.1</v>
      </c>
      <c r="L943">
        <v>0.9</v>
      </c>
      <c r="M943" s="6">
        <f t="shared" si="44"/>
        <v>9</v>
      </c>
    </row>
    <row r="944" spans="1:14" x14ac:dyDescent="0.35">
      <c r="A944" s="1">
        <v>42687.551388888889</v>
      </c>
      <c r="B944" s="3">
        <v>42687</v>
      </c>
      <c r="C944" s="4">
        <v>0.55138888888888893</v>
      </c>
      <c r="D944" s="1">
        <v>42687.554166666669</v>
      </c>
      <c r="E944" s="1">
        <v>42687</v>
      </c>
      <c r="F944" s="4">
        <v>0.5541666666666667</v>
      </c>
      <c r="G944" t="s">
        <v>7</v>
      </c>
      <c r="H944" t="s">
        <v>217</v>
      </c>
      <c r="I944" t="s">
        <v>194</v>
      </c>
      <c r="J944" s="5">
        <f t="shared" si="42"/>
        <v>2.7777777777777679E-3</v>
      </c>
      <c r="K944" s="2">
        <f t="shared" si="43"/>
        <v>6.6666666666666666E-2</v>
      </c>
      <c r="L944">
        <v>0.9</v>
      </c>
      <c r="M944" s="6">
        <f t="shared" si="44"/>
        <v>13.5</v>
      </c>
    </row>
    <row r="945" spans="1:14" x14ac:dyDescent="0.35">
      <c r="A945" s="1">
        <v>42687.607638888891</v>
      </c>
      <c r="B945" s="3">
        <v>42687</v>
      </c>
      <c r="C945" s="4">
        <v>0.60763888888888884</v>
      </c>
      <c r="D945" s="1">
        <v>42687.615277777775</v>
      </c>
      <c r="E945" s="1">
        <v>42687</v>
      </c>
      <c r="F945" s="4">
        <v>0.61527777777777781</v>
      </c>
      <c r="G945" t="s">
        <v>7</v>
      </c>
      <c r="H945" t="s">
        <v>194</v>
      </c>
      <c r="I945" t="s">
        <v>208</v>
      </c>
      <c r="J945" s="5">
        <f t="shared" si="42"/>
        <v>7.6388888888889728E-3</v>
      </c>
      <c r="K945" s="2">
        <f t="shared" si="43"/>
        <v>0.18333333333333332</v>
      </c>
      <c r="L945">
        <v>2.4</v>
      </c>
      <c r="M945" s="6">
        <f t="shared" si="44"/>
        <v>13.090909090909092</v>
      </c>
    </row>
    <row r="946" spans="1:14" x14ac:dyDescent="0.35">
      <c r="A946" s="1">
        <v>42687.634722222225</v>
      </c>
      <c r="B946" s="3">
        <v>42687</v>
      </c>
      <c r="C946" s="4">
        <v>0.63472222222222219</v>
      </c>
      <c r="D946" s="1">
        <v>42687.64166666667</v>
      </c>
      <c r="E946" s="1">
        <v>42687</v>
      </c>
      <c r="F946" s="4">
        <v>0.64166666666666672</v>
      </c>
      <c r="G946" t="s">
        <v>7</v>
      </c>
      <c r="H946" t="s">
        <v>208</v>
      </c>
      <c r="I946" t="s">
        <v>194</v>
      </c>
      <c r="J946" s="5">
        <f t="shared" si="42"/>
        <v>6.9444444444445308E-3</v>
      </c>
      <c r="K946" s="2">
        <f t="shared" si="43"/>
        <v>0.16666666666666666</v>
      </c>
      <c r="L946">
        <v>1.9</v>
      </c>
      <c r="M946" s="6">
        <f t="shared" si="44"/>
        <v>11.4</v>
      </c>
    </row>
    <row r="947" spans="1:14" x14ac:dyDescent="0.35">
      <c r="A947" s="1">
        <v>42687.657638888886</v>
      </c>
      <c r="B947" s="3">
        <v>42687</v>
      </c>
      <c r="C947" s="4">
        <v>0.65763888888888888</v>
      </c>
      <c r="D947" s="1">
        <v>42687.665972222225</v>
      </c>
      <c r="E947" s="1">
        <v>42687</v>
      </c>
      <c r="F947" s="4">
        <v>0.66597222222222219</v>
      </c>
      <c r="G947" t="s">
        <v>7</v>
      </c>
      <c r="H947" t="s">
        <v>194</v>
      </c>
      <c r="I947" t="s">
        <v>208</v>
      </c>
      <c r="J947" s="5">
        <f t="shared" si="42"/>
        <v>8.3333333333333037E-3</v>
      </c>
      <c r="K947" s="2">
        <f t="shared" si="43"/>
        <v>0.2</v>
      </c>
      <c r="L947">
        <v>1.9</v>
      </c>
      <c r="M947" s="6">
        <f t="shared" si="44"/>
        <v>9.4999999999999982</v>
      </c>
    </row>
    <row r="948" spans="1:14" x14ac:dyDescent="0.35">
      <c r="A948" s="1">
        <v>42688.474999999999</v>
      </c>
      <c r="B948" s="3">
        <v>42688</v>
      </c>
      <c r="C948" s="4">
        <v>0.47499999999999998</v>
      </c>
      <c r="D948" s="1">
        <v>42688.509027777778</v>
      </c>
      <c r="E948" s="1">
        <v>42688</v>
      </c>
      <c r="F948" s="4">
        <v>0.50902777777777775</v>
      </c>
      <c r="G948" t="s">
        <v>7</v>
      </c>
      <c r="H948" t="s">
        <v>147</v>
      </c>
      <c r="I948" t="s">
        <v>218</v>
      </c>
      <c r="J948" s="5">
        <f t="shared" si="42"/>
        <v>3.4027777777777768E-2</v>
      </c>
      <c r="K948" s="2">
        <f t="shared" si="43"/>
        <v>0.81666666666666665</v>
      </c>
      <c r="L948">
        <v>44.6</v>
      </c>
      <c r="M948" s="6">
        <f t="shared" si="44"/>
        <v>54.612244897959187</v>
      </c>
      <c r="N948" t="s">
        <v>13</v>
      </c>
    </row>
    <row r="949" spans="1:14" x14ac:dyDescent="0.35">
      <c r="A949" s="1">
        <v>42688.569444444445</v>
      </c>
      <c r="B949" s="3">
        <v>42688</v>
      </c>
      <c r="C949" s="4">
        <v>0.56944444444444442</v>
      </c>
      <c r="D949" s="1">
        <v>42688.606249999997</v>
      </c>
      <c r="E949" s="1">
        <v>42688</v>
      </c>
      <c r="F949" s="4">
        <v>0.60624999999999996</v>
      </c>
      <c r="G949" t="s">
        <v>7</v>
      </c>
      <c r="H949" t="s">
        <v>218</v>
      </c>
      <c r="I949" t="s">
        <v>147</v>
      </c>
      <c r="J949" s="5">
        <f t="shared" ref="J949:J1012" si="45">IF(F949&gt;C949,F949-C949,F949-C949+1)</f>
        <v>3.6805555555555536E-2</v>
      </c>
      <c r="K949" s="2">
        <f t="shared" ref="K949:K1012" si="46">(HOUR(J949)*60+MINUTE(J949))/60</f>
        <v>0.8833333333333333</v>
      </c>
      <c r="L949">
        <v>43.6</v>
      </c>
      <c r="M949" s="6">
        <f t="shared" ref="M949:M1012" si="47">L949/K949</f>
        <v>49.358490566037737</v>
      </c>
      <c r="N949" t="s">
        <v>13</v>
      </c>
    </row>
    <row r="950" spans="1:14" x14ac:dyDescent="0.35">
      <c r="A950" s="1">
        <v>42688.643750000003</v>
      </c>
      <c r="B950" s="3">
        <v>42688</v>
      </c>
      <c r="C950" s="4">
        <v>0.64375000000000004</v>
      </c>
      <c r="D950" s="1">
        <v>42688.65</v>
      </c>
      <c r="E950" s="1">
        <v>42688</v>
      </c>
      <c r="F950" s="4">
        <v>0.65</v>
      </c>
      <c r="G950" t="s">
        <v>7</v>
      </c>
      <c r="H950" t="s">
        <v>147</v>
      </c>
      <c r="I950" t="s">
        <v>146</v>
      </c>
      <c r="J950" s="5">
        <f t="shared" si="45"/>
        <v>6.2499999999999778E-3</v>
      </c>
      <c r="K950" s="2">
        <f t="shared" si="46"/>
        <v>0.15</v>
      </c>
      <c r="L950">
        <v>2.5</v>
      </c>
      <c r="M950" s="6">
        <f t="shared" si="47"/>
        <v>16.666666666666668</v>
      </c>
    </row>
    <row r="951" spans="1:14" x14ac:dyDescent="0.35">
      <c r="A951" s="1">
        <v>42688.84652777778</v>
      </c>
      <c r="B951" s="3">
        <v>42688</v>
      </c>
      <c r="C951" s="4">
        <v>0.84652777777777777</v>
      </c>
      <c r="D951" s="1">
        <v>42688.854166666664</v>
      </c>
      <c r="E951" s="1">
        <v>42688</v>
      </c>
      <c r="F951" s="4">
        <v>0.85416666666666663</v>
      </c>
      <c r="G951" t="s">
        <v>7</v>
      </c>
      <c r="H951" t="s">
        <v>146</v>
      </c>
      <c r="I951" t="s">
        <v>147</v>
      </c>
      <c r="J951" s="5">
        <f t="shared" si="45"/>
        <v>7.6388888888888618E-3</v>
      </c>
      <c r="K951" s="2">
        <f t="shared" si="46"/>
        <v>0.18333333333333332</v>
      </c>
      <c r="L951">
        <v>3.7</v>
      </c>
      <c r="M951" s="6">
        <f t="shared" si="47"/>
        <v>20.181818181818183</v>
      </c>
      <c r="N951" t="s">
        <v>10</v>
      </c>
    </row>
    <row r="952" spans="1:14" x14ac:dyDescent="0.35">
      <c r="A952" s="1">
        <v>42689.582638888889</v>
      </c>
      <c r="B952" s="3">
        <v>42689</v>
      </c>
      <c r="C952" s="4">
        <v>0.58263888888888893</v>
      </c>
      <c r="D952" s="1">
        <v>42689.587500000001</v>
      </c>
      <c r="E952" s="1">
        <v>42689</v>
      </c>
      <c r="F952" s="4">
        <v>0.58750000000000002</v>
      </c>
      <c r="G952" t="s">
        <v>7</v>
      </c>
      <c r="H952" t="s">
        <v>147</v>
      </c>
      <c r="I952" t="s">
        <v>145</v>
      </c>
      <c r="J952" s="5">
        <f t="shared" si="45"/>
        <v>4.8611111111110938E-3</v>
      </c>
      <c r="K952" s="2">
        <f t="shared" si="46"/>
        <v>0.11666666666666667</v>
      </c>
      <c r="L952">
        <v>5.0999999999999996</v>
      </c>
      <c r="M952" s="6">
        <f t="shared" si="47"/>
        <v>43.714285714285708</v>
      </c>
    </row>
    <row r="953" spans="1:14" x14ac:dyDescent="0.35">
      <c r="A953" s="1">
        <v>42689.589583333334</v>
      </c>
      <c r="B953" s="3">
        <v>42689</v>
      </c>
      <c r="C953" s="4">
        <v>0.58958333333333335</v>
      </c>
      <c r="D953" s="1">
        <v>42689.601388888892</v>
      </c>
      <c r="E953" s="1">
        <v>42689</v>
      </c>
      <c r="F953" s="4">
        <v>0.60138888888888886</v>
      </c>
      <c r="G953" t="s">
        <v>7</v>
      </c>
      <c r="H953" t="s">
        <v>145</v>
      </c>
      <c r="I953" t="s">
        <v>123</v>
      </c>
      <c r="J953" s="5">
        <f t="shared" si="45"/>
        <v>1.1805555555555514E-2</v>
      </c>
      <c r="K953" s="2">
        <f t="shared" si="46"/>
        <v>0.28333333333333333</v>
      </c>
      <c r="L953">
        <v>9.6999999999999993</v>
      </c>
      <c r="M953" s="6">
        <f t="shared" si="47"/>
        <v>34.235294117647058</v>
      </c>
      <c r="N953" t="s">
        <v>24</v>
      </c>
    </row>
    <row r="954" spans="1:14" x14ac:dyDescent="0.35">
      <c r="A954" s="1">
        <v>42689.863888888889</v>
      </c>
      <c r="B954" s="3">
        <v>42689</v>
      </c>
      <c r="C954" s="4">
        <v>0.86388888888888893</v>
      </c>
      <c r="D954" s="1">
        <v>42689.875</v>
      </c>
      <c r="E954" s="1">
        <v>42689</v>
      </c>
      <c r="F954" s="4">
        <v>0.875</v>
      </c>
      <c r="G954" t="s">
        <v>7</v>
      </c>
      <c r="H954" t="s">
        <v>123</v>
      </c>
      <c r="I954" t="s">
        <v>147</v>
      </c>
      <c r="J954" s="5">
        <f t="shared" si="45"/>
        <v>1.1111111111111072E-2</v>
      </c>
      <c r="K954" s="2">
        <f t="shared" si="46"/>
        <v>0.26666666666666666</v>
      </c>
      <c r="L954">
        <v>11.8</v>
      </c>
      <c r="M954" s="6">
        <f t="shared" si="47"/>
        <v>44.25</v>
      </c>
      <c r="N954" t="s">
        <v>24</v>
      </c>
    </row>
    <row r="955" spans="1:14" x14ac:dyDescent="0.35">
      <c r="A955" s="1">
        <v>42690.847916666666</v>
      </c>
      <c r="B955" s="3">
        <v>42690</v>
      </c>
      <c r="C955" s="4">
        <v>0.84791666666666665</v>
      </c>
      <c r="D955" s="1">
        <v>42690.852083333331</v>
      </c>
      <c r="E955" s="1">
        <v>42690</v>
      </c>
      <c r="F955" s="4">
        <v>0.8520833333333333</v>
      </c>
      <c r="G955" t="s">
        <v>7</v>
      </c>
      <c r="H955" t="s">
        <v>147</v>
      </c>
      <c r="I955" t="s">
        <v>219</v>
      </c>
      <c r="J955" s="5">
        <f t="shared" si="45"/>
        <v>4.1666666666666519E-3</v>
      </c>
      <c r="K955" s="2">
        <f t="shared" si="46"/>
        <v>0.1</v>
      </c>
      <c r="L955">
        <v>2.2999999999999998</v>
      </c>
      <c r="M955" s="6">
        <f t="shared" si="47"/>
        <v>22.999999999999996</v>
      </c>
      <c r="N955" t="s">
        <v>24</v>
      </c>
    </row>
    <row r="956" spans="1:14" x14ac:dyDescent="0.35">
      <c r="A956" s="1">
        <v>42690.952777777777</v>
      </c>
      <c r="B956" s="3">
        <v>42690</v>
      </c>
      <c r="C956" s="4">
        <v>0.95277777777777772</v>
      </c>
      <c r="D956" s="1">
        <v>42690.959722222222</v>
      </c>
      <c r="E956" s="1">
        <v>42690</v>
      </c>
      <c r="F956" s="4">
        <v>0.95972222222222225</v>
      </c>
      <c r="G956" t="s">
        <v>7</v>
      </c>
      <c r="H956" t="s">
        <v>219</v>
      </c>
      <c r="I956" t="s">
        <v>147</v>
      </c>
      <c r="J956" s="5">
        <f t="shared" si="45"/>
        <v>6.9444444444445308E-3</v>
      </c>
      <c r="K956" s="2">
        <f t="shared" si="46"/>
        <v>0.16666666666666666</v>
      </c>
      <c r="L956">
        <v>3.1</v>
      </c>
      <c r="M956" s="6">
        <f t="shared" si="47"/>
        <v>18.600000000000001</v>
      </c>
      <c r="N956" t="s">
        <v>9</v>
      </c>
    </row>
    <row r="957" spans="1:14" x14ac:dyDescent="0.35">
      <c r="A957" s="1">
        <v>42691.425694444442</v>
      </c>
      <c r="B957" s="3">
        <v>42691</v>
      </c>
      <c r="C957" s="4">
        <v>0.42569444444444443</v>
      </c>
      <c r="D957" s="1">
        <v>42691.447222222225</v>
      </c>
      <c r="E957" s="1">
        <v>42691</v>
      </c>
      <c r="F957" s="4">
        <v>0.44722222222222224</v>
      </c>
      <c r="G957" t="s">
        <v>7</v>
      </c>
      <c r="H957" t="s">
        <v>147</v>
      </c>
      <c r="I957" t="s">
        <v>145</v>
      </c>
      <c r="J957" s="5">
        <f t="shared" si="45"/>
        <v>2.1527777777777812E-2</v>
      </c>
      <c r="K957" s="2">
        <f t="shared" si="46"/>
        <v>0.51666666666666672</v>
      </c>
      <c r="L957">
        <v>16.3</v>
      </c>
      <c r="M957" s="6">
        <f t="shared" si="47"/>
        <v>31.548387096774192</v>
      </c>
      <c r="N957" t="s">
        <v>13</v>
      </c>
    </row>
    <row r="958" spans="1:14" x14ac:dyDescent="0.35">
      <c r="A958" s="1">
        <v>42692.839583333334</v>
      </c>
      <c r="B958" s="3">
        <v>42692</v>
      </c>
      <c r="C958" s="4">
        <v>0.83958333333333335</v>
      </c>
      <c r="D958" s="1">
        <v>42692.84652777778</v>
      </c>
      <c r="E958" s="1">
        <v>42692</v>
      </c>
      <c r="F958" s="4">
        <v>0.84652777777777777</v>
      </c>
      <c r="G958" t="s">
        <v>7</v>
      </c>
      <c r="H958" t="s">
        <v>15</v>
      </c>
      <c r="I958" t="s">
        <v>16</v>
      </c>
      <c r="J958" s="5">
        <f t="shared" si="45"/>
        <v>6.9444444444444198E-3</v>
      </c>
      <c r="K958" s="2">
        <f t="shared" si="46"/>
        <v>0.16666666666666666</v>
      </c>
      <c r="L958">
        <v>3.1</v>
      </c>
      <c r="M958" s="6">
        <f t="shared" si="47"/>
        <v>18.600000000000001</v>
      </c>
      <c r="N958" t="s">
        <v>9</v>
      </c>
    </row>
    <row r="959" spans="1:14" x14ac:dyDescent="0.35">
      <c r="A959" s="1">
        <v>42692.890972222223</v>
      </c>
      <c r="B959" s="3">
        <v>42692</v>
      </c>
      <c r="C959" s="4">
        <v>0.89097222222222228</v>
      </c>
      <c r="D959" s="1">
        <v>42692.898611111108</v>
      </c>
      <c r="E959" s="1">
        <v>42692</v>
      </c>
      <c r="F959" s="4">
        <v>0.89861111111111114</v>
      </c>
      <c r="G959" t="s">
        <v>7</v>
      </c>
      <c r="H959" t="s">
        <v>16</v>
      </c>
      <c r="I959" t="s">
        <v>15</v>
      </c>
      <c r="J959" s="5">
        <f t="shared" si="45"/>
        <v>7.6388888888888618E-3</v>
      </c>
      <c r="K959" s="2">
        <f t="shared" si="46"/>
        <v>0.18333333333333332</v>
      </c>
      <c r="L959">
        <v>5.2</v>
      </c>
      <c r="M959" s="6">
        <f t="shared" si="47"/>
        <v>28.363636363636367</v>
      </c>
      <c r="N959" t="s">
        <v>9</v>
      </c>
    </row>
    <row r="960" spans="1:14" x14ac:dyDescent="0.35">
      <c r="A960" s="1">
        <v>42692.913888888892</v>
      </c>
      <c r="B960" s="3">
        <v>42692</v>
      </c>
      <c r="C960" s="4">
        <v>0.91388888888888886</v>
      </c>
      <c r="D960" s="1">
        <v>42692.931250000001</v>
      </c>
      <c r="E960" s="1">
        <v>42692</v>
      </c>
      <c r="F960" s="4">
        <v>0.93125000000000002</v>
      </c>
      <c r="G960" t="s">
        <v>7</v>
      </c>
      <c r="H960" t="s">
        <v>220</v>
      </c>
      <c r="I960" t="s">
        <v>38</v>
      </c>
      <c r="J960" s="5">
        <f t="shared" si="45"/>
        <v>1.736111111111116E-2</v>
      </c>
      <c r="K960" s="2">
        <f t="shared" si="46"/>
        <v>0.41666666666666669</v>
      </c>
      <c r="L960">
        <v>6.1</v>
      </c>
      <c r="M960" s="6">
        <f t="shared" si="47"/>
        <v>14.639999999999999</v>
      </c>
      <c r="N960" t="s">
        <v>11</v>
      </c>
    </row>
    <row r="961" spans="1:14" x14ac:dyDescent="0.35">
      <c r="A961" s="1">
        <v>42693.57708333333</v>
      </c>
      <c r="B961" s="3">
        <v>42693</v>
      </c>
      <c r="C961" s="4">
        <v>0.57708333333333328</v>
      </c>
      <c r="D961" s="1">
        <v>42693.590277777781</v>
      </c>
      <c r="E961" s="1">
        <v>42693</v>
      </c>
      <c r="F961" s="4">
        <v>0.59027777777777779</v>
      </c>
      <c r="G961" t="s">
        <v>7</v>
      </c>
      <c r="H961" t="s">
        <v>15</v>
      </c>
      <c r="I961" t="s">
        <v>36</v>
      </c>
      <c r="J961" s="5">
        <f t="shared" si="45"/>
        <v>1.3194444444444509E-2</v>
      </c>
      <c r="K961" s="2">
        <f t="shared" si="46"/>
        <v>0.31666666666666665</v>
      </c>
      <c r="L961">
        <v>10.3</v>
      </c>
      <c r="M961" s="6">
        <f t="shared" si="47"/>
        <v>32.526315789473685</v>
      </c>
      <c r="N961" t="s">
        <v>11</v>
      </c>
    </row>
    <row r="962" spans="1:14" x14ac:dyDescent="0.35">
      <c r="A962" s="1">
        <v>42693.604166666664</v>
      </c>
      <c r="B962" s="3">
        <v>42693</v>
      </c>
      <c r="C962" s="4">
        <v>0.60416666666666663</v>
      </c>
      <c r="D962" s="1">
        <v>42693.618750000001</v>
      </c>
      <c r="E962" s="1">
        <v>42693</v>
      </c>
      <c r="F962" s="4">
        <v>0.61875000000000002</v>
      </c>
      <c r="G962" t="s">
        <v>7</v>
      </c>
      <c r="H962" t="s">
        <v>36</v>
      </c>
      <c r="I962" t="s">
        <v>15</v>
      </c>
      <c r="J962" s="5">
        <f t="shared" si="45"/>
        <v>1.4583333333333393E-2</v>
      </c>
      <c r="K962" s="2">
        <f t="shared" si="46"/>
        <v>0.35</v>
      </c>
      <c r="L962">
        <v>10.5</v>
      </c>
      <c r="M962" s="6">
        <f t="shared" si="47"/>
        <v>30.000000000000004</v>
      </c>
      <c r="N962" t="s">
        <v>11</v>
      </c>
    </row>
    <row r="963" spans="1:14" x14ac:dyDescent="0.35">
      <c r="A963" s="1">
        <v>42693.667361111111</v>
      </c>
      <c r="B963" s="3">
        <v>42693</v>
      </c>
      <c r="C963" s="4">
        <v>0.66736111111111107</v>
      </c>
      <c r="D963" s="1">
        <v>42693.67083333333</v>
      </c>
      <c r="E963" s="1">
        <v>42693</v>
      </c>
      <c r="F963" s="4">
        <v>0.67083333333333328</v>
      </c>
      <c r="G963" t="s">
        <v>7</v>
      </c>
      <c r="H963" t="s">
        <v>15</v>
      </c>
      <c r="I963" t="s">
        <v>15</v>
      </c>
      <c r="J963" s="5">
        <f t="shared" si="45"/>
        <v>3.4722222222222099E-3</v>
      </c>
      <c r="K963" s="2">
        <f t="shared" si="46"/>
        <v>8.3333333333333329E-2</v>
      </c>
      <c r="L963">
        <v>1.5</v>
      </c>
      <c r="M963" s="6">
        <f t="shared" si="47"/>
        <v>18</v>
      </c>
    </row>
    <row r="964" spans="1:14" x14ac:dyDescent="0.35">
      <c r="A964" s="1">
        <v>42693.685416666667</v>
      </c>
      <c r="B964" s="3">
        <v>42693</v>
      </c>
      <c r="C964" s="4">
        <v>0.68541666666666667</v>
      </c>
      <c r="D964" s="1">
        <v>42693.695138888892</v>
      </c>
      <c r="E964" s="1">
        <v>42693</v>
      </c>
      <c r="F964" s="4">
        <v>0.69513888888888886</v>
      </c>
      <c r="G964" t="s">
        <v>7</v>
      </c>
      <c r="H964" t="s">
        <v>15</v>
      </c>
      <c r="I964" t="s">
        <v>15</v>
      </c>
      <c r="J964" s="5">
        <f t="shared" si="45"/>
        <v>9.7222222222221877E-3</v>
      </c>
      <c r="K964" s="2">
        <f t="shared" si="46"/>
        <v>0.23333333333333334</v>
      </c>
      <c r="L964">
        <v>1.8</v>
      </c>
      <c r="M964" s="6">
        <f t="shared" si="47"/>
        <v>7.7142857142857144</v>
      </c>
    </row>
    <row r="965" spans="1:14" x14ac:dyDescent="0.35">
      <c r="A965" s="1">
        <v>42693.736805555556</v>
      </c>
      <c r="B965" s="3">
        <v>42693</v>
      </c>
      <c r="C965" s="4">
        <v>0.7368055555555556</v>
      </c>
      <c r="D965" s="1">
        <v>42693.745833333334</v>
      </c>
      <c r="E965" s="1">
        <v>42693</v>
      </c>
      <c r="F965" s="4">
        <v>0.74583333333333335</v>
      </c>
      <c r="G965" t="s">
        <v>7</v>
      </c>
      <c r="H965" t="s">
        <v>15</v>
      </c>
      <c r="I965" t="s">
        <v>48</v>
      </c>
      <c r="J965" s="5">
        <f t="shared" si="45"/>
        <v>9.0277777777777457E-3</v>
      </c>
      <c r="K965" s="2">
        <f t="shared" si="46"/>
        <v>0.21666666666666667</v>
      </c>
      <c r="L965">
        <v>5.4</v>
      </c>
      <c r="M965" s="6">
        <f t="shared" si="47"/>
        <v>24.923076923076923</v>
      </c>
      <c r="N965" t="s">
        <v>10</v>
      </c>
    </row>
    <row r="966" spans="1:14" x14ac:dyDescent="0.35">
      <c r="A966" s="1">
        <v>42693.884722222225</v>
      </c>
      <c r="B966" s="3">
        <v>42693</v>
      </c>
      <c r="C966" s="4">
        <v>0.88472222222222219</v>
      </c>
      <c r="D966" s="1">
        <v>42693.899305555555</v>
      </c>
      <c r="E966" s="1">
        <v>42693</v>
      </c>
      <c r="F966" s="4">
        <v>0.89930555555555558</v>
      </c>
      <c r="G966" t="s">
        <v>7</v>
      </c>
      <c r="H966" t="s">
        <v>48</v>
      </c>
      <c r="I966" t="s">
        <v>15</v>
      </c>
      <c r="J966" s="5">
        <f t="shared" si="45"/>
        <v>1.4583333333333393E-2</v>
      </c>
      <c r="K966" s="2">
        <f t="shared" si="46"/>
        <v>0.35</v>
      </c>
      <c r="L966">
        <v>5.4</v>
      </c>
      <c r="M966" s="6">
        <f t="shared" si="47"/>
        <v>15.428571428571431</v>
      </c>
      <c r="N966" t="s">
        <v>13</v>
      </c>
    </row>
    <row r="967" spans="1:14" x14ac:dyDescent="0.35">
      <c r="A967" s="1">
        <v>42694.435416666667</v>
      </c>
      <c r="B967" s="3">
        <v>42694</v>
      </c>
      <c r="C967" s="4">
        <v>0.43541666666666667</v>
      </c>
      <c r="D967" s="1">
        <v>42694.480555555558</v>
      </c>
      <c r="E967" s="1">
        <v>42694</v>
      </c>
      <c r="F967" s="4">
        <v>0.48055555555555557</v>
      </c>
      <c r="G967" t="s">
        <v>7</v>
      </c>
      <c r="H967" t="s">
        <v>15</v>
      </c>
      <c r="I967" t="s">
        <v>15</v>
      </c>
      <c r="J967" s="5">
        <f t="shared" si="45"/>
        <v>4.5138888888888895E-2</v>
      </c>
      <c r="K967" s="2">
        <f t="shared" si="46"/>
        <v>1.0833333333333333</v>
      </c>
      <c r="L967">
        <v>39.200000000000003</v>
      </c>
      <c r="M967" s="6">
        <f t="shared" si="47"/>
        <v>36.184615384615391</v>
      </c>
      <c r="N967" t="s">
        <v>53</v>
      </c>
    </row>
    <row r="968" spans="1:14" x14ac:dyDescent="0.35">
      <c r="A968" s="1">
        <v>42694.498611111114</v>
      </c>
      <c r="B968" s="3">
        <v>42694</v>
      </c>
      <c r="C968" s="4">
        <v>0.49861111111111112</v>
      </c>
      <c r="D968" s="1">
        <v>42694.519444444442</v>
      </c>
      <c r="E968" s="1">
        <v>42694</v>
      </c>
      <c r="F968" s="4">
        <v>0.51944444444444449</v>
      </c>
      <c r="G968" t="s">
        <v>7</v>
      </c>
      <c r="H968" t="s">
        <v>15</v>
      </c>
      <c r="I968" t="s">
        <v>15</v>
      </c>
      <c r="J968" s="5">
        <f t="shared" si="45"/>
        <v>2.083333333333337E-2</v>
      </c>
      <c r="K968" s="2">
        <f t="shared" si="46"/>
        <v>0.5</v>
      </c>
      <c r="L968">
        <v>6.4</v>
      </c>
      <c r="M968" s="6">
        <f t="shared" si="47"/>
        <v>12.8</v>
      </c>
      <c r="N968" t="s">
        <v>13</v>
      </c>
    </row>
    <row r="969" spans="1:14" x14ac:dyDescent="0.35">
      <c r="A969" s="1">
        <v>42694.623611111114</v>
      </c>
      <c r="B969" s="3">
        <v>42694</v>
      </c>
      <c r="C969" s="4">
        <v>0.62361111111111112</v>
      </c>
      <c r="D969" s="1">
        <v>42694.629861111112</v>
      </c>
      <c r="E969" s="1">
        <v>42694</v>
      </c>
      <c r="F969" s="4">
        <v>0.62986111111111109</v>
      </c>
      <c r="G969" t="s">
        <v>7</v>
      </c>
      <c r="H969" t="s">
        <v>15</v>
      </c>
      <c r="I969" t="s">
        <v>15</v>
      </c>
      <c r="J969" s="5">
        <f t="shared" si="45"/>
        <v>6.2499999999999778E-3</v>
      </c>
      <c r="K969" s="2">
        <f t="shared" si="46"/>
        <v>0.15</v>
      </c>
      <c r="L969">
        <v>2.7</v>
      </c>
      <c r="M969" s="6">
        <f t="shared" si="47"/>
        <v>18.000000000000004</v>
      </c>
      <c r="N969" t="s">
        <v>11</v>
      </c>
    </row>
    <row r="970" spans="1:14" x14ac:dyDescent="0.35">
      <c r="A970" s="1">
        <v>42694.739583333336</v>
      </c>
      <c r="B970" s="3">
        <v>42694</v>
      </c>
      <c r="C970" s="4">
        <v>0.73958333333333337</v>
      </c>
      <c r="D970" s="1">
        <v>42694.775694444441</v>
      </c>
      <c r="E970" s="1">
        <v>42694</v>
      </c>
      <c r="F970" s="4">
        <v>0.77569444444444446</v>
      </c>
      <c r="G970" t="s">
        <v>7</v>
      </c>
      <c r="H970" t="s">
        <v>15</v>
      </c>
      <c r="I970" t="s">
        <v>15</v>
      </c>
      <c r="J970" s="5">
        <f t="shared" si="45"/>
        <v>3.6111111111111094E-2</v>
      </c>
      <c r="K970" s="2">
        <f t="shared" si="46"/>
        <v>0.8666666666666667</v>
      </c>
      <c r="L970">
        <v>18.5</v>
      </c>
      <c r="M970" s="6">
        <f t="shared" si="47"/>
        <v>21.346153846153847</v>
      </c>
      <c r="N970" t="s">
        <v>10</v>
      </c>
    </row>
    <row r="971" spans="1:14" x14ac:dyDescent="0.35">
      <c r="A971" s="1">
        <v>42695.567361111112</v>
      </c>
      <c r="B971" s="3">
        <v>42695</v>
      </c>
      <c r="C971" s="4">
        <v>0.56736111111111109</v>
      </c>
      <c r="D971" s="1">
        <v>42695.575694444444</v>
      </c>
      <c r="E971" s="1">
        <v>42695</v>
      </c>
      <c r="F971" s="4">
        <v>0.5756944444444444</v>
      </c>
      <c r="G971" t="s">
        <v>7</v>
      </c>
      <c r="H971" t="s">
        <v>15</v>
      </c>
      <c r="I971" t="s">
        <v>15</v>
      </c>
      <c r="J971" s="5">
        <f t="shared" si="45"/>
        <v>8.3333333333333037E-3</v>
      </c>
      <c r="K971" s="2">
        <f t="shared" si="46"/>
        <v>0.2</v>
      </c>
      <c r="L971">
        <v>2.5</v>
      </c>
      <c r="M971" s="6">
        <f t="shared" si="47"/>
        <v>12.5</v>
      </c>
      <c r="N971" t="s">
        <v>9</v>
      </c>
    </row>
    <row r="972" spans="1:14" x14ac:dyDescent="0.35">
      <c r="A972" s="1">
        <v>42695.606944444444</v>
      </c>
      <c r="B972" s="3">
        <v>42695</v>
      </c>
      <c r="C972" s="4">
        <v>0.6069444444444444</v>
      </c>
      <c r="D972" s="1">
        <v>42695.613888888889</v>
      </c>
      <c r="E972" s="1">
        <v>42695</v>
      </c>
      <c r="F972" s="4">
        <v>0.61388888888888893</v>
      </c>
      <c r="G972" t="s">
        <v>7</v>
      </c>
      <c r="H972" t="s">
        <v>15</v>
      </c>
      <c r="I972" t="s">
        <v>15</v>
      </c>
      <c r="J972" s="5">
        <f t="shared" si="45"/>
        <v>6.9444444444445308E-3</v>
      </c>
      <c r="K972" s="2">
        <f t="shared" si="46"/>
        <v>0.16666666666666666</v>
      </c>
      <c r="L972">
        <v>2.1</v>
      </c>
      <c r="M972" s="6">
        <f t="shared" si="47"/>
        <v>12.600000000000001</v>
      </c>
      <c r="N972" t="s">
        <v>9</v>
      </c>
    </row>
    <row r="973" spans="1:14" x14ac:dyDescent="0.35">
      <c r="A973" s="1">
        <v>42695.743055555555</v>
      </c>
      <c r="B973" s="3">
        <v>42695</v>
      </c>
      <c r="C973" s="4">
        <v>0.74305555555555558</v>
      </c>
      <c r="D973" s="1">
        <v>42695.75277777778</v>
      </c>
      <c r="E973" s="1">
        <v>42695</v>
      </c>
      <c r="F973" s="4">
        <v>0.75277777777777777</v>
      </c>
      <c r="G973" t="s">
        <v>7</v>
      </c>
      <c r="H973" t="s">
        <v>15</v>
      </c>
      <c r="I973" t="s">
        <v>65</v>
      </c>
      <c r="J973" s="5">
        <f t="shared" si="45"/>
        <v>9.7222222222221877E-3</v>
      </c>
      <c r="K973" s="2">
        <f t="shared" si="46"/>
        <v>0.23333333333333334</v>
      </c>
      <c r="L973">
        <v>6.7</v>
      </c>
      <c r="M973" s="6">
        <f t="shared" si="47"/>
        <v>28.714285714285715</v>
      </c>
      <c r="N973" t="s">
        <v>10</v>
      </c>
    </row>
    <row r="974" spans="1:14" x14ac:dyDescent="0.35">
      <c r="A974" s="1">
        <v>42695.762499999997</v>
      </c>
      <c r="B974" s="3">
        <v>42695</v>
      </c>
      <c r="C974" s="4">
        <v>0.76249999999999996</v>
      </c>
      <c r="D974" s="1">
        <v>42695.768750000003</v>
      </c>
      <c r="E974" s="1">
        <v>42695</v>
      </c>
      <c r="F974" s="4">
        <v>0.76875000000000004</v>
      </c>
      <c r="G974" t="s">
        <v>7</v>
      </c>
      <c r="H974" t="s">
        <v>65</v>
      </c>
      <c r="I974" t="s">
        <v>16</v>
      </c>
      <c r="J974" s="5">
        <f t="shared" si="45"/>
        <v>6.2500000000000888E-3</v>
      </c>
      <c r="K974" s="2">
        <f t="shared" si="46"/>
        <v>0.15</v>
      </c>
      <c r="L974">
        <v>3.5</v>
      </c>
      <c r="M974" s="6">
        <f t="shared" si="47"/>
        <v>23.333333333333336</v>
      </c>
      <c r="N974" t="s">
        <v>9</v>
      </c>
    </row>
    <row r="975" spans="1:14" x14ac:dyDescent="0.35">
      <c r="A975" s="1">
        <v>42695.779861111114</v>
      </c>
      <c r="B975" s="3">
        <v>42695</v>
      </c>
      <c r="C975" s="4">
        <v>0.77986111111111112</v>
      </c>
      <c r="D975" s="1">
        <v>42695.785416666666</v>
      </c>
      <c r="E975" s="1">
        <v>42695</v>
      </c>
      <c r="F975" s="4">
        <v>0.78541666666666665</v>
      </c>
      <c r="G975" t="s">
        <v>7</v>
      </c>
      <c r="H975" t="s">
        <v>16</v>
      </c>
      <c r="I975" t="s">
        <v>15</v>
      </c>
      <c r="J975" s="5">
        <f t="shared" si="45"/>
        <v>5.5555555555555358E-3</v>
      </c>
      <c r="K975" s="2">
        <f t="shared" si="46"/>
        <v>0.13333333333333333</v>
      </c>
      <c r="L975">
        <v>3.4</v>
      </c>
      <c r="M975" s="6">
        <f t="shared" si="47"/>
        <v>25.5</v>
      </c>
      <c r="N975" t="s">
        <v>10</v>
      </c>
    </row>
    <row r="976" spans="1:14" x14ac:dyDescent="0.35">
      <c r="A976" s="1">
        <v>42696.633333333331</v>
      </c>
      <c r="B976" s="3">
        <v>42696</v>
      </c>
      <c r="C976" s="4">
        <v>0.6333333333333333</v>
      </c>
      <c r="D976" s="1">
        <v>42696.643750000003</v>
      </c>
      <c r="E976" s="1">
        <v>42696</v>
      </c>
      <c r="F976" s="4">
        <v>0.64375000000000004</v>
      </c>
      <c r="G976" t="s">
        <v>7</v>
      </c>
      <c r="H976" t="s">
        <v>15</v>
      </c>
      <c r="I976" t="s">
        <v>15</v>
      </c>
      <c r="J976" s="5">
        <f t="shared" si="45"/>
        <v>1.0416666666666741E-2</v>
      </c>
      <c r="K976" s="2">
        <f t="shared" si="46"/>
        <v>0.25</v>
      </c>
      <c r="L976">
        <v>5.5</v>
      </c>
      <c r="M976" s="6">
        <f t="shared" si="47"/>
        <v>22</v>
      </c>
      <c r="N976" t="s">
        <v>11</v>
      </c>
    </row>
    <row r="977" spans="1:14" x14ac:dyDescent="0.35">
      <c r="A977" s="1">
        <v>42696.646527777775</v>
      </c>
      <c r="B977" s="3">
        <v>42696</v>
      </c>
      <c r="C977" s="4">
        <v>0.64652777777777781</v>
      </c>
      <c r="D977" s="1">
        <v>42696.655555555553</v>
      </c>
      <c r="E977" s="1">
        <v>42696</v>
      </c>
      <c r="F977" s="4">
        <v>0.65555555555555556</v>
      </c>
      <c r="G977" t="s">
        <v>7</v>
      </c>
      <c r="H977" t="s">
        <v>15</v>
      </c>
      <c r="I977" t="s">
        <v>15</v>
      </c>
      <c r="J977" s="5">
        <f t="shared" si="45"/>
        <v>9.0277777777777457E-3</v>
      </c>
      <c r="K977" s="2">
        <f t="shared" si="46"/>
        <v>0.21666666666666667</v>
      </c>
      <c r="L977">
        <v>4.0999999999999996</v>
      </c>
      <c r="M977" s="6">
        <f t="shared" si="47"/>
        <v>18.92307692307692</v>
      </c>
      <c r="N977" t="s">
        <v>11</v>
      </c>
    </row>
    <row r="978" spans="1:14" x14ac:dyDescent="0.35">
      <c r="A978" s="1">
        <v>42696.660416666666</v>
      </c>
      <c r="B978" s="3">
        <v>42696</v>
      </c>
      <c r="C978" s="4">
        <v>0.66041666666666665</v>
      </c>
      <c r="D978" s="1">
        <v>42696.696527777778</v>
      </c>
      <c r="E978" s="1">
        <v>42696</v>
      </c>
      <c r="F978" s="4">
        <v>0.69652777777777775</v>
      </c>
      <c r="G978" t="s">
        <v>7</v>
      </c>
      <c r="H978" t="s">
        <v>15</v>
      </c>
      <c r="I978" t="s">
        <v>15</v>
      </c>
      <c r="J978" s="5">
        <f t="shared" si="45"/>
        <v>3.6111111111111094E-2</v>
      </c>
      <c r="K978" s="2">
        <f t="shared" si="46"/>
        <v>0.8666666666666667</v>
      </c>
      <c r="L978">
        <v>12.7</v>
      </c>
      <c r="M978" s="6">
        <f t="shared" si="47"/>
        <v>14.653846153846153</v>
      </c>
      <c r="N978" t="s">
        <v>13</v>
      </c>
    </row>
    <row r="979" spans="1:14" x14ac:dyDescent="0.35">
      <c r="A979" s="1">
        <v>42696.762499999997</v>
      </c>
      <c r="B979" s="3">
        <v>42696</v>
      </c>
      <c r="C979" s="4">
        <v>0.76249999999999996</v>
      </c>
      <c r="D979" s="1">
        <v>42696.769444444442</v>
      </c>
      <c r="E979" s="1">
        <v>42696</v>
      </c>
      <c r="F979" s="4">
        <v>0.76944444444444449</v>
      </c>
      <c r="G979" t="s">
        <v>7</v>
      </c>
      <c r="H979" t="s">
        <v>15</v>
      </c>
      <c r="I979" t="s">
        <v>16</v>
      </c>
      <c r="J979" s="5">
        <f t="shared" si="45"/>
        <v>6.9444444444445308E-3</v>
      </c>
      <c r="K979" s="2">
        <f t="shared" si="46"/>
        <v>0.16666666666666666</v>
      </c>
      <c r="L979">
        <v>3</v>
      </c>
      <c r="M979" s="6">
        <f t="shared" si="47"/>
        <v>18</v>
      </c>
      <c r="N979" t="s">
        <v>9</v>
      </c>
    </row>
    <row r="980" spans="1:14" x14ac:dyDescent="0.35">
      <c r="A980" s="1">
        <v>42696.876388888886</v>
      </c>
      <c r="B980" s="3">
        <v>42696</v>
      </c>
      <c r="C980" s="4">
        <v>0.87638888888888888</v>
      </c>
      <c r="D980" s="1">
        <v>42696.884722222225</v>
      </c>
      <c r="E980" s="1">
        <v>42696</v>
      </c>
      <c r="F980" s="4">
        <v>0.88472222222222219</v>
      </c>
      <c r="G980" t="s">
        <v>7</v>
      </c>
      <c r="H980" t="s">
        <v>16</v>
      </c>
      <c r="I980" t="s">
        <v>15</v>
      </c>
      <c r="J980" s="5">
        <f t="shared" si="45"/>
        <v>8.3333333333333037E-3</v>
      </c>
      <c r="K980" s="2">
        <f t="shared" si="46"/>
        <v>0.2</v>
      </c>
      <c r="L980">
        <v>3.5</v>
      </c>
      <c r="M980" s="6">
        <f t="shared" si="47"/>
        <v>17.5</v>
      </c>
      <c r="N980" t="s">
        <v>13</v>
      </c>
    </row>
    <row r="981" spans="1:14" x14ac:dyDescent="0.35">
      <c r="A981" s="1">
        <v>42697.648611111108</v>
      </c>
      <c r="B981" s="3">
        <v>42697</v>
      </c>
      <c r="C981" s="4">
        <v>0.64861111111111114</v>
      </c>
      <c r="D981" s="1">
        <v>42697.659722222219</v>
      </c>
      <c r="E981" s="1">
        <v>42697</v>
      </c>
      <c r="F981" s="4">
        <v>0.65972222222222221</v>
      </c>
      <c r="G981" t="s">
        <v>7</v>
      </c>
      <c r="H981" t="s">
        <v>15</v>
      </c>
      <c r="I981" t="s">
        <v>15</v>
      </c>
      <c r="J981" s="5">
        <f t="shared" si="45"/>
        <v>1.1111111111111072E-2</v>
      </c>
      <c r="K981" s="2">
        <f t="shared" si="46"/>
        <v>0.26666666666666666</v>
      </c>
      <c r="L981">
        <v>5.9</v>
      </c>
      <c r="M981" s="6">
        <f t="shared" si="47"/>
        <v>22.125</v>
      </c>
      <c r="N981" t="s">
        <v>9</v>
      </c>
    </row>
    <row r="982" spans="1:14" x14ac:dyDescent="0.35">
      <c r="A982" s="1">
        <v>42697.679166666669</v>
      </c>
      <c r="B982" s="3">
        <v>42697</v>
      </c>
      <c r="C982" s="4">
        <v>0.6791666666666667</v>
      </c>
      <c r="D982" s="1">
        <v>42697.686805555553</v>
      </c>
      <c r="E982" s="1">
        <v>42697</v>
      </c>
      <c r="F982" s="4">
        <v>0.68680555555555556</v>
      </c>
      <c r="G982" t="s">
        <v>7</v>
      </c>
      <c r="H982" t="s">
        <v>15</v>
      </c>
      <c r="I982" t="s">
        <v>15</v>
      </c>
      <c r="J982" s="5">
        <f t="shared" si="45"/>
        <v>7.6388888888888618E-3</v>
      </c>
      <c r="K982" s="2">
        <f t="shared" si="46"/>
        <v>0.18333333333333332</v>
      </c>
      <c r="L982">
        <v>1.9</v>
      </c>
      <c r="M982" s="6">
        <f t="shared" si="47"/>
        <v>10.363636363636363</v>
      </c>
    </row>
    <row r="983" spans="1:14" x14ac:dyDescent="0.35">
      <c r="A983" s="1">
        <v>42697.700694444444</v>
      </c>
      <c r="B983" s="3">
        <v>42697</v>
      </c>
      <c r="C983" s="4">
        <v>0.7006944444444444</v>
      </c>
      <c r="D983" s="1">
        <v>42697.708333333336</v>
      </c>
      <c r="E983" s="1">
        <v>42697</v>
      </c>
      <c r="F983" s="4">
        <v>0.70833333333333337</v>
      </c>
      <c r="G983" t="s">
        <v>7</v>
      </c>
      <c r="H983" t="s">
        <v>15</v>
      </c>
      <c r="I983" t="s">
        <v>15</v>
      </c>
      <c r="J983" s="5">
        <f t="shared" si="45"/>
        <v>7.6388888888889728E-3</v>
      </c>
      <c r="K983" s="2">
        <f t="shared" si="46"/>
        <v>0.18333333333333332</v>
      </c>
      <c r="L983">
        <v>3.3</v>
      </c>
      <c r="M983" s="6">
        <f t="shared" si="47"/>
        <v>18</v>
      </c>
    </row>
    <row r="984" spans="1:14" x14ac:dyDescent="0.35">
      <c r="A984" s="1">
        <v>42697.775694444441</v>
      </c>
      <c r="B984" s="3">
        <v>42697</v>
      </c>
      <c r="C984" s="4">
        <v>0.77569444444444446</v>
      </c>
      <c r="D984" s="1">
        <v>42697.782638888886</v>
      </c>
      <c r="E984" s="1">
        <v>42697</v>
      </c>
      <c r="F984" s="4">
        <v>0.78263888888888888</v>
      </c>
      <c r="G984" t="s">
        <v>7</v>
      </c>
      <c r="H984" t="s">
        <v>15</v>
      </c>
      <c r="I984" t="s">
        <v>15</v>
      </c>
      <c r="J984" s="5">
        <f t="shared" si="45"/>
        <v>6.9444444444444198E-3</v>
      </c>
      <c r="K984" s="2">
        <f t="shared" si="46"/>
        <v>0.16666666666666666</v>
      </c>
      <c r="L984">
        <v>1.3</v>
      </c>
      <c r="M984" s="6">
        <f t="shared" si="47"/>
        <v>7.8000000000000007</v>
      </c>
    </row>
    <row r="985" spans="1:14" x14ac:dyDescent="0.35">
      <c r="A985" s="1">
        <v>42699.490972222222</v>
      </c>
      <c r="B985" s="3">
        <v>42699</v>
      </c>
      <c r="C985" s="4">
        <v>0.4909722222222222</v>
      </c>
      <c r="D985" s="1">
        <v>42699.50277777778</v>
      </c>
      <c r="E985" s="1">
        <v>42699</v>
      </c>
      <c r="F985" s="4">
        <v>0.50277777777777777</v>
      </c>
      <c r="G985" t="s">
        <v>7</v>
      </c>
      <c r="H985" t="s">
        <v>15</v>
      </c>
      <c r="I985" t="s">
        <v>36</v>
      </c>
      <c r="J985" s="5">
        <f t="shared" si="45"/>
        <v>1.1805555555555569E-2</v>
      </c>
      <c r="K985" s="2">
        <f t="shared" si="46"/>
        <v>0.28333333333333333</v>
      </c>
      <c r="L985">
        <v>10.3</v>
      </c>
      <c r="M985" s="6">
        <f t="shared" si="47"/>
        <v>36.352941176470594</v>
      </c>
      <c r="N985" t="s">
        <v>11</v>
      </c>
    </row>
    <row r="986" spans="1:14" x14ac:dyDescent="0.35">
      <c r="A986" s="1">
        <v>42699.550694444442</v>
      </c>
      <c r="B986" s="3">
        <v>42699</v>
      </c>
      <c r="C986" s="4">
        <v>0.55069444444444449</v>
      </c>
      <c r="D986" s="1">
        <v>42699.563194444447</v>
      </c>
      <c r="E986" s="1">
        <v>42699</v>
      </c>
      <c r="F986" s="4">
        <v>0.56319444444444444</v>
      </c>
      <c r="G986" t="s">
        <v>7</v>
      </c>
      <c r="H986" t="s">
        <v>36</v>
      </c>
      <c r="I986" t="s">
        <v>15</v>
      </c>
      <c r="J986" s="5">
        <f t="shared" si="45"/>
        <v>1.2499999999999956E-2</v>
      </c>
      <c r="K986" s="2">
        <f t="shared" si="46"/>
        <v>0.3</v>
      </c>
      <c r="L986">
        <v>11.1</v>
      </c>
      <c r="M986" s="6">
        <f t="shared" si="47"/>
        <v>37</v>
      </c>
      <c r="N986" t="s">
        <v>11</v>
      </c>
    </row>
    <row r="987" spans="1:14" x14ac:dyDescent="0.35">
      <c r="A987" s="1">
        <v>42700.662499999999</v>
      </c>
      <c r="B987" s="3">
        <v>42700</v>
      </c>
      <c r="C987" s="4">
        <v>0.66249999999999998</v>
      </c>
      <c r="D987" s="1">
        <v>42700.665972222225</v>
      </c>
      <c r="E987" s="1">
        <v>42700</v>
      </c>
      <c r="F987" s="4">
        <v>0.66597222222222219</v>
      </c>
      <c r="G987" t="s">
        <v>7</v>
      </c>
      <c r="H987" t="s">
        <v>15</v>
      </c>
      <c r="I987" t="s">
        <v>15</v>
      </c>
      <c r="J987" s="5">
        <f t="shared" si="45"/>
        <v>3.4722222222222099E-3</v>
      </c>
      <c r="K987" s="2">
        <f t="shared" si="46"/>
        <v>8.3333333333333329E-2</v>
      </c>
      <c r="L987">
        <v>1.4</v>
      </c>
      <c r="M987" s="6">
        <f t="shared" si="47"/>
        <v>16.8</v>
      </c>
    </row>
    <row r="988" spans="1:14" x14ac:dyDescent="0.35">
      <c r="A988" s="1">
        <v>42700.708333333336</v>
      </c>
      <c r="B988" s="3">
        <v>42700</v>
      </c>
      <c r="C988" s="4">
        <v>0.70833333333333337</v>
      </c>
      <c r="D988" s="1">
        <v>42700.716666666667</v>
      </c>
      <c r="E988" s="1">
        <v>42700</v>
      </c>
      <c r="F988" s="4">
        <v>0.71666666666666667</v>
      </c>
      <c r="G988" t="s">
        <v>7</v>
      </c>
      <c r="H988" t="s">
        <v>15</v>
      </c>
      <c r="I988" t="s">
        <v>48</v>
      </c>
      <c r="J988" s="5">
        <f t="shared" si="45"/>
        <v>8.3333333333333037E-3</v>
      </c>
      <c r="K988" s="2">
        <f t="shared" si="46"/>
        <v>0.2</v>
      </c>
      <c r="L988">
        <v>5.0999999999999996</v>
      </c>
      <c r="M988" s="6">
        <f t="shared" si="47"/>
        <v>25.499999999999996</v>
      </c>
      <c r="N988" t="s">
        <v>11</v>
      </c>
    </row>
    <row r="989" spans="1:14" x14ac:dyDescent="0.35">
      <c r="A989" s="1">
        <v>42700.73333333333</v>
      </c>
      <c r="B989" s="3">
        <v>42700</v>
      </c>
      <c r="C989" s="4">
        <v>0.73333333333333328</v>
      </c>
      <c r="D989" s="1">
        <v>42700.74722222222</v>
      </c>
      <c r="E989" s="1">
        <v>42700</v>
      </c>
      <c r="F989" s="4">
        <v>0.74722222222222223</v>
      </c>
      <c r="G989" t="s">
        <v>7</v>
      </c>
      <c r="H989" t="s">
        <v>48</v>
      </c>
      <c r="I989" t="s">
        <v>112</v>
      </c>
      <c r="J989" s="5">
        <f t="shared" si="45"/>
        <v>1.3888888888888951E-2</v>
      </c>
      <c r="K989" s="2">
        <f t="shared" si="46"/>
        <v>0.33333333333333331</v>
      </c>
      <c r="L989">
        <v>9</v>
      </c>
      <c r="M989" s="6">
        <f t="shared" si="47"/>
        <v>27</v>
      </c>
      <c r="N989" t="s">
        <v>11</v>
      </c>
    </row>
    <row r="990" spans="1:14" x14ac:dyDescent="0.35">
      <c r="A990" s="1">
        <v>42700.770138888889</v>
      </c>
      <c r="B990" s="3">
        <v>42700</v>
      </c>
      <c r="C990" s="4">
        <v>0.77013888888888893</v>
      </c>
      <c r="D990" s="1">
        <v>42700.794444444444</v>
      </c>
      <c r="E990" s="1">
        <v>42700</v>
      </c>
      <c r="F990" s="4">
        <v>0.7944444444444444</v>
      </c>
      <c r="G990" t="s">
        <v>7</v>
      </c>
      <c r="H990" t="s">
        <v>112</v>
      </c>
      <c r="I990" t="s">
        <v>15</v>
      </c>
      <c r="J990" s="5">
        <f t="shared" si="45"/>
        <v>2.4305555555555469E-2</v>
      </c>
      <c r="K990" s="2">
        <f t="shared" si="46"/>
        <v>0.58333333333333337</v>
      </c>
      <c r="L990">
        <v>13.3</v>
      </c>
      <c r="M990" s="6">
        <f t="shared" si="47"/>
        <v>22.8</v>
      </c>
      <c r="N990" t="s">
        <v>53</v>
      </c>
    </row>
    <row r="991" spans="1:14" x14ac:dyDescent="0.35">
      <c r="A991" s="1">
        <v>42700.824305555558</v>
      </c>
      <c r="B991" s="3">
        <v>42700</v>
      </c>
      <c r="C991" s="4">
        <v>0.82430555555555551</v>
      </c>
      <c r="D991" s="1">
        <v>42700.82916666667</v>
      </c>
      <c r="E991" s="1">
        <v>42700</v>
      </c>
      <c r="F991" s="4">
        <v>0.82916666666666672</v>
      </c>
      <c r="G991" t="s">
        <v>7</v>
      </c>
      <c r="H991" t="s">
        <v>15</v>
      </c>
      <c r="I991" t="s">
        <v>15</v>
      </c>
      <c r="J991" s="5">
        <f t="shared" si="45"/>
        <v>4.8611111111112049E-3</v>
      </c>
      <c r="K991" s="2">
        <f t="shared" si="46"/>
        <v>0.11666666666666667</v>
      </c>
      <c r="L991">
        <v>2.5</v>
      </c>
      <c r="M991" s="6">
        <f t="shared" si="47"/>
        <v>21.428571428571427</v>
      </c>
      <c r="N991" t="s">
        <v>10</v>
      </c>
    </row>
    <row r="992" spans="1:14" x14ac:dyDescent="0.35">
      <c r="A992" s="1">
        <v>42701.665972222225</v>
      </c>
      <c r="B992" s="3">
        <v>42701</v>
      </c>
      <c r="C992" s="4">
        <v>0.66597222222222219</v>
      </c>
      <c r="D992" s="1">
        <v>42701.67083333333</v>
      </c>
      <c r="E992" s="1">
        <v>42701</v>
      </c>
      <c r="F992" s="4">
        <v>0.67083333333333328</v>
      </c>
      <c r="G992" t="s">
        <v>7</v>
      </c>
      <c r="H992" t="s">
        <v>15</v>
      </c>
      <c r="I992" t="s">
        <v>16</v>
      </c>
      <c r="J992" s="5">
        <f t="shared" si="45"/>
        <v>4.8611111111110938E-3</v>
      </c>
      <c r="K992" s="2">
        <f t="shared" si="46"/>
        <v>0.11666666666666667</v>
      </c>
      <c r="L992">
        <v>3.3</v>
      </c>
      <c r="M992" s="6">
        <f t="shared" si="47"/>
        <v>28.285714285714285</v>
      </c>
      <c r="N992" t="s">
        <v>9</v>
      </c>
    </row>
    <row r="993" spans="1:14" x14ac:dyDescent="0.35">
      <c r="A993" s="1">
        <v>42701.788194444445</v>
      </c>
      <c r="B993" s="3">
        <v>42701</v>
      </c>
      <c r="C993" s="4">
        <v>0.78819444444444442</v>
      </c>
      <c r="D993" s="1">
        <v>42701.79791666667</v>
      </c>
      <c r="E993" s="1">
        <v>42701</v>
      </c>
      <c r="F993" s="4">
        <v>0.79791666666666672</v>
      </c>
      <c r="G993" t="s">
        <v>7</v>
      </c>
      <c r="H993" t="s">
        <v>16</v>
      </c>
      <c r="I993" t="s">
        <v>15</v>
      </c>
      <c r="J993" s="5">
        <f t="shared" si="45"/>
        <v>9.7222222222222987E-3</v>
      </c>
      <c r="K993" s="2">
        <f t="shared" si="46"/>
        <v>0.23333333333333334</v>
      </c>
      <c r="L993">
        <v>2.9</v>
      </c>
      <c r="M993" s="6">
        <f t="shared" si="47"/>
        <v>12.428571428571429</v>
      </c>
    </row>
    <row r="994" spans="1:14" x14ac:dyDescent="0.35">
      <c r="A994" s="1">
        <v>42704.460416666669</v>
      </c>
      <c r="B994" s="3">
        <v>42704</v>
      </c>
      <c r="C994" s="4">
        <v>0.46041666666666664</v>
      </c>
      <c r="D994" s="1">
        <v>42704.481944444444</v>
      </c>
      <c r="E994" s="1">
        <v>42704</v>
      </c>
      <c r="F994" s="4">
        <v>0.48194444444444445</v>
      </c>
      <c r="G994" t="s">
        <v>7</v>
      </c>
      <c r="H994" t="s">
        <v>15</v>
      </c>
      <c r="I994" t="s">
        <v>40</v>
      </c>
      <c r="J994" s="5">
        <f t="shared" si="45"/>
        <v>2.1527777777777812E-2</v>
      </c>
      <c r="K994" s="2">
        <f t="shared" si="46"/>
        <v>0.51666666666666672</v>
      </c>
      <c r="L994">
        <v>8.5</v>
      </c>
      <c r="M994" s="6">
        <f t="shared" si="47"/>
        <v>16.451612903225804</v>
      </c>
      <c r="N994" t="s">
        <v>13</v>
      </c>
    </row>
    <row r="995" spans="1:14" x14ac:dyDescent="0.35">
      <c r="A995" s="1">
        <v>42704.495138888888</v>
      </c>
      <c r="B995" s="3">
        <v>42704</v>
      </c>
      <c r="C995" s="4">
        <v>0.49513888888888891</v>
      </c>
      <c r="D995" s="1">
        <v>42704.524305555555</v>
      </c>
      <c r="E995" s="1">
        <v>42704</v>
      </c>
      <c r="F995" s="4">
        <v>0.52430555555555558</v>
      </c>
      <c r="G995" t="s">
        <v>7</v>
      </c>
      <c r="H995" t="s">
        <v>40</v>
      </c>
      <c r="I995" t="s">
        <v>16</v>
      </c>
      <c r="J995" s="5">
        <f t="shared" si="45"/>
        <v>2.9166666666666674E-2</v>
      </c>
      <c r="K995" s="2">
        <f t="shared" si="46"/>
        <v>0.7</v>
      </c>
      <c r="L995">
        <v>6.7</v>
      </c>
      <c r="M995" s="6">
        <f t="shared" si="47"/>
        <v>9.571428571428573</v>
      </c>
      <c r="N995" t="s">
        <v>24</v>
      </c>
    </row>
    <row r="996" spans="1:14" x14ac:dyDescent="0.35">
      <c r="A996" s="1">
        <v>42704.529861111114</v>
      </c>
      <c r="B996" s="3">
        <v>42704</v>
      </c>
      <c r="C996" s="4">
        <v>0.52986111111111112</v>
      </c>
      <c r="D996" s="1">
        <v>42704.536805555559</v>
      </c>
      <c r="E996" s="1">
        <v>42704</v>
      </c>
      <c r="F996" s="4">
        <v>0.53680555555555554</v>
      </c>
      <c r="G996" t="s">
        <v>7</v>
      </c>
      <c r="H996" t="s">
        <v>16</v>
      </c>
      <c r="I996" t="s">
        <v>15</v>
      </c>
      <c r="J996" s="5">
        <f t="shared" si="45"/>
        <v>6.9444444444444198E-3</v>
      </c>
      <c r="K996" s="2">
        <f t="shared" si="46"/>
        <v>0.16666666666666666</v>
      </c>
      <c r="L996">
        <v>3.1</v>
      </c>
      <c r="M996" s="6">
        <f t="shared" si="47"/>
        <v>18.600000000000001</v>
      </c>
    </row>
    <row r="997" spans="1:14" x14ac:dyDescent="0.35">
      <c r="A997" s="1">
        <v>42705.322222222225</v>
      </c>
      <c r="B997" s="3">
        <v>42705</v>
      </c>
      <c r="C997" s="4">
        <v>0.32222222222222224</v>
      </c>
      <c r="D997" s="1">
        <v>42705.332638888889</v>
      </c>
      <c r="E997" s="1">
        <v>42705</v>
      </c>
      <c r="F997" s="4">
        <v>0.33263888888888887</v>
      </c>
      <c r="G997" t="s">
        <v>7</v>
      </c>
      <c r="H997" t="s">
        <v>15</v>
      </c>
      <c r="I997" t="s">
        <v>15</v>
      </c>
      <c r="J997" s="5">
        <f t="shared" si="45"/>
        <v>1.041666666666663E-2</v>
      </c>
      <c r="K997" s="2">
        <f t="shared" si="46"/>
        <v>0.25</v>
      </c>
      <c r="L997">
        <v>5.5</v>
      </c>
      <c r="M997" s="6">
        <f t="shared" si="47"/>
        <v>22</v>
      </c>
      <c r="N997" t="s">
        <v>11</v>
      </c>
    </row>
    <row r="998" spans="1:14" x14ac:dyDescent="0.35">
      <c r="A998" s="1">
        <v>42705.359027777777</v>
      </c>
      <c r="B998" s="3">
        <v>42705</v>
      </c>
      <c r="C998" s="4">
        <v>0.35902777777777778</v>
      </c>
      <c r="D998" s="1">
        <v>42705.370138888888</v>
      </c>
      <c r="E998" s="1">
        <v>42705</v>
      </c>
      <c r="F998" s="4">
        <v>0.37013888888888891</v>
      </c>
      <c r="G998" t="s">
        <v>7</v>
      </c>
      <c r="H998" t="s">
        <v>15</v>
      </c>
      <c r="I998" t="s">
        <v>15</v>
      </c>
      <c r="J998" s="5">
        <f t="shared" si="45"/>
        <v>1.1111111111111127E-2</v>
      </c>
      <c r="K998" s="2">
        <f t="shared" si="46"/>
        <v>0.26666666666666666</v>
      </c>
      <c r="L998">
        <v>5.5</v>
      </c>
      <c r="M998" s="6">
        <f t="shared" si="47"/>
        <v>20.625</v>
      </c>
      <c r="N998" t="s">
        <v>10</v>
      </c>
    </row>
    <row r="999" spans="1:14" x14ac:dyDescent="0.35">
      <c r="A999" s="1">
        <v>42705.75</v>
      </c>
      <c r="B999" s="3">
        <v>42705</v>
      </c>
      <c r="C999" s="4">
        <v>0.75</v>
      </c>
      <c r="D999" s="1">
        <v>42705.758333333331</v>
      </c>
      <c r="E999" s="1">
        <v>42705</v>
      </c>
      <c r="F999" s="4">
        <v>0.7583333333333333</v>
      </c>
      <c r="G999" t="s">
        <v>7</v>
      </c>
      <c r="H999" t="s">
        <v>15</v>
      </c>
      <c r="I999" t="s">
        <v>16</v>
      </c>
      <c r="J999" s="5">
        <f t="shared" si="45"/>
        <v>8.3333333333333037E-3</v>
      </c>
      <c r="K999" s="2">
        <f t="shared" si="46"/>
        <v>0.2</v>
      </c>
      <c r="L999">
        <v>2.9</v>
      </c>
      <c r="M999" s="6">
        <f t="shared" si="47"/>
        <v>14.499999999999998</v>
      </c>
      <c r="N999" t="s">
        <v>9</v>
      </c>
    </row>
    <row r="1000" spans="1:14" x14ac:dyDescent="0.35">
      <c r="A1000" s="1">
        <v>42705.85833333333</v>
      </c>
      <c r="B1000" s="3">
        <v>42705</v>
      </c>
      <c r="C1000" s="4">
        <v>0.85833333333333328</v>
      </c>
      <c r="D1000" s="1">
        <v>42705.865277777775</v>
      </c>
      <c r="E1000" s="1">
        <v>42705</v>
      </c>
      <c r="F1000" s="4">
        <v>0.86527777777777781</v>
      </c>
      <c r="G1000" t="s">
        <v>7</v>
      </c>
      <c r="H1000" t="s">
        <v>16</v>
      </c>
      <c r="I1000" t="s">
        <v>15</v>
      </c>
      <c r="J1000" s="5">
        <f t="shared" si="45"/>
        <v>6.9444444444445308E-3</v>
      </c>
      <c r="K1000" s="2">
        <f t="shared" si="46"/>
        <v>0.16666666666666666</v>
      </c>
      <c r="L1000">
        <v>2.9</v>
      </c>
      <c r="M1000" s="6">
        <f t="shared" si="47"/>
        <v>17.400000000000002</v>
      </c>
      <c r="N1000" t="s">
        <v>13</v>
      </c>
    </row>
    <row r="1001" spans="1:14" x14ac:dyDescent="0.35">
      <c r="A1001" s="1">
        <v>42706.508333333331</v>
      </c>
      <c r="B1001" s="3">
        <v>42706</v>
      </c>
      <c r="C1001" s="4">
        <v>0.5083333333333333</v>
      </c>
      <c r="D1001" s="1">
        <v>42706.515972222223</v>
      </c>
      <c r="E1001" s="1">
        <v>42706</v>
      </c>
      <c r="F1001" s="4">
        <v>0.51597222222222228</v>
      </c>
      <c r="G1001" t="s">
        <v>7</v>
      </c>
      <c r="H1001" t="s">
        <v>15</v>
      </c>
      <c r="I1001" t="s">
        <v>48</v>
      </c>
      <c r="J1001" s="5">
        <f t="shared" si="45"/>
        <v>7.6388888888889728E-3</v>
      </c>
      <c r="K1001" s="2">
        <f t="shared" si="46"/>
        <v>0.18333333333333332</v>
      </c>
      <c r="L1001">
        <v>5.0999999999999996</v>
      </c>
      <c r="M1001" s="6">
        <f t="shared" si="47"/>
        <v>27.818181818181817</v>
      </c>
      <c r="N1001" t="s">
        <v>9</v>
      </c>
    </row>
    <row r="1002" spans="1:14" x14ac:dyDescent="0.35">
      <c r="A1002" s="1">
        <v>42706.546527777777</v>
      </c>
      <c r="B1002" s="3">
        <v>42706</v>
      </c>
      <c r="C1002" s="4">
        <v>0.54652777777777772</v>
      </c>
      <c r="D1002" s="1">
        <v>42706.556944444441</v>
      </c>
      <c r="E1002" s="1">
        <v>42706</v>
      </c>
      <c r="F1002" s="4">
        <v>0.55694444444444446</v>
      </c>
      <c r="G1002" t="s">
        <v>7</v>
      </c>
      <c r="H1002" t="s">
        <v>48</v>
      </c>
      <c r="I1002" t="s">
        <v>15</v>
      </c>
      <c r="J1002" s="5">
        <f t="shared" si="45"/>
        <v>1.0416666666666741E-2</v>
      </c>
      <c r="K1002" s="2">
        <f t="shared" si="46"/>
        <v>0.25</v>
      </c>
      <c r="L1002">
        <v>5.3</v>
      </c>
      <c r="M1002" s="6">
        <f t="shared" si="47"/>
        <v>21.2</v>
      </c>
      <c r="N1002" t="s">
        <v>13</v>
      </c>
    </row>
    <row r="1003" spans="1:14" x14ac:dyDescent="0.35">
      <c r="A1003" s="1">
        <v>42706.861805555556</v>
      </c>
      <c r="B1003" s="3">
        <v>42706</v>
      </c>
      <c r="C1003" s="4">
        <v>0.8618055555555556</v>
      </c>
      <c r="D1003" s="1">
        <v>42706.866666666669</v>
      </c>
      <c r="E1003" s="1">
        <v>42706</v>
      </c>
      <c r="F1003" s="4">
        <v>0.8666666666666667</v>
      </c>
      <c r="G1003" t="s">
        <v>7</v>
      </c>
      <c r="H1003" t="s">
        <v>15</v>
      </c>
      <c r="I1003" t="s">
        <v>16</v>
      </c>
      <c r="J1003" s="5">
        <f t="shared" si="45"/>
        <v>4.8611111111110938E-3</v>
      </c>
      <c r="K1003" s="2">
        <f t="shared" si="46"/>
        <v>0.11666666666666667</v>
      </c>
      <c r="L1003">
        <v>3.3</v>
      </c>
      <c r="M1003" s="6">
        <f t="shared" si="47"/>
        <v>28.285714285714285</v>
      </c>
      <c r="N1003" t="s">
        <v>9</v>
      </c>
    </row>
    <row r="1004" spans="1:14" x14ac:dyDescent="0.35">
      <c r="A1004" s="1">
        <v>42706.957638888889</v>
      </c>
      <c r="B1004" s="3">
        <v>42706</v>
      </c>
      <c r="C1004" s="4">
        <v>0.95763888888888893</v>
      </c>
      <c r="D1004" s="1">
        <v>42706.963194444441</v>
      </c>
      <c r="E1004" s="1">
        <v>42706</v>
      </c>
      <c r="F1004" s="4">
        <v>0.96319444444444446</v>
      </c>
      <c r="G1004" t="s">
        <v>7</v>
      </c>
      <c r="H1004" t="s">
        <v>16</v>
      </c>
      <c r="I1004" t="s">
        <v>15</v>
      </c>
      <c r="J1004" s="5">
        <f t="shared" si="45"/>
        <v>5.5555555555555358E-3</v>
      </c>
      <c r="K1004" s="2">
        <f t="shared" si="46"/>
        <v>0.13333333333333333</v>
      </c>
      <c r="L1004">
        <v>3</v>
      </c>
      <c r="M1004" s="6">
        <f t="shared" si="47"/>
        <v>22.5</v>
      </c>
      <c r="N1004" t="s">
        <v>13</v>
      </c>
    </row>
    <row r="1005" spans="1:14" x14ac:dyDescent="0.35">
      <c r="A1005" s="1">
        <v>42707.774305555555</v>
      </c>
      <c r="B1005" s="3">
        <v>42707</v>
      </c>
      <c r="C1005" s="4">
        <v>0.77430555555555558</v>
      </c>
      <c r="D1005" s="1">
        <v>42707.788888888892</v>
      </c>
      <c r="E1005" s="1">
        <v>42707</v>
      </c>
      <c r="F1005" s="4">
        <v>0.78888888888888886</v>
      </c>
      <c r="G1005" t="s">
        <v>7</v>
      </c>
      <c r="H1005" t="s">
        <v>15</v>
      </c>
      <c r="I1005" t="s">
        <v>221</v>
      </c>
      <c r="J1005" s="5">
        <f t="shared" si="45"/>
        <v>1.4583333333333282E-2</v>
      </c>
      <c r="K1005" s="2">
        <f t="shared" si="46"/>
        <v>0.35</v>
      </c>
      <c r="L1005">
        <v>6.6</v>
      </c>
      <c r="M1005" s="6">
        <f t="shared" si="47"/>
        <v>18.857142857142858</v>
      </c>
      <c r="N1005" t="s">
        <v>10</v>
      </c>
    </row>
    <row r="1006" spans="1:14" x14ac:dyDescent="0.35">
      <c r="A1006" s="1">
        <v>42707.797222222223</v>
      </c>
      <c r="B1006" s="3">
        <v>42707</v>
      </c>
      <c r="C1006" s="4">
        <v>0.79722222222222228</v>
      </c>
      <c r="D1006" s="1">
        <v>42707.802083333336</v>
      </c>
      <c r="E1006" s="1">
        <v>42707</v>
      </c>
      <c r="F1006" s="4">
        <v>0.80208333333333337</v>
      </c>
      <c r="G1006" t="s">
        <v>7</v>
      </c>
      <c r="H1006" t="s">
        <v>221</v>
      </c>
      <c r="I1006" t="s">
        <v>16</v>
      </c>
      <c r="J1006" s="5">
        <f t="shared" si="45"/>
        <v>4.8611111111110938E-3</v>
      </c>
      <c r="K1006" s="2">
        <f t="shared" si="46"/>
        <v>0.11666666666666667</v>
      </c>
      <c r="L1006">
        <v>1.8</v>
      </c>
      <c r="M1006" s="6">
        <f t="shared" si="47"/>
        <v>15.428571428571429</v>
      </c>
    </row>
    <row r="1007" spans="1:14" x14ac:dyDescent="0.35">
      <c r="A1007" s="1">
        <v>42707.854861111111</v>
      </c>
      <c r="B1007" s="3">
        <v>42707</v>
      </c>
      <c r="C1007" s="4">
        <v>0.85486111111111107</v>
      </c>
      <c r="D1007" s="1">
        <v>42707.861805555556</v>
      </c>
      <c r="E1007" s="1">
        <v>42707</v>
      </c>
      <c r="F1007" s="4">
        <v>0.8618055555555556</v>
      </c>
      <c r="G1007" t="s">
        <v>7</v>
      </c>
      <c r="H1007" t="s">
        <v>16</v>
      </c>
      <c r="I1007" t="s">
        <v>15</v>
      </c>
      <c r="J1007" s="5">
        <f t="shared" si="45"/>
        <v>6.9444444444445308E-3</v>
      </c>
      <c r="K1007" s="2">
        <f t="shared" si="46"/>
        <v>0.16666666666666666</v>
      </c>
      <c r="L1007">
        <v>3</v>
      </c>
      <c r="M1007" s="6">
        <f t="shared" si="47"/>
        <v>18</v>
      </c>
      <c r="N1007" t="s">
        <v>13</v>
      </c>
    </row>
    <row r="1008" spans="1:14" x14ac:dyDescent="0.35">
      <c r="A1008" s="1">
        <v>42708.788888888892</v>
      </c>
      <c r="B1008" s="3">
        <v>42708</v>
      </c>
      <c r="C1008" s="4">
        <v>0.78888888888888886</v>
      </c>
      <c r="D1008" s="1">
        <v>42708.793749999997</v>
      </c>
      <c r="E1008" s="1">
        <v>42708</v>
      </c>
      <c r="F1008" s="4">
        <v>0.79374999999999996</v>
      </c>
      <c r="G1008" t="s">
        <v>7</v>
      </c>
      <c r="H1008" t="s">
        <v>15</v>
      </c>
      <c r="I1008" t="s">
        <v>16</v>
      </c>
      <c r="J1008" s="5">
        <f t="shared" si="45"/>
        <v>4.8611111111110938E-3</v>
      </c>
      <c r="K1008" s="2">
        <f t="shared" si="46"/>
        <v>0.11666666666666667</v>
      </c>
      <c r="L1008">
        <v>2.9</v>
      </c>
      <c r="M1008" s="6">
        <f t="shared" si="47"/>
        <v>24.857142857142858</v>
      </c>
      <c r="N1008" t="s">
        <v>9</v>
      </c>
    </row>
    <row r="1009" spans="1:14" x14ac:dyDescent="0.35">
      <c r="A1009" s="1">
        <v>42708.849305555559</v>
      </c>
      <c r="B1009" s="3">
        <v>42708</v>
      </c>
      <c r="C1009" s="4">
        <v>0.84930555555555554</v>
      </c>
      <c r="D1009" s="1">
        <v>42708.856944444444</v>
      </c>
      <c r="E1009" s="1">
        <v>42708</v>
      </c>
      <c r="F1009" s="4">
        <v>0.8569444444444444</v>
      </c>
      <c r="G1009" t="s">
        <v>7</v>
      </c>
      <c r="H1009" t="s">
        <v>16</v>
      </c>
      <c r="I1009" t="s">
        <v>15</v>
      </c>
      <c r="J1009" s="5">
        <f t="shared" si="45"/>
        <v>7.6388888888888618E-3</v>
      </c>
      <c r="K1009" s="2">
        <f t="shared" si="46"/>
        <v>0.18333333333333332</v>
      </c>
      <c r="L1009">
        <v>3.4</v>
      </c>
      <c r="M1009" s="6">
        <f t="shared" si="47"/>
        <v>18.545454545454547</v>
      </c>
      <c r="N1009" t="s">
        <v>13</v>
      </c>
    </row>
    <row r="1010" spans="1:14" x14ac:dyDescent="0.35">
      <c r="A1010" s="1">
        <v>42709.75277777778</v>
      </c>
      <c r="B1010" s="3">
        <v>42709</v>
      </c>
      <c r="C1010" s="4">
        <v>0.75277777777777777</v>
      </c>
      <c r="D1010" s="1">
        <v>42709.761805555558</v>
      </c>
      <c r="E1010" s="1">
        <v>42709</v>
      </c>
      <c r="F1010" s="4">
        <v>0.76180555555555551</v>
      </c>
      <c r="G1010" t="s">
        <v>7</v>
      </c>
      <c r="H1010" t="s">
        <v>15</v>
      </c>
      <c r="I1010" t="s">
        <v>15</v>
      </c>
      <c r="J1010" s="5">
        <f t="shared" si="45"/>
        <v>9.0277777777777457E-3</v>
      </c>
      <c r="K1010" s="2">
        <f t="shared" si="46"/>
        <v>0.21666666666666667</v>
      </c>
      <c r="L1010">
        <v>4.0999999999999996</v>
      </c>
      <c r="M1010" s="6">
        <f t="shared" si="47"/>
        <v>18.92307692307692</v>
      </c>
    </row>
    <row r="1011" spans="1:14" x14ac:dyDescent="0.35">
      <c r="A1011" s="1">
        <v>42709.806944444441</v>
      </c>
      <c r="B1011" s="3">
        <v>42709</v>
      </c>
      <c r="C1011" s="4">
        <v>0.80694444444444446</v>
      </c>
      <c r="D1011" s="1">
        <v>42709.817361111112</v>
      </c>
      <c r="E1011" s="1">
        <v>42709</v>
      </c>
      <c r="F1011" s="4">
        <v>0.81736111111111109</v>
      </c>
      <c r="G1011" t="s">
        <v>7</v>
      </c>
      <c r="H1011" t="s">
        <v>15</v>
      </c>
      <c r="I1011" t="s">
        <v>15</v>
      </c>
      <c r="J1011" s="5">
        <f t="shared" si="45"/>
        <v>1.041666666666663E-2</v>
      </c>
      <c r="K1011" s="2">
        <f t="shared" si="46"/>
        <v>0.25</v>
      </c>
      <c r="L1011">
        <v>3.8</v>
      </c>
      <c r="M1011" s="6">
        <f t="shared" si="47"/>
        <v>15.2</v>
      </c>
      <c r="N1011" t="s">
        <v>9</v>
      </c>
    </row>
    <row r="1012" spans="1:14" x14ac:dyDescent="0.35">
      <c r="A1012" s="1">
        <v>42711.502083333333</v>
      </c>
      <c r="B1012" s="3">
        <v>42711</v>
      </c>
      <c r="C1012" s="4">
        <v>0.50208333333333333</v>
      </c>
      <c r="D1012" s="1">
        <v>42711.522222222222</v>
      </c>
      <c r="E1012" s="1">
        <v>42711</v>
      </c>
      <c r="F1012" s="4">
        <v>0.52222222222222225</v>
      </c>
      <c r="G1012" t="s">
        <v>7</v>
      </c>
      <c r="H1012" t="s">
        <v>15</v>
      </c>
      <c r="I1012" t="s">
        <v>15</v>
      </c>
      <c r="J1012" s="5">
        <f t="shared" si="45"/>
        <v>2.0138888888888928E-2</v>
      </c>
      <c r="K1012" s="2">
        <f t="shared" si="46"/>
        <v>0.48333333333333334</v>
      </c>
      <c r="L1012">
        <v>6.6</v>
      </c>
      <c r="M1012" s="6">
        <f t="shared" si="47"/>
        <v>13.655172413793103</v>
      </c>
      <c r="N1012" t="s">
        <v>11</v>
      </c>
    </row>
    <row r="1013" spans="1:14" x14ac:dyDescent="0.35">
      <c r="A1013" s="1">
        <v>42711.524305555555</v>
      </c>
      <c r="B1013" s="3">
        <v>42711</v>
      </c>
      <c r="C1013" s="4">
        <v>0.52430555555555558</v>
      </c>
      <c r="D1013" s="1">
        <v>42711.531944444447</v>
      </c>
      <c r="E1013" s="1">
        <v>42711</v>
      </c>
      <c r="F1013" s="4">
        <v>0.53194444444444444</v>
      </c>
      <c r="G1013" t="s">
        <v>7</v>
      </c>
      <c r="H1013" t="s">
        <v>15</v>
      </c>
      <c r="I1013" t="s">
        <v>15</v>
      </c>
      <c r="J1013" s="5">
        <f t="shared" ref="J1013:J1076" si="48">IF(F1013&gt;C1013,F1013-C1013,F1013-C1013+1)</f>
        <v>7.6388888888888618E-3</v>
      </c>
      <c r="K1013" s="2">
        <f t="shared" ref="K1013:K1076" si="49">(HOUR(J1013)*60+MINUTE(J1013))/60</f>
        <v>0.18333333333333332</v>
      </c>
      <c r="L1013">
        <v>4</v>
      </c>
      <c r="M1013" s="6">
        <f t="shared" ref="M1013:M1076" si="50">L1013/K1013</f>
        <v>21.81818181818182</v>
      </c>
      <c r="N1013" t="s">
        <v>11</v>
      </c>
    </row>
    <row r="1014" spans="1:14" x14ac:dyDescent="0.35">
      <c r="A1014" s="1">
        <v>42711.828472222223</v>
      </c>
      <c r="B1014" s="3">
        <v>42711</v>
      </c>
      <c r="C1014" s="4">
        <v>0.82847222222222228</v>
      </c>
      <c r="D1014" s="1">
        <v>42711.842361111114</v>
      </c>
      <c r="E1014" s="1">
        <v>42711</v>
      </c>
      <c r="F1014" s="4">
        <v>0.84236111111111112</v>
      </c>
      <c r="G1014" t="s">
        <v>7</v>
      </c>
      <c r="H1014" t="s">
        <v>15</v>
      </c>
      <c r="I1014" t="s">
        <v>15</v>
      </c>
      <c r="J1014" s="5">
        <f t="shared" si="48"/>
        <v>1.388888888888884E-2</v>
      </c>
      <c r="K1014" s="2">
        <f t="shared" si="49"/>
        <v>0.33333333333333331</v>
      </c>
      <c r="L1014">
        <v>7</v>
      </c>
      <c r="M1014" s="6">
        <f t="shared" si="50"/>
        <v>21</v>
      </c>
      <c r="N1014" t="s">
        <v>13</v>
      </c>
    </row>
    <row r="1015" spans="1:14" x14ac:dyDescent="0.35">
      <c r="A1015" s="1">
        <v>42711.884027777778</v>
      </c>
      <c r="B1015" s="3">
        <v>42711</v>
      </c>
      <c r="C1015" s="4">
        <v>0.88402777777777775</v>
      </c>
      <c r="D1015" s="1">
        <v>42711.909722222219</v>
      </c>
      <c r="E1015" s="1">
        <v>42711</v>
      </c>
      <c r="F1015" s="4">
        <v>0.90972222222222221</v>
      </c>
      <c r="G1015" t="s">
        <v>7</v>
      </c>
      <c r="H1015" t="s">
        <v>15</v>
      </c>
      <c r="I1015" t="s">
        <v>15</v>
      </c>
      <c r="J1015" s="5">
        <f t="shared" si="48"/>
        <v>2.5694444444444464E-2</v>
      </c>
      <c r="K1015" s="2">
        <f t="shared" si="49"/>
        <v>0.6166666666666667</v>
      </c>
      <c r="L1015">
        <v>6.9</v>
      </c>
      <c r="M1015" s="6">
        <f t="shared" si="50"/>
        <v>11.189189189189189</v>
      </c>
      <c r="N1015" t="s">
        <v>9</v>
      </c>
    </row>
    <row r="1016" spans="1:14" x14ac:dyDescent="0.35">
      <c r="A1016" s="1">
        <v>42712.59652777778</v>
      </c>
      <c r="B1016" s="3">
        <v>42712</v>
      </c>
      <c r="C1016" s="4">
        <v>0.59652777777777777</v>
      </c>
      <c r="D1016" s="1">
        <v>42712.605555555558</v>
      </c>
      <c r="E1016" s="1">
        <v>42712</v>
      </c>
      <c r="F1016" s="4">
        <v>0.60555555555555551</v>
      </c>
      <c r="G1016" t="s">
        <v>7</v>
      </c>
      <c r="H1016" t="s">
        <v>15</v>
      </c>
      <c r="I1016" t="s">
        <v>15</v>
      </c>
      <c r="J1016" s="5">
        <f t="shared" si="48"/>
        <v>9.0277777777777457E-3</v>
      </c>
      <c r="K1016" s="2">
        <f t="shared" si="49"/>
        <v>0.21666666666666667</v>
      </c>
      <c r="L1016">
        <v>3.4</v>
      </c>
      <c r="M1016" s="6">
        <f t="shared" si="50"/>
        <v>15.692307692307692</v>
      </c>
      <c r="N1016" t="s">
        <v>10</v>
      </c>
    </row>
    <row r="1017" spans="1:14" x14ac:dyDescent="0.35">
      <c r="A1017" s="1">
        <v>42712.620138888888</v>
      </c>
      <c r="B1017" s="3">
        <v>42712</v>
      </c>
      <c r="C1017" s="4">
        <v>0.62013888888888891</v>
      </c>
      <c r="D1017" s="1">
        <v>42712.626388888886</v>
      </c>
      <c r="E1017" s="1">
        <v>42712</v>
      </c>
      <c r="F1017" s="4">
        <v>0.62638888888888888</v>
      </c>
      <c r="G1017" t="s">
        <v>7</v>
      </c>
      <c r="H1017" t="s">
        <v>15</v>
      </c>
      <c r="I1017" t="s">
        <v>15</v>
      </c>
      <c r="J1017" s="5">
        <f t="shared" si="48"/>
        <v>6.2499999999999778E-3</v>
      </c>
      <c r="K1017" s="2">
        <f t="shared" si="49"/>
        <v>0.15</v>
      </c>
      <c r="L1017">
        <v>3.4</v>
      </c>
      <c r="M1017" s="6">
        <f t="shared" si="50"/>
        <v>22.666666666666668</v>
      </c>
      <c r="N1017" t="s">
        <v>10</v>
      </c>
    </row>
    <row r="1018" spans="1:14" x14ac:dyDescent="0.35">
      <c r="A1018" s="1">
        <v>42712.806944444441</v>
      </c>
      <c r="B1018" s="3">
        <v>42712</v>
      </c>
      <c r="C1018" s="4">
        <v>0.80694444444444446</v>
      </c>
      <c r="D1018" s="1">
        <v>42712.810416666667</v>
      </c>
      <c r="E1018" s="1">
        <v>42712</v>
      </c>
      <c r="F1018" s="4">
        <v>0.81041666666666667</v>
      </c>
      <c r="G1018" t="s">
        <v>7</v>
      </c>
      <c r="H1018" t="s">
        <v>15</v>
      </c>
      <c r="I1018" t="s">
        <v>15</v>
      </c>
      <c r="J1018" s="5">
        <f t="shared" si="48"/>
        <v>3.4722222222222099E-3</v>
      </c>
      <c r="K1018" s="2">
        <f t="shared" si="49"/>
        <v>8.3333333333333329E-2</v>
      </c>
      <c r="L1018">
        <v>2</v>
      </c>
      <c r="M1018" s="6">
        <f t="shared" si="50"/>
        <v>24</v>
      </c>
      <c r="N1018" t="s">
        <v>11</v>
      </c>
    </row>
    <row r="1019" spans="1:14" x14ac:dyDescent="0.35">
      <c r="A1019" s="1">
        <v>42712.893055555556</v>
      </c>
      <c r="B1019" s="3">
        <v>42712</v>
      </c>
      <c r="C1019" s="4">
        <v>0.8930555555555556</v>
      </c>
      <c r="D1019" s="1">
        <v>42712.896527777775</v>
      </c>
      <c r="E1019" s="1">
        <v>42712</v>
      </c>
      <c r="F1019" s="4">
        <v>0.89652777777777781</v>
      </c>
      <c r="G1019" t="s">
        <v>7</v>
      </c>
      <c r="H1019" t="s">
        <v>15</v>
      </c>
      <c r="I1019" t="s">
        <v>15</v>
      </c>
      <c r="J1019" s="5">
        <f t="shared" si="48"/>
        <v>3.4722222222222099E-3</v>
      </c>
      <c r="K1019" s="2">
        <f t="shared" si="49"/>
        <v>8.3333333333333329E-2</v>
      </c>
      <c r="L1019">
        <v>2</v>
      </c>
      <c r="M1019" s="6">
        <f t="shared" si="50"/>
        <v>24</v>
      </c>
      <c r="N1019" t="s">
        <v>10</v>
      </c>
    </row>
    <row r="1020" spans="1:14" x14ac:dyDescent="0.35">
      <c r="A1020" s="1">
        <v>42713.506249999999</v>
      </c>
      <c r="B1020" s="3">
        <v>42713</v>
      </c>
      <c r="C1020" s="4">
        <v>0.50624999999999998</v>
      </c>
      <c r="D1020" s="1">
        <v>42713.51666666667</v>
      </c>
      <c r="E1020" s="1">
        <v>42713</v>
      </c>
      <c r="F1020" s="4">
        <v>0.51666666666666672</v>
      </c>
      <c r="G1020" t="s">
        <v>7</v>
      </c>
      <c r="H1020" t="s">
        <v>15</v>
      </c>
      <c r="I1020" t="s">
        <v>48</v>
      </c>
      <c r="J1020" s="5">
        <f t="shared" si="48"/>
        <v>1.0416666666666741E-2</v>
      </c>
      <c r="K1020" s="2">
        <f t="shared" si="49"/>
        <v>0.25</v>
      </c>
      <c r="L1020">
        <v>5.0999999999999996</v>
      </c>
      <c r="M1020" s="6">
        <f t="shared" si="50"/>
        <v>20.399999999999999</v>
      </c>
      <c r="N1020" t="s">
        <v>10</v>
      </c>
    </row>
    <row r="1021" spans="1:14" x14ac:dyDescent="0.35">
      <c r="A1021" s="1">
        <v>42713.552083333336</v>
      </c>
      <c r="B1021" s="3">
        <v>42713</v>
      </c>
      <c r="C1021" s="4">
        <v>0.55208333333333337</v>
      </c>
      <c r="D1021" s="1">
        <v>42713.571527777778</v>
      </c>
      <c r="E1021" s="1">
        <v>42713</v>
      </c>
      <c r="F1021" s="4">
        <v>0.57152777777777775</v>
      </c>
      <c r="G1021" t="s">
        <v>7</v>
      </c>
      <c r="H1021" t="s">
        <v>48</v>
      </c>
      <c r="I1021" t="s">
        <v>15</v>
      </c>
      <c r="J1021" s="5">
        <f t="shared" si="48"/>
        <v>1.9444444444444375E-2</v>
      </c>
      <c r="K1021" s="2">
        <f t="shared" si="49"/>
        <v>0.46666666666666667</v>
      </c>
      <c r="L1021">
        <v>8.8000000000000007</v>
      </c>
      <c r="M1021" s="6">
        <f t="shared" si="50"/>
        <v>18.857142857142858</v>
      </c>
      <c r="N1021" t="s">
        <v>24</v>
      </c>
    </row>
    <row r="1022" spans="1:14" x14ac:dyDescent="0.35">
      <c r="A1022" s="1">
        <v>42713.84097222222</v>
      </c>
      <c r="B1022" s="3">
        <v>42713</v>
      </c>
      <c r="C1022" s="4">
        <v>0.84097222222222223</v>
      </c>
      <c r="D1022" s="1">
        <v>42713.856944444444</v>
      </c>
      <c r="E1022" s="1">
        <v>42713</v>
      </c>
      <c r="F1022" s="4">
        <v>0.8569444444444444</v>
      </c>
      <c r="G1022" t="s">
        <v>7</v>
      </c>
      <c r="H1022" t="s">
        <v>15</v>
      </c>
      <c r="I1022" t="s">
        <v>15</v>
      </c>
      <c r="J1022" s="5">
        <f t="shared" si="48"/>
        <v>1.5972222222222165E-2</v>
      </c>
      <c r="K1022" s="2">
        <f t="shared" si="49"/>
        <v>0.38333333333333336</v>
      </c>
      <c r="L1022">
        <v>5.6</v>
      </c>
      <c r="M1022" s="6">
        <f t="shared" si="50"/>
        <v>14.60869565217391</v>
      </c>
      <c r="N1022" t="s">
        <v>11</v>
      </c>
    </row>
    <row r="1023" spans="1:14" x14ac:dyDescent="0.35">
      <c r="A1023" s="1">
        <v>42713.918749999997</v>
      </c>
      <c r="B1023" s="3">
        <v>42713</v>
      </c>
      <c r="C1023" s="4">
        <v>0.91874999999999996</v>
      </c>
      <c r="D1023" s="1">
        <v>42713.956250000003</v>
      </c>
      <c r="E1023" s="1">
        <v>42713</v>
      </c>
      <c r="F1023" s="4">
        <v>0.95625000000000004</v>
      </c>
      <c r="G1023" t="s">
        <v>7</v>
      </c>
      <c r="H1023" t="s">
        <v>15</v>
      </c>
      <c r="I1023" t="s">
        <v>15</v>
      </c>
      <c r="J1023" s="5">
        <f t="shared" si="48"/>
        <v>3.7500000000000089E-2</v>
      </c>
      <c r="K1023" s="2">
        <f t="shared" si="49"/>
        <v>0.9</v>
      </c>
      <c r="L1023">
        <v>18.899999999999999</v>
      </c>
      <c r="M1023" s="6">
        <f t="shared" si="50"/>
        <v>20.999999999999996</v>
      </c>
      <c r="N1023" t="s">
        <v>13</v>
      </c>
    </row>
    <row r="1024" spans="1:14" x14ac:dyDescent="0.35">
      <c r="A1024" s="1">
        <v>42714.529861111114</v>
      </c>
      <c r="B1024" s="3">
        <v>42714</v>
      </c>
      <c r="C1024" s="4">
        <v>0.52986111111111112</v>
      </c>
      <c r="D1024" s="1">
        <v>42714.552777777775</v>
      </c>
      <c r="E1024" s="1">
        <v>42714</v>
      </c>
      <c r="F1024" s="4">
        <v>0.55277777777777781</v>
      </c>
      <c r="G1024" t="s">
        <v>7</v>
      </c>
      <c r="H1024" t="s">
        <v>15</v>
      </c>
      <c r="I1024" t="s">
        <v>222</v>
      </c>
      <c r="J1024" s="5">
        <f t="shared" si="48"/>
        <v>2.2916666666666696E-2</v>
      </c>
      <c r="K1024" s="2">
        <f t="shared" si="49"/>
        <v>0.55000000000000004</v>
      </c>
      <c r="L1024">
        <v>15.6</v>
      </c>
      <c r="M1024" s="6">
        <f t="shared" si="50"/>
        <v>28.36363636363636</v>
      </c>
      <c r="N1024" t="s">
        <v>11</v>
      </c>
    </row>
    <row r="1025" spans="1:14" x14ac:dyDescent="0.35">
      <c r="A1025" s="1">
        <v>42714.612500000003</v>
      </c>
      <c r="B1025" s="3">
        <v>42714</v>
      </c>
      <c r="C1025" s="4">
        <v>0.61250000000000004</v>
      </c>
      <c r="D1025" s="1">
        <v>42714.637499999997</v>
      </c>
      <c r="E1025" s="1">
        <v>42714</v>
      </c>
      <c r="F1025" s="4">
        <v>0.63749999999999996</v>
      </c>
      <c r="G1025" t="s">
        <v>7</v>
      </c>
      <c r="H1025" t="s">
        <v>222</v>
      </c>
      <c r="I1025" t="s">
        <v>15</v>
      </c>
      <c r="J1025" s="5">
        <f t="shared" si="48"/>
        <v>2.4999999999999911E-2</v>
      </c>
      <c r="K1025" s="2">
        <f t="shared" si="49"/>
        <v>0.6</v>
      </c>
      <c r="L1025">
        <v>15.6</v>
      </c>
      <c r="M1025" s="6">
        <f t="shared" si="50"/>
        <v>26</v>
      </c>
      <c r="N1025" t="s">
        <v>10</v>
      </c>
    </row>
    <row r="1026" spans="1:14" x14ac:dyDescent="0.35">
      <c r="A1026" s="1">
        <v>42714.761805555558</v>
      </c>
      <c r="B1026" s="3">
        <v>42714</v>
      </c>
      <c r="C1026" s="4">
        <v>0.76180555555555551</v>
      </c>
      <c r="D1026" s="1">
        <v>42714.768750000003</v>
      </c>
      <c r="E1026" s="1">
        <v>42714</v>
      </c>
      <c r="F1026" s="4">
        <v>0.76875000000000004</v>
      </c>
      <c r="G1026" t="s">
        <v>7</v>
      </c>
      <c r="H1026" t="s">
        <v>15</v>
      </c>
      <c r="I1026" t="s">
        <v>16</v>
      </c>
      <c r="J1026" s="5">
        <f t="shared" si="48"/>
        <v>6.9444444444445308E-3</v>
      </c>
      <c r="K1026" s="2">
        <f t="shared" si="49"/>
        <v>0.16666666666666666</v>
      </c>
      <c r="L1026">
        <v>3</v>
      </c>
      <c r="M1026" s="6">
        <f t="shared" si="50"/>
        <v>18</v>
      </c>
      <c r="N1026" t="s">
        <v>9</v>
      </c>
    </row>
    <row r="1027" spans="1:14" x14ac:dyDescent="0.35">
      <c r="A1027" s="1">
        <v>42714.92291666667</v>
      </c>
      <c r="B1027" s="3">
        <v>42714</v>
      </c>
      <c r="C1027" s="4">
        <v>0.92291666666666672</v>
      </c>
      <c r="D1027" s="1">
        <v>42714.931250000001</v>
      </c>
      <c r="E1027" s="1">
        <v>42714</v>
      </c>
      <c r="F1027" s="4">
        <v>0.93125000000000002</v>
      </c>
      <c r="G1027" t="s">
        <v>7</v>
      </c>
      <c r="H1027" t="s">
        <v>16</v>
      </c>
      <c r="I1027" t="s">
        <v>15</v>
      </c>
      <c r="J1027" s="5">
        <f t="shared" si="48"/>
        <v>8.3333333333333037E-3</v>
      </c>
      <c r="K1027" s="2">
        <f t="shared" si="49"/>
        <v>0.2</v>
      </c>
      <c r="L1027">
        <v>3.1</v>
      </c>
      <c r="M1027" s="6">
        <f t="shared" si="50"/>
        <v>15.5</v>
      </c>
      <c r="N1027" t="s">
        <v>13</v>
      </c>
    </row>
    <row r="1028" spans="1:14" x14ac:dyDescent="0.35">
      <c r="A1028" s="1">
        <v>42715.67083333333</v>
      </c>
      <c r="B1028" s="3">
        <v>42715</v>
      </c>
      <c r="C1028" s="4">
        <v>0.67083333333333328</v>
      </c>
      <c r="D1028" s="1">
        <v>42715.677777777775</v>
      </c>
      <c r="E1028" s="1">
        <v>42715</v>
      </c>
      <c r="F1028" s="4">
        <v>0.67777777777777781</v>
      </c>
      <c r="G1028" t="s">
        <v>7</v>
      </c>
      <c r="H1028" t="s">
        <v>15</v>
      </c>
      <c r="I1028" t="s">
        <v>16</v>
      </c>
      <c r="J1028" s="5">
        <f t="shared" si="48"/>
        <v>6.9444444444445308E-3</v>
      </c>
      <c r="K1028" s="2">
        <f t="shared" si="49"/>
        <v>0.16666666666666666</v>
      </c>
      <c r="L1028">
        <v>3</v>
      </c>
      <c r="M1028" s="6">
        <f t="shared" si="50"/>
        <v>18</v>
      </c>
      <c r="N1028" t="s">
        <v>9</v>
      </c>
    </row>
    <row r="1029" spans="1:14" x14ac:dyDescent="0.35">
      <c r="A1029" s="1">
        <v>42715.795138888891</v>
      </c>
      <c r="B1029" s="3">
        <v>42715</v>
      </c>
      <c r="C1029" s="4">
        <v>0.79513888888888884</v>
      </c>
      <c r="D1029" s="1">
        <v>42715.802083333336</v>
      </c>
      <c r="E1029" s="1">
        <v>42715</v>
      </c>
      <c r="F1029" s="4">
        <v>0.80208333333333337</v>
      </c>
      <c r="G1029" t="s">
        <v>7</v>
      </c>
      <c r="H1029" t="s">
        <v>16</v>
      </c>
      <c r="I1029" t="s">
        <v>15</v>
      </c>
      <c r="J1029" s="5">
        <f t="shared" si="48"/>
        <v>6.9444444444445308E-3</v>
      </c>
      <c r="K1029" s="2">
        <f t="shared" si="49"/>
        <v>0.16666666666666666</v>
      </c>
      <c r="L1029">
        <v>4.8</v>
      </c>
      <c r="M1029" s="6">
        <f t="shared" si="50"/>
        <v>28.8</v>
      </c>
      <c r="N1029" t="s">
        <v>10</v>
      </c>
    </row>
    <row r="1030" spans="1:14" x14ac:dyDescent="0.35">
      <c r="A1030" s="1">
        <v>42715.908333333333</v>
      </c>
      <c r="B1030" s="3">
        <v>42715</v>
      </c>
      <c r="C1030" s="4">
        <v>0.90833333333333333</v>
      </c>
      <c r="D1030" s="1">
        <v>42715.913888888892</v>
      </c>
      <c r="E1030" s="1">
        <v>42715</v>
      </c>
      <c r="F1030" s="4">
        <v>0.91388888888888886</v>
      </c>
      <c r="G1030" t="s">
        <v>7</v>
      </c>
      <c r="H1030" t="s">
        <v>15</v>
      </c>
      <c r="I1030" t="s">
        <v>15</v>
      </c>
      <c r="J1030" s="5">
        <f t="shared" si="48"/>
        <v>5.5555555555555358E-3</v>
      </c>
      <c r="K1030" s="2">
        <f t="shared" si="49"/>
        <v>0.13333333333333333</v>
      </c>
      <c r="L1030">
        <v>2.1</v>
      </c>
      <c r="M1030" s="6">
        <f t="shared" si="50"/>
        <v>15.75</v>
      </c>
      <c r="N1030" t="s">
        <v>10</v>
      </c>
    </row>
    <row r="1031" spans="1:14" x14ac:dyDescent="0.35">
      <c r="A1031" s="1">
        <v>42716.556944444441</v>
      </c>
      <c r="B1031" s="3">
        <v>42716</v>
      </c>
      <c r="C1031" s="4">
        <v>0.55694444444444446</v>
      </c>
      <c r="D1031" s="1">
        <v>42716.563888888886</v>
      </c>
      <c r="E1031" s="1">
        <v>42716</v>
      </c>
      <c r="F1031" s="4">
        <v>0.56388888888888888</v>
      </c>
      <c r="G1031" t="s">
        <v>7</v>
      </c>
      <c r="H1031" t="s">
        <v>15</v>
      </c>
      <c r="I1031" t="s">
        <v>15</v>
      </c>
      <c r="J1031" s="5">
        <f t="shared" si="48"/>
        <v>6.9444444444444198E-3</v>
      </c>
      <c r="K1031" s="2">
        <f t="shared" si="49"/>
        <v>0.16666666666666666</v>
      </c>
      <c r="L1031">
        <v>3.1</v>
      </c>
      <c r="M1031" s="6">
        <f t="shared" si="50"/>
        <v>18.600000000000001</v>
      </c>
      <c r="N1031" t="s">
        <v>10</v>
      </c>
    </row>
    <row r="1032" spans="1:14" x14ac:dyDescent="0.35">
      <c r="A1032" s="1">
        <v>42716.566666666666</v>
      </c>
      <c r="B1032" s="3">
        <v>42716</v>
      </c>
      <c r="C1032" s="4">
        <v>0.56666666666666665</v>
      </c>
      <c r="D1032" s="1">
        <v>42716.57708333333</v>
      </c>
      <c r="E1032" s="1">
        <v>42716</v>
      </c>
      <c r="F1032" s="4">
        <v>0.57708333333333328</v>
      </c>
      <c r="G1032" t="s">
        <v>7</v>
      </c>
      <c r="H1032" t="s">
        <v>15</v>
      </c>
      <c r="I1032" t="s">
        <v>48</v>
      </c>
      <c r="J1032" s="5">
        <f t="shared" si="48"/>
        <v>1.041666666666663E-2</v>
      </c>
      <c r="K1032" s="2">
        <f t="shared" si="49"/>
        <v>0.25</v>
      </c>
      <c r="L1032">
        <v>4.4000000000000004</v>
      </c>
      <c r="M1032" s="6">
        <f t="shared" si="50"/>
        <v>17.600000000000001</v>
      </c>
      <c r="N1032" t="s">
        <v>9</v>
      </c>
    </row>
    <row r="1033" spans="1:14" x14ac:dyDescent="0.35">
      <c r="A1033" s="1">
        <v>42716.601388888892</v>
      </c>
      <c r="B1033" s="3">
        <v>42716</v>
      </c>
      <c r="C1033" s="4">
        <v>0.60138888888888886</v>
      </c>
      <c r="D1033" s="1">
        <v>42716.61041666667</v>
      </c>
      <c r="E1033" s="1">
        <v>42716</v>
      </c>
      <c r="F1033" s="4">
        <v>0.61041666666666672</v>
      </c>
      <c r="G1033" t="s">
        <v>7</v>
      </c>
      <c r="H1033" t="s">
        <v>48</v>
      </c>
      <c r="I1033" t="s">
        <v>15</v>
      </c>
      <c r="J1033" s="5">
        <f t="shared" si="48"/>
        <v>9.0277777777778567E-3</v>
      </c>
      <c r="K1033" s="2">
        <f t="shared" si="49"/>
        <v>0.21666666666666667</v>
      </c>
      <c r="L1033">
        <v>4.7</v>
      </c>
      <c r="M1033" s="6">
        <f t="shared" si="50"/>
        <v>21.692307692307693</v>
      </c>
      <c r="N1033" t="s">
        <v>13</v>
      </c>
    </row>
    <row r="1034" spans="1:14" x14ac:dyDescent="0.35">
      <c r="A1034" s="1">
        <v>42716.743750000001</v>
      </c>
      <c r="B1034" s="3">
        <v>42716</v>
      </c>
      <c r="C1034" s="4">
        <v>0.74375000000000002</v>
      </c>
      <c r="D1034" s="1">
        <v>42716.750694444447</v>
      </c>
      <c r="E1034" s="1">
        <v>42716</v>
      </c>
      <c r="F1034" s="4">
        <v>0.75069444444444444</v>
      </c>
      <c r="G1034" t="s">
        <v>7</v>
      </c>
      <c r="H1034" t="s">
        <v>15</v>
      </c>
      <c r="I1034" t="s">
        <v>16</v>
      </c>
      <c r="J1034" s="5">
        <f t="shared" si="48"/>
        <v>6.9444444444444198E-3</v>
      </c>
      <c r="K1034" s="2">
        <f t="shared" si="49"/>
        <v>0.16666666666666666</v>
      </c>
      <c r="L1034">
        <v>3</v>
      </c>
      <c r="M1034" s="6">
        <f t="shared" si="50"/>
        <v>18</v>
      </c>
      <c r="N1034" t="s">
        <v>9</v>
      </c>
    </row>
    <row r="1035" spans="1:14" x14ac:dyDescent="0.35">
      <c r="A1035" s="1">
        <v>42716.866666666669</v>
      </c>
      <c r="B1035" s="3">
        <v>42716</v>
      </c>
      <c r="C1035" s="4">
        <v>0.8666666666666667</v>
      </c>
      <c r="D1035" s="1">
        <v>42716.872916666667</v>
      </c>
      <c r="E1035" s="1">
        <v>42716</v>
      </c>
      <c r="F1035" s="4">
        <v>0.87291666666666667</v>
      </c>
      <c r="G1035" t="s">
        <v>7</v>
      </c>
      <c r="H1035" t="s">
        <v>16</v>
      </c>
      <c r="I1035" t="s">
        <v>15</v>
      </c>
      <c r="J1035" s="5">
        <f t="shared" si="48"/>
        <v>6.2499999999999778E-3</v>
      </c>
      <c r="K1035" s="2">
        <f t="shared" si="49"/>
        <v>0.15</v>
      </c>
      <c r="L1035">
        <v>3</v>
      </c>
      <c r="M1035" s="6">
        <f t="shared" si="50"/>
        <v>20</v>
      </c>
      <c r="N1035" t="s">
        <v>13</v>
      </c>
    </row>
    <row r="1036" spans="1:14" x14ac:dyDescent="0.35">
      <c r="A1036" s="1">
        <v>42717.763194444444</v>
      </c>
      <c r="B1036" s="3">
        <v>42717</v>
      </c>
      <c r="C1036" s="4">
        <v>0.7631944444444444</v>
      </c>
      <c r="D1036" s="1">
        <v>42717.770138888889</v>
      </c>
      <c r="E1036" s="1">
        <v>42717</v>
      </c>
      <c r="F1036" s="4">
        <v>0.77013888888888893</v>
      </c>
      <c r="G1036" t="s">
        <v>7</v>
      </c>
      <c r="H1036" t="s">
        <v>15</v>
      </c>
      <c r="I1036" t="s">
        <v>15</v>
      </c>
      <c r="J1036" s="5">
        <f t="shared" si="48"/>
        <v>6.9444444444445308E-3</v>
      </c>
      <c r="K1036" s="2">
        <f t="shared" si="49"/>
        <v>0.16666666666666666</v>
      </c>
      <c r="L1036">
        <v>4.2</v>
      </c>
      <c r="M1036" s="6">
        <f t="shared" si="50"/>
        <v>25.200000000000003</v>
      </c>
      <c r="N1036" t="s">
        <v>10</v>
      </c>
    </row>
    <row r="1037" spans="1:14" x14ac:dyDescent="0.35">
      <c r="A1037" s="1">
        <v>42717.847222222219</v>
      </c>
      <c r="B1037" s="3">
        <v>42717</v>
      </c>
      <c r="C1037" s="4">
        <v>0.84722222222222221</v>
      </c>
      <c r="D1037" s="1">
        <v>42717.853472222225</v>
      </c>
      <c r="E1037" s="1">
        <v>42717</v>
      </c>
      <c r="F1037" s="4">
        <v>0.85347222222222219</v>
      </c>
      <c r="G1037" t="s">
        <v>7</v>
      </c>
      <c r="H1037" t="s">
        <v>15</v>
      </c>
      <c r="I1037" t="s">
        <v>15</v>
      </c>
      <c r="J1037" s="5">
        <f t="shared" si="48"/>
        <v>6.2499999999999778E-3</v>
      </c>
      <c r="K1037" s="2">
        <f t="shared" si="49"/>
        <v>0.15</v>
      </c>
      <c r="L1037">
        <v>4.0999999999999996</v>
      </c>
      <c r="M1037" s="6">
        <f t="shared" si="50"/>
        <v>27.333333333333332</v>
      </c>
      <c r="N1037" t="s">
        <v>9</v>
      </c>
    </row>
    <row r="1038" spans="1:14" x14ac:dyDescent="0.35">
      <c r="A1038" s="1">
        <v>42718.702777777777</v>
      </c>
      <c r="B1038" s="3">
        <v>42718</v>
      </c>
      <c r="C1038" s="4">
        <v>0.70277777777777772</v>
      </c>
      <c r="D1038" s="1">
        <v>42718.715277777781</v>
      </c>
      <c r="E1038" s="1">
        <v>42718</v>
      </c>
      <c r="F1038" s="4">
        <v>0.71527777777777779</v>
      </c>
      <c r="G1038" t="s">
        <v>7</v>
      </c>
      <c r="H1038" t="s">
        <v>15</v>
      </c>
      <c r="I1038" t="s">
        <v>15</v>
      </c>
      <c r="J1038" s="5">
        <f t="shared" si="48"/>
        <v>1.2500000000000067E-2</v>
      </c>
      <c r="K1038" s="2">
        <f t="shared" si="49"/>
        <v>0.3</v>
      </c>
      <c r="L1038">
        <v>3.4</v>
      </c>
      <c r="M1038" s="6">
        <f t="shared" si="50"/>
        <v>11.333333333333334</v>
      </c>
    </row>
    <row r="1039" spans="1:14" x14ac:dyDescent="0.35">
      <c r="A1039" s="1">
        <v>42718.723611111112</v>
      </c>
      <c r="B1039" s="3">
        <v>42718</v>
      </c>
      <c r="C1039" s="4">
        <v>0.72361111111111109</v>
      </c>
      <c r="D1039" s="1">
        <v>42718.731944444444</v>
      </c>
      <c r="E1039" s="1">
        <v>42718</v>
      </c>
      <c r="F1039" s="4">
        <v>0.7319444444444444</v>
      </c>
      <c r="G1039" t="s">
        <v>7</v>
      </c>
      <c r="H1039" t="s">
        <v>15</v>
      </c>
      <c r="I1039" t="s">
        <v>15</v>
      </c>
      <c r="J1039" s="5">
        <f t="shared" si="48"/>
        <v>8.3333333333333037E-3</v>
      </c>
      <c r="K1039" s="2">
        <f t="shared" si="49"/>
        <v>0.2</v>
      </c>
      <c r="L1039">
        <v>3.3</v>
      </c>
      <c r="M1039" s="6">
        <f t="shared" si="50"/>
        <v>16.499999999999996</v>
      </c>
    </row>
    <row r="1040" spans="1:14" x14ac:dyDescent="0.35">
      <c r="A1040" s="1">
        <v>42718.743055555555</v>
      </c>
      <c r="B1040" s="3">
        <v>42718</v>
      </c>
      <c r="C1040" s="4">
        <v>0.74305555555555558</v>
      </c>
      <c r="D1040" s="1">
        <v>42718.75</v>
      </c>
      <c r="E1040" s="1">
        <v>42718</v>
      </c>
      <c r="F1040" s="4">
        <v>0.75</v>
      </c>
      <c r="G1040" t="s">
        <v>7</v>
      </c>
      <c r="H1040" t="s">
        <v>15</v>
      </c>
      <c r="I1040" t="s">
        <v>16</v>
      </c>
      <c r="J1040" s="5">
        <f t="shared" si="48"/>
        <v>6.9444444444444198E-3</v>
      </c>
      <c r="K1040" s="2">
        <f t="shared" si="49"/>
        <v>0.16666666666666666</v>
      </c>
      <c r="L1040">
        <v>3</v>
      </c>
      <c r="M1040" s="6">
        <f t="shared" si="50"/>
        <v>18</v>
      </c>
      <c r="N1040" t="s">
        <v>9</v>
      </c>
    </row>
    <row r="1041" spans="1:14" x14ac:dyDescent="0.35">
      <c r="A1041" s="1">
        <v>42718.85</v>
      </c>
      <c r="B1041" s="3">
        <v>42718</v>
      </c>
      <c r="C1041" s="4">
        <v>0.85</v>
      </c>
      <c r="D1041" s="1">
        <v>42718.861111111109</v>
      </c>
      <c r="E1041" s="1">
        <v>42718</v>
      </c>
      <c r="F1041" s="4">
        <v>0.86111111111111116</v>
      </c>
      <c r="G1041" t="s">
        <v>7</v>
      </c>
      <c r="H1041" t="s">
        <v>16</v>
      </c>
      <c r="I1041" t="s">
        <v>15</v>
      </c>
      <c r="J1041" s="5">
        <f t="shared" si="48"/>
        <v>1.1111111111111183E-2</v>
      </c>
      <c r="K1041" s="2">
        <f t="shared" si="49"/>
        <v>0.26666666666666666</v>
      </c>
      <c r="L1041">
        <v>3.1</v>
      </c>
      <c r="M1041" s="6">
        <f t="shared" si="50"/>
        <v>11.625</v>
      </c>
      <c r="N1041" t="s">
        <v>13</v>
      </c>
    </row>
    <row r="1042" spans="1:14" x14ac:dyDescent="0.35">
      <c r="A1042" s="1">
        <v>42719.597222222219</v>
      </c>
      <c r="B1042" s="3">
        <v>42719</v>
      </c>
      <c r="C1042" s="4">
        <v>0.59722222222222221</v>
      </c>
      <c r="D1042" s="1">
        <v>42719.620833333334</v>
      </c>
      <c r="E1042" s="1">
        <v>42719</v>
      </c>
      <c r="F1042" s="4">
        <v>0.62083333333333335</v>
      </c>
      <c r="G1042" t="s">
        <v>7</v>
      </c>
      <c r="H1042" t="s">
        <v>15</v>
      </c>
      <c r="I1042" t="s">
        <v>16</v>
      </c>
      <c r="J1042" s="5">
        <f t="shared" si="48"/>
        <v>2.3611111111111138E-2</v>
      </c>
      <c r="K1042" s="2">
        <f t="shared" si="49"/>
        <v>0.56666666666666665</v>
      </c>
      <c r="L1042">
        <v>10.6</v>
      </c>
      <c r="M1042" s="6">
        <f t="shared" si="50"/>
        <v>18.705882352941178</v>
      </c>
      <c r="N1042" t="s">
        <v>11</v>
      </c>
    </row>
    <row r="1043" spans="1:14" x14ac:dyDescent="0.35">
      <c r="A1043" s="1">
        <v>42721.651388888888</v>
      </c>
      <c r="B1043" s="3">
        <v>42721</v>
      </c>
      <c r="C1043" s="4">
        <v>0.65138888888888891</v>
      </c>
      <c r="D1043" s="1">
        <v>42721.675000000003</v>
      </c>
      <c r="E1043" s="1">
        <v>42721</v>
      </c>
      <c r="F1043" s="4">
        <v>0.67500000000000004</v>
      </c>
      <c r="G1043" t="s">
        <v>7</v>
      </c>
      <c r="H1043" t="s">
        <v>65</v>
      </c>
      <c r="I1043" t="s">
        <v>65</v>
      </c>
      <c r="J1043" s="5">
        <f t="shared" si="48"/>
        <v>2.3611111111111138E-2</v>
      </c>
      <c r="K1043" s="2">
        <f t="shared" si="49"/>
        <v>0.56666666666666665</v>
      </c>
      <c r="L1043">
        <v>4.8</v>
      </c>
      <c r="M1043" s="6">
        <f t="shared" si="50"/>
        <v>8.4705882352941178</v>
      </c>
      <c r="N1043" t="s">
        <v>187</v>
      </c>
    </row>
    <row r="1044" spans="1:14" x14ac:dyDescent="0.35">
      <c r="A1044" s="1">
        <v>42721.72152777778</v>
      </c>
      <c r="B1044" s="3">
        <v>42721</v>
      </c>
      <c r="C1044" s="4">
        <v>0.72152777777777777</v>
      </c>
      <c r="D1044" s="1">
        <v>42721.749305555553</v>
      </c>
      <c r="E1044" s="1">
        <v>42721</v>
      </c>
      <c r="F1044" s="4">
        <v>0.74930555555555556</v>
      </c>
      <c r="G1044" t="s">
        <v>7</v>
      </c>
      <c r="H1044" t="s">
        <v>65</v>
      </c>
      <c r="I1044" t="s">
        <v>65</v>
      </c>
      <c r="J1044" s="5">
        <f t="shared" si="48"/>
        <v>2.777777777777779E-2</v>
      </c>
      <c r="K1044" s="2">
        <f t="shared" si="49"/>
        <v>0.66666666666666663</v>
      </c>
      <c r="L1044">
        <v>5.3</v>
      </c>
      <c r="M1044" s="6">
        <f t="shared" si="50"/>
        <v>7.95</v>
      </c>
      <c r="N1044" t="s">
        <v>24</v>
      </c>
    </row>
    <row r="1045" spans="1:14" x14ac:dyDescent="0.35">
      <c r="A1045" s="1">
        <v>42722.543749999997</v>
      </c>
      <c r="B1045" s="3">
        <v>42722</v>
      </c>
      <c r="C1045" s="4">
        <v>0.54374999999999996</v>
      </c>
      <c r="D1045" s="1">
        <v>42722.570138888892</v>
      </c>
      <c r="E1045" s="1">
        <v>42722</v>
      </c>
      <c r="F1045" s="4">
        <v>0.57013888888888886</v>
      </c>
      <c r="G1045" t="s">
        <v>7</v>
      </c>
      <c r="H1045" t="s">
        <v>65</v>
      </c>
      <c r="I1045" t="s">
        <v>65</v>
      </c>
      <c r="J1045" s="5">
        <f t="shared" si="48"/>
        <v>2.6388888888888906E-2</v>
      </c>
      <c r="K1045" s="2">
        <f t="shared" si="49"/>
        <v>0.6333333333333333</v>
      </c>
      <c r="L1045">
        <v>4.9000000000000004</v>
      </c>
      <c r="M1045" s="6">
        <f t="shared" si="50"/>
        <v>7.7368421052631584</v>
      </c>
      <c r="N1045" t="s">
        <v>10</v>
      </c>
    </row>
    <row r="1046" spans="1:14" x14ac:dyDescent="0.35">
      <c r="A1046" s="1">
        <v>42722.693055555559</v>
      </c>
      <c r="B1046" s="3">
        <v>42722</v>
      </c>
      <c r="C1046" s="4">
        <v>0.69305555555555554</v>
      </c>
      <c r="D1046" s="1">
        <v>42722.725694444445</v>
      </c>
      <c r="E1046" s="1">
        <v>42722</v>
      </c>
      <c r="F1046" s="4">
        <v>0.72569444444444442</v>
      </c>
      <c r="G1046" t="s">
        <v>7</v>
      </c>
      <c r="H1046" t="s">
        <v>65</v>
      </c>
      <c r="I1046" t="s">
        <v>65</v>
      </c>
      <c r="J1046" s="5">
        <f t="shared" si="48"/>
        <v>3.2638888888888884E-2</v>
      </c>
      <c r="K1046" s="2">
        <f t="shared" si="49"/>
        <v>0.78333333333333333</v>
      </c>
      <c r="L1046">
        <v>10.199999999999999</v>
      </c>
      <c r="M1046" s="6">
        <f t="shared" si="50"/>
        <v>13.021276595744681</v>
      </c>
      <c r="N1046" t="s">
        <v>10</v>
      </c>
    </row>
    <row r="1047" spans="1:14" x14ac:dyDescent="0.35">
      <c r="A1047" s="1">
        <v>42722.857638888891</v>
      </c>
      <c r="B1047" s="3">
        <v>42722</v>
      </c>
      <c r="C1047" s="4">
        <v>0.85763888888888884</v>
      </c>
      <c r="D1047" s="1">
        <v>42722.87777777778</v>
      </c>
      <c r="E1047" s="1">
        <v>42722</v>
      </c>
      <c r="F1047" s="4">
        <v>0.87777777777777777</v>
      </c>
      <c r="G1047" t="s">
        <v>7</v>
      </c>
      <c r="H1047" t="s">
        <v>65</v>
      </c>
      <c r="I1047" t="s">
        <v>65</v>
      </c>
      <c r="J1047" s="5">
        <f t="shared" si="48"/>
        <v>2.0138888888888928E-2</v>
      </c>
      <c r="K1047" s="2">
        <f t="shared" si="49"/>
        <v>0.48333333333333334</v>
      </c>
      <c r="L1047">
        <v>9.1999999999999993</v>
      </c>
      <c r="M1047" s="6">
        <f t="shared" si="50"/>
        <v>19.034482758620687</v>
      </c>
    </row>
    <row r="1048" spans="1:14" x14ac:dyDescent="0.35">
      <c r="A1048" s="1">
        <v>42723.380555555559</v>
      </c>
      <c r="B1048" s="3">
        <v>42723</v>
      </c>
      <c r="C1048" s="4">
        <v>0.38055555555555554</v>
      </c>
      <c r="D1048" s="1">
        <v>42723.4</v>
      </c>
      <c r="E1048" s="1">
        <v>42723</v>
      </c>
      <c r="F1048" s="4">
        <v>0.4</v>
      </c>
      <c r="G1048" t="s">
        <v>7</v>
      </c>
      <c r="H1048" t="s">
        <v>65</v>
      </c>
      <c r="I1048" t="s">
        <v>68</v>
      </c>
      <c r="J1048" s="5">
        <f t="shared" si="48"/>
        <v>1.9444444444444486E-2</v>
      </c>
      <c r="K1048" s="2">
        <f t="shared" si="49"/>
        <v>0.46666666666666667</v>
      </c>
      <c r="L1048">
        <v>7.7</v>
      </c>
      <c r="M1048" s="6">
        <f t="shared" si="50"/>
        <v>16.5</v>
      </c>
      <c r="N1048" t="s">
        <v>10</v>
      </c>
    </row>
    <row r="1049" spans="1:14" x14ac:dyDescent="0.35">
      <c r="A1049" s="1">
        <v>42723.427083333336</v>
      </c>
      <c r="B1049" s="3">
        <v>42723</v>
      </c>
      <c r="C1049" s="4">
        <v>0.42708333333333331</v>
      </c>
      <c r="D1049" s="1">
        <v>42723.44027777778</v>
      </c>
      <c r="E1049" s="1">
        <v>42723</v>
      </c>
      <c r="F1049" s="4">
        <v>0.44027777777777777</v>
      </c>
      <c r="G1049" t="s">
        <v>7</v>
      </c>
      <c r="H1049" t="s">
        <v>68</v>
      </c>
      <c r="I1049" t="s">
        <v>223</v>
      </c>
      <c r="J1049" s="5">
        <f t="shared" si="48"/>
        <v>1.3194444444444453E-2</v>
      </c>
      <c r="K1049" s="2">
        <f t="shared" si="49"/>
        <v>0.31666666666666665</v>
      </c>
      <c r="L1049">
        <v>5.9</v>
      </c>
      <c r="M1049" s="6">
        <f t="shared" si="50"/>
        <v>18.631578947368425</v>
      </c>
      <c r="N1049" t="s">
        <v>24</v>
      </c>
    </row>
    <row r="1050" spans="1:14" x14ac:dyDescent="0.35">
      <c r="A1050" s="1">
        <v>42723.544444444444</v>
      </c>
      <c r="B1050" s="3">
        <v>42723</v>
      </c>
      <c r="C1050" s="4">
        <v>0.5444444444444444</v>
      </c>
      <c r="D1050" s="1">
        <v>42723.547222222223</v>
      </c>
      <c r="E1050" s="1">
        <v>42723</v>
      </c>
      <c r="F1050" s="4">
        <v>0.54722222222222228</v>
      </c>
      <c r="G1050" t="s">
        <v>7</v>
      </c>
      <c r="H1050" t="s">
        <v>223</v>
      </c>
      <c r="I1050" t="s">
        <v>65</v>
      </c>
      <c r="J1050" s="5">
        <f t="shared" si="48"/>
        <v>2.7777777777778789E-3</v>
      </c>
      <c r="K1050" s="2">
        <f t="shared" si="49"/>
        <v>6.6666666666666666E-2</v>
      </c>
      <c r="L1050">
        <v>0.7</v>
      </c>
      <c r="M1050" s="6">
        <f t="shared" si="50"/>
        <v>10.5</v>
      </c>
      <c r="N1050" t="s">
        <v>10</v>
      </c>
    </row>
    <row r="1051" spans="1:14" x14ac:dyDescent="0.35">
      <c r="A1051" s="1">
        <v>42723.558333333334</v>
      </c>
      <c r="B1051" s="3">
        <v>42723</v>
      </c>
      <c r="C1051" s="4">
        <v>0.55833333333333335</v>
      </c>
      <c r="D1051" s="1">
        <v>42723.565972222219</v>
      </c>
      <c r="E1051" s="1">
        <v>42723</v>
      </c>
      <c r="F1051" s="4">
        <v>0.56597222222222221</v>
      </c>
      <c r="G1051" t="s">
        <v>7</v>
      </c>
      <c r="H1051" t="s">
        <v>65</v>
      </c>
      <c r="I1051" t="s">
        <v>65</v>
      </c>
      <c r="J1051" s="5">
        <f t="shared" si="48"/>
        <v>7.6388888888888618E-3</v>
      </c>
      <c r="K1051" s="2">
        <f t="shared" si="49"/>
        <v>0.18333333333333332</v>
      </c>
      <c r="L1051">
        <v>1.3</v>
      </c>
      <c r="M1051" s="6">
        <f t="shared" si="50"/>
        <v>7.0909090909090917</v>
      </c>
    </row>
    <row r="1052" spans="1:14" x14ac:dyDescent="0.35">
      <c r="A1052" s="1">
        <v>42723.588194444441</v>
      </c>
      <c r="B1052" s="3">
        <v>42723</v>
      </c>
      <c r="C1052" s="4">
        <v>0.58819444444444446</v>
      </c>
      <c r="D1052" s="1">
        <v>42723.59375</v>
      </c>
      <c r="E1052" s="1">
        <v>42723</v>
      </c>
      <c r="F1052" s="4">
        <v>0.59375</v>
      </c>
      <c r="G1052" t="s">
        <v>7</v>
      </c>
      <c r="H1052" t="s">
        <v>65</v>
      </c>
      <c r="I1052" t="s">
        <v>65</v>
      </c>
      <c r="J1052" s="5">
        <f t="shared" si="48"/>
        <v>5.5555555555555358E-3</v>
      </c>
      <c r="K1052" s="2">
        <f t="shared" si="49"/>
        <v>0.13333333333333333</v>
      </c>
      <c r="L1052">
        <v>2.5</v>
      </c>
      <c r="M1052" s="6">
        <f t="shared" si="50"/>
        <v>18.75</v>
      </c>
    </row>
    <row r="1053" spans="1:14" x14ac:dyDescent="0.35">
      <c r="A1053" s="1">
        <v>42723.595833333333</v>
      </c>
      <c r="B1053" s="3">
        <v>42723</v>
      </c>
      <c r="C1053" s="4">
        <v>0.59583333333333333</v>
      </c>
      <c r="D1053" s="1">
        <v>42723.605555555558</v>
      </c>
      <c r="E1053" s="1">
        <v>42723</v>
      </c>
      <c r="F1053" s="4">
        <v>0.60555555555555551</v>
      </c>
      <c r="G1053" t="s">
        <v>7</v>
      </c>
      <c r="H1053" t="s">
        <v>65</v>
      </c>
      <c r="I1053" t="s">
        <v>65</v>
      </c>
      <c r="J1053" s="5">
        <f t="shared" si="48"/>
        <v>9.7222222222221877E-3</v>
      </c>
      <c r="K1053" s="2">
        <f t="shared" si="49"/>
        <v>0.23333333333333334</v>
      </c>
      <c r="L1053">
        <v>5.3</v>
      </c>
      <c r="M1053" s="6">
        <f t="shared" si="50"/>
        <v>22.714285714285712</v>
      </c>
    </row>
    <row r="1054" spans="1:14" x14ac:dyDescent="0.35">
      <c r="A1054" s="1">
        <v>42723.609027777777</v>
      </c>
      <c r="B1054" s="3">
        <v>42723</v>
      </c>
      <c r="C1054" s="4">
        <v>0.60902777777777772</v>
      </c>
      <c r="D1054" s="1">
        <v>42723.618055555555</v>
      </c>
      <c r="E1054" s="1">
        <v>42723</v>
      </c>
      <c r="F1054" s="4">
        <v>0.61805555555555558</v>
      </c>
      <c r="G1054" t="s">
        <v>7</v>
      </c>
      <c r="H1054" t="s">
        <v>65</v>
      </c>
      <c r="I1054" t="s">
        <v>65</v>
      </c>
      <c r="J1054" s="5">
        <f t="shared" si="48"/>
        <v>9.0277777777778567E-3</v>
      </c>
      <c r="K1054" s="2">
        <f t="shared" si="49"/>
        <v>0.21666666666666667</v>
      </c>
      <c r="L1054">
        <v>5.4</v>
      </c>
      <c r="M1054" s="6">
        <f t="shared" si="50"/>
        <v>24.923076923076923</v>
      </c>
    </row>
    <row r="1055" spans="1:14" x14ac:dyDescent="0.35">
      <c r="A1055" s="1">
        <v>42723.631249999999</v>
      </c>
      <c r="B1055" s="3">
        <v>42723</v>
      </c>
      <c r="C1055" s="4">
        <v>0.63124999999999998</v>
      </c>
      <c r="D1055" s="1">
        <v>42723.651388888888</v>
      </c>
      <c r="E1055" s="1">
        <v>42723</v>
      </c>
      <c r="F1055" s="4">
        <v>0.65138888888888891</v>
      </c>
      <c r="G1055" t="s">
        <v>7</v>
      </c>
      <c r="H1055" t="s">
        <v>65</v>
      </c>
      <c r="I1055" t="s">
        <v>223</v>
      </c>
      <c r="J1055" s="5">
        <f t="shared" si="48"/>
        <v>2.0138888888888928E-2</v>
      </c>
      <c r="K1055" s="2">
        <f t="shared" si="49"/>
        <v>0.48333333333333334</v>
      </c>
      <c r="L1055">
        <v>10.199999999999999</v>
      </c>
      <c r="M1055" s="6">
        <f t="shared" si="50"/>
        <v>21.103448275862068</v>
      </c>
      <c r="N1055" t="s">
        <v>13</v>
      </c>
    </row>
    <row r="1056" spans="1:14" x14ac:dyDescent="0.35">
      <c r="A1056" s="1">
        <v>42723.701388888891</v>
      </c>
      <c r="B1056" s="3">
        <v>42723</v>
      </c>
      <c r="C1056" s="4">
        <v>0.70138888888888884</v>
      </c>
      <c r="D1056" s="1">
        <v>42723.714583333334</v>
      </c>
      <c r="E1056" s="1">
        <v>42723</v>
      </c>
      <c r="F1056" s="4">
        <v>0.71458333333333335</v>
      </c>
      <c r="G1056" t="s">
        <v>7</v>
      </c>
      <c r="H1056" t="s">
        <v>223</v>
      </c>
      <c r="I1056" t="s">
        <v>68</v>
      </c>
      <c r="J1056" s="5">
        <f t="shared" si="48"/>
        <v>1.3194444444444509E-2</v>
      </c>
      <c r="K1056" s="2">
        <f t="shared" si="49"/>
        <v>0.31666666666666665</v>
      </c>
      <c r="L1056">
        <v>7.2</v>
      </c>
      <c r="M1056" s="6">
        <f t="shared" si="50"/>
        <v>22.736842105263161</v>
      </c>
      <c r="N1056" t="s">
        <v>13</v>
      </c>
    </row>
    <row r="1057" spans="1:14" x14ac:dyDescent="0.35">
      <c r="A1057" s="1">
        <v>42723.795138888891</v>
      </c>
      <c r="B1057" s="3">
        <v>42723</v>
      </c>
      <c r="C1057" s="4">
        <v>0.79513888888888884</v>
      </c>
      <c r="D1057" s="1">
        <v>42723.803472222222</v>
      </c>
      <c r="E1057" s="1">
        <v>42723</v>
      </c>
      <c r="F1057" s="4">
        <v>0.80347222222222225</v>
      </c>
      <c r="G1057" t="s">
        <v>7</v>
      </c>
      <c r="H1057" t="s">
        <v>68</v>
      </c>
      <c r="I1057" t="s">
        <v>65</v>
      </c>
      <c r="J1057" s="5">
        <f t="shared" si="48"/>
        <v>8.3333333333334147E-3</v>
      </c>
      <c r="K1057" s="2">
        <f t="shared" si="49"/>
        <v>0.2</v>
      </c>
      <c r="L1057">
        <v>2.2000000000000002</v>
      </c>
      <c r="M1057" s="6">
        <f t="shared" si="50"/>
        <v>11</v>
      </c>
    </row>
    <row r="1058" spans="1:14" x14ac:dyDescent="0.35">
      <c r="A1058" s="1">
        <v>42723.829861111109</v>
      </c>
      <c r="B1058" s="3">
        <v>42723</v>
      </c>
      <c r="C1058" s="4">
        <v>0.82986111111111116</v>
      </c>
      <c r="D1058" s="1">
        <v>42723.854166666664</v>
      </c>
      <c r="E1058" s="1">
        <v>42723</v>
      </c>
      <c r="F1058" s="4">
        <v>0.85416666666666663</v>
      </c>
      <c r="G1058" t="s">
        <v>7</v>
      </c>
      <c r="H1058" t="s">
        <v>65</v>
      </c>
      <c r="I1058" t="s">
        <v>65</v>
      </c>
      <c r="J1058" s="5">
        <f t="shared" si="48"/>
        <v>2.4305555555555469E-2</v>
      </c>
      <c r="K1058" s="2">
        <f t="shared" si="49"/>
        <v>0.58333333333333337</v>
      </c>
      <c r="L1058">
        <v>11</v>
      </c>
      <c r="M1058" s="6">
        <f t="shared" si="50"/>
        <v>18.857142857142858</v>
      </c>
      <c r="N1058" t="s">
        <v>11</v>
      </c>
    </row>
    <row r="1059" spans="1:14" x14ac:dyDescent="0.35">
      <c r="A1059" s="1">
        <v>42724.367361111108</v>
      </c>
      <c r="B1059" s="3">
        <v>42724</v>
      </c>
      <c r="C1059" s="4">
        <v>0.36736111111111114</v>
      </c>
      <c r="D1059" s="1">
        <v>42724.39166666667</v>
      </c>
      <c r="E1059" s="1">
        <v>42724</v>
      </c>
      <c r="F1059" s="4">
        <v>0.39166666666666666</v>
      </c>
      <c r="G1059" t="s">
        <v>7</v>
      </c>
      <c r="H1059" t="s">
        <v>65</v>
      </c>
      <c r="I1059" t="s">
        <v>223</v>
      </c>
      <c r="J1059" s="5">
        <f t="shared" si="48"/>
        <v>2.4305555555555525E-2</v>
      </c>
      <c r="K1059" s="2">
        <f t="shared" si="49"/>
        <v>0.58333333333333337</v>
      </c>
      <c r="L1059">
        <v>12</v>
      </c>
      <c r="M1059" s="6">
        <f t="shared" si="50"/>
        <v>20.571428571428569</v>
      </c>
    </row>
    <row r="1060" spans="1:14" x14ac:dyDescent="0.35">
      <c r="A1060" s="1">
        <v>42724.4375</v>
      </c>
      <c r="B1060" s="3">
        <v>42724</v>
      </c>
      <c r="C1060" s="4">
        <v>0.4375</v>
      </c>
      <c r="D1060" s="1">
        <v>42724.45</v>
      </c>
      <c r="E1060" s="1">
        <v>42724</v>
      </c>
      <c r="F1060" s="4">
        <v>0.45</v>
      </c>
      <c r="G1060" t="s">
        <v>7</v>
      </c>
      <c r="H1060" t="s">
        <v>223</v>
      </c>
      <c r="I1060" t="s">
        <v>223</v>
      </c>
      <c r="J1060" s="5">
        <f t="shared" si="48"/>
        <v>1.2500000000000011E-2</v>
      </c>
      <c r="K1060" s="2">
        <f t="shared" si="49"/>
        <v>0.3</v>
      </c>
      <c r="L1060">
        <v>3.3</v>
      </c>
      <c r="M1060" s="6">
        <f t="shared" si="50"/>
        <v>11</v>
      </c>
      <c r="N1060" t="s">
        <v>10</v>
      </c>
    </row>
    <row r="1061" spans="1:14" x14ac:dyDescent="0.35">
      <c r="A1061" s="1">
        <v>42724.479166666664</v>
      </c>
      <c r="B1061" s="3">
        <v>42724</v>
      </c>
      <c r="C1061" s="4">
        <v>0.47916666666666669</v>
      </c>
      <c r="D1061" s="1">
        <v>42724.511805555558</v>
      </c>
      <c r="E1061" s="1">
        <v>42724</v>
      </c>
      <c r="F1061" s="4">
        <v>0.51180555555555551</v>
      </c>
      <c r="G1061" t="s">
        <v>7</v>
      </c>
      <c r="H1061" t="s">
        <v>223</v>
      </c>
      <c r="I1061" t="s">
        <v>65</v>
      </c>
      <c r="J1061" s="5">
        <f t="shared" si="48"/>
        <v>3.2638888888888828E-2</v>
      </c>
      <c r="K1061" s="2">
        <f t="shared" si="49"/>
        <v>0.78333333333333333</v>
      </c>
      <c r="L1061">
        <v>19.399999999999999</v>
      </c>
      <c r="M1061" s="6">
        <f t="shared" si="50"/>
        <v>24.76595744680851</v>
      </c>
      <c r="N1061" t="s">
        <v>11</v>
      </c>
    </row>
    <row r="1062" spans="1:14" x14ac:dyDescent="0.35">
      <c r="A1062" s="1">
        <v>42724.551388888889</v>
      </c>
      <c r="B1062" s="3">
        <v>42724</v>
      </c>
      <c r="C1062" s="4">
        <v>0.55138888888888893</v>
      </c>
      <c r="D1062" s="1">
        <v>42724.555555555555</v>
      </c>
      <c r="E1062" s="1">
        <v>42724</v>
      </c>
      <c r="F1062" s="4">
        <v>0.55555555555555558</v>
      </c>
      <c r="G1062" t="s">
        <v>7</v>
      </c>
      <c r="H1062" t="s">
        <v>65</v>
      </c>
      <c r="I1062" t="s">
        <v>65</v>
      </c>
      <c r="J1062" s="5">
        <f t="shared" si="48"/>
        <v>4.1666666666666519E-3</v>
      </c>
      <c r="K1062" s="2">
        <f t="shared" si="49"/>
        <v>0.1</v>
      </c>
      <c r="L1062">
        <v>1.7</v>
      </c>
      <c r="M1062" s="6">
        <f t="shared" si="50"/>
        <v>17</v>
      </c>
      <c r="N1062" t="s">
        <v>10</v>
      </c>
    </row>
    <row r="1063" spans="1:14" x14ac:dyDescent="0.35">
      <c r="A1063" s="1">
        <v>42724.57916666667</v>
      </c>
      <c r="B1063" s="3">
        <v>42724</v>
      </c>
      <c r="C1063" s="4">
        <v>0.57916666666666672</v>
      </c>
      <c r="D1063" s="1">
        <v>42724.595138888886</v>
      </c>
      <c r="E1063" s="1">
        <v>42724</v>
      </c>
      <c r="F1063" s="4">
        <v>0.59513888888888888</v>
      </c>
      <c r="G1063" t="s">
        <v>7</v>
      </c>
      <c r="H1063" t="s">
        <v>65</v>
      </c>
      <c r="I1063" t="s">
        <v>68</v>
      </c>
      <c r="J1063" s="5">
        <f t="shared" si="48"/>
        <v>1.5972222222222165E-2</v>
      </c>
      <c r="K1063" s="2">
        <f t="shared" si="49"/>
        <v>0.38333333333333336</v>
      </c>
      <c r="L1063">
        <v>5.7</v>
      </c>
      <c r="M1063" s="6">
        <f t="shared" si="50"/>
        <v>14.869565217391305</v>
      </c>
      <c r="N1063" t="s">
        <v>24</v>
      </c>
    </row>
    <row r="1064" spans="1:14" x14ac:dyDescent="0.35">
      <c r="A1064" s="1">
        <v>42724.676388888889</v>
      </c>
      <c r="B1064" s="3">
        <v>42724</v>
      </c>
      <c r="C1064" s="4">
        <v>0.67638888888888893</v>
      </c>
      <c r="D1064" s="1">
        <v>42724.683333333334</v>
      </c>
      <c r="E1064" s="1">
        <v>42724</v>
      </c>
      <c r="F1064" s="4">
        <v>0.68333333333333335</v>
      </c>
      <c r="G1064" t="s">
        <v>7</v>
      </c>
      <c r="H1064" t="s">
        <v>68</v>
      </c>
      <c r="I1064" t="s">
        <v>68</v>
      </c>
      <c r="J1064" s="5">
        <f t="shared" si="48"/>
        <v>6.9444444444444198E-3</v>
      </c>
      <c r="K1064" s="2">
        <f t="shared" si="49"/>
        <v>0.16666666666666666</v>
      </c>
      <c r="L1064">
        <v>1.8</v>
      </c>
      <c r="M1064" s="6">
        <f t="shared" si="50"/>
        <v>10.8</v>
      </c>
      <c r="N1064" t="s">
        <v>10</v>
      </c>
    </row>
    <row r="1065" spans="1:14" x14ac:dyDescent="0.35">
      <c r="A1065" s="1">
        <v>42724.705555555556</v>
      </c>
      <c r="B1065" s="3">
        <v>42724</v>
      </c>
      <c r="C1065" s="4">
        <v>0.7055555555555556</v>
      </c>
      <c r="D1065" s="1">
        <v>42724.713194444441</v>
      </c>
      <c r="E1065" s="1">
        <v>42724</v>
      </c>
      <c r="F1065" s="4">
        <v>0.71319444444444446</v>
      </c>
      <c r="G1065" t="s">
        <v>7</v>
      </c>
      <c r="H1065" t="s">
        <v>68</v>
      </c>
      <c r="I1065" t="s">
        <v>68</v>
      </c>
      <c r="J1065" s="5">
        <f t="shared" si="48"/>
        <v>7.6388888888888618E-3</v>
      </c>
      <c r="K1065" s="2">
        <f t="shared" si="49"/>
        <v>0.18333333333333332</v>
      </c>
      <c r="L1065">
        <v>1.4</v>
      </c>
      <c r="M1065" s="6">
        <f t="shared" si="50"/>
        <v>7.6363636363636367</v>
      </c>
      <c r="N1065" t="s">
        <v>10</v>
      </c>
    </row>
    <row r="1066" spans="1:14" x14ac:dyDescent="0.35">
      <c r="A1066" s="1">
        <v>42724.782638888886</v>
      </c>
      <c r="B1066" s="3">
        <v>42724</v>
      </c>
      <c r="C1066" s="4">
        <v>0.78263888888888888</v>
      </c>
      <c r="D1066" s="1">
        <v>42724.806250000001</v>
      </c>
      <c r="E1066" s="1">
        <v>42724</v>
      </c>
      <c r="F1066" s="4">
        <v>0.80625000000000002</v>
      </c>
      <c r="G1066" t="s">
        <v>7</v>
      </c>
      <c r="H1066" t="s">
        <v>68</v>
      </c>
      <c r="I1066" t="s">
        <v>65</v>
      </c>
      <c r="J1066" s="5">
        <f t="shared" si="48"/>
        <v>2.3611111111111138E-2</v>
      </c>
      <c r="K1066" s="2">
        <f t="shared" si="49"/>
        <v>0.56666666666666665</v>
      </c>
      <c r="L1066">
        <v>10.3</v>
      </c>
      <c r="M1066" s="6">
        <f t="shared" si="50"/>
        <v>18.176470588235297</v>
      </c>
      <c r="N1066" t="s">
        <v>13</v>
      </c>
    </row>
    <row r="1067" spans="1:14" x14ac:dyDescent="0.35">
      <c r="A1067" s="1">
        <v>42725.320833333331</v>
      </c>
      <c r="B1067" s="3">
        <v>42725</v>
      </c>
      <c r="C1067" s="4">
        <v>0.32083333333333336</v>
      </c>
      <c r="D1067" s="1">
        <v>42725.340277777781</v>
      </c>
      <c r="E1067" s="1">
        <v>42725</v>
      </c>
      <c r="F1067" s="4">
        <v>0.34027777777777779</v>
      </c>
      <c r="G1067" t="s">
        <v>7</v>
      </c>
      <c r="H1067" t="s">
        <v>65</v>
      </c>
      <c r="I1067" t="s">
        <v>65</v>
      </c>
      <c r="J1067" s="5">
        <f t="shared" si="48"/>
        <v>1.9444444444444431E-2</v>
      </c>
      <c r="K1067" s="2">
        <f t="shared" si="49"/>
        <v>0.46666666666666667</v>
      </c>
      <c r="L1067">
        <v>11.5</v>
      </c>
      <c r="M1067" s="6">
        <f t="shared" si="50"/>
        <v>24.642857142857142</v>
      </c>
      <c r="N1067" t="s">
        <v>11</v>
      </c>
    </row>
    <row r="1068" spans="1:14" x14ac:dyDescent="0.35">
      <c r="A1068" s="1">
        <v>42725.426388888889</v>
      </c>
      <c r="B1068" s="3">
        <v>42725</v>
      </c>
      <c r="C1068" s="4">
        <v>0.42638888888888887</v>
      </c>
      <c r="D1068" s="1">
        <v>42725.4375</v>
      </c>
      <c r="E1068" s="1">
        <v>42725</v>
      </c>
      <c r="F1068" s="4">
        <v>0.4375</v>
      </c>
      <c r="G1068" t="s">
        <v>7</v>
      </c>
      <c r="H1068" t="s">
        <v>65</v>
      </c>
      <c r="I1068" t="s">
        <v>68</v>
      </c>
      <c r="J1068" s="5">
        <f t="shared" si="48"/>
        <v>1.1111111111111127E-2</v>
      </c>
      <c r="K1068" s="2">
        <f t="shared" si="49"/>
        <v>0.26666666666666666</v>
      </c>
      <c r="L1068">
        <v>4.9000000000000004</v>
      </c>
      <c r="M1068" s="6">
        <f t="shared" si="50"/>
        <v>18.375</v>
      </c>
      <c r="N1068" t="s">
        <v>10</v>
      </c>
    </row>
    <row r="1069" spans="1:14" x14ac:dyDescent="0.35">
      <c r="A1069" s="1">
        <v>42725.482638888891</v>
      </c>
      <c r="B1069" s="3">
        <v>42725</v>
      </c>
      <c r="C1069" s="4">
        <v>0.4826388888888889</v>
      </c>
      <c r="D1069" s="1">
        <v>42725.492361111108</v>
      </c>
      <c r="E1069" s="1">
        <v>42725</v>
      </c>
      <c r="F1069" s="4">
        <v>0.49236111111111114</v>
      </c>
      <c r="G1069" t="s">
        <v>7</v>
      </c>
      <c r="H1069" t="s">
        <v>68</v>
      </c>
      <c r="I1069" t="s">
        <v>65</v>
      </c>
      <c r="J1069" s="5">
        <f t="shared" si="48"/>
        <v>9.7222222222222432E-3</v>
      </c>
      <c r="K1069" s="2">
        <f t="shared" si="49"/>
        <v>0.23333333333333334</v>
      </c>
      <c r="L1069">
        <v>3.5</v>
      </c>
      <c r="M1069" s="6">
        <f t="shared" si="50"/>
        <v>15</v>
      </c>
      <c r="N1069" t="s">
        <v>9</v>
      </c>
    </row>
    <row r="1070" spans="1:14" x14ac:dyDescent="0.35">
      <c r="A1070" s="1">
        <v>42725.535416666666</v>
      </c>
      <c r="B1070" s="3">
        <v>42725</v>
      </c>
      <c r="C1070" s="4">
        <v>0.53541666666666665</v>
      </c>
      <c r="D1070" s="1">
        <v>42725.564583333333</v>
      </c>
      <c r="E1070" s="1">
        <v>42725</v>
      </c>
      <c r="F1070" s="4">
        <v>0.56458333333333333</v>
      </c>
      <c r="G1070" t="s">
        <v>7</v>
      </c>
      <c r="H1070" t="s">
        <v>65</v>
      </c>
      <c r="I1070" t="s">
        <v>65</v>
      </c>
      <c r="J1070" s="5">
        <f t="shared" si="48"/>
        <v>2.9166666666666674E-2</v>
      </c>
      <c r="K1070" s="2">
        <f t="shared" si="49"/>
        <v>0.7</v>
      </c>
      <c r="L1070">
        <v>16.2</v>
      </c>
      <c r="M1070" s="6">
        <f t="shared" si="50"/>
        <v>23.142857142857142</v>
      </c>
      <c r="N1070" t="s">
        <v>11</v>
      </c>
    </row>
    <row r="1071" spans="1:14" x14ac:dyDescent="0.35">
      <c r="A1071" s="1">
        <v>42725.651388888888</v>
      </c>
      <c r="B1071" s="3">
        <v>42725</v>
      </c>
      <c r="C1071" s="4">
        <v>0.65138888888888891</v>
      </c>
      <c r="D1071" s="1">
        <v>42725.65902777778</v>
      </c>
      <c r="E1071" s="1">
        <v>42725</v>
      </c>
      <c r="F1071" s="4">
        <v>0.65902777777777777</v>
      </c>
      <c r="G1071" t="s">
        <v>7</v>
      </c>
      <c r="H1071" t="s">
        <v>65</v>
      </c>
      <c r="I1071" t="s">
        <v>65</v>
      </c>
      <c r="J1071" s="5">
        <f t="shared" si="48"/>
        <v>7.6388888888888618E-3</v>
      </c>
      <c r="K1071" s="2">
        <f t="shared" si="49"/>
        <v>0.18333333333333332</v>
      </c>
      <c r="L1071">
        <v>2</v>
      </c>
      <c r="M1071" s="6">
        <f t="shared" si="50"/>
        <v>10.90909090909091</v>
      </c>
      <c r="N1071" t="s">
        <v>10</v>
      </c>
    </row>
    <row r="1072" spans="1:14" x14ac:dyDescent="0.35">
      <c r="A1072" s="1">
        <v>42725.663194444445</v>
      </c>
      <c r="B1072" s="3">
        <v>42725</v>
      </c>
      <c r="C1072" s="4">
        <v>0.66319444444444442</v>
      </c>
      <c r="D1072" s="1">
        <v>42725.670138888891</v>
      </c>
      <c r="E1072" s="1">
        <v>42725</v>
      </c>
      <c r="F1072" s="4">
        <v>0.67013888888888884</v>
      </c>
      <c r="G1072" t="s">
        <v>7</v>
      </c>
      <c r="H1072" t="s">
        <v>65</v>
      </c>
      <c r="I1072" t="s">
        <v>68</v>
      </c>
      <c r="J1072" s="5">
        <f t="shared" si="48"/>
        <v>6.9444444444444198E-3</v>
      </c>
      <c r="K1072" s="2">
        <f t="shared" si="49"/>
        <v>0.16666666666666666</v>
      </c>
      <c r="L1072">
        <v>2.1</v>
      </c>
      <c r="M1072" s="6">
        <f t="shared" si="50"/>
        <v>12.600000000000001</v>
      </c>
      <c r="N1072" t="s">
        <v>10</v>
      </c>
    </row>
    <row r="1073" spans="1:14" x14ac:dyDescent="0.35">
      <c r="A1073" s="1">
        <v>42725.739583333336</v>
      </c>
      <c r="B1073" s="3">
        <v>42725</v>
      </c>
      <c r="C1073" s="4">
        <v>0.73958333333333337</v>
      </c>
      <c r="D1073" s="1">
        <v>42725.745833333334</v>
      </c>
      <c r="E1073" s="1">
        <v>42725</v>
      </c>
      <c r="F1073" s="4">
        <v>0.74583333333333335</v>
      </c>
      <c r="G1073" t="s">
        <v>7</v>
      </c>
      <c r="H1073" t="s">
        <v>68</v>
      </c>
      <c r="I1073" t="s">
        <v>68</v>
      </c>
      <c r="J1073" s="5">
        <f t="shared" si="48"/>
        <v>6.2499999999999778E-3</v>
      </c>
      <c r="K1073" s="2">
        <f t="shared" si="49"/>
        <v>0.15</v>
      </c>
      <c r="L1073">
        <v>2.1</v>
      </c>
      <c r="M1073" s="6">
        <f t="shared" si="50"/>
        <v>14.000000000000002</v>
      </c>
      <c r="N1073" t="s">
        <v>11</v>
      </c>
    </row>
    <row r="1074" spans="1:14" x14ac:dyDescent="0.35">
      <c r="A1074" s="1">
        <v>42725.749305555553</v>
      </c>
      <c r="B1074" s="3">
        <v>42725</v>
      </c>
      <c r="C1074" s="4">
        <v>0.74930555555555556</v>
      </c>
      <c r="D1074" s="1">
        <v>42725.771527777775</v>
      </c>
      <c r="E1074" s="1">
        <v>42725</v>
      </c>
      <c r="F1074" s="4">
        <v>0.77152777777777781</v>
      </c>
      <c r="G1074" t="s">
        <v>7</v>
      </c>
      <c r="H1074" t="s">
        <v>68</v>
      </c>
      <c r="I1074" t="s">
        <v>65</v>
      </c>
      <c r="J1074" s="5">
        <f t="shared" si="48"/>
        <v>2.2222222222222254E-2</v>
      </c>
      <c r="K1074" s="2">
        <f t="shared" si="49"/>
        <v>0.53333333333333333</v>
      </c>
      <c r="L1074">
        <v>7.2</v>
      </c>
      <c r="M1074" s="6">
        <f t="shared" si="50"/>
        <v>13.5</v>
      </c>
      <c r="N1074" t="s">
        <v>13</v>
      </c>
    </row>
    <row r="1075" spans="1:14" x14ac:dyDescent="0.35">
      <c r="A1075" s="1">
        <v>42725.825694444444</v>
      </c>
      <c r="B1075" s="3">
        <v>42725</v>
      </c>
      <c r="C1075" s="4">
        <v>0.8256944444444444</v>
      </c>
      <c r="D1075" s="1">
        <v>42725.857638888891</v>
      </c>
      <c r="E1075" s="1">
        <v>42725</v>
      </c>
      <c r="F1075" s="4">
        <v>0.85763888888888884</v>
      </c>
      <c r="G1075" t="s">
        <v>7</v>
      </c>
      <c r="H1075" t="s">
        <v>65</v>
      </c>
      <c r="I1075" t="s">
        <v>223</v>
      </c>
      <c r="J1075" s="5">
        <f t="shared" si="48"/>
        <v>3.1944444444444442E-2</v>
      </c>
      <c r="K1075" s="2">
        <f t="shared" si="49"/>
        <v>0.76666666666666672</v>
      </c>
      <c r="L1075">
        <v>12</v>
      </c>
      <c r="M1075" s="6">
        <f t="shared" si="50"/>
        <v>15.652173913043477</v>
      </c>
      <c r="N1075" t="s">
        <v>11</v>
      </c>
    </row>
    <row r="1076" spans="1:14" x14ac:dyDescent="0.35">
      <c r="A1076" s="1">
        <v>42725.87222222222</v>
      </c>
      <c r="B1076" s="3">
        <v>42725</v>
      </c>
      <c r="C1076" s="4">
        <v>0.87222222222222223</v>
      </c>
      <c r="D1076" s="1">
        <v>42725.987500000003</v>
      </c>
      <c r="E1076" s="1">
        <v>42725</v>
      </c>
      <c r="F1076" s="4">
        <v>0.98750000000000004</v>
      </c>
      <c r="G1076" t="s">
        <v>7</v>
      </c>
      <c r="H1076" t="s">
        <v>223</v>
      </c>
      <c r="I1076" t="s">
        <v>65</v>
      </c>
      <c r="J1076" s="5">
        <f t="shared" si="48"/>
        <v>0.11527777777777781</v>
      </c>
      <c r="K1076" s="2">
        <f t="shared" si="49"/>
        <v>2.7666666666666666</v>
      </c>
      <c r="L1076">
        <v>103</v>
      </c>
      <c r="M1076" s="6">
        <f t="shared" si="50"/>
        <v>37.2289156626506</v>
      </c>
      <c r="N1076" t="s">
        <v>11</v>
      </c>
    </row>
    <row r="1077" spans="1:14" x14ac:dyDescent="0.35">
      <c r="A1077" s="1">
        <v>42726.652777777781</v>
      </c>
      <c r="B1077" s="3">
        <v>42726</v>
      </c>
      <c r="C1077" s="4">
        <v>0.65277777777777779</v>
      </c>
      <c r="D1077" s="1">
        <v>42726.693055555559</v>
      </c>
      <c r="E1077" s="1">
        <v>42726</v>
      </c>
      <c r="F1077" s="4">
        <v>0.69305555555555554</v>
      </c>
      <c r="G1077" t="s">
        <v>7</v>
      </c>
      <c r="H1077" t="s">
        <v>65</v>
      </c>
      <c r="I1077" t="s">
        <v>65</v>
      </c>
      <c r="J1077" s="5">
        <f t="shared" ref="J1077:J1140" si="51">IF(F1077&gt;C1077,F1077-C1077,F1077-C1077+1)</f>
        <v>4.0277777777777746E-2</v>
      </c>
      <c r="K1077" s="2">
        <f t="shared" ref="K1077:K1140" si="52">(HOUR(J1077)*60+MINUTE(J1077))/60</f>
        <v>0.96666666666666667</v>
      </c>
      <c r="L1077">
        <v>32.299999999999997</v>
      </c>
      <c r="M1077" s="6">
        <f t="shared" ref="M1077:M1140" si="53">L1077/K1077</f>
        <v>33.41379310344827</v>
      </c>
      <c r="N1077" t="s">
        <v>11</v>
      </c>
    </row>
    <row r="1078" spans="1:14" x14ac:dyDescent="0.35">
      <c r="A1078" s="1">
        <v>42726.711111111108</v>
      </c>
      <c r="B1078" s="3">
        <v>42726</v>
      </c>
      <c r="C1078" s="4">
        <v>0.71111111111111114</v>
      </c>
      <c r="D1078" s="1">
        <v>42726.722222222219</v>
      </c>
      <c r="E1078" s="1">
        <v>42726</v>
      </c>
      <c r="F1078" s="4">
        <v>0.72222222222222221</v>
      </c>
      <c r="G1078" t="s">
        <v>7</v>
      </c>
      <c r="H1078" t="s">
        <v>65</v>
      </c>
      <c r="I1078" t="s">
        <v>65</v>
      </c>
      <c r="J1078" s="5">
        <f t="shared" si="51"/>
        <v>1.1111111111111072E-2</v>
      </c>
      <c r="K1078" s="2">
        <f t="shared" si="52"/>
        <v>0.26666666666666666</v>
      </c>
      <c r="L1078">
        <v>5.3</v>
      </c>
      <c r="M1078" s="6">
        <f t="shared" si="53"/>
        <v>19.875</v>
      </c>
      <c r="N1078" t="s">
        <v>13</v>
      </c>
    </row>
    <row r="1079" spans="1:14" x14ac:dyDescent="0.35">
      <c r="A1079" s="1">
        <v>42726.727083333331</v>
      </c>
      <c r="B1079" s="3">
        <v>42726</v>
      </c>
      <c r="C1079" s="4">
        <v>0.7270833333333333</v>
      </c>
      <c r="D1079" s="1">
        <v>42726.745138888888</v>
      </c>
      <c r="E1079" s="1">
        <v>42726</v>
      </c>
      <c r="F1079" s="4">
        <v>0.74513888888888891</v>
      </c>
      <c r="G1079" t="s">
        <v>7</v>
      </c>
      <c r="H1079" t="s">
        <v>65</v>
      </c>
      <c r="I1079" t="s">
        <v>65</v>
      </c>
      <c r="J1079" s="5">
        <f t="shared" si="51"/>
        <v>1.8055555555555602E-2</v>
      </c>
      <c r="K1079" s="2">
        <f t="shared" si="52"/>
        <v>0.43333333333333335</v>
      </c>
      <c r="L1079">
        <v>11.6</v>
      </c>
      <c r="M1079" s="6">
        <f t="shared" si="53"/>
        <v>26.769230769230766</v>
      </c>
      <c r="N1079" t="s">
        <v>11</v>
      </c>
    </row>
    <row r="1080" spans="1:14" x14ac:dyDescent="0.35">
      <c r="A1080" s="1">
        <v>42726.74722222222</v>
      </c>
      <c r="B1080" s="3">
        <v>42726</v>
      </c>
      <c r="C1080" s="4">
        <v>0.74722222222222223</v>
      </c>
      <c r="D1080" s="1">
        <v>42726.770138888889</v>
      </c>
      <c r="E1080" s="1">
        <v>42726</v>
      </c>
      <c r="F1080" s="4">
        <v>0.77013888888888893</v>
      </c>
      <c r="G1080" t="s">
        <v>7</v>
      </c>
      <c r="H1080" t="s">
        <v>65</v>
      </c>
      <c r="I1080" t="s">
        <v>65</v>
      </c>
      <c r="J1080" s="5">
        <f t="shared" si="51"/>
        <v>2.2916666666666696E-2</v>
      </c>
      <c r="K1080" s="2">
        <f t="shared" si="52"/>
        <v>0.55000000000000004</v>
      </c>
      <c r="L1080">
        <v>23.2</v>
      </c>
      <c r="M1080" s="6">
        <f t="shared" si="53"/>
        <v>42.18181818181818</v>
      </c>
      <c r="N1080" t="s">
        <v>11</v>
      </c>
    </row>
    <row r="1081" spans="1:14" x14ac:dyDescent="0.35">
      <c r="A1081" s="1">
        <v>42726.771527777775</v>
      </c>
      <c r="B1081" s="3">
        <v>42726</v>
      </c>
      <c r="C1081" s="4">
        <v>0.77152777777777781</v>
      </c>
      <c r="D1081" s="1">
        <v>42726.775694444441</v>
      </c>
      <c r="E1081" s="1">
        <v>42726</v>
      </c>
      <c r="F1081" s="4">
        <v>0.77569444444444446</v>
      </c>
      <c r="G1081" t="s">
        <v>7</v>
      </c>
      <c r="H1081" t="s">
        <v>65</v>
      </c>
      <c r="I1081" t="s">
        <v>65</v>
      </c>
      <c r="J1081" s="5">
        <f t="shared" si="51"/>
        <v>4.1666666666666519E-3</v>
      </c>
      <c r="K1081" s="2">
        <f t="shared" si="52"/>
        <v>0.1</v>
      </c>
      <c r="L1081">
        <v>3.2</v>
      </c>
      <c r="M1081" s="6">
        <f t="shared" si="53"/>
        <v>32</v>
      </c>
      <c r="N1081" t="s">
        <v>10</v>
      </c>
    </row>
    <row r="1082" spans="1:14" x14ac:dyDescent="0.35">
      <c r="A1082" s="1">
        <v>42726.776388888888</v>
      </c>
      <c r="B1082" s="3">
        <v>42726</v>
      </c>
      <c r="C1082" s="4">
        <v>0.77638888888888891</v>
      </c>
      <c r="D1082" s="1">
        <v>42726.782638888886</v>
      </c>
      <c r="E1082" s="1">
        <v>42726</v>
      </c>
      <c r="F1082" s="4">
        <v>0.78263888888888888</v>
      </c>
      <c r="G1082" t="s">
        <v>7</v>
      </c>
      <c r="H1082" t="s">
        <v>65</v>
      </c>
      <c r="I1082" t="s">
        <v>65</v>
      </c>
      <c r="J1082" s="5">
        <f t="shared" si="51"/>
        <v>6.2499999999999778E-3</v>
      </c>
      <c r="K1082" s="2">
        <f t="shared" si="52"/>
        <v>0.15</v>
      </c>
      <c r="L1082">
        <v>12.3</v>
      </c>
      <c r="M1082" s="6">
        <f t="shared" si="53"/>
        <v>82.000000000000014</v>
      </c>
      <c r="N1082" t="s">
        <v>24</v>
      </c>
    </row>
    <row r="1083" spans="1:14" x14ac:dyDescent="0.35">
      <c r="A1083" s="1">
        <v>42726.794444444444</v>
      </c>
      <c r="B1083" s="3">
        <v>42726</v>
      </c>
      <c r="C1083" s="4">
        <v>0.7944444444444444</v>
      </c>
      <c r="D1083" s="1">
        <v>42726.826388888891</v>
      </c>
      <c r="E1083" s="1">
        <v>42726</v>
      </c>
      <c r="F1083" s="4">
        <v>0.82638888888888884</v>
      </c>
      <c r="G1083" t="s">
        <v>7</v>
      </c>
      <c r="H1083" t="s">
        <v>65</v>
      </c>
      <c r="I1083" t="s">
        <v>188</v>
      </c>
      <c r="J1083" s="5">
        <f t="shared" si="51"/>
        <v>3.1944444444444442E-2</v>
      </c>
      <c r="K1083" s="2">
        <f t="shared" si="52"/>
        <v>0.76666666666666672</v>
      </c>
      <c r="L1083">
        <v>14</v>
      </c>
      <c r="M1083" s="6">
        <f t="shared" si="53"/>
        <v>18.260869565217391</v>
      </c>
      <c r="N1083" t="s">
        <v>11</v>
      </c>
    </row>
    <row r="1084" spans="1:14" x14ac:dyDescent="0.35">
      <c r="A1084" s="1">
        <v>42726.90347222222</v>
      </c>
      <c r="B1084" s="3">
        <v>42726</v>
      </c>
      <c r="C1084" s="4">
        <v>0.90347222222222223</v>
      </c>
      <c r="D1084" s="1">
        <v>42726.911805555559</v>
      </c>
      <c r="E1084" s="1">
        <v>42726</v>
      </c>
      <c r="F1084" s="4">
        <v>0.91180555555555554</v>
      </c>
      <c r="G1084" t="s">
        <v>7</v>
      </c>
      <c r="H1084" t="s">
        <v>188</v>
      </c>
      <c r="I1084" t="s">
        <v>188</v>
      </c>
      <c r="J1084" s="5">
        <f t="shared" si="51"/>
        <v>8.3333333333333037E-3</v>
      </c>
      <c r="K1084" s="2">
        <f t="shared" si="52"/>
        <v>0.2</v>
      </c>
      <c r="L1084">
        <v>2.1</v>
      </c>
      <c r="M1084" s="6">
        <f t="shared" si="53"/>
        <v>10.5</v>
      </c>
      <c r="N1084" t="s">
        <v>9</v>
      </c>
    </row>
    <row r="1085" spans="1:14" x14ac:dyDescent="0.35">
      <c r="A1085" s="1">
        <v>42726.977083333331</v>
      </c>
      <c r="B1085" s="3">
        <v>42726</v>
      </c>
      <c r="C1085" s="4">
        <v>0.9770833333333333</v>
      </c>
      <c r="D1085" s="1">
        <v>42726.980555555558</v>
      </c>
      <c r="E1085" s="1">
        <v>42726</v>
      </c>
      <c r="F1085" s="4">
        <v>0.98055555555555551</v>
      </c>
      <c r="G1085" t="s">
        <v>7</v>
      </c>
      <c r="H1085" t="s">
        <v>188</v>
      </c>
      <c r="I1085" t="s">
        <v>188</v>
      </c>
      <c r="J1085" s="5">
        <f t="shared" si="51"/>
        <v>3.4722222222222099E-3</v>
      </c>
      <c r="K1085" s="2">
        <f t="shared" si="52"/>
        <v>8.3333333333333329E-2</v>
      </c>
      <c r="L1085">
        <v>2.1</v>
      </c>
      <c r="M1085" s="6">
        <f t="shared" si="53"/>
        <v>25.200000000000003</v>
      </c>
      <c r="N1085" t="s">
        <v>13</v>
      </c>
    </row>
    <row r="1086" spans="1:14" x14ac:dyDescent="0.35">
      <c r="A1086" s="1">
        <v>42727.38958333333</v>
      </c>
      <c r="B1086" s="3">
        <v>42727</v>
      </c>
      <c r="C1086" s="4">
        <v>0.38958333333333334</v>
      </c>
      <c r="D1086" s="1">
        <v>42727.40347222222</v>
      </c>
      <c r="E1086" s="1">
        <v>42727</v>
      </c>
      <c r="F1086" s="4">
        <v>0.40347222222222223</v>
      </c>
      <c r="G1086" t="s">
        <v>7</v>
      </c>
      <c r="H1086" t="s">
        <v>188</v>
      </c>
      <c r="I1086" t="s">
        <v>188</v>
      </c>
      <c r="J1086" s="5">
        <f t="shared" si="51"/>
        <v>1.3888888888888895E-2</v>
      </c>
      <c r="K1086" s="2">
        <f t="shared" si="52"/>
        <v>0.33333333333333331</v>
      </c>
      <c r="L1086">
        <v>3</v>
      </c>
      <c r="M1086" s="6">
        <f t="shared" si="53"/>
        <v>9</v>
      </c>
      <c r="N1086" t="s">
        <v>11</v>
      </c>
    </row>
    <row r="1087" spans="1:14" x14ac:dyDescent="0.35">
      <c r="A1087" s="1">
        <v>42727.481249999997</v>
      </c>
      <c r="B1087" s="3">
        <v>42727</v>
      </c>
      <c r="C1087" s="4">
        <v>0.48125000000000001</v>
      </c>
      <c r="D1087" s="1">
        <v>42727.498611111114</v>
      </c>
      <c r="E1087" s="1">
        <v>42727</v>
      </c>
      <c r="F1087" s="4">
        <v>0.49861111111111112</v>
      </c>
      <c r="G1087" t="s">
        <v>7</v>
      </c>
      <c r="H1087" t="s">
        <v>188</v>
      </c>
      <c r="I1087" t="s">
        <v>65</v>
      </c>
      <c r="J1087" s="5">
        <f t="shared" si="51"/>
        <v>1.7361111111111105E-2</v>
      </c>
      <c r="K1087" s="2">
        <f t="shared" si="52"/>
        <v>0.41666666666666669</v>
      </c>
      <c r="L1087">
        <v>6.2</v>
      </c>
      <c r="M1087" s="6">
        <f t="shared" si="53"/>
        <v>14.879999999999999</v>
      </c>
      <c r="N1087" t="s">
        <v>11</v>
      </c>
    </row>
    <row r="1088" spans="1:14" x14ac:dyDescent="0.35">
      <c r="A1088" s="1">
        <v>42727.59375</v>
      </c>
      <c r="B1088" s="3">
        <v>42727</v>
      </c>
      <c r="C1088" s="4">
        <v>0.59375</v>
      </c>
      <c r="D1088" s="1">
        <v>42727.642361111109</v>
      </c>
      <c r="E1088" s="1">
        <v>42727</v>
      </c>
      <c r="F1088" s="4">
        <v>0.64236111111111116</v>
      </c>
      <c r="G1088" t="s">
        <v>7</v>
      </c>
      <c r="H1088" t="s">
        <v>65</v>
      </c>
      <c r="I1088" t="s">
        <v>65</v>
      </c>
      <c r="J1088" s="5">
        <f t="shared" si="51"/>
        <v>4.861111111111116E-2</v>
      </c>
      <c r="K1088" s="2">
        <f t="shared" si="52"/>
        <v>1.1666666666666667</v>
      </c>
      <c r="L1088">
        <v>9.6</v>
      </c>
      <c r="M1088" s="6">
        <f t="shared" si="53"/>
        <v>8.2285714285714278</v>
      </c>
      <c r="N1088" t="s">
        <v>11</v>
      </c>
    </row>
    <row r="1089" spans="1:14" x14ac:dyDescent="0.35">
      <c r="A1089" s="1">
        <v>42727.682638888888</v>
      </c>
      <c r="B1089" s="3">
        <v>42727</v>
      </c>
      <c r="C1089" s="4">
        <v>0.68263888888888891</v>
      </c>
      <c r="D1089" s="1">
        <v>42727.69027777778</v>
      </c>
      <c r="E1089" s="1">
        <v>42727</v>
      </c>
      <c r="F1089" s="4">
        <v>0.69027777777777777</v>
      </c>
      <c r="G1089" t="s">
        <v>7</v>
      </c>
      <c r="H1089" t="s">
        <v>65</v>
      </c>
      <c r="I1089" t="s">
        <v>65</v>
      </c>
      <c r="J1089" s="5">
        <f t="shared" si="51"/>
        <v>7.6388888888888618E-3</v>
      </c>
      <c r="K1089" s="2">
        <f t="shared" si="52"/>
        <v>0.18333333333333332</v>
      </c>
      <c r="L1089">
        <v>1.3</v>
      </c>
      <c r="M1089" s="6">
        <f t="shared" si="53"/>
        <v>7.0909090909090917</v>
      </c>
      <c r="N1089" t="s">
        <v>10</v>
      </c>
    </row>
    <row r="1090" spans="1:14" x14ac:dyDescent="0.35">
      <c r="A1090" s="1">
        <v>42727.731944444444</v>
      </c>
      <c r="B1090" s="3">
        <v>42727</v>
      </c>
      <c r="C1090" s="4">
        <v>0.7319444444444444</v>
      </c>
      <c r="D1090" s="1">
        <v>42727.768750000003</v>
      </c>
      <c r="E1090" s="1">
        <v>42727</v>
      </c>
      <c r="F1090" s="4">
        <v>0.76875000000000004</v>
      </c>
      <c r="G1090" t="s">
        <v>7</v>
      </c>
      <c r="H1090" t="s">
        <v>65</v>
      </c>
      <c r="I1090" t="s">
        <v>188</v>
      </c>
      <c r="J1090" s="5">
        <f t="shared" si="51"/>
        <v>3.6805555555555647E-2</v>
      </c>
      <c r="K1090" s="2">
        <f t="shared" si="52"/>
        <v>0.8833333333333333</v>
      </c>
      <c r="L1090">
        <v>7.1</v>
      </c>
      <c r="M1090" s="6">
        <f t="shared" si="53"/>
        <v>8.0377358490566042</v>
      </c>
      <c r="N1090" t="s">
        <v>9</v>
      </c>
    </row>
    <row r="1091" spans="1:14" x14ac:dyDescent="0.35">
      <c r="A1091" s="1">
        <v>42728.321527777778</v>
      </c>
      <c r="B1091" s="3">
        <v>42728</v>
      </c>
      <c r="C1091" s="4">
        <v>0.3215277777777778</v>
      </c>
      <c r="D1091" s="1">
        <v>42728.336111111108</v>
      </c>
      <c r="E1091" s="1">
        <v>42728</v>
      </c>
      <c r="F1091" s="4">
        <v>0.33611111111111114</v>
      </c>
      <c r="G1091" t="s">
        <v>7</v>
      </c>
      <c r="H1091" t="s">
        <v>188</v>
      </c>
      <c r="I1091" t="s">
        <v>65</v>
      </c>
      <c r="J1091" s="5">
        <f t="shared" si="51"/>
        <v>1.4583333333333337E-2</v>
      </c>
      <c r="K1091" s="2">
        <f t="shared" si="52"/>
        <v>0.35</v>
      </c>
      <c r="L1091">
        <v>6.3</v>
      </c>
      <c r="M1091" s="6">
        <f t="shared" si="53"/>
        <v>18</v>
      </c>
      <c r="N1091" t="s">
        <v>9</v>
      </c>
    </row>
    <row r="1092" spans="1:14" x14ac:dyDescent="0.35">
      <c r="A1092" s="1">
        <v>42728.388194444444</v>
      </c>
      <c r="B1092" s="3">
        <v>42728</v>
      </c>
      <c r="C1092" s="4">
        <v>0.38819444444444445</v>
      </c>
      <c r="D1092" s="1">
        <v>42728.413194444445</v>
      </c>
      <c r="E1092" s="1">
        <v>42728</v>
      </c>
      <c r="F1092" s="4">
        <v>0.41319444444444442</v>
      </c>
      <c r="G1092" t="s">
        <v>7</v>
      </c>
      <c r="H1092" t="s">
        <v>65</v>
      </c>
      <c r="I1092" t="s">
        <v>188</v>
      </c>
      <c r="J1092" s="5">
        <f t="shared" si="51"/>
        <v>2.4999999999999967E-2</v>
      </c>
      <c r="K1092" s="2">
        <f t="shared" si="52"/>
        <v>0.6</v>
      </c>
      <c r="L1092">
        <v>10.7</v>
      </c>
      <c r="M1092" s="6">
        <f t="shared" si="53"/>
        <v>17.833333333333332</v>
      </c>
      <c r="N1092" t="s">
        <v>9</v>
      </c>
    </row>
    <row r="1093" spans="1:14" x14ac:dyDescent="0.35">
      <c r="A1093" s="1">
        <v>42728.44027777778</v>
      </c>
      <c r="B1093" s="3">
        <v>42728</v>
      </c>
      <c r="C1093" s="4">
        <v>0.44027777777777777</v>
      </c>
      <c r="D1093" s="1">
        <v>42728.453472222223</v>
      </c>
      <c r="E1093" s="1">
        <v>42728</v>
      </c>
      <c r="F1093" s="4">
        <v>0.45347222222222222</v>
      </c>
      <c r="G1093" t="s">
        <v>7</v>
      </c>
      <c r="H1093" t="s">
        <v>188</v>
      </c>
      <c r="I1093" t="s">
        <v>188</v>
      </c>
      <c r="J1093" s="5">
        <f t="shared" si="51"/>
        <v>1.3194444444444453E-2</v>
      </c>
      <c r="K1093" s="2">
        <f t="shared" si="52"/>
        <v>0.31666666666666665</v>
      </c>
      <c r="L1093">
        <v>5.3</v>
      </c>
      <c r="M1093" s="6">
        <f t="shared" si="53"/>
        <v>16.736842105263158</v>
      </c>
      <c r="N1093" t="s">
        <v>9</v>
      </c>
    </row>
    <row r="1094" spans="1:14" x14ac:dyDescent="0.35">
      <c r="A1094" s="1">
        <v>42728.535416666666</v>
      </c>
      <c r="B1094" s="3">
        <v>42728</v>
      </c>
      <c r="C1094" s="4">
        <v>0.53541666666666665</v>
      </c>
      <c r="D1094" s="1">
        <v>42728.536805555559</v>
      </c>
      <c r="E1094" s="1">
        <v>42728</v>
      </c>
      <c r="F1094" s="4">
        <v>0.53680555555555554</v>
      </c>
      <c r="G1094" t="s">
        <v>7</v>
      </c>
      <c r="H1094" t="s">
        <v>188</v>
      </c>
      <c r="I1094" t="s">
        <v>188</v>
      </c>
      <c r="J1094" s="5">
        <f t="shared" si="51"/>
        <v>1.388888888888884E-3</v>
      </c>
      <c r="K1094" s="2">
        <f t="shared" si="52"/>
        <v>3.3333333333333333E-2</v>
      </c>
      <c r="L1094">
        <v>1.6</v>
      </c>
      <c r="M1094" s="6">
        <f t="shared" si="53"/>
        <v>48</v>
      </c>
      <c r="N1094" t="s">
        <v>10</v>
      </c>
    </row>
    <row r="1095" spans="1:14" x14ac:dyDescent="0.35">
      <c r="A1095" s="1">
        <v>42728.547222222223</v>
      </c>
      <c r="B1095" s="3">
        <v>42728</v>
      </c>
      <c r="C1095" s="4">
        <v>0.54722222222222228</v>
      </c>
      <c r="D1095" s="1">
        <v>42728.561805555553</v>
      </c>
      <c r="E1095" s="1">
        <v>42728</v>
      </c>
      <c r="F1095" s="4">
        <v>0.56180555555555556</v>
      </c>
      <c r="G1095" t="s">
        <v>7</v>
      </c>
      <c r="H1095" t="s">
        <v>188</v>
      </c>
      <c r="I1095" t="s">
        <v>188</v>
      </c>
      <c r="J1095" s="5">
        <f t="shared" si="51"/>
        <v>1.4583333333333282E-2</v>
      </c>
      <c r="K1095" s="2">
        <f t="shared" si="52"/>
        <v>0.35</v>
      </c>
      <c r="L1095">
        <v>3.6</v>
      </c>
      <c r="M1095" s="6">
        <f t="shared" si="53"/>
        <v>10.285714285714286</v>
      </c>
      <c r="N1095" t="s">
        <v>10</v>
      </c>
    </row>
    <row r="1096" spans="1:14" x14ac:dyDescent="0.35">
      <c r="A1096" s="1">
        <v>42728.716666666667</v>
      </c>
      <c r="B1096" s="3">
        <v>42728</v>
      </c>
      <c r="C1096" s="4">
        <v>0.71666666666666667</v>
      </c>
      <c r="D1096" s="1">
        <v>42728.727083333331</v>
      </c>
      <c r="E1096" s="1">
        <v>42728</v>
      </c>
      <c r="F1096" s="4">
        <v>0.7270833333333333</v>
      </c>
      <c r="G1096" t="s">
        <v>7</v>
      </c>
      <c r="H1096" t="s">
        <v>188</v>
      </c>
      <c r="I1096" t="s">
        <v>188</v>
      </c>
      <c r="J1096" s="5">
        <f t="shared" si="51"/>
        <v>1.041666666666663E-2</v>
      </c>
      <c r="K1096" s="2">
        <f t="shared" si="52"/>
        <v>0.25</v>
      </c>
      <c r="L1096">
        <v>1.7</v>
      </c>
      <c r="M1096" s="6">
        <f t="shared" si="53"/>
        <v>6.8</v>
      </c>
      <c r="N1096" t="s">
        <v>10</v>
      </c>
    </row>
    <row r="1097" spans="1:14" x14ac:dyDescent="0.35">
      <c r="A1097" s="1">
        <v>42728.800000000003</v>
      </c>
      <c r="B1097" s="3">
        <v>42728</v>
      </c>
      <c r="C1097" s="4">
        <v>0.8</v>
      </c>
      <c r="D1097" s="1">
        <v>42728.810416666667</v>
      </c>
      <c r="E1097" s="1">
        <v>42728</v>
      </c>
      <c r="F1097" s="4">
        <v>0.81041666666666667</v>
      </c>
      <c r="G1097" t="s">
        <v>7</v>
      </c>
      <c r="H1097" t="s">
        <v>188</v>
      </c>
      <c r="I1097" t="s">
        <v>188</v>
      </c>
      <c r="J1097" s="5">
        <f t="shared" si="51"/>
        <v>1.041666666666663E-2</v>
      </c>
      <c r="K1097" s="2">
        <f t="shared" si="52"/>
        <v>0.25</v>
      </c>
      <c r="L1097">
        <v>2.9</v>
      </c>
      <c r="M1097" s="6">
        <f t="shared" si="53"/>
        <v>11.6</v>
      </c>
      <c r="N1097" t="s">
        <v>9</v>
      </c>
    </row>
    <row r="1098" spans="1:14" x14ac:dyDescent="0.35">
      <c r="A1098" s="1">
        <v>42728.919444444444</v>
      </c>
      <c r="B1098" s="3">
        <v>42728</v>
      </c>
      <c r="C1098" s="4">
        <v>0.9194444444444444</v>
      </c>
      <c r="D1098" s="1">
        <v>42728.92291666667</v>
      </c>
      <c r="E1098" s="1">
        <v>42728</v>
      </c>
      <c r="F1098" s="4">
        <v>0.92291666666666672</v>
      </c>
      <c r="G1098" t="s">
        <v>7</v>
      </c>
      <c r="H1098" t="s">
        <v>188</v>
      </c>
      <c r="I1098" t="s">
        <v>188</v>
      </c>
      <c r="J1098" s="5">
        <f t="shared" si="51"/>
        <v>3.4722222222223209E-3</v>
      </c>
      <c r="K1098" s="2">
        <f t="shared" si="52"/>
        <v>8.3333333333333329E-2</v>
      </c>
      <c r="L1098">
        <v>0.6</v>
      </c>
      <c r="M1098" s="6">
        <f t="shared" si="53"/>
        <v>7.2</v>
      </c>
      <c r="N1098" t="s">
        <v>10</v>
      </c>
    </row>
    <row r="1099" spans="1:14" x14ac:dyDescent="0.35">
      <c r="A1099" s="1">
        <v>42729.006944444445</v>
      </c>
      <c r="B1099" s="3">
        <v>42729</v>
      </c>
      <c r="C1099" s="4">
        <v>6.9444444444444441E-3</v>
      </c>
      <c r="D1099" s="1">
        <v>42729.009722222225</v>
      </c>
      <c r="E1099" s="1">
        <v>42729</v>
      </c>
      <c r="F1099" s="4">
        <v>9.7222222222222224E-3</v>
      </c>
      <c r="G1099" t="s">
        <v>7</v>
      </c>
      <c r="H1099" t="s">
        <v>188</v>
      </c>
      <c r="I1099" t="s">
        <v>188</v>
      </c>
      <c r="J1099" s="5">
        <f t="shared" si="51"/>
        <v>2.7777777777777783E-3</v>
      </c>
      <c r="K1099" s="2">
        <f t="shared" si="52"/>
        <v>6.6666666666666666E-2</v>
      </c>
      <c r="L1099">
        <v>0.6</v>
      </c>
      <c r="M1099" s="6">
        <f t="shared" si="53"/>
        <v>9</v>
      </c>
      <c r="N1099" t="s">
        <v>10</v>
      </c>
    </row>
    <row r="1100" spans="1:14" x14ac:dyDescent="0.35">
      <c r="A1100" s="1">
        <v>42729.802083333336</v>
      </c>
      <c r="B1100" s="3">
        <v>42729</v>
      </c>
      <c r="C1100" s="4">
        <v>0.80208333333333337</v>
      </c>
      <c r="D1100" s="1">
        <v>42729.80972222222</v>
      </c>
      <c r="E1100" s="1">
        <v>42729</v>
      </c>
      <c r="F1100" s="4">
        <v>0.80972222222222223</v>
      </c>
      <c r="G1100" t="s">
        <v>7</v>
      </c>
      <c r="H1100" t="s">
        <v>188</v>
      </c>
      <c r="I1100" t="s">
        <v>188</v>
      </c>
      <c r="J1100" s="5">
        <f t="shared" si="51"/>
        <v>7.6388888888888618E-3</v>
      </c>
      <c r="K1100" s="2">
        <f t="shared" si="52"/>
        <v>0.18333333333333332</v>
      </c>
      <c r="L1100">
        <v>2.2999999999999998</v>
      </c>
      <c r="M1100" s="6">
        <f t="shared" si="53"/>
        <v>12.545454545454545</v>
      </c>
      <c r="N1100" t="s">
        <v>9</v>
      </c>
    </row>
    <row r="1101" spans="1:14" x14ac:dyDescent="0.35">
      <c r="A1101" s="1">
        <v>42729.915277777778</v>
      </c>
      <c r="B1101" s="3">
        <v>42729</v>
      </c>
      <c r="C1101" s="4">
        <v>0.91527777777777775</v>
      </c>
      <c r="D1101" s="1">
        <v>42729.919444444444</v>
      </c>
      <c r="E1101" s="1">
        <v>42729</v>
      </c>
      <c r="F1101" s="4">
        <v>0.9194444444444444</v>
      </c>
      <c r="G1101" t="s">
        <v>7</v>
      </c>
      <c r="H1101" t="s">
        <v>188</v>
      </c>
      <c r="I1101" t="s">
        <v>188</v>
      </c>
      <c r="J1101" s="5">
        <f t="shared" si="51"/>
        <v>4.1666666666666519E-3</v>
      </c>
      <c r="K1101" s="2">
        <f t="shared" si="52"/>
        <v>0.1</v>
      </c>
      <c r="L1101">
        <v>2.2999999999999998</v>
      </c>
      <c r="M1101" s="6">
        <f t="shared" si="53"/>
        <v>22.999999999999996</v>
      </c>
      <c r="N1101" t="s">
        <v>9</v>
      </c>
    </row>
    <row r="1102" spans="1:14" x14ac:dyDescent="0.35">
      <c r="A1102" s="1">
        <v>42730.354166666664</v>
      </c>
      <c r="B1102" s="3">
        <v>42730</v>
      </c>
      <c r="C1102" s="4">
        <v>0.35416666666666669</v>
      </c>
      <c r="D1102" s="1">
        <v>42730.361805555556</v>
      </c>
      <c r="E1102" s="1">
        <v>42730</v>
      </c>
      <c r="F1102" s="4">
        <v>0.36180555555555555</v>
      </c>
      <c r="G1102" t="s">
        <v>7</v>
      </c>
      <c r="H1102" t="s">
        <v>188</v>
      </c>
      <c r="I1102" t="s">
        <v>188</v>
      </c>
      <c r="J1102" s="5">
        <f t="shared" si="51"/>
        <v>7.6388888888888618E-3</v>
      </c>
      <c r="K1102" s="2">
        <f t="shared" si="52"/>
        <v>0.18333333333333332</v>
      </c>
      <c r="L1102">
        <v>3.2</v>
      </c>
      <c r="M1102" s="6">
        <f t="shared" si="53"/>
        <v>17.454545454545457</v>
      </c>
      <c r="N1102" t="s">
        <v>9</v>
      </c>
    </row>
    <row r="1103" spans="1:14" x14ac:dyDescent="0.35">
      <c r="A1103" s="1">
        <v>42730.378472222219</v>
      </c>
      <c r="B1103" s="3">
        <v>42730</v>
      </c>
      <c r="C1103" s="4">
        <v>0.37847222222222221</v>
      </c>
      <c r="D1103" s="1">
        <v>42730.388194444444</v>
      </c>
      <c r="E1103" s="1">
        <v>42730</v>
      </c>
      <c r="F1103" s="4">
        <v>0.38819444444444445</v>
      </c>
      <c r="G1103" t="s">
        <v>7</v>
      </c>
      <c r="H1103" t="s">
        <v>188</v>
      </c>
      <c r="I1103" t="s">
        <v>188</v>
      </c>
      <c r="J1103" s="5">
        <f t="shared" si="51"/>
        <v>9.7222222222222432E-3</v>
      </c>
      <c r="K1103" s="2">
        <f t="shared" si="52"/>
        <v>0.23333333333333334</v>
      </c>
      <c r="L1103">
        <v>6.2</v>
      </c>
      <c r="M1103" s="6">
        <f t="shared" si="53"/>
        <v>26.571428571428573</v>
      </c>
      <c r="N1103" t="s">
        <v>13</v>
      </c>
    </row>
    <row r="1104" spans="1:14" x14ac:dyDescent="0.35">
      <c r="A1104" s="1">
        <v>42730.427083333336</v>
      </c>
      <c r="B1104" s="3">
        <v>42730</v>
      </c>
      <c r="C1104" s="4">
        <v>0.42708333333333331</v>
      </c>
      <c r="D1104" s="1">
        <v>42730.441666666666</v>
      </c>
      <c r="E1104" s="1">
        <v>42730</v>
      </c>
      <c r="F1104" s="4">
        <v>0.44166666666666665</v>
      </c>
      <c r="G1104" t="s">
        <v>7</v>
      </c>
      <c r="H1104" t="s">
        <v>188</v>
      </c>
      <c r="I1104" t="s">
        <v>188</v>
      </c>
      <c r="J1104" s="5">
        <f t="shared" si="51"/>
        <v>1.4583333333333337E-2</v>
      </c>
      <c r="K1104" s="2">
        <f t="shared" si="52"/>
        <v>0.35</v>
      </c>
      <c r="L1104">
        <v>7.7</v>
      </c>
      <c r="M1104" s="6">
        <f t="shared" si="53"/>
        <v>22.000000000000004</v>
      </c>
      <c r="N1104" t="s">
        <v>13</v>
      </c>
    </row>
    <row r="1105" spans="1:14" x14ac:dyDescent="0.35">
      <c r="A1105" s="1">
        <v>42730.478472222225</v>
      </c>
      <c r="B1105" s="3">
        <v>42730</v>
      </c>
      <c r="C1105" s="4">
        <v>0.47847222222222224</v>
      </c>
      <c r="D1105" s="1">
        <v>42730.487500000003</v>
      </c>
      <c r="E1105" s="1">
        <v>42730</v>
      </c>
      <c r="F1105" s="4">
        <v>0.48749999999999999</v>
      </c>
      <c r="G1105" t="s">
        <v>7</v>
      </c>
      <c r="H1105" t="s">
        <v>188</v>
      </c>
      <c r="I1105" t="s">
        <v>188</v>
      </c>
      <c r="J1105" s="5">
        <f t="shared" si="51"/>
        <v>9.0277777777777457E-3</v>
      </c>
      <c r="K1105" s="2">
        <f t="shared" si="52"/>
        <v>0.21666666666666667</v>
      </c>
      <c r="L1105">
        <v>3.8</v>
      </c>
      <c r="M1105" s="6">
        <f t="shared" si="53"/>
        <v>17.538461538461537</v>
      </c>
      <c r="N1105" t="s">
        <v>13</v>
      </c>
    </row>
    <row r="1106" spans="1:14" x14ac:dyDescent="0.35">
      <c r="A1106" s="1">
        <v>42730.54791666667</v>
      </c>
      <c r="B1106" s="3">
        <v>42730</v>
      </c>
      <c r="C1106" s="4">
        <v>0.54791666666666672</v>
      </c>
      <c r="D1106" s="1">
        <v>42730.571527777778</v>
      </c>
      <c r="E1106" s="1">
        <v>42730</v>
      </c>
      <c r="F1106" s="4">
        <v>0.57152777777777775</v>
      </c>
      <c r="G1106" t="s">
        <v>7</v>
      </c>
      <c r="H1106" t="s">
        <v>188</v>
      </c>
      <c r="I1106" t="s">
        <v>65</v>
      </c>
      <c r="J1106" s="5">
        <f t="shared" si="51"/>
        <v>2.3611111111111027E-2</v>
      </c>
      <c r="K1106" s="2">
        <f t="shared" si="52"/>
        <v>0.56666666666666665</v>
      </c>
      <c r="L1106">
        <v>7.9</v>
      </c>
      <c r="M1106" s="6">
        <f t="shared" si="53"/>
        <v>13.941176470588236</v>
      </c>
      <c r="N1106" t="s">
        <v>11</v>
      </c>
    </row>
    <row r="1107" spans="1:14" x14ac:dyDescent="0.35">
      <c r="A1107" s="1">
        <v>42731.293055555558</v>
      </c>
      <c r="B1107" s="3">
        <v>42731</v>
      </c>
      <c r="C1107" s="4">
        <v>0.29305555555555557</v>
      </c>
      <c r="D1107" s="1">
        <v>42731.301388888889</v>
      </c>
      <c r="E1107" s="1">
        <v>42731</v>
      </c>
      <c r="F1107" s="4">
        <v>0.30138888888888887</v>
      </c>
      <c r="G1107" t="s">
        <v>7</v>
      </c>
      <c r="H1107" t="s">
        <v>224</v>
      </c>
      <c r="I1107" t="s">
        <v>224</v>
      </c>
      <c r="J1107" s="5">
        <f t="shared" si="51"/>
        <v>8.3333333333333037E-3</v>
      </c>
      <c r="K1107" s="2">
        <f t="shared" si="52"/>
        <v>0.2</v>
      </c>
      <c r="L1107">
        <v>4.9000000000000004</v>
      </c>
      <c r="M1107" s="6">
        <f t="shared" si="53"/>
        <v>24.5</v>
      </c>
      <c r="N1107" t="s">
        <v>24</v>
      </c>
    </row>
    <row r="1108" spans="1:14" x14ac:dyDescent="0.35">
      <c r="A1108" s="1">
        <v>42731.359027777777</v>
      </c>
      <c r="B1108" s="3">
        <v>42731</v>
      </c>
      <c r="C1108" s="4">
        <v>0.35902777777777778</v>
      </c>
      <c r="D1108" s="1">
        <v>42731.374305555553</v>
      </c>
      <c r="E1108" s="1">
        <v>42731</v>
      </c>
      <c r="F1108" s="4">
        <v>0.37430555555555556</v>
      </c>
      <c r="G1108" t="s">
        <v>7</v>
      </c>
      <c r="H1108" t="s">
        <v>224</v>
      </c>
      <c r="I1108" t="s">
        <v>224</v>
      </c>
      <c r="J1108" s="5">
        <f t="shared" si="51"/>
        <v>1.5277777777777779E-2</v>
      </c>
      <c r="K1108" s="2">
        <f t="shared" si="52"/>
        <v>0.36666666666666664</v>
      </c>
      <c r="L1108">
        <v>5</v>
      </c>
      <c r="M1108" s="6">
        <f t="shared" si="53"/>
        <v>13.636363636363637</v>
      </c>
      <c r="N1108" t="s">
        <v>9</v>
      </c>
    </row>
    <row r="1109" spans="1:14" x14ac:dyDescent="0.35">
      <c r="A1109" s="1">
        <v>42731.536805555559</v>
      </c>
      <c r="B1109" s="3">
        <v>42731</v>
      </c>
      <c r="C1109" s="4">
        <v>0.53680555555555554</v>
      </c>
      <c r="D1109" s="1">
        <v>42731.539583333331</v>
      </c>
      <c r="E1109" s="1">
        <v>42731</v>
      </c>
      <c r="F1109" s="4">
        <v>0.5395833333333333</v>
      </c>
      <c r="G1109" t="s">
        <v>7</v>
      </c>
      <c r="H1109" t="s">
        <v>224</v>
      </c>
      <c r="I1109" t="s">
        <v>224</v>
      </c>
      <c r="J1109" s="5">
        <f t="shared" si="51"/>
        <v>2.7777777777777679E-3</v>
      </c>
      <c r="K1109" s="2">
        <f t="shared" si="52"/>
        <v>6.6666666666666666E-2</v>
      </c>
      <c r="L1109">
        <v>0.6</v>
      </c>
      <c r="M1109" s="6">
        <f t="shared" si="53"/>
        <v>9</v>
      </c>
      <c r="N1109" t="s">
        <v>9</v>
      </c>
    </row>
    <row r="1110" spans="1:14" x14ac:dyDescent="0.35">
      <c r="A1110" s="1">
        <v>42731.617361111108</v>
      </c>
      <c r="B1110" s="3">
        <v>42731</v>
      </c>
      <c r="C1110" s="4">
        <v>0.61736111111111114</v>
      </c>
      <c r="D1110" s="1">
        <v>42731.627083333333</v>
      </c>
      <c r="E1110" s="1">
        <v>42731</v>
      </c>
      <c r="F1110" s="4">
        <v>0.62708333333333333</v>
      </c>
      <c r="G1110" t="s">
        <v>7</v>
      </c>
      <c r="H1110" t="s">
        <v>224</v>
      </c>
      <c r="I1110" t="s">
        <v>65</v>
      </c>
      <c r="J1110" s="5">
        <f t="shared" si="51"/>
        <v>9.7222222222221877E-3</v>
      </c>
      <c r="K1110" s="2">
        <f t="shared" si="52"/>
        <v>0.23333333333333334</v>
      </c>
      <c r="L1110">
        <v>3.1</v>
      </c>
      <c r="M1110" s="6">
        <f t="shared" si="53"/>
        <v>13.285714285714286</v>
      </c>
      <c r="N1110" t="s">
        <v>13</v>
      </c>
    </row>
    <row r="1111" spans="1:14" x14ac:dyDescent="0.35">
      <c r="A1111" s="1">
        <v>42731.69027777778</v>
      </c>
      <c r="B1111" s="3">
        <v>42731</v>
      </c>
      <c r="C1111" s="4">
        <v>0.69027777777777777</v>
      </c>
      <c r="D1111" s="1">
        <v>42731.706944444442</v>
      </c>
      <c r="E1111" s="1">
        <v>42731</v>
      </c>
      <c r="F1111" s="4">
        <v>0.70694444444444449</v>
      </c>
      <c r="G1111" t="s">
        <v>7</v>
      </c>
      <c r="H1111" t="s">
        <v>65</v>
      </c>
      <c r="I1111" t="s">
        <v>224</v>
      </c>
      <c r="J1111" s="5">
        <f t="shared" si="51"/>
        <v>1.6666666666666718E-2</v>
      </c>
      <c r="K1111" s="2">
        <f t="shared" si="52"/>
        <v>0.4</v>
      </c>
      <c r="L1111">
        <v>7.9</v>
      </c>
      <c r="M1111" s="6">
        <f t="shared" si="53"/>
        <v>19.75</v>
      </c>
      <c r="N1111" t="s">
        <v>11</v>
      </c>
    </row>
    <row r="1112" spans="1:14" x14ac:dyDescent="0.35">
      <c r="A1112" s="1">
        <v>42731.804861111108</v>
      </c>
      <c r="B1112" s="3">
        <v>42731</v>
      </c>
      <c r="C1112" s="4">
        <v>0.80486111111111114</v>
      </c>
      <c r="D1112" s="1">
        <v>42731.826388888891</v>
      </c>
      <c r="E1112" s="1">
        <v>42731</v>
      </c>
      <c r="F1112" s="4">
        <v>0.82638888888888884</v>
      </c>
      <c r="G1112" t="s">
        <v>7</v>
      </c>
      <c r="H1112" t="s">
        <v>224</v>
      </c>
      <c r="I1112" t="s">
        <v>224</v>
      </c>
      <c r="J1112" s="5">
        <f t="shared" si="51"/>
        <v>2.1527777777777701E-2</v>
      </c>
      <c r="K1112" s="2">
        <f t="shared" si="52"/>
        <v>0.51666666666666672</v>
      </c>
      <c r="L1112">
        <v>5.5</v>
      </c>
      <c r="M1112" s="6">
        <f t="shared" si="53"/>
        <v>10.64516129032258</v>
      </c>
      <c r="N1112" t="s">
        <v>13</v>
      </c>
    </row>
    <row r="1113" spans="1:14" x14ac:dyDescent="0.35">
      <c r="A1113" s="1">
        <v>42732.356944444444</v>
      </c>
      <c r="B1113" s="3">
        <v>42732</v>
      </c>
      <c r="C1113" s="4">
        <v>0.35694444444444445</v>
      </c>
      <c r="D1113" s="1">
        <v>42732.379166666666</v>
      </c>
      <c r="E1113" s="1">
        <v>42732</v>
      </c>
      <c r="F1113" s="4">
        <v>0.37916666666666665</v>
      </c>
      <c r="G1113" t="s">
        <v>7</v>
      </c>
      <c r="H1113" t="s">
        <v>224</v>
      </c>
      <c r="I1113" t="s">
        <v>65</v>
      </c>
      <c r="J1113" s="5">
        <f t="shared" si="51"/>
        <v>2.2222222222222199E-2</v>
      </c>
      <c r="K1113" s="2">
        <f t="shared" si="52"/>
        <v>0.53333333333333333</v>
      </c>
      <c r="L1113">
        <v>10.3</v>
      </c>
      <c r="M1113" s="6">
        <f t="shared" si="53"/>
        <v>19.3125</v>
      </c>
      <c r="N1113" t="s">
        <v>9</v>
      </c>
    </row>
    <row r="1114" spans="1:14" x14ac:dyDescent="0.35">
      <c r="A1114" s="1">
        <v>42732.487500000003</v>
      </c>
      <c r="B1114" s="3">
        <v>42732</v>
      </c>
      <c r="C1114" s="4">
        <v>0.48749999999999999</v>
      </c>
      <c r="D1114" s="1">
        <v>42732.508333333331</v>
      </c>
      <c r="E1114" s="1">
        <v>42732</v>
      </c>
      <c r="F1114" s="4">
        <v>0.5083333333333333</v>
      </c>
      <c r="G1114" t="s">
        <v>7</v>
      </c>
      <c r="H1114" t="s">
        <v>65</v>
      </c>
      <c r="I1114" t="s">
        <v>224</v>
      </c>
      <c r="J1114" s="5">
        <f t="shared" si="51"/>
        <v>2.0833333333333315E-2</v>
      </c>
      <c r="K1114" s="2">
        <f t="shared" si="52"/>
        <v>0.5</v>
      </c>
      <c r="L1114">
        <v>10.4</v>
      </c>
      <c r="M1114" s="6">
        <f t="shared" si="53"/>
        <v>20.8</v>
      </c>
      <c r="N1114" t="s">
        <v>10</v>
      </c>
    </row>
    <row r="1115" spans="1:14" x14ac:dyDescent="0.35">
      <c r="A1115" s="1">
        <v>42732.578472222223</v>
      </c>
      <c r="B1115" s="3">
        <v>42732</v>
      </c>
      <c r="C1115" s="4">
        <v>0.57847222222222228</v>
      </c>
      <c r="D1115" s="1">
        <v>42732.584027777775</v>
      </c>
      <c r="E1115" s="1">
        <v>42732</v>
      </c>
      <c r="F1115" s="4">
        <v>0.58402777777777781</v>
      </c>
      <c r="G1115" t="s">
        <v>7</v>
      </c>
      <c r="H1115" t="s">
        <v>224</v>
      </c>
      <c r="I1115" t="s">
        <v>224</v>
      </c>
      <c r="J1115" s="5">
        <f t="shared" si="51"/>
        <v>5.5555555555555358E-3</v>
      </c>
      <c r="K1115" s="2">
        <f t="shared" si="52"/>
        <v>0.13333333333333333</v>
      </c>
      <c r="L1115">
        <v>2</v>
      </c>
      <c r="M1115" s="6">
        <f t="shared" si="53"/>
        <v>15</v>
      </c>
      <c r="N1115" t="s">
        <v>10</v>
      </c>
    </row>
    <row r="1116" spans="1:14" x14ac:dyDescent="0.35">
      <c r="A1116" s="1">
        <v>42732.62777777778</v>
      </c>
      <c r="B1116" s="3">
        <v>42732</v>
      </c>
      <c r="C1116" s="4">
        <v>0.62777777777777777</v>
      </c>
      <c r="D1116" s="1">
        <v>42732.652083333334</v>
      </c>
      <c r="E1116" s="1">
        <v>42732</v>
      </c>
      <c r="F1116" s="4">
        <v>0.65208333333333335</v>
      </c>
      <c r="G1116" t="s">
        <v>7</v>
      </c>
      <c r="H1116" t="s">
        <v>224</v>
      </c>
      <c r="I1116" t="s">
        <v>65</v>
      </c>
      <c r="J1116" s="5">
        <f t="shared" si="51"/>
        <v>2.430555555555558E-2</v>
      </c>
      <c r="K1116" s="2">
        <f t="shared" si="52"/>
        <v>0.58333333333333337</v>
      </c>
      <c r="L1116">
        <v>8.5</v>
      </c>
      <c r="M1116" s="6">
        <f t="shared" si="53"/>
        <v>14.571428571428571</v>
      </c>
      <c r="N1116" t="s">
        <v>9</v>
      </c>
    </row>
    <row r="1117" spans="1:14" x14ac:dyDescent="0.35">
      <c r="A1117" s="1">
        <v>42732.709722222222</v>
      </c>
      <c r="B1117" s="3">
        <v>42732</v>
      </c>
      <c r="C1117" s="4">
        <v>0.70972222222222225</v>
      </c>
      <c r="D1117" s="1">
        <v>42732.719444444447</v>
      </c>
      <c r="E1117" s="1">
        <v>42732</v>
      </c>
      <c r="F1117" s="4">
        <v>0.71944444444444444</v>
      </c>
      <c r="G1117" t="s">
        <v>7</v>
      </c>
      <c r="H1117" t="s">
        <v>65</v>
      </c>
      <c r="I1117" t="s">
        <v>224</v>
      </c>
      <c r="J1117" s="5">
        <f t="shared" si="51"/>
        <v>9.7222222222221877E-3</v>
      </c>
      <c r="K1117" s="2">
        <f t="shared" si="52"/>
        <v>0.23333333333333334</v>
      </c>
      <c r="L1117">
        <v>4.4000000000000004</v>
      </c>
      <c r="M1117" s="6">
        <f t="shared" si="53"/>
        <v>18.857142857142858</v>
      </c>
      <c r="N1117" t="s">
        <v>10</v>
      </c>
    </row>
    <row r="1118" spans="1:14" x14ac:dyDescent="0.35">
      <c r="A1118" s="1">
        <v>42732.772916666669</v>
      </c>
      <c r="B1118" s="3">
        <v>42732</v>
      </c>
      <c r="C1118" s="4">
        <v>0.7729166666666667</v>
      </c>
      <c r="D1118" s="1">
        <v>42732.788888888892</v>
      </c>
      <c r="E1118" s="1">
        <v>42732</v>
      </c>
      <c r="F1118" s="4">
        <v>0.78888888888888886</v>
      </c>
      <c r="G1118" t="s">
        <v>7</v>
      </c>
      <c r="H1118" t="s">
        <v>224</v>
      </c>
      <c r="I1118" t="s">
        <v>224</v>
      </c>
      <c r="J1118" s="5">
        <f t="shared" si="51"/>
        <v>1.5972222222222165E-2</v>
      </c>
      <c r="K1118" s="2">
        <f t="shared" si="52"/>
        <v>0.38333333333333336</v>
      </c>
      <c r="L1118">
        <v>3.8</v>
      </c>
      <c r="M1118" s="6">
        <f t="shared" si="53"/>
        <v>9.9130434782608692</v>
      </c>
      <c r="N1118" t="s">
        <v>10</v>
      </c>
    </row>
    <row r="1119" spans="1:14" x14ac:dyDescent="0.35">
      <c r="A1119" s="1">
        <v>42732.947222222225</v>
      </c>
      <c r="B1119" s="3">
        <v>42732</v>
      </c>
      <c r="C1119" s="4">
        <v>0.94722222222222219</v>
      </c>
      <c r="D1119" s="1">
        <v>42732.970833333333</v>
      </c>
      <c r="E1119" s="1">
        <v>42732</v>
      </c>
      <c r="F1119" s="4">
        <v>0.97083333333333333</v>
      </c>
      <c r="G1119" t="s">
        <v>7</v>
      </c>
      <c r="H1119" t="s">
        <v>224</v>
      </c>
      <c r="I1119" t="s">
        <v>224</v>
      </c>
      <c r="J1119" s="5">
        <f t="shared" si="51"/>
        <v>2.3611111111111138E-2</v>
      </c>
      <c r="K1119" s="2">
        <f t="shared" si="52"/>
        <v>0.56666666666666665</v>
      </c>
      <c r="L1119">
        <v>5.0999999999999996</v>
      </c>
      <c r="M1119" s="6">
        <f t="shared" si="53"/>
        <v>9</v>
      </c>
      <c r="N1119" t="s">
        <v>10</v>
      </c>
    </row>
    <row r="1120" spans="1:14" x14ac:dyDescent="0.35">
      <c r="A1120" s="1">
        <v>42733.03402777778</v>
      </c>
      <c r="B1120" s="3">
        <v>42733</v>
      </c>
      <c r="C1120" s="4">
        <v>3.4027777777777775E-2</v>
      </c>
      <c r="D1120" s="1">
        <v>42733.04583333333</v>
      </c>
      <c r="E1120" s="1">
        <v>42733</v>
      </c>
      <c r="F1120" s="4">
        <v>4.583333333333333E-2</v>
      </c>
      <c r="G1120" t="s">
        <v>7</v>
      </c>
      <c r="H1120" t="s">
        <v>224</v>
      </c>
      <c r="I1120" t="s">
        <v>224</v>
      </c>
      <c r="J1120" s="5">
        <f t="shared" si="51"/>
        <v>1.1805555555555555E-2</v>
      </c>
      <c r="K1120" s="2">
        <f t="shared" si="52"/>
        <v>0.28333333333333333</v>
      </c>
      <c r="L1120">
        <v>3.8</v>
      </c>
      <c r="M1120" s="6">
        <f t="shared" si="53"/>
        <v>13.411764705882353</v>
      </c>
      <c r="N1120" t="s">
        <v>10</v>
      </c>
    </row>
    <row r="1121" spans="1:14" x14ac:dyDescent="0.35">
      <c r="A1121" s="1">
        <v>42733.405555555553</v>
      </c>
      <c r="B1121" s="3">
        <v>42733</v>
      </c>
      <c r="C1121" s="4">
        <v>0.40555555555555556</v>
      </c>
      <c r="D1121" s="1">
        <v>42733.421527777777</v>
      </c>
      <c r="E1121" s="1">
        <v>42733</v>
      </c>
      <c r="F1121" s="4">
        <v>0.42152777777777778</v>
      </c>
      <c r="G1121" t="s">
        <v>7</v>
      </c>
      <c r="H1121" t="s">
        <v>224</v>
      </c>
      <c r="I1121" t="s">
        <v>65</v>
      </c>
      <c r="J1121" s="5">
        <f t="shared" si="51"/>
        <v>1.5972222222222221E-2</v>
      </c>
      <c r="K1121" s="2">
        <f t="shared" si="52"/>
        <v>0.38333333333333336</v>
      </c>
      <c r="L1121">
        <v>11.6</v>
      </c>
      <c r="M1121" s="6">
        <f t="shared" si="53"/>
        <v>30.260869565217387</v>
      </c>
      <c r="N1121" t="s">
        <v>9</v>
      </c>
    </row>
    <row r="1122" spans="1:14" x14ac:dyDescent="0.35">
      <c r="A1122" s="1">
        <v>42733.477777777778</v>
      </c>
      <c r="B1122" s="3">
        <v>42733</v>
      </c>
      <c r="C1122" s="4">
        <v>0.4777777777777778</v>
      </c>
      <c r="D1122" s="1">
        <v>42733.5</v>
      </c>
      <c r="E1122" s="1">
        <v>42733</v>
      </c>
      <c r="F1122" s="4">
        <v>0.5</v>
      </c>
      <c r="G1122" t="s">
        <v>7</v>
      </c>
      <c r="H1122" t="s">
        <v>65</v>
      </c>
      <c r="I1122" t="s">
        <v>224</v>
      </c>
      <c r="J1122" s="5">
        <f t="shared" si="51"/>
        <v>2.2222222222222199E-2</v>
      </c>
      <c r="K1122" s="2">
        <f t="shared" si="52"/>
        <v>0.53333333333333333</v>
      </c>
      <c r="L1122">
        <v>11.9</v>
      </c>
      <c r="M1122" s="6">
        <f t="shared" si="53"/>
        <v>22.3125</v>
      </c>
      <c r="N1122" t="s">
        <v>9</v>
      </c>
    </row>
    <row r="1123" spans="1:14" x14ac:dyDescent="0.35">
      <c r="A1123" s="1">
        <v>42733.517361111109</v>
      </c>
      <c r="B1123" s="3">
        <v>42733</v>
      </c>
      <c r="C1123" s="4">
        <v>0.51736111111111116</v>
      </c>
      <c r="D1123" s="1">
        <v>42733.522916666669</v>
      </c>
      <c r="E1123" s="1">
        <v>42733</v>
      </c>
      <c r="F1123" s="4">
        <v>0.5229166666666667</v>
      </c>
      <c r="G1123" t="s">
        <v>7</v>
      </c>
      <c r="H1123" t="s">
        <v>224</v>
      </c>
      <c r="I1123" t="s">
        <v>224</v>
      </c>
      <c r="J1123" s="5">
        <f t="shared" si="51"/>
        <v>5.5555555555555358E-3</v>
      </c>
      <c r="K1123" s="2">
        <f t="shared" si="52"/>
        <v>0.13333333333333333</v>
      </c>
      <c r="L1123">
        <v>1.4</v>
      </c>
      <c r="M1123" s="6">
        <f t="shared" si="53"/>
        <v>10.5</v>
      </c>
      <c r="N1123" t="s">
        <v>10</v>
      </c>
    </row>
    <row r="1124" spans="1:14" x14ac:dyDescent="0.35">
      <c r="A1124" s="1">
        <v>42733.553472222222</v>
      </c>
      <c r="B1124" s="3">
        <v>42733</v>
      </c>
      <c r="C1124" s="4">
        <v>0.55347222222222225</v>
      </c>
      <c r="D1124" s="1">
        <v>42733.558333333334</v>
      </c>
      <c r="E1124" s="1">
        <v>42733</v>
      </c>
      <c r="F1124" s="4">
        <v>0.55833333333333335</v>
      </c>
      <c r="G1124" t="s">
        <v>7</v>
      </c>
      <c r="H1124" t="s">
        <v>224</v>
      </c>
      <c r="I1124" t="s">
        <v>224</v>
      </c>
      <c r="J1124" s="5">
        <f t="shared" si="51"/>
        <v>4.8611111111110938E-3</v>
      </c>
      <c r="K1124" s="2">
        <f t="shared" si="52"/>
        <v>0.11666666666666667</v>
      </c>
      <c r="L1124">
        <v>1.1000000000000001</v>
      </c>
      <c r="M1124" s="6">
        <f t="shared" si="53"/>
        <v>9.4285714285714288</v>
      </c>
      <c r="N1124" t="s">
        <v>10</v>
      </c>
    </row>
    <row r="1125" spans="1:14" x14ac:dyDescent="0.35">
      <c r="A1125" s="1">
        <v>42733.580555555556</v>
      </c>
      <c r="B1125" s="3">
        <v>42733</v>
      </c>
      <c r="C1125" s="4">
        <v>0.5805555555555556</v>
      </c>
      <c r="D1125" s="1">
        <v>42733.59097222222</v>
      </c>
      <c r="E1125" s="1">
        <v>42733</v>
      </c>
      <c r="F1125" s="4">
        <v>0.59097222222222223</v>
      </c>
      <c r="G1125" t="s">
        <v>7</v>
      </c>
      <c r="H1125" t="s">
        <v>224</v>
      </c>
      <c r="I1125" t="s">
        <v>224</v>
      </c>
      <c r="J1125" s="5">
        <f t="shared" si="51"/>
        <v>1.041666666666663E-2</v>
      </c>
      <c r="K1125" s="2">
        <f t="shared" si="52"/>
        <v>0.25</v>
      </c>
      <c r="L1125">
        <v>4.0999999999999996</v>
      </c>
      <c r="M1125" s="6">
        <f t="shared" si="53"/>
        <v>16.399999999999999</v>
      </c>
      <c r="N1125" t="s">
        <v>187</v>
      </c>
    </row>
    <row r="1126" spans="1:14" x14ac:dyDescent="0.35">
      <c r="A1126" s="1">
        <v>42733.612500000003</v>
      </c>
      <c r="B1126" s="3">
        <v>42733</v>
      </c>
      <c r="C1126" s="4">
        <v>0.61250000000000004</v>
      </c>
      <c r="D1126" s="1">
        <v>42733.623611111114</v>
      </c>
      <c r="E1126" s="1">
        <v>42733</v>
      </c>
      <c r="F1126" s="4">
        <v>0.62361111111111112</v>
      </c>
      <c r="G1126" t="s">
        <v>7</v>
      </c>
      <c r="H1126" t="s">
        <v>224</v>
      </c>
      <c r="I1126" t="s">
        <v>224</v>
      </c>
      <c r="J1126" s="5">
        <f t="shared" si="51"/>
        <v>1.1111111111111072E-2</v>
      </c>
      <c r="K1126" s="2">
        <f t="shared" si="52"/>
        <v>0.26666666666666666</v>
      </c>
      <c r="L1126">
        <v>6.1</v>
      </c>
      <c r="M1126" s="6">
        <f t="shared" si="53"/>
        <v>22.875</v>
      </c>
      <c r="N1126" t="s">
        <v>53</v>
      </c>
    </row>
    <row r="1127" spans="1:14" x14ac:dyDescent="0.35">
      <c r="A1127" s="1">
        <v>42733.628472222219</v>
      </c>
      <c r="B1127" s="3">
        <v>42733</v>
      </c>
      <c r="C1127" s="4">
        <v>0.62847222222222221</v>
      </c>
      <c r="D1127" s="1">
        <v>42733.636111111111</v>
      </c>
      <c r="E1127" s="1">
        <v>42733</v>
      </c>
      <c r="F1127" s="4">
        <v>0.63611111111111107</v>
      </c>
      <c r="G1127" t="s">
        <v>7</v>
      </c>
      <c r="H1127" t="s">
        <v>224</v>
      </c>
      <c r="I1127" t="s">
        <v>224</v>
      </c>
      <c r="J1127" s="5">
        <f t="shared" si="51"/>
        <v>7.6388888888888618E-3</v>
      </c>
      <c r="K1127" s="2">
        <f t="shared" si="52"/>
        <v>0.18333333333333332</v>
      </c>
      <c r="L1127">
        <v>1.3</v>
      </c>
      <c r="M1127" s="6">
        <f t="shared" si="53"/>
        <v>7.0909090909090917</v>
      </c>
      <c r="N1127" t="s">
        <v>10</v>
      </c>
    </row>
    <row r="1128" spans="1:14" x14ac:dyDescent="0.35">
      <c r="A1128" s="1">
        <v>42733.790972222225</v>
      </c>
      <c r="B1128" s="3">
        <v>42733</v>
      </c>
      <c r="C1128" s="4">
        <v>0.79097222222222219</v>
      </c>
      <c r="D1128" s="1">
        <v>42733.801388888889</v>
      </c>
      <c r="E1128" s="1">
        <v>42733</v>
      </c>
      <c r="F1128" s="4">
        <v>0.80138888888888893</v>
      </c>
      <c r="G1128" t="s">
        <v>7</v>
      </c>
      <c r="H1128" t="s">
        <v>224</v>
      </c>
      <c r="I1128" t="s">
        <v>65</v>
      </c>
      <c r="J1128" s="5">
        <f t="shared" si="51"/>
        <v>1.0416666666666741E-2</v>
      </c>
      <c r="K1128" s="2">
        <f t="shared" si="52"/>
        <v>0.25</v>
      </c>
      <c r="L1128">
        <v>3</v>
      </c>
      <c r="M1128" s="6">
        <f t="shared" si="53"/>
        <v>12</v>
      </c>
      <c r="N1128" t="s">
        <v>9</v>
      </c>
    </row>
    <row r="1129" spans="1:14" x14ac:dyDescent="0.35">
      <c r="A1129" s="1">
        <v>42733.826388888891</v>
      </c>
      <c r="B1129" s="3">
        <v>42733</v>
      </c>
      <c r="C1129" s="4">
        <v>0.82638888888888884</v>
      </c>
      <c r="D1129" s="1">
        <v>42733.840277777781</v>
      </c>
      <c r="E1129" s="1">
        <v>42733</v>
      </c>
      <c r="F1129" s="4">
        <v>0.84027777777777779</v>
      </c>
      <c r="G1129" t="s">
        <v>7</v>
      </c>
      <c r="H1129" t="s">
        <v>65</v>
      </c>
      <c r="I1129" t="s">
        <v>224</v>
      </c>
      <c r="J1129" s="5">
        <f t="shared" si="51"/>
        <v>1.3888888888888951E-2</v>
      </c>
      <c r="K1129" s="2">
        <f t="shared" si="52"/>
        <v>0.33333333333333331</v>
      </c>
      <c r="L1129">
        <v>4.0999999999999996</v>
      </c>
      <c r="M1129" s="6">
        <f t="shared" si="53"/>
        <v>12.299999999999999</v>
      </c>
      <c r="N1129" t="s">
        <v>13</v>
      </c>
    </row>
    <row r="1130" spans="1:14" x14ac:dyDescent="0.35">
      <c r="A1130" s="1">
        <v>42733.84375</v>
      </c>
      <c r="B1130" s="3">
        <v>42733</v>
      </c>
      <c r="C1130" s="4">
        <v>0.84375</v>
      </c>
      <c r="D1130" s="1">
        <v>42733.864583333336</v>
      </c>
      <c r="E1130" s="1">
        <v>42733</v>
      </c>
      <c r="F1130" s="4">
        <v>0.86458333333333337</v>
      </c>
      <c r="G1130" t="s">
        <v>7</v>
      </c>
      <c r="H1130" t="s">
        <v>224</v>
      </c>
      <c r="I1130" t="s">
        <v>224</v>
      </c>
      <c r="J1130" s="5">
        <f t="shared" si="51"/>
        <v>2.083333333333337E-2</v>
      </c>
      <c r="K1130" s="2">
        <f t="shared" si="52"/>
        <v>0.5</v>
      </c>
      <c r="L1130">
        <v>7.2</v>
      </c>
      <c r="M1130" s="6">
        <f t="shared" si="53"/>
        <v>14.4</v>
      </c>
      <c r="N1130" t="s">
        <v>11</v>
      </c>
    </row>
    <row r="1131" spans="1:14" x14ac:dyDescent="0.35">
      <c r="A1131" s="1">
        <v>42733.870138888888</v>
      </c>
      <c r="B1131" s="3">
        <v>42733</v>
      </c>
      <c r="C1131" s="4">
        <v>0.87013888888888891</v>
      </c>
      <c r="D1131" s="1">
        <v>42733.904166666667</v>
      </c>
      <c r="E1131" s="1">
        <v>42733</v>
      </c>
      <c r="F1131" s="4">
        <v>0.90416666666666667</v>
      </c>
      <c r="G1131" t="s">
        <v>7</v>
      </c>
      <c r="H1131" t="s">
        <v>224</v>
      </c>
      <c r="I1131" t="s">
        <v>65</v>
      </c>
      <c r="J1131" s="5">
        <f t="shared" si="51"/>
        <v>3.4027777777777768E-2</v>
      </c>
      <c r="K1131" s="2">
        <f t="shared" si="52"/>
        <v>0.81666666666666665</v>
      </c>
      <c r="L1131">
        <v>6.4</v>
      </c>
      <c r="M1131" s="6">
        <f t="shared" si="53"/>
        <v>7.8367346938775517</v>
      </c>
    </row>
    <row r="1132" spans="1:14" x14ac:dyDescent="0.35">
      <c r="A1132" s="1">
        <v>42733.968055555553</v>
      </c>
      <c r="B1132" s="3">
        <v>42733</v>
      </c>
      <c r="C1132" s="4">
        <v>0.96805555555555556</v>
      </c>
      <c r="D1132" s="1">
        <v>42733.990972222222</v>
      </c>
      <c r="E1132" s="1">
        <v>42733</v>
      </c>
      <c r="F1132" s="4">
        <v>0.99097222222222225</v>
      </c>
      <c r="G1132" t="s">
        <v>7</v>
      </c>
      <c r="H1132" t="s">
        <v>65</v>
      </c>
      <c r="I1132" t="s">
        <v>224</v>
      </c>
      <c r="J1132" s="5">
        <f t="shared" si="51"/>
        <v>2.2916666666666696E-2</v>
      </c>
      <c r="K1132" s="2">
        <f t="shared" si="52"/>
        <v>0.55000000000000004</v>
      </c>
      <c r="L1132">
        <v>12.9</v>
      </c>
      <c r="M1132" s="6">
        <f t="shared" si="53"/>
        <v>23.454545454545453</v>
      </c>
      <c r="N1132" t="s">
        <v>11</v>
      </c>
    </row>
    <row r="1133" spans="1:14" x14ac:dyDescent="0.35">
      <c r="A1133" s="1">
        <v>42734.427083333336</v>
      </c>
      <c r="B1133" s="3">
        <v>42734</v>
      </c>
      <c r="C1133" s="4">
        <v>0.42708333333333331</v>
      </c>
      <c r="D1133" s="1">
        <v>42734.439583333333</v>
      </c>
      <c r="E1133" s="1">
        <v>42734</v>
      </c>
      <c r="F1133" s="4">
        <v>0.43958333333333333</v>
      </c>
      <c r="G1133" t="s">
        <v>7</v>
      </c>
      <c r="H1133" t="s">
        <v>224</v>
      </c>
      <c r="I1133" t="s">
        <v>224</v>
      </c>
      <c r="J1133" s="5">
        <f t="shared" si="51"/>
        <v>1.2500000000000011E-2</v>
      </c>
      <c r="K1133" s="2">
        <f t="shared" si="52"/>
        <v>0.3</v>
      </c>
      <c r="L1133">
        <v>2.8</v>
      </c>
      <c r="M1133" s="6">
        <f t="shared" si="53"/>
        <v>9.3333333333333339</v>
      </c>
      <c r="N1133" t="s">
        <v>10</v>
      </c>
    </row>
    <row r="1134" spans="1:14" x14ac:dyDescent="0.35">
      <c r="A1134" s="1">
        <v>42734.479861111111</v>
      </c>
      <c r="B1134" s="3">
        <v>42734</v>
      </c>
      <c r="C1134" s="4">
        <v>0.47986111111111113</v>
      </c>
      <c r="D1134" s="1">
        <v>42734.49722222222</v>
      </c>
      <c r="E1134" s="1">
        <v>42734</v>
      </c>
      <c r="F1134" s="4">
        <v>0.49722222222222223</v>
      </c>
      <c r="G1134" t="s">
        <v>7</v>
      </c>
      <c r="H1134" t="s">
        <v>224</v>
      </c>
      <c r="I1134" t="s">
        <v>224</v>
      </c>
      <c r="J1134" s="5">
        <f t="shared" si="51"/>
        <v>1.7361111111111105E-2</v>
      </c>
      <c r="K1134" s="2">
        <f t="shared" si="52"/>
        <v>0.41666666666666669</v>
      </c>
      <c r="L1134">
        <v>2.9</v>
      </c>
      <c r="M1134" s="6">
        <f t="shared" si="53"/>
        <v>6.9599999999999991</v>
      </c>
      <c r="N1134" t="s">
        <v>10</v>
      </c>
    </row>
    <row r="1135" spans="1:14" x14ac:dyDescent="0.35">
      <c r="A1135" s="1">
        <v>42734.65347222222</v>
      </c>
      <c r="B1135" s="3">
        <v>42734</v>
      </c>
      <c r="C1135" s="4">
        <v>0.65347222222222223</v>
      </c>
      <c r="D1135" s="1">
        <v>42734.668749999997</v>
      </c>
      <c r="E1135" s="1">
        <v>42734</v>
      </c>
      <c r="F1135" s="4">
        <v>0.66874999999999996</v>
      </c>
      <c r="G1135" t="s">
        <v>7</v>
      </c>
      <c r="H1135" t="s">
        <v>224</v>
      </c>
      <c r="I1135" t="s">
        <v>224</v>
      </c>
      <c r="J1135" s="5">
        <f t="shared" si="51"/>
        <v>1.5277777777777724E-2</v>
      </c>
      <c r="K1135" s="2">
        <f t="shared" si="52"/>
        <v>0.36666666666666664</v>
      </c>
      <c r="L1135">
        <v>4.5999999999999996</v>
      </c>
      <c r="M1135" s="6">
        <f t="shared" si="53"/>
        <v>12.545454545454545</v>
      </c>
      <c r="N1135" t="s">
        <v>10</v>
      </c>
    </row>
    <row r="1136" spans="1:14" x14ac:dyDescent="0.35">
      <c r="A1136" s="1">
        <v>42734.697916666664</v>
      </c>
      <c r="B1136" s="3">
        <v>42734</v>
      </c>
      <c r="C1136" s="4">
        <v>0.69791666666666663</v>
      </c>
      <c r="D1136" s="1">
        <v>42734.713888888888</v>
      </c>
      <c r="E1136" s="1">
        <v>42734</v>
      </c>
      <c r="F1136" s="4">
        <v>0.71388888888888891</v>
      </c>
      <c r="G1136" t="s">
        <v>7</v>
      </c>
      <c r="H1136" t="s">
        <v>224</v>
      </c>
      <c r="I1136" t="s">
        <v>224</v>
      </c>
      <c r="J1136" s="5">
        <f t="shared" si="51"/>
        <v>1.5972222222222276E-2</v>
      </c>
      <c r="K1136" s="2">
        <f t="shared" si="52"/>
        <v>0.38333333333333336</v>
      </c>
      <c r="L1136">
        <v>4.5999999999999996</v>
      </c>
      <c r="M1136" s="6">
        <f t="shared" si="53"/>
        <v>11.999999999999998</v>
      </c>
      <c r="N1136" t="s">
        <v>11</v>
      </c>
    </row>
    <row r="1137" spans="1:14" x14ac:dyDescent="0.35">
      <c r="A1137" s="1">
        <v>42734.962500000001</v>
      </c>
      <c r="B1137" s="3">
        <v>42734</v>
      </c>
      <c r="C1137" s="4">
        <v>0.96250000000000002</v>
      </c>
      <c r="D1137" s="1">
        <v>42734.965277777781</v>
      </c>
      <c r="E1137" s="1">
        <v>42734</v>
      </c>
      <c r="F1137" s="4">
        <v>0.96527777777777779</v>
      </c>
      <c r="G1137" t="s">
        <v>7</v>
      </c>
      <c r="H1137" t="s">
        <v>224</v>
      </c>
      <c r="I1137" t="s">
        <v>224</v>
      </c>
      <c r="J1137" s="5">
        <f t="shared" si="51"/>
        <v>2.7777777777777679E-3</v>
      </c>
      <c r="K1137" s="2">
        <f t="shared" si="52"/>
        <v>6.6666666666666666E-2</v>
      </c>
      <c r="L1137">
        <v>0.8</v>
      </c>
      <c r="M1137" s="6">
        <f t="shared" si="53"/>
        <v>12</v>
      </c>
      <c r="N1137" t="s">
        <v>13</v>
      </c>
    </row>
    <row r="1138" spans="1:14" x14ac:dyDescent="0.35">
      <c r="A1138" s="1">
        <v>42735.046527777777</v>
      </c>
      <c r="B1138" s="3">
        <v>42735</v>
      </c>
      <c r="C1138" s="4">
        <v>4.6527777777777779E-2</v>
      </c>
      <c r="D1138" s="1">
        <v>42735.051388888889</v>
      </c>
      <c r="E1138" s="1">
        <v>42735</v>
      </c>
      <c r="F1138" s="4">
        <v>5.1388888888888887E-2</v>
      </c>
      <c r="G1138" t="s">
        <v>7</v>
      </c>
      <c r="H1138" t="s">
        <v>224</v>
      </c>
      <c r="I1138" t="s">
        <v>224</v>
      </c>
      <c r="J1138" s="5">
        <f t="shared" si="51"/>
        <v>4.8611111111111077E-3</v>
      </c>
      <c r="K1138" s="2">
        <f t="shared" si="52"/>
        <v>0.11666666666666667</v>
      </c>
      <c r="L1138">
        <v>0.7</v>
      </c>
      <c r="M1138" s="6">
        <f t="shared" si="53"/>
        <v>5.9999999999999991</v>
      </c>
      <c r="N1138" t="s">
        <v>11</v>
      </c>
    </row>
    <row r="1139" spans="1:14" x14ac:dyDescent="0.35">
      <c r="A1139" s="1">
        <v>42735.558333333334</v>
      </c>
      <c r="B1139" s="3">
        <v>42735</v>
      </c>
      <c r="C1139" s="4">
        <v>0.55833333333333335</v>
      </c>
      <c r="D1139" s="1">
        <v>42735.570833333331</v>
      </c>
      <c r="E1139" s="1">
        <v>42735</v>
      </c>
      <c r="F1139" s="4">
        <v>0.5708333333333333</v>
      </c>
      <c r="G1139" t="s">
        <v>7</v>
      </c>
      <c r="H1139" t="s">
        <v>224</v>
      </c>
      <c r="I1139" t="s">
        <v>65</v>
      </c>
      <c r="J1139" s="5">
        <f t="shared" si="51"/>
        <v>1.2499999999999956E-2</v>
      </c>
      <c r="K1139" s="2">
        <f t="shared" si="52"/>
        <v>0.3</v>
      </c>
      <c r="L1139">
        <v>3.9</v>
      </c>
      <c r="M1139" s="6">
        <f t="shared" si="53"/>
        <v>13</v>
      </c>
      <c r="N1139" t="s">
        <v>24</v>
      </c>
    </row>
    <row r="1140" spans="1:14" x14ac:dyDescent="0.35">
      <c r="A1140" s="1">
        <v>42735.627083333333</v>
      </c>
      <c r="B1140" s="3">
        <v>42735</v>
      </c>
      <c r="C1140" s="4">
        <v>0.62708333333333333</v>
      </c>
      <c r="D1140" s="1">
        <v>42735.651388888888</v>
      </c>
      <c r="E1140" s="1">
        <v>42735</v>
      </c>
      <c r="F1140" s="4">
        <v>0.65138888888888891</v>
      </c>
      <c r="G1140" t="s">
        <v>7</v>
      </c>
      <c r="H1140" t="s">
        <v>65</v>
      </c>
      <c r="I1140" t="s">
        <v>65</v>
      </c>
      <c r="J1140" s="5">
        <f t="shared" si="51"/>
        <v>2.430555555555558E-2</v>
      </c>
      <c r="K1140" s="2">
        <f t="shared" si="52"/>
        <v>0.58333333333333337</v>
      </c>
      <c r="L1140">
        <v>16.2</v>
      </c>
      <c r="M1140" s="6">
        <f t="shared" si="53"/>
        <v>27.771428571428569</v>
      </c>
      <c r="N1140" t="s">
        <v>11</v>
      </c>
    </row>
    <row r="1141" spans="1:14" x14ac:dyDescent="0.35">
      <c r="A1141" s="1">
        <v>42735.897222222222</v>
      </c>
      <c r="B1141" s="3">
        <v>42735</v>
      </c>
      <c r="C1141" s="4">
        <v>0.89722222222222225</v>
      </c>
      <c r="D1141" s="1">
        <v>42735.909722222219</v>
      </c>
      <c r="E1141" s="1">
        <v>42735</v>
      </c>
      <c r="F1141" s="4">
        <v>0.90972222222222221</v>
      </c>
      <c r="G1141" t="s">
        <v>7</v>
      </c>
      <c r="H1141" t="s">
        <v>225</v>
      </c>
      <c r="I1141" t="s">
        <v>226</v>
      </c>
      <c r="J1141" s="5">
        <f t="shared" ref="J1141:J1142" si="54">IF(F1141&gt;C1141,F1141-C1141,F1141-C1141+1)</f>
        <v>1.2499999999999956E-2</v>
      </c>
      <c r="K1141" s="2">
        <f t="shared" ref="K1141:K1142" si="55">(HOUR(J1141)*60+MINUTE(J1141))/60</f>
        <v>0.3</v>
      </c>
      <c r="L1141">
        <v>6.4</v>
      </c>
      <c r="M1141" s="6">
        <f t="shared" ref="M1141:M1142" si="56">L1141/K1141</f>
        <v>21.333333333333336</v>
      </c>
      <c r="N1141" t="s">
        <v>24</v>
      </c>
    </row>
    <row r="1142" spans="1:14" x14ac:dyDescent="0.35">
      <c r="A1142" s="1">
        <v>42735.922222222223</v>
      </c>
      <c r="B1142" s="3">
        <v>42735</v>
      </c>
      <c r="C1142" s="4">
        <v>0.92222222222222228</v>
      </c>
      <c r="D1142" s="1">
        <v>42735.993750000001</v>
      </c>
      <c r="E1142" s="1">
        <v>42735</v>
      </c>
      <c r="F1142" s="4">
        <v>0.99375000000000002</v>
      </c>
      <c r="G1142" t="s">
        <v>7</v>
      </c>
      <c r="H1142" t="s">
        <v>226</v>
      </c>
      <c r="I1142" t="s">
        <v>227</v>
      </c>
      <c r="J1142" s="5">
        <f t="shared" si="54"/>
        <v>7.1527777777777746E-2</v>
      </c>
      <c r="K1142" s="2">
        <f t="shared" si="55"/>
        <v>1.7166666666666666</v>
      </c>
      <c r="L1142">
        <v>48.2</v>
      </c>
      <c r="M1142" s="6">
        <f t="shared" si="56"/>
        <v>28.077669902912625</v>
      </c>
      <c r="N1142" t="s">
        <v>24</v>
      </c>
    </row>
  </sheetData>
  <autoFilter ref="A1:N1142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3"/>
  <sheetViews>
    <sheetView tabSelected="1" topLeftCell="I1" workbookViewId="0">
      <selection activeCell="N1" sqref="N1:P1048576"/>
    </sheetView>
  </sheetViews>
  <sheetFormatPr defaultRowHeight="14.5" x14ac:dyDescent="0.35"/>
  <cols>
    <col min="1" max="1" width="23.453125" bestFit="1" customWidth="1"/>
    <col min="2" max="2" width="20.90625" bestFit="1" customWidth="1"/>
    <col min="3" max="3" width="22.90625" bestFit="1" customWidth="1"/>
    <col min="4" max="4" width="20.90625" bestFit="1" customWidth="1"/>
    <col min="5" max="5" width="33.453125" bestFit="1" customWidth="1"/>
    <col min="6" max="6" width="12.08984375" bestFit="1" customWidth="1"/>
    <col min="7" max="7" width="16.1796875" bestFit="1" customWidth="1"/>
    <col min="8" max="8" width="24.6328125" bestFit="1" customWidth="1"/>
    <col min="9" max="9" width="15.54296875" bestFit="1" customWidth="1"/>
    <col min="10" max="10" width="24.08984375" bestFit="1" customWidth="1"/>
    <col min="11" max="11" width="12.36328125" bestFit="1" customWidth="1"/>
    <col min="12" max="12" width="15.54296875" bestFit="1" customWidth="1"/>
    <col min="13" max="13" width="23.26953125" bestFit="1" customWidth="1"/>
  </cols>
  <sheetData>
    <row r="1" spans="1:13" x14ac:dyDescent="0.35">
      <c r="A1" s="11" t="s">
        <v>238</v>
      </c>
      <c r="B1" s="10" t="s">
        <v>235</v>
      </c>
      <c r="C1" s="11" t="s">
        <v>237</v>
      </c>
      <c r="D1" s="10" t="s">
        <v>236</v>
      </c>
      <c r="E1" s="14" t="s">
        <v>242</v>
      </c>
      <c r="F1" s="14"/>
      <c r="G1" s="10" t="s">
        <v>240</v>
      </c>
      <c r="H1" s="14" t="s">
        <v>245</v>
      </c>
      <c r="I1" s="14"/>
      <c r="J1" s="10" t="s">
        <v>246</v>
      </c>
      <c r="K1" s="14" t="s">
        <v>248</v>
      </c>
      <c r="L1" s="14"/>
      <c r="M1" s="10" t="s">
        <v>248</v>
      </c>
    </row>
    <row r="2" spans="1:13" x14ac:dyDescent="0.35">
      <c r="A2" s="8" t="s">
        <v>233</v>
      </c>
      <c r="B2">
        <f>COUNTA(A3:A179)</f>
        <v>177</v>
      </c>
      <c r="C2" s="8" t="s">
        <v>233</v>
      </c>
      <c r="D2">
        <f>COUNTA(C3:C190)</f>
        <v>188</v>
      </c>
      <c r="E2" s="8" t="s">
        <v>233</v>
      </c>
      <c r="F2" t="s">
        <v>239</v>
      </c>
      <c r="G2" s="13" t="s">
        <v>241</v>
      </c>
      <c r="H2" s="8" t="s">
        <v>233</v>
      </c>
      <c r="I2" t="s">
        <v>244</v>
      </c>
      <c r="J2" t="s">
        <v>247</v>
      </c>
      <c r="K2" s="8" t="s">
        <v>233</v>
      </c>
      <c r="L2" t="s">
        <v>244</v>
      </c>
      <c r="M2" t="s">
        <v>249</v>
      </c>
    </row>
    <row r="3" spans="1:13" x14ac:dyDescent="0.35">
      <c r="A3" s="9" t="s">
        <v>205</v>
      </c>
      <c r="C3" s="9" t="s">
        <v>205</v>
      </c>
      <c r="E3" s="9" t="s">
        <v>205</v>
      </c>
      <c r="F3" s="2">
        <v>11.1</v>
      </c>
      <c r="H3" s="9" t="s">
        <v>187</v>
      </c>
      <c r="I3" s="2">
        <v>13.531575388776199</v>
      </c>
      <c r="K3" s="9" t="s">
        <v>7</v>
      </c>
      <c r="L3" s="2">
        <v>23.76452195309167</v>
      </c>
    </row>
    <row r="4" spans="1:13" x14ac:dyDescent="0.35">
      <c r="A4" s="9" t="s">
        <v>202</v>
      </c>
      <c r="C4" s="9" t="s">
        <v>89</v>
      </c>
      <c r="E4" s="12" t="s">
        <v>205</v>
      </c>
      <c r="F4" s="2">
        <v>2.2000000000000002</v>
      </c>
      <c r="H4" s="9" t="s">
        <v>53</v>
      </c>
      <c r="I4" s="2">
        <v>25.622914810809782</v>
      </c>
      <c r="K4" s="9" t="s">
        <v>55</v>
      </c>
      <c r="L4" s="2">
        <v>20.78633114200322</v>
      </c>
    </row>
    <row r="5" spans="1:13" x14ac:dyDescent="0.35">
      <c r="A5" s="9" t="s">
        <v>48</v>
      </c>
      <c r="C5" s="9" t="s">
        <v>202</v>
      </c>
      <c r="E5" s="12" t="s">
        <v>206</v>
      </c>
      <c r="F5" s="2">
        <v>4.3</v>
      </c>
      <c r="H5" s="9" t="s">
        <v>172</v>
      </c>
      <c r="I5" s="2">
        <v>33.555555555555557</v>
      </c>
      <c r="K5" s="9" t="s">
        <v>234</v>
      </c>
      <c r="L5" s="2">
        <v>23.563539751116377</v>
      </c>
    </row>
    <row r="6" spans="1:13" x14ac:dyDescent="0.35">
      <c r="A6" s="9" t="s">
        <v>159</v>
      </c>
      <c r="C6" s="9" t="s">
        <v>48</v>
      </c>
      <c r="E6" s="12" t="s">
        <v>207</v>
      </c>
      <c r="F6" s="2">
        <v>4.5999999999999996</v>
      </c>
      <c r="H6" s="9" t="s">
        <v>173</v>
      </c>
      <c r="I6" s="2">
        <v>58.443243243243238</v>
      </c>
    </row>
    <row r="7" spans="1:13" x14ac:dyDescent="0.35">
      <c r="A7" s="9" t="s">
        <v>178</v>
      </c>
      <c r="C7" s="9" t="s">
        <v>159</v>
      </c>
      <c r="E7" s="9" t="s">
        <v>202</v>
      </c>
      <c r="F7" s="2">
        <v>15.2</v>
      </c>
      <c r="H7" s="9" t="s">
        <v>13</v>
      </c>
      <c r="I7" s="2">
        <v>28.317215745581631</v>
      </c>
    </row>
    <row r="8" spans="1:13" x14ac:dyDescent="0.35">
      <c r="A8" s="9" t="s">
        <v>177</v>
      </c>
      <c r="C8" s="9" t="s">
        <v>178</v>
      </c>
      <c r="E8" s="12" t="s">
        <v>201</v>
      </c>
      <c r="F8" s="2">
        <v>15.2</v>
      </c>
      <c r="H8" s="9" t="s">
        <v>10</v>
      </c>
      <c r="I8" s="2">
        <v>19.463559284376615</v>
      </c>
    </row>
    <row r="9" spans="1:13" x14ac:dyDescent="0.35">
      <c r="A9" s="9" t="s">
        <v>198</v>
      </c>
      <c r="C9" s="9" t="s">
        <v>177</v>
      </c>
      <c r="E9" s="9" t="s">
        <v>48</v>
      </c>
      <c r="F9" s="2">
        <v>90.8</v>
      </c>
      <c r="H9" s="9" t="s">
        <v>9</v>
      </c>
      <c r="I9" s="2">
        <v>21.759905853657006</v>
      </c>
    </row>
    <row r="10" spans="1:13" x14ac:dyDescent="0.35">
      <c r="A10" s="9" t="s">
        <v>87</v>
      </c>
      <c r="C10" s="9" t="s">
        <v>79</v>
      </c>
      <c r="E10" s="12" t="s">
        <v>48</v>
      </c>
      <c r="F10" s="2">
        <v>4.3</v>
      </c>
      <c r="H10" s="9" t="s">
        <v>11</v>
      </c>
      <c r="I10" s="2">
        <v>28.545515688501819</v>
      </c>
    </row>
    <row r="11" spans="1:13" x14ac:dyDescent="0.35">
      <c r="A11" s="9" t="s">
        <v>168</v>
      </c>
      <c r="C11" s="9" t="s">
        <v>198</v>
      </c>
      <c r="E11" s="12" t="s">
        <v>15</v>
      </c>
      <c r="F11" s="2">
        <v>75.3</v>
      </c>
      <c r="H11" s="9" t="s">
        <v>174</v>
      </c>
      <c r="I11" s="2">
        <v>18.388392857142854</v>
      </c>
    </row>
    <row r="12" spans="1:13" x14ac:dyDescent="0.35">
      <c r="A12" s="9" t="s">
        <v>122</v>
      </c>
      <c r="C12" s="9" t="s">
        <v>168</v>
      </c>
      <c r="E12" s="12" t="s">
        <v>196</v>
      </c>
      <c r="F12" s="2">
        <v>2.2000000000000002</v>
      </c>
      <c r="H12" s="9" t="s">
        <v>24</v>
      </c>
      <c r="I12" s="2">
        <v>26.15085265275005</v>
      </c>
    </row>
    <row r="13" spans="1:13" x14ac:dyDescent="0.35">
      <c r="A13" s="9" t="s">
        <v>147</v>
      </c>
      <c r="C13" s="9" t="s">
        <v>148</v>
      </c>
      <c r="E13" s="12" t="s">
        <v>112</v>
      </c>
      <c r="F13" s="2">
        <v>9</v>
      </c>
      <c r="H13" s="9" t="s">
        <v>243</v>
      </c>
      <c r="I13" s="2">
        <v>22.0297836321581</v>
      </c>
    </row>
    <row r="14" spans="1:13" x14ac:dyDescent="0.35">
      <c r="A14" s="9" t="s">
        <v>171</v>
      </c>
      <c r="C14" s="9" t="s">
        <v>122</v>
      </c>
      <c r="E14" s="9" t="s">
        <v>159</v>
      </c>
      <c r="F14" s="2">
        <v>17</v>
      </c>
      <c r="H14" s="9" t="s">
        <v>234</v>
      </c>
      <c r="I14" s="2">
        <v>23.563539751116373</v>
      </c>
    </row>
    <row r="15" spans="1:13" x14ac:dyDescent="0.35">
      <c r="A15" s="9" t="s">
        <v>95</v>
      </c>
      <c r="C15" s="9" t="s">
        <v>147</v>
      </c>
      <c r="E15" s="12" t="s">
        <v>156</v>
      </c>
      <c r="F15" s="2">
        <v>17</v>
      </c>
    </row>
    <row r="16" spans="1:13" x14ac:dyDescent="0.35">
      <c r="A16" s="9" t="s">
        <v>201</v>
      </c>
      <c r="C16" s="9" t="s">
        <v>171</v>
      </c>
      <c r="E16" s="9" t="s">
        <v>178</v>
      </c>
      <c r="F16" s="2">
        <v>4.9000000000000004</v>
      </c>
    </row>
    <row r="17" spans="1:6" x14ac:dyDescent="0.35">
      <c r="A17" s="9" t="s">
        <v>115</v>
      </c>
      <c r="C17" s="9" t="s">
        <v>95</v>
      </c>
      <c r="E17" s="12" t="s">
        <v>179</v>
      </c>
      <c r="F17" s="2">
        <v>4.9000000000000004</v>
      </c>
    </row>
    <row r="18" spans="1:6" x14ac:dyDescent="0.35">
      <c r="A18" s="9" t="s">
        <v>118</v>
      </c>
      <c r="C18" s="9" t="s">
        <v>201</v>
      </c>
      <c r="E18" s="9" t="s">
        <v>177</v>
      </c>
      <c r="F18" s="2">
        <v>1.3</v>
      </c>
    </row>
    <row r="19" spans="1:6" x14ac:dyDescent="0.35">
      <c r="A19" s="9" t="s">
        <v>15</v>
      </c>
      <c r="C19" s="9" t="s">
        <v>115</v>
      </c>
      <c r="E19" s="12" t="s">
        <v>176</v>
      </c>
      <c r="F19" s="2">
        <v>1.3</v>
      </c>
    </row>
    <row r="20" spans="1:6" x14ac:dyDescent="0.35">
      <c r="A20" s="9" t="s">
        <v>151</v>
      </c>
      <c r="C20" s="9" t="s">
        <v>157</v>
      </c>
      <c r="E20" s="9" t="s">
        <v>198</v>
      </c>
      <c r="F20" s="2">
        <v>287.7</v>
      </c>
    </row>
    <row r="21" spans="1:6" x14ac:dyDescent="0.35">
      <c r="A21" s="9" t="s">
        <v>208</v>
      </c>
      <c r="C21" s="9" t="s">
        <v>118</v>
      </c>
      <c r="E21" s="12" t="s">
        <v>203</v>
      </c>
      <c r="F21" s="2">
        <v>195.9</v>
      </c>
    </row>
    <row r="22" spans="1:6" x14ac:dyDescent="0.35">
      <c r="A22" s="9" t="s">
        <v>158</v>
      </c>
      <c r="C22" s="9" t="s">
        <v>15</v>
      </c>
      <c r="E22" s="12" t="s">
        <v>199</v>
      </c>
      <c r="F22" s="2">
        <v>91.8</v>
      </c>
    </row>
    <row r="23" spans="1:6" x14ac:dyDescent="0.35">
      <c r="A23" s="9" t="s">
        <v>49</v>
      </c>
      <c r="C23" s="9" t="s">
        <v>151</v>
      </c>
      <c r="E23" s="9" t="s">
        <v>87</v>
      </c>
      <c r="F23" s="2">
        <v>136</v>
      </c>
    </row>
    <row r="24" spans="1:6" x14ac:dyDescent="0.35">
      <c r="A24" s="9" t="s">
        <v>114</v>
      </c>
      <c r="C24" s="9" t="s">
        <v>111</v>
      </c>
      <c r="E24" s="12" t="s">
        <v>88</v>
      </c>
      <c r="F24" s="2">
        <v>136</v>
      </c>
    </row>
    <row r="25" spans="1:6" x14ac:dyDescent="0.35">
      <c r="A25" s="9" t="s">
        <v>214</v>
      </c>
      <c r="C25" s="9" t="s">
        <v>208</v>
      </c>
      <c r="E25" s="9" t="s">
        <v>168</v>
      </c>
      <c r="F25" s="2">
        <v>99</v>
      </c>
    </row>
    <row r="26" spans="1:6" x14ac:dyDescent="0.35">
      <c r="A26" s="9" t="s">
        <v>66</v>
      </c>
      <c r="C26" s="9" t="s">
        <v>158</v>
      </c>
      <c r="E26" s="12" t="s">
        <v>168</v>
      </c>
      <c r="F26" s="2">
        <v>33.4</v>
      </c>
    </row>
    <row r="27" spans="1:6" x14ac:dyDescent="0.35">
      <c r="A27" s="9" t="s">
        <v>185</v>
      </c>
      <c r="C27" s="9" t="s">
        <v>49</v>
      </c>
      <c r="E27" s="12" t="s">
        <v>171</v>
      </c>
      <c r="F27" s="2">
        <v>15.1</v>
      </c>
    </row>
    <row r="28" spans="1:6" x14ac:dyDescent="0.35">
      <c r="A28" s="9" t="s">
        <v>81</v>
      </c>
      <c r="C28" s="9" t="s">
        <v>114</v>
      </c>
      <c r="E28" s="12" t="s">
        <v>169</v>
      </c>
      <c r="F28" s="2">
        <v>22.4</v>
      </c>
    </row>
    <row r="29" spans="1:6" x14ac:dyDescent="0.35">
      <c r="A29" s="9" t="s">
        <v>184</v>
      </c>
      <c r="C29" s="9" t="s">
        <v>214</v>
      </c>
      <c r="E29" s="12" t="s">
        <v>170</v>
      </c>
      <c r="F29" s="2">
        <v>28.1</v>
      </c>
    </row>
    <row r="30" spans="1:6" x14ac:dyDescent="0.35">
      <c r="A30" s="9" t="s">
        <v>83</v>
      </c>
      <c r="C30" s="9" t="s">
        <v>66</v>
      </c>
      <c r="E30" s="9" t="s">
        <v>122</v>
      </c>
      <c r="F30" s="2">
        <v>12.9</v>
      </c>
    </row>
    <row r="31" spans="1:6" x14ac:dyDescent="0.35">
      <c r="A31" s="9" t="s">
        <v>206</v>
      </c>
      <c r="C31" s="9" t="s">
        <v>185</v>
      </c>
      <c r="E31" s="12" t="s">
        <v>120</v>
      </c>
      <c r="F31" s="2">
        <v>12.9</v>
      </c>
    </row>
    <row r="32" spans="1:6" x14ac:dyDescent="0.35">
      <c r="A32" s="9" t="s">
        <v>100</v>
      </c>
      <c r="C32" s="9" t="s">
        <v>81</v>
      </c>
      <c r="E32" s="9" t="s">
        <v>147</v>
      </c>
      <c r="F32" s="2">
        <v>230</v>
      </c>
    </row>
    <row r="33" spans="1:6" x14ac:dyDescent="0.35">
      <c r="A33" s="9" t="s">
        <v>162</v>
      </c>
      <c r="C33" s="9" t="s">
        <v>83</v>
      </c>
      <c r="E33" s="12" t="s">
        <v>219</v>
      </c>
      <c r="F33" s="2">
        <v>2.2999999999999998</v>
      </c>
    </row>
    <row r="34" spans="1:6" x14ac:dyDescent="0.35">
      <c r="A34" s="9" t="s">
        <v>86</v>
      </c>
      <c r="C34" s="9" t="s">
        <v>206</v>
      </c>
      <c r="E34" s="12" t="s">
        <v>146</v>
      </c>
      <c r="F34" s="2">
        <v>15</v>
      </c>
    </row>
    <row r="35" spans="1:6" x14ac:dyDescent="0.35">
      <c r="A35" s="9" t="s">
        <v>107</v>
      </c>
      <c r="C35" s="9" t="s">
        <v>162</v>
      </c>
      <c r="E35" s="12" t="s">
        <v>127</v>
      </c>
      <c r="F35" s="2">
        <v>45.9</v>
      </c>
    </row>
    <row r="36" spans="1:6" x14ac:dyDescent="0.35">
      <c r="A36" s="9" t="s">
        <v>31</v>
      </c>
      <c r="C36" s="9" t="s">
        <v>86</v>
      </c>
      <c r="E36" s="12" t="s">
        <v>218</v>
      </c>
      <c r="F36" s="2">
        <v>44.6</v>
      </c>
    </row>
    <row r="37" spans="1:6" x14ac:dyDescent="0.35">
      <c r="A37" s="9" t="s">
        <v>36</v>
      </c>
      <c r="C37" s="9" t="s">
        <v>107</v>
      </c>
      <c r="E37" s="12" t="s">
        <v>145</v>
      </c>
      <c r="F37" s="2">
        <v>26.5</v>
      </c>
    </row>
    <row r="38" spans="1:6" x14ac:dyDescent="0.35">
      <c r="A38" s="9" t="s">
        <v>34</v>
      </c>
      <c r="C38" s="9" t="s">
        <v>74</v>
      </c>
      <c r="E38" s="12" t="s">
        <v>123</v>
      </c>
      <c r="F38" s="2">
        <v>48</v>
      </c>
    </row>
    <row r="39" spans="1:6" x14ac:dyDescent="0.35">
      <c r="A39" s="9" t="s">
        <v>196</v>
      </c>
      <c r="C39" s="9" t="s">
        <v>31</v>
      </c>
      <c r="E39" s="12" t="s">
        <v>195</v>
      </c>
      <c r="F39" s="2">
        <v>47.7</v>
      </c>
    </row>
    <row r="40" spans="1:6" x14ac:dyDescent="0.35">
      <c r="A40" s="9" t="s">
        <v>76</v>
      </c>
      <c r="C40" s="9" t="s">
        <v>36</v>
      </c>
      <c r="E40" s="9" t="s">
        <v>171</v>
      </c>
      <c r="F40" s="2">
        <v>204</v>
      </c>
    </row>
    <row r="41" spans="1:6" x14ac:dyDescent="0.35">
      <c r="A41" s="9" t="s">
        <v>60</v>
      </c>
      <c r="C41" s="9" t="s">
        <v>196</v>
      </c>
      <c r="E41" s="12" t="s">
        <v>168</v>
      </c>
      <c r="F41" s="2">
        <v>23.8</v>
      </c>
    </row>
    <row r="42" spans="1:6" x14ac:dyDescent="0.35">
      <c r="A42" s="9" t="s">
        <v>22</v>
      </c>
      <c r="C42" s="9" t="s">
        <v>60</v>
      </c>
      <c r="E42" s="12" t="s">
        <v>15</v>
      </c>
      <c r="F42" s="2">
        <v>180.2</v>
      </c>
    </row>
    <row r="43" spans="1:6" x14ac:dyDescent="0.35">
      <c r="A43" s="9" t="s">
        <v>58</v>
      </c>
      <c r="C43" s="9" t="s">
        <v>22</v>
      </c>
      <c r="E43" s="9" t="s">
        <v>95</v>
      </c>
      <c r="F43" s="2">
        <v>9.6</v>
      </c>
    </row>
    <row r="44" spans="1:6" x14ac:dyDescent="0.35">
      <c r="A44" s="9" t="s">
        <v>54</v>
      </c>
      <c r="C44" s="9" t="s">
        <v>54</v>
      </c>
      <c r="E44" s="12" t="s">
        <v>21</v>
      </c>
      <c r="F44" s="2">
        <v>9.6</v>
      </c>
    </row>
    <row r="45" spans="1:6" x14ac:dyDescent="0.35">
      <c r="A45" s="9" t="s">
        <v>219</v>
      </c>
      <c r="C45" s="9" t="s">
        <v>219</v>
      </c>
      <c r="E45" s="9" t="s">
        <v>201</v>
      </c>
      <c r="F45" s="2">
        <v>104.1</v>
      </c>
    </row>
    <row r="46" spans="1:6" x14ac:dyDescent="0.35">
      <c r="A46" s="9" t="s">
        <v>169</v>
      </c>
      <c r="C46" s="9" t="s">
        <v>169</v>
      </c>
      <c r="E46" s="12" t="s">
        <v>202</v>
      </c>
      <c r="F46" s="2">
        <v>6.6</v>
      </c>
    </row>
    <row r="47" spans="1:6" x14ac:dyDescent="0.35">
      <c r="A47" s="9" t="s">
        <v>20</v>
      </c>
      <c r="C47" s="9" t="s">
        <v>146</v>
      </c>
      <c r="E47" s="12" t="s">
        <v>198</v>
      </c>
      <c r="F47" s="2">
        <v>68.400000000000006</v>
      </c>
    </row>
    <row r="48" spans="1:6" x14ac:dyDescent="0.35">
      <c r="A48" s="9" t="s">
        <v>146</v>
      </c>
      <c r="C48" s="9" t="s">
        <v>37</v>
      </c>
      <c r="E48" s="12" t="s">
        <v>201</v>
      </c>
      <c r="F48" s="2">
        <v>29.1</v>
      </c>
    </row>
    <row r="49" spans="1:6" x14ac:dyDescent="0.35">
      <c r="A49" s="9" t="s">
        <v>45</v>
      </c>
      <c r="C49" s="9" t="s">
        <v>155</v>
      </c>
      <c r="E49" s="9" t="s">
        <v>115</v>
      </c>
      <c r="F49" s="2">
        <v>4.8</v>
      </c>
    </row>
    <row r="50" spans="1:6" x14ac:dyDescent="0.35">
      <c r="A50" s="9" t="s">
        <v>37</v>
      </c>
      <c r="C50" s="9" t="s">
        <v>143</v>
      </c>
      <c r="E50" s="12" t="s">
        <v>38</v>
      </c>
      <c r="F50" s="2">
        <v>4.8</v>
      </c>
    </row>
    <row r="51" spans="1:6" x14ac:dyDescent="0.35">
      <c r="A51" s="9" t="s">
        <v>41</v>
      </c>
      <c r="C51" s="9" t="s">
        <v>109</v>
      </c>
      <c r="E51" s="9" t="s">
        <v>118</v>
      </c>
      <c r="F51" s="2">
        <v>18.899999999999999</v>
      </c>
    </row>
    <row r="52" spans="1:6" x14ac:dyDescent="0.35">
      <c r="A52" s="9" t="s">
        <v>143</v>
      </c>
      <c r="C52" s="9" t="s">
        <v>8</v>
      </c>
      <c r="E52" s="12" t="s">
        <v>117</v>
      </c>
      <c r="F52" s="2">
        <v>14.4</v>
      </c>
    </row>
    <row r="53" spans="1:6" x14ac:dyDescent="0.35">
      <c r="A53" s="9" t="s">
        <v>25</v>
      </c>
      <c r="C53" s="9" t="s">
        <v>191</v>
      </c>
      <c r="E53" s="12" t="s">
        <v>119</v>
      </c>
      <c r="F53" s="2">
        <v>4.5</v>
      </c>
    </row>
    <row r="54" spans="1:6" x14ac:dyDescent="0.35">
      <c r="A54" s="9" t="s">
        <v>109</v>
      </c>
      <c r="C54" s="9" t="s">
        <v>222</v>
      </c>
      <c r="E54" s="9" t="s">
        <v>15</v>
      </c>
      <c r="F54" s="2">
        <v>1791.3</v>
      </c>
    </row>
    <row r="55" spans="1:6" x14ac:dyDescent="0.35">
      <c r="A55" s="9" t="s">
        <v>8</v>
      </c>
      <c r="C55" s="9" t="s">
        <v>92</v>
      </c>
      <c r="E55" s="12" t="s">
        <v>48</v>
      </c>
      <c r="F55" s="2">
        <v>82.6</v>
      </c>
    </row>
    <row r="56" spans="1:6" x14ac:dyDescent="0.35">
      <c r="A56" s="9" t="s">
        <v>222</v>
      </c>
      <c r="C56" s="9" t="s">
        <v>226</v>
      </c>
      <c r="E56" s="12" t="s">
        <v>15</v>
      </c>
      <c r="F56" s="2">
        <v>255.90000000000003</v>
      </c>
    </row>
    <row r="57" spans="1:6" x14ac:dyDescent="0.35">
      <c r="A57" s="9" t="s">
        <v>92</v>
      </c>
      <c r="C57" s="9" t="s">
        <v>137</v>
      </c>
      <c r="E57" s="12" t="s">
        <v>49</v>
      </c>
      <c r="F57" s="2">
        <v>19.399999999999999</v>
      </c>
    </row>
    <row r="58" spans="1:6" x14ac:dyDescent="0.35">
      <c r="A58" s="9" t="s">
        <v>226</v>
      </c>
      <c r="C58" s="9" t="s">
        <v>96</v>
      </c>
      <c r="E58" s="12" t="s">
        <v>36</v>
      </c>
      <c r="F58" s="2">
        <v>390</v>
      </c>
    </row>
    <row r="59" spans="1:6" x14ac:dyDescent="0.35">
      <c r="A59" s="9" t="s">
        <v>85</v>
      </c>
      <c r="C59" s="9" t="s">
        <v>32</v>
      </c>
      <c r="E59" s="12" t="s">
        <v>222</v>
      </c>
      <c r="F59" s="2">
        <v>15.6</v>
      </c>
    </row>
    <row r="60" spans="1:6" x14ac:dyDescent="0.35">
      <c r="A60" s="9" t="s">
        <v>32</v>
      </c>
      <c r="C60" s="9" t="s">
        <v>113</v>
      </c>
      <c r="E60" s="12" t="s">
        <v>112</v>
      </c>
      <c r="F60" s="2">
        <v>15.3</v>
      </c>
    </row>
    <row r="61" spans="1:6" x14ac:dyDescent="0.35">
      <c r="A61" s="9" t="s">
        <v>200</v>
      </c>
      <c r="C61" s="9" t="s">
        <v>200</v>
      </c>
      <c r="E61" s="12" t="s">
        <v>97</v>
      </c>
      <c r="F61" s="2">
        <v>144</v>
      </c>
    </row>
    <row r="62" spans="1:6" x14ac:dyDescent="0.35">
      <c r="A62" s="9" t="s">
        <v>43</v>
      </c>
      <c r="C62" s="9" t="s">
        <v>43</v>
      </c>
      <c r="E62" s="12" t="s">
        <v>16</v>
      </c>
      <c r="F62" s="2">
        <v>380</v>
      </c>
    </row>
    <row r="63" spans="1:6" x14ac:dyDescent="0.35">
      <c r="A63" s="9" t="s">
        <v>29</v>
      </c>
      <c r="C63" s="9" t="s">
        <v>29</v>
      </c>
      <c r="E63" s="12" t="s">
        <v>40</v>
      </c>
      <c r="F63" s="2">
        <v>336.50000000000006</v>
      </c>
    </row>
    <row r="64" spans="1:6" x14ac:dyDescent="0.35">
      <c r="A64" s="9" t="s">
        <v>71</v>
      </c>
      <c r="C64" s="9" t="s">
        <v>71</v>
      </c>
      <c r="E64" s="12" t="s">
        <v>65</v>
      </c>
      <c r="F64" s="2">
        <v>6.7</v>
      </c>
    </row>
    <row r="65" spans="1:6" x14ac:dyDescent="0.35">
      <c r="A65" s="9" t="s">
        <v>112</v>
      </c>
      <c r="C65" s="9" t="s">
        <v>130</v>
      </c>
      <c r="E65" s="12" t="s">
        <v>221</v>
      </c>
      <c r="F65" s="2">
        <v>6.6</v>
      </c>
    </row>
    <row r="66" spans="1:6" x14ac:dyDescent="0.35">
      <c r="A66" s="9" t="s">
        <v>33</v>
      </c>
      <c r="C66" s="9" t="s">
        <v>112</v>
      </c>
      <c r="E66" s="12" t="s">
        <v>186</v>
      </c>
      <c r="F66" s="2">
        <v>31.7</v>
      </c>
    </row>
    <row r="67" spans="1:6" x14ac:dyDescent="0.35">
      <c r="A67" s="9" t="s">
        <v>27</v>
      </c>
      <c r="C67" s="9" t="s">
        <v>33</v>
      </c>
      <c r="E67" s="12" t="s">
        <v>197</v>
      </c>
      <c r="F67" s="2">
        <v>107</v>
      </c>
    </row>
    <row r="68" spans="1:6" x14ac:dyDescent="0.35">
      <c r="A68" s="9" t="s">
        <v>135</v>
      </c>
      <c r="C68" s="9" t="s">
        <v>27</v>
      </c>
      <c r="E68" s="9" t="s">
        <v>151</v>
      </c>
      <c r="F68" s="2">
        <v>15.400000000000002</v>
      </c>
    </row>
    <row r="69" spans="1:6" x14ac:dyDescent="0.35">
      <c r="A69" s="9" t="s">
        <v>211</v>
      </c>
      <c r="C69" s="9" t="s">
        <v>135</v>
      </c>
      <c r="E69" s="12" t="s">
        <v>157</v>
      </c>
      <c r="F69" s="2">
        <v>4.5</v>
      </c>
    </row>
    <row r="70" spans="1:6" x14ac:dyDescent="0.35">
      <c r="A70" s="9" t="s">
        <v>68</v>
      </c>
      <c r="C70" s="9" t="s">
        <v>227</v>
      </c>
      <c r="E70" s="12" t="s">
        <v>152</v>
      </c>
      <c r="F70" s="2">
        <v>1.9</v>
      </c>
    </row>
    <row r="71" spans="1:6" x14ac:dyDescent="0.35">
      <c r="A71" s="9" t="s">
        <v>61</v>
      </c>
      <c r="C71" s="9" t="s">
        <v>211</v>
      </c>
      <c r="E71" s="12" t="s">
        <v>166</v>
      </c>
      <c r="F71" s="2">
        <v>7.7</v>
      </c>
    </row>
    <row r="72" spans="1:6" x14ac:dyDescent="0.35">
      <c r="A72" s="9" t="s">
        <v>98</v>
      </c>
      <c r="C72" s="9" t="s">
        <v>68</v>
      </c>
      <c r="E72" s="12" t="s">
        <v>167</v>
      </c>
      <c r="F72" s="2">
        <v>1.3</v>
      </c>
    </row>
    <row r="73" spans="1:6" x14ac:dyDescent="0.35">
      <c r="A73" s="9" t="s">
        <v>17</v>
      </c>
      <c r="C73" s="9" t="s">
        <v>101</v>
      </c>
      <c r="E73" s="9" t="s">
        <v>208</v>
      </c>
      <c r="F73" s="2">
        <v>15.6</v>
      </c>
    </row>
    <row r="74" spans="1:6" x14ac:dyDescent="0.35">
      <c r="A74" s="9" t="s">
        <v>35</v>
      </c>
      <c r="C74" s="9" t="s">
        <v>61</v>
      </c>
      <c r="E74" s="12" t="s">
        <v>208</v>
      </c>
      <c r="F74" s="2">
        <v>6</v>
      </c>
    </row>
    <row r="75" spans="1:6" x14ac:dyDescent="0.35">
      <c r="A75" s="9" t="s">
        <v>181</v>
      </c>
      <c r="C75" s="9" t="s">
        <v>98</v>
      </c>
      <c r="E75" s="12" t="s">
        <v>214</v>
      </c>
      <c r="F75" s="2">
        <v>2.9</v>
      </c>
    </row>
    <row r="76" spans="1:6" x14ac:dyDescent="0.35">
      <c r="A76" s="9" t="s">
        <v>180</v>
      </c>
      <c r="C76" s="9" t="s">
        <v>17</v>
      </c>
      <c r="E76" s="12" t="s">
        <v>215</v>
      </c>
      <c r="F76" s="2">
        <v>2.2999999999999998</v>
      </c>
    </row>
    <row r="77" spans="1:6" x14ac:dyDescent="0.35">
      <c r="A77" s="9" t="s">
        <v>224</v>
      </c>
      <c r="C77" s="9" t="s">
        <v>35</v>
      </c>
      <c r="E77" s="12" t="s">
        <v>194</v>
      </c>
      <c r="F77" s="2">
        <v>3.8</v>
      </c>
    </row>
    <row r="78" spans="1:6" x14ac:dyDescent="0.35">
      <c r="A78" s="9" t="s">
        <v>189</v>
      </c>
      <c r="C78" s="9" t="s">
        <v>181</v>
      </c>
      <c r="E78" s="12" t="s">
        <v>192</v>
      </c>
      <c r="F78" s="2">
        <v>0.6</v>
      </c>
    </row>
    <row r="79" spans="1:6" x14ac:dyDescent="0.35">
      <c r="A79" s="9" t="s">
        <v>64</v>
      </c>
      <c r="C79" s="9" t="s">
        <v>180</v>
      </c>
      <c r="E79" s="9" t="s">
        <v>158</v>
      </c>
      <c r="F79" s="2">
        <v>1.1000000000000001</v>
      </c>
    </row>
    <row r="80" spans="1:6" x14ac:dyDescent="0.35">
      <c r="A80" s="9" t="s">
        <v>225</v>
      </c>
      <c r="C80" s="9" t="s">
        <v>224</v>
      </c>
      <c r="E80" s="12" t="s">
        <v>159</v>
      </c>
      <c r="F80" s="2">
        <v>1.1000000000000001</v>
      </c>
    </row>
    <row r="81" spans="1:6" x14ac:dyDescent="0.35">
      <c r="A81" s="9" t="s">
        <v>88</v>
      </c>
      <c r="C81" s="9" t="s">
        <v>189</v>
      </c>
      <c r="E81" s="9" t="s">
        <v>49</v>
      </c>
      <c r="F81" s="2">
        <v>40.299999999999997</v>
      </c>
    </row>
    <row r="82" spans="1:6" x14ac:dyDescent="0.35">
      <c r="A82" s="9" t="s">
        <v>149</v>
      </c>
      <c r="C82" s="9" t="s">
        <v>64</v>
      </c>
      <c r="E82" s="12" t="s">
        <v>15</v>
      </c>
      <c r="F82" s="2">
        <v>23.3</v>
      </c>
    </row>
    <row r="83" spans="1:6" x14ac:dyDescent="0.35">
      <c r="A83" s="9" t="s">
        <v>133</v>
      </c>
      <c r="C83" s="9" t="s">
        <v>88</v>
      </c>
      <c r="E83" s="12" t="s">
        <v>16</v>
      </c>
      <c r="F83" s="2">
        <v>17</v>
      </c>
    </row>
    <row r="84" spans="1:6" x14ac:dyDescent="0.35">
      <c r="A84" s="9" t="s">
        <v>99</v>
      </c>
      <c r="C84" s="9" t="s">
        <v>149</v>
      </c>
      <c r="E84" s="9" t="s">
        <v>114</v>
      </c>
      <c r="F84" s="2">
        <v>6.6999999999999993</v>
      </c>
    </row>
    <row r="85" spans="1:6" x14ac:dyDescent="0.35">
      <c r="A85" s="9" t="s">
        <v>220</v>
      </c>
      <c r="C85" s="9" t="s">
        <v>133</v>
      </c>
      <c r="E85" s="12" t="s">
        <v>114</v>
      </c>
      <c r="F85" s="2">
        <v>1.9</v>
      </c>
    </row>
    <row r="86" spans="1:6" x14ac:dyDescent="0.35">
      <c r="A86" s="9" t="s">
        <v>188</v>
      </c>
      <c r="C86" s="9" t="s">
        <v>132</v>
      </c>
      <c r="E86" s="12" t="s">
        <v>38</v>
      </c>
      <c r="F86" s="2">
        <v>4.8</v>
      </c>
    </row>
    <row r="87" spans="1:6" x14ac:dyDescent="0.35">
      <c r="A87" s="9" t="s">
        <v>103</v>
      </c>
      <c r="C87" s="9" t="s">
        <v>144</v>
      </c>
      <c r="E87" s="9" t="s">
        <v>214</v>
      </c>
      <c r="F87" s="2">
        <v>2.6</v>
      </c>
    </row>
    <row r="88" spans="1:6" x14ac:dyDescent="0.35">
      <c r="A88" s="9" t="s">
        <v>39</v>
      </c>
      <c r="C88" s="9" t="s">
        <v>99</v>
      </c>
      <c r="E88" s="12" t="s">
        <v>208</v>
      </c>
      <c r="F88" s="2">
        <v>2.6</v>
      </c>
    </row>
    <row r="89" spans="1:6" x14ac:dyDescent="0.35">
      <c r="A89" s="9" t="s">
        <v>153</v>
      </c>
      <c r="C89" s="9" t="s">
        <v>188</v>
      </c>
      <c r="E89" s="9" t="s">
        <v>66</v>
      </c>
      <c r="F89" s="2">
        <v>40.800000000000004</v>
      </c>
    </row>
    <row r="90" spans="1:6" x14ac:dyDescent="0.35">
      <c r="A90" s="9" t="s">
        <v>97</v>
      </c>
      <c r="C90" s="9" t="s">
        <v>103</v>
      </c>
      <c r="E90" s="12" t="s">
        <v>66</v>
      </c>
      <c r="F90" s="2">
        <v>18.3</v>
      </c>
    </row>
    <row r="91" spans="1:6" x14ac:dyDescent="0.35">
      <c r="A91" s="9" t="s">
        <v>176</v>
      </c>
      <c r="C91" s="9" t="s">
        <v>39</v>
      </c>
      <c r="E91" s="12" t="s">
        <v>64</v>
      </c>
      <c r="F91" s="2">
        <v>21.4</v>
      </c>
    </row>
    <row r="92" spans="1:6" x14ac:dyDescent="0.35">
      <c r="A92" s="9" t="s">
        <v>63</v>
      </c>
      <c r="C92" s="9" t="s">
        <v>153</v>
      </c>
      <c r="E92" s="12" t="s">
        <v>67</v>
      </c>
      <c r="F92" s="2">
        <v>1.1000000000000001</v>
      </c>
    </row>
    <row r="93" spans="1:6" x14ac:dyDescent="0.35">
      <c r="A93" s="9" t="s">
        <v>152</v>
      </c>
      <c r="C93" s="9" t="s">
        <v>97</v>
      </c>
      <c r="E93" s="9" t="s">
        <v>185</v>
      </c>
      <c r="F93" s="2">
        <v>1.5</v>
      </c>
    </row>
    <row r="94" spans="1:6" x14ac:dyDescent="0.35">
      <c r="A94" s="9" t="s">
        <v>28</v>
      </c>
      <c r="C94" s="9" t="s">
        <v>47</v>
      </c>
      <c r="E94" s="12" t="s">
        <v>180</v>
      </c>
      <c r="F94" s="2">
        <v>1.5</v>
      </c>
    </row>
    <row r="95" spans="1:6" x14ac:dyDescent="0.35">
      <c r="A95" s="9" t="s">
        <v>163</v>
      </c>
      <c r="C95" s="9" t="s">
        <v>176</v>
      </c>
      <c r="E95" s="9" t="s">
        <v>81</v>
      </c>
      <c r="F95" s="2">
        <v>0.8</v>
      </c>
    </row>
    <row r="96" spans="1:6" x14ac:dyDescent="0.35">
      <c r="A96" s="9" t="s">
        <v>161</v>
      </c>
      <c r="C96" s="9" t="s">
        <v>63</v>
      </c>
      <c r="E96" s="12" t="s">
        <v>31</v>
      </c>
      <c r="F96" s="2">
        <v>0.8</v>
      </c>
    </row>
    <row r="97" spans="1:6" x14ac:dyDescent="0.35">
      <c r="A97" s="9" t="s">
        <v>117</v>
      </c>
      <c r="C97" s="9" t="s">
        <v>152</v>
      </c>
      <c r="E97" s="9" t="s">
        <v>184</v>
      </c>
      <c r="F97" s="2">
        <v>1.3</v>
      </c>
    </row>
    <row r="98" spans="1:6" x14ac:dyDescent="0.35">
      <c r="A98" s="9" t="s">
        <v>203</v>
      </c>
      <c r="C98" s="9" t="s">
        <v>28</v>
      </c>
      <c r="E98" s="12" t="s">
        <v>180</v>
      </c>
      <c r="F98" s="2">
        <v>1.3</v>
      </c>
    </row>
    <row r="99" spans="1:6" x14ac:dyDescent="0.35">
      <c r="A99" s="9" t="s">
        <v>138</v>
      </c>
      <c r="C99" s="9" t="s">
        <v>52</v>
      </c>
      <c r="E99" s="9" t="s">
        <v>83</v>
      </c>
      <c r="F99" s="2">
        <v>2</v>
      </c>
    </row>
    <row r="100" spans="1:6" x14ac:dyDescent="0.35">
      <c r="A100" s="9" t="s">
        <v>127</v>
      </c>
      <c r="C100" s="9" t="s">
        <v>163</v>
      </c>
      <c r="E100" s="12" t="s">
        <v>77</v>
      </c>
      <c r="F100" s="2">
        <v>2</v>
      </c>
    </row>
    <row r="101" spans="1:6" x14ac:dyDescent="0.35">
      <c r="A101" s="9" t="s">
        <v>110</v>
      </c>
      <c r="C101" s="9" t="s">
        <v>161</v>
      </c>
      <c r="E101" s="9" t="s">
        <v>206</v>
      </c>
      <c r="F101" s="2">
        <v>3.9</v>
      </c>
    </row>
    <row r="102" spans="1:6" x14ac:dyDescent="0.35">
      <c r="A102" s="9" t="s">
        <v>46</v>
      </c>
      <c r="C102" s="9" t="s">
        <v>117</v>
      </c>
      <c r="E102" s="12" t="s">
        <v>205</v>
      </c>
      <c r="F102" s="2">
        <v>3.9</v>
      </c>
    </row>
    <row r="103" spans="1:6" x14ac:dyDescent="0.35">
      <c r="A103" s="9" t="s">
        <v>156</v>
      </c>
      <c r="C103" s="9" t="s">
        <v>203</v>
      </c>
      <c r="E103" s="9" t="s">
        <v>100</v>
      </c>
      <c r="F103" s="2">
        <v>33.9</v>
      </c>
    </row>
    <row r="104" spans="1:6" x14ac:dyDescent="0.35">
      <c r="A104" s="9" t="s">
        <v>21</v>
      </c>
      <c r="C104" s="9" t="s">
        <v>127</v>
      </c>
      <c r="E104" s="12" t="s">
        <v>101</v>
      </c>
      <c r="F104" s="2">
        <v>6.7</v>
      </c>
    </row>
    <row r="105" spans="1:6" x14ac:dyDescent="0.35">
      <c r="A105" s="9" t="s">
        <v>26</v>
      </c>
      <c r="C105" s="9" t="s">
        <v>46</v>
      </c>
      <c r="E105" s="12" t="s">
        <v>104</v>
      </c>
      <c r="F105" s="2">
        <v>27.2</v>
      </c>
    </row>
    <row r="106" spans="1:6" x14ac:dyDescent="0.35">
      <c r="A106" s="9" t="s">
        <v>16</v>
      </c>
      <c r="C106" s="9" t="s">
        <v>156</v>
      </c>
      <c r="E106" s="9" t="s">
        <v>162</v>
      </c>
      <c r="F106" s="2">
        <v>30.4</v>
      </c>
    </row>
    <row r="107" spans="1:6" x14ac:dyDescent="0.35">
      <c r="A107" s="9" t="s">
        <v>218</v>
      </c>
      <c r="C107" s="9" t="s">
        <v>21</v>
      </c>
      <c r="E107" s="12" t="s">
        <v>162</v>
      </c>
      <c r="F107" s="2">
        <v>25.7</v>
      </c>
    </row>
    <row r="108" spans="1:6" x14ac:dyDescent="0.35">
      <c r="A108" s="9" t="s">
        <v>150</v>
      </c>
      <c r="C108" s="9" t="s">
        <v>26</v>
      </c>
      <c r="E108" s="12" t="s">
        <v>163</v>
      </c>
      <c r="F108" s="2">
        <v>4.7</v>
      </c>
    </row>
    <row r="109" spans="1:6" x14ac:dyDescent="0.35">
      <c r="A109" s="9" t="s">
        <v>18</v>
      </c>
      <c r="C109" s="9" t="s">
        <v>62</v>
      </c>
      <c r="E109" s="9" t="s">
        <v>86</v>
      </c>
      <c r="F109" s="2">
        <v>12.5</v>
      </c>
    </row>
    <row r="110" spans="1:6" x14ac:dyDescent="0.35">
      <c r="A110" s="9" t="s">
        <v>126</v>
      </c>
      <c r="C110" s="9" t="s">
        <v>16</v>
      </c>
      <c r="E110" s="12" t="s">
        <v>80</v>
      </c>
      <c r="F110" s="2">
        <v>12.5</v>
      </c>
    </row>
    <row r="111" spans="1:6" x14ac:dyDescent="0.35">
      <c r="A111" s="9" t="s">
        <v>170</v>
      </c>
      <c r="C111" s="9" t="s">
        <v>218</v>
      </c>
      <c r="E111" s="9" t="s">
        <v>107</v>
      </c>
      <c r="F111" s="2">
        <v>80.5</v>
      </c>
    </row>
    <row r="112" spans="1:6" x14ac:dyDescent="0.35">
      <c r="A112" s="9" t="s">
        <v>209</v>
      </c>
      <c r="C112" s="9" t="s">
        <v>150</v>
      </c>
      <c r="E112" s="12" t="s">
        <v>98</v>
      </c>
      <c r="F112" s="2">
        <v>80.5</v>
      </c>
    </row>
    <row r="113" spans="1:6" x14ac:dyDescent="0.35">
      <c r="A113" s="9" t="s">
        <v>70</v>
      </c>
      <c r="C113" s="9" t="s">
        <v>18</v>
      </c>
      <c r="E113" s="9" t="s">
        <v>31</v>
      </c>
      <c r="F113" s="2">
        <v>36.499999999999993</v>
      </c>
    </row>
    <row r="114" spans="1:6" x14ac:dyDescent="0.35">
      <c r="A114" s="9" t="s">
        <v>84</v>
      </c>
      <c r="C114" s="9" t="s">
        <v>126</v>
      </c>
      <c r="E114" s="12" t="s">
        <v>148</v>
      </c>
      <c r="F114" s="2">
        <v>9.3000000000000007</v>
      </c>
    </row>
    <row r="115" spans="1:6" x14ac:dyDescent="0.35">
      <c r="A115" s="9" t="s">
        <v>193</v>
      </c>
      <c r="C115" s="9" t="s">
        <v>170</v>
      </c>
      <c r="E115" s="12" t="s">
        <v>208</v>
      </c>
      <c r="F115" s="2">
        <v>1.4</v>
      </c>
    </row>
    <row r="116" spans="1:6" x14ac:dyDescent="0.35">
      <c r="A116" s="9" t="s">
        <v>50</v>
      </c>
      <c r="C116" s="9" t="s">
        <v>23</v>
      </c>
      <c r="E116" s="12" t="s">
        <v>32</v>
      </c>
      <c r="F116" s="2">
        <v>11.2</v>
      </c>
    </row>
    <row r="117" spans="1:6" x14ac:dyDescent="0.35">
      <c r="A117" s="9" t="s">
        <v>67</v>
      </c>
      <c r="C117" s="9" t="s">
        <v>70</v>
      </c>
      <c r="E117" s="12" t="s">
        <v>21</v>
      </c>
      <c r="F117" s="2">
        <v>0.9</v>
      </c>
    </row>
    <row r="118" spans="1:6" x14ac:dyDescent="0.35">
      <c r="A118" s="9" t="s">
        <v>145</v>
      </c>
      <c r="C118" s="9" t="s">
        <v>84</v>
      </c>
      <c r="E118" s="12" t="s">
        <v>82</v>
      </c>
      <c r="F118" s="2">
        <v>1.2</v>
      </c>
    </row>
    <row r="119" spans="1:6" x14ac:dyDescent="0.35">
      <c r="A119" s="9" t="s">
        <v>128</v>
      </c>
      <c r="C119" s="9" t="s">
        <v>193</v>
      </c>
      <c r="E119" s="12" t="s">
        <v>210</v>
      </c>
      <c r="F119" s="2">
        <v>6.2</v>
      </c>
    </row>
    <row r="120" spans="1:6" x14ac:dyDescent="0.35">
      <c r="A120" s="9" t="s">
        <v>102</v>
      </c>
      <c r="C120" s="9" t="s">
        <v>183</v>
      </c>
      <c r="E120" s="12" t="s">
        <v>80</v>
      </c>
      <c r="F120" s="2">
        <v>4.5</v>
      </c>
    </row>
    <row r="121" spans="1:6" x14ac:dyDescent="0.35">
      <c r="A121" s="9" t="s">
        <v>124</v>
      </c>
      <c r="C121" s="9" t="s">
        <v>50</v>
      </c>
      <c r="E121" s="12" t="s">
        <v>192</v>
      </c>
      <c r="F121" s="2">
        <v>1.8</v>
      </c>
    </row>
    <row r="122" spans="1:6" x14ac:dyDescent="0.35">
      <c r="A122" s="9" t="s">
        <v>116</v>
      </c>
      <c r="C122" s="9" t="s">
        <v>67</v>
      </c>
      <c r="E122" s="9" t="s">
        <v>36</v>
      </c>
      <c r="F122" s="2">
        <v>384.40000000000003</v>
      </c>
    </row>
    <row r="123" spans="1:6" x14ac:dyDescent="0.35">
      <c r="A123" s="9" t="s">
        <v>165</v>
      </c>
      <c r="C123" s="9" t="s">
        <v>145</v>
      </c>
      <c r="E123" s="12" t="s">
        <v>48</v>
      </c>
      <c r="F123" s="2">
        <v>15.3</v>
      </c>
    </row>
    <row r="124" spans="1:6" x14ac:dyDescent="0.35">
      <c r="A124" s="9" t="s">
        <v>166</v>
      </c>
      <c r="C124" s="9" t="s">
        <v>102</v>
      </c>
      <c r="E124" s="12" t="s">
        <v>15</v>
      </c>
      <c r="F124" s="2">
        <v>334.40000000000003</v>
      </c>
    </row>
    <row r="125" spans="1:6" x14ac:dyDescent="0.35">
      <c r="A125" s="9" t="s">
        <v>160</v>
      </c>
      <c r="C125" s="9" t="s">
        <v>14</v>
      </c>
      <c r="E125" s="12" t="s">
        <v>16</v>
      </c>
      <c r="F125" s="2">
        <v>34.699999999999996</v>
      </c>
    </row>
    <row r="126" spans="1:6" x14ac:dyDescent="0.35">
      <c r="A126" s="9" t="s">
        <v>93</v>
      </c>
      <c r="C126" s="9" t="s">
        <v>124</v>
      </c>
      <c r="E126" s="9" t="s">
        <v>34</v>
      </c>
      <c r="F126" s="2">
        <v>3.9</v>
      </c>
    </row>
    <row r="127" spans="1:6" x14ac:dyDescent="0.35">
      <c r="A127" s="9" t="s">
        <v>57</v>
      </c>
      <c r="C127" s="9" t="s">
        <v>116</v>
      </c>
      <c r="E127" s="12" t="s">
        <v>35</v>
      </c>
      <c r="F127" s="2">
        <v>3.9</v>
      </c>
    </row>
    <row r="128" spans="1:6" x14ac:dyDescent="0.35">
      <c r="A128" s="9" t="s">
        <v>69</v>
      </c>
      <c r="C128" s="9" t="s">
        <v>129</v>
      </c>
      <c r="E128" s="9" t="s">
        <v>196</v>
      </c>
      <c r="F128" s="2">
        <v>3.6</v>
      </c>
    </row>
    <row r="129" spans="1:6" x14ac:dyDescent="0.35">
      <c r="A129" s="9" t="s">
        <v>40</v>
      </c>
      <c r="C129" s="9" t="s">
        <v>165</v>
      </c>
      <c r="E129" s="12" t="s">
        <v>15</v>
      </c>
      <c r="F129" s="2">
        <v>3.6</v>
      </c>
    </row>
    <row r="130" spans="1:6" x14ac:dyDescent="0.35">
      <c r="A130" s="9" t="s">
        <v>223</v>
      </c>
      <c r="C130" s="9" t="s">
        <v>166</v>
      </c>
      <c r="E130" s="9" t="s">
        <v>76</v>
      </c>
      <c r="F130" s="2">
        <v>12.8</v>
      </c>
    </row>
    <row r="131" spans="1:6" x14ac:dyDescent="0.35">
      <c r="A131" s="9" t="s">
        <v>82</v>
      </c>
      <c r="C131" s="9" t="s">
        <v>160</v>
      </c>
      <c r="E131" s="12" t="s">
        <v>77</v>
      </c>
      <c r="F131" s="2">
        <v>12.8</v>
      </c>
    </row>
    <row r="132" spans="1:6" x14ac:dyDescent="0.35">
      <c r="A132" s="9" t="s">
        <v>121</v>
      </c>
      <c r="C132" s="9" t="s">
        <v>93</v>
      </c>
      <c r="E132" s="9" t="s">
        <v>60</v>
      </c>
      <c r="F132" s="2">
        <v>10.8</v>
      </c>
    </row>
    <row r="133" spans="1:6" x14ac:dyDescent="0.35">
      <c r="A133" s="9" t="s">
        <v>207</v>
      </c>
      <c r="C133" s="9" t="s">
        <v>212</v>
      </c>
      <c r="E133" s="12" t="s">
        <v>61</v>
      </c>
      <c r="F133" s="2">
        <v>2.7</v>
      </c>
    </row>
    <row r="134" spans="1:6" x14ac:dyDescent="0.35">
      <c r="A134" s="9" t="s">
        <v>108</v>
      </c>
      <c r="C134" s="9" t="s">
        <v>57</v>
      </c>
      <c r="E134" s="12" t="s">
        <v>18</v>
      </c>
      <c r="F134" s="2">
        <v>8.1</v>
      </c>
    </row>
    <row r="135" spans="1:6" x14ac:dyDescent="0.35">
      <c r="A135" s="9" t="s">
        <v>140</v>
      </c>
      <c r="C135" s="9" t="s">
        <v>19</v>
      </c>
      <c r="E135" s="9" t="s">
        <v>22</v>
      </c>
      <c r="F135" s="2">
        <v>6.4</v>
      </c>
    </row>
    <row r="136" spans="1:6" x14ac:dyDescent="0.35">
      <c r="A136" s="9" t="s">
        <v>123</v>
      </c>
      <c r="C136" s="9" t="s">
        <v>30</v>
      </c>
      <c r="E136" s="12" t="s">
        <v>23</v>
      </c>
      <c r="F136" s="2">
        <v>6.4</v>
      </c>
    </row>
    <row r="137" spans="1:6" x14ac:dyDescent="0.35">
      <c r="A137" s="9" t="s">
        <v>195</v>
      </c>
      <c r="C137" s="9" t="s">
        <v>69</v>
      </c>
      <c r="E137" s="9" t="s">
        <v>58</v>
      </c>
      <c r="F137" s="2">
        <v>5.7</v>
      </c>
    </row>
    <row r="138" spans="1:6" x14ac:dyDescent="0.35">
      <c r="A138" s="9" t="s">
        <v>105</v>
      </c>
      <c r="C138" s="9" t="s">
        <v>40</v>
      </c>
      <c r="E138" s="12" t="s">
        <v>59</v>
      </c>
      <c r="F138" s="2">
        <v>5.7</v>
      </c>
    </row>
    <row r="139" spans="1:6" x14ac:dyDescent="0.35">
      <c r="A139" s="9" t="s">
        <v>204</v>
      </c>
      <c r="C139" s="9" t="s">
        <v>223</v>
      </c>
      <c r="E139" s="9" t="s">
        <v>54</v>
      </c>
      <c r="F139" s="2">
        <v>21.1</v>
      </c>
    </row>
    <row r="140" spans="1:6" x14ac:dyDescent="0.35">
      <c r="A140" s="9" t="s">
        <v>131</v>
      </c>
      <c r="C140" s="9" t="s">
        <v>82</v>
      </c>
      <c r="E140" s="12" t="s">
        <v>115</v>
      </c>
      <c r="F140" s="2">
        <v>2.2999999999999998</v>
      </c>
    </row>
    <row r="141" spans="1:6" x14ac:dyDescent="0.35">
      <c r="A141" s="9" t="s">
        <v>136</v>
      </c>
      <c r="C141" s="9" t="s">
        <v>121</v>
      </c>
      <c r="E141" s="12" t="s">
        <v>57</v>
      </c>
      <c r="F141" s="2">
        <v>1.4</v>
      </c>
    </row>
    <row r="142" spans="1:6" x14ac:dyDescent="0.35">
      <c r="A142" s="9" t="s">
        <v>120</v>
      </c>
      <c r="C142" s="9" t="s">
        <v>207</v>
      </c>
      <c r="E142" s="12" t="s">
        <v>38</v>
      </c>
      <c r="F142" s="2">
        <v>17.400000000000002</v>
      </c>
    </row>
    <row r="143" spans="1:6" x14ac:dyDescent="0.35">
      <c r="A143" s="9" t="s">
        <v>90</v>
      </c>
      <c r="C143" s="9" t="s">
        <v>108</v>
      </c>
      <c r="E143" s="9" t="s">
        <v>219</v>
      </c>
      <c r="F143" s="2">
        <v>3.1</v>
      </c>
    </row>
    <row r="144" spans="1:6" x14ac:dyDescent="0.35">
      <c r="A144" s="9" t="s">
        <v>106</v>
      </c>
      <c r="C144" s="9" t="s">
        <v>123</v>
      </c>
      <c r="E144" s="12" t="s">
        <v>147</v>
      </c>
      <c r="F144" s="2">
        <v>3.1</v>
      </c>
    </row>
    <row r="145" spans="1:6" x14ac:dyDescent="0.35">
      <c r="A145" s="9" t="s">
        <v>141</v>
      </c>
      <c r="C145" s="9" t="s">
        <v>195</v>
      </c>
      <c r="E145" s="9" t="s">
        <v>169</v>
      </c>
      <c r="F145" s="2">
        <v>12.2</v>
      </c>
    </row>
    <row r="146" spans="1:6" x14ac:dyDescent="0.35">
      <c r="A146" s="9" t="s">
        <v>190</v>
      </c>
      <c r="C146" s="9" t="s">
        <v>105</v>
      </c>
      <c r="E146" s="12" t="s">
        <v>168</v>
      </c>
      <c r="F146" s="2">
        <v>12.2</v>
      </c>
    </row>
    <row r="147" spans="1:6" x14ac:dyDescent="0.35">
      <c r="A147" s="9" t="s">
        <v>215</v>
      </c>
      <c r="C147" s="9" t="s">
        <v>204</v>
      </c>
      <c r="E147" s="9" t="s">
        <v>20</v>
      </c>
      <c r="F147" s="2">
        <v>7.5</v>
      </c>
    </row>
    <row r="148" spans="1:6" x14ac:dyDescent="0.35">
      <c r="A148" s="9" t="s">
        <v>217</v>
      </c>
      <c r="C148" s="9" t="s">
        <v>131</v>
      </c>
      <c r="E148" s="12" t="s">
        <v>18</v>
      </c>
      <c r="F148" s="2">
        <v>7.5</v>
      </c>
    </row>
    <row r="149" spans="1:6" x14ac:dyDescent="0.35">
      <c r="A149" s="9" t="s">
        <v>78</v>
      </c>
      <c r="C149" s="9" t="s">
        <v>120</v>
      </c>
      <c r="E149" s="9" t="s">
        <v>146</v>
      </c>
      <c r="F149" s="2">
        <v>52.3</v>
      </c>
    </row>
    <row r="150" spans="1:6" x14ac:dyDescent="0.35">
      <c r="A150" s="9" t="s">
        <v>194</v>
      </c>
      <c r="C150" s="9" t="s">
        <v>90</v>
      </c>
      <c r="E150" s="12" t="s">
        <v>147</v>
      </c>
      <c r="F150" s="2">
        <v>20.399999999999999</v>
      </c>
    </row>
    <row r="151" spans="1:6" x14ac:dyDescent="0.35">
      <c r="A151" s="9" t="s">
        <v>167</v>
      </c>
      <c r="C151" s="9" t="s">
        <v>106</v>
      </c>
      <c r="E151" s="12" t="s">
        <v>145</v>
      </c>
      <c r="F151" s="2">
        <v>22.099999999999998</v>
      </c>
    </row>
    <row r="152" spans="1:6" x14ac:dyDescent="0.35">
      <c r="A152" s="9" t="s">
        <v>175</v>
      </c>
      <c r="C152" s="9" t="s">
        <v>141</v>
      </c>
      <c r="E152" s="12" t="s">
        <v>123</v>
      </c>
      <c r="F152" s="2">
        <v>9.8000000000000007</v>
      </c>
    </row>
    <row r="153" spans="1:6" x14ac:dyDescent="0.35">
      <c r="A153" s="9" t="s">
        <v>154</v>
      </c>
      <c r="C153" s="9" t="s">
        <v>190</v>
      </c>
      <c r="E153" s="9" t="s">
        <v>45</v>
      </c>
      <c r="F153" s="2">
        <v>3.4</v>
      </c>
    </row>
    <row r="154" spans="1:6" x14ac:dyDescent="0.35">
      <c r="A154" s="9" t="s">
        <v>91</v>
      </c>
      <c r="C154" s="9" t="s">
        <v>215</v>
      </c>
      <c r="E154" s="12" t="s">
        <v>46</v>
      </c>
      <c r="F154" s="2">
        <v>3.4</v>
      </c>
    </row>
    <row r="155" spans="1:6" x14ac:dyDescent="0.35">
      <c r="A155" s="9" t="s">
        <v>164</v>
      </c>
      <c r="C155" s="9" t="s">
        <v>217</v>
      </c>
      <c r="E155" s="9" t="s">
        <v>37</v>
      </c>
      <c r="F155" s="2">
        <v>8.6999999999999993</v>
      </c>
    </row>
    <row r="156" spans="1:6" x14ac:dyDescent="0.35">
      <c r="A156" s="9" t="s">
        <v>210</v>
      </c>
      <c r="C156" s="9" t="s">
        <v>78</v>
      </c>
      <c r="E156" s="12" t="s">
        <v>54</v>
      </c>
      <c r="F156" s="2">
        <v>4</v>
      </c>
    </row>
    <row r="157" spans="1:6" x14ac:dyDescent="0.35">
      <c r="A157" s="9" t="s">
        <v>125</v>
      </c>
      <c r="C157" s="9" t="s">
        <v>194</v>
      </c>
      <c r="E157" s="12" t="s">
        <v>38</v>
      </c>
      <c r="F157" s="2">
        <v>4.7</v>
      </c>
    </row>
    <row r="158" spans="1:6" x14ac:dyDescent="0.35">
      <c r="A158" s="9" t="s">
        <v>56</v>
      </c>
      <c r="C158" s="9" t="s">
        <v>216</v>
      </c>
      <c r="E158" s="9" t="s">
        <v>41</v>
      </c>
      <c r="F158" s="2">
        <v>21.8</v>
      </c>
    </row>
    <row r="159" spans="1:6" x14ac:dyDescent="0.35">
      <c r="A159" s="9" t="s">
        <v>213</v>
      </c>
      <c r="C159" s="9" t="s">
        <v>167</v>
      </c>
      <c r="E159" s="12" t="s">
        <v>74</v>
      </c>
      <c r="F159" s="2">
        <v>0.8</v>
      </c>
    </row>
    <row r="160" spans="1:6" x14ac:dyDescent="0.35">
      <c r="A160" s="9" t="s">
        <v>80</v>
      </c>
      <c r="C160" s="9" t="s">
        <v>175</v>
      </c>
      <c r="E160" s="12" t="s">
        <v>46</v>
      </c>
      <c r="F160" s="2">
        <v>5.9</v>
      </c>
    </row>
    <row r="161" spans="1:6" x14ac:dyDescent="0.35">
      <c r="A161" s="9" t="s">
        <v>199</v>
      </c>
      <c r="C161" s="9" t="s">
        <v>154</v>
      </c>
      <c r="E161" s="12" t="s">
        <v>42</v>
      </c>
      <c r="F161" s="2">
        <v>15.1</v>
      </c>
    </row>
    <row r="162" spans="1:6" x14ac:dyDescent="0.35">
      <c r="A162" s="9" t="s">
        <v>134</v>
      </c>
      <c r="C162" s="9" t="s">
        <v>91</v>
      </c>
      <c r="E162" s="9" t="s">
        <v>143</v>
      </c>
      <c r="F162" s="2">
        <v>4.8</v>
      </c>
    </row>
    <row r="163" spans="1:6" x14ac:dyDescent="0.35">
      <c r="A163" s="9" t="s">
        <v>142</v>
      </c>
      <c r="C163" s="9" t="s">
        <v>164</v>
      </c>
      <c r="E163" s="12" t="s">
        <v>144</v>
      </c>
      <c r="F163" s="2">
        <v>4.8</v>
      </c>
    </row>
    <row r="164" spans="1:6" x14ac:dyDescent="0.35">
      <c r="A164" s="9" t="s">
        <v>119</v>
      </c>
      <c r="C164" s="9" t="s">
        <v>210</v>
      </c>
      <c r="E164" s="9" t="s">
        <v>25</v>
      </c>
      <c r="F164" s="2">
        <v>1.6</v>
      </c>
    </row>
    <row r="165" spans="1:6" x14ac:dyDescent="0.35">
      <c r="A165" s="9" t="s">
        <v>65</v>
      </c>
      <c r="C165" s="9" t="s">
        <v>125</v>
      </c>
      <c r="E165" s="12" t="s">
        <v>21</v>
      </c>
      <c r="F165" s="2">
        <v>1.6</v>
      </c>
    </row>
    <row r="166" spans="1:6" x14ac:dyDescent="0.35">
      <c r="A166" s="9" t="s">
        <v>221</v>
      </c>
      <c r="C166" s="9" t="s">
        <v>56</v>
      </c>
      <c r="E166" s="9" t="s">
        <v>109</v>
      </c>
      <c r="F166" s="2">
        <v>159.30000000000001</v>
      </c>
    </row>
    <row r="167" spans="1:6" x14ac:dyDescent="0.35">
      <c r="A167" s="9" t="s">
        <v>186</v>
      </c>
      <c r="C167" s="9" t="s">
        <v>213</v>
      </c>
      <c r="E167" s="12" t="s">
        <v>15</v>
      </c>
      <c r="F167" s="2">
        <v>159.30000000000001</v>
      </c>
    </row>
    <row r="168" spans="1:6" x14ac:dyDescent="0.35">
      <c r="A168" s="9" t="s">
        <v>179</v>
      </c>
      <c r="C168" s="9" t="s">
        <v>80</v>
      </c>
      <c r="E168" s="9" t="s">
        <v>8</v>
      </c>
      <c r="F168" s="2">
        <v>83.3</v>
      </c>
    </row>
    <row r="169" spans="1:6" x14ac:dyDescent="0.35">
      <c r="A169" s="9" t="s">
        <v>94</v>
      </c>
      <c r="C169" s="9" t="s">
        <v>199</v>
      </c>
      <c r="E169" s="12" t="s">
        <v>8</v>
      </c>
      <c r="F169" s="2">
        <v>19.599999999999998</v>
      </c>
    </row>
    <row r="170" spans="1:6" x14ac:dyDescent="0.35">
      <c r="A170" s="9" t="s">
        <v>72</v>
      </c>
      <c r="C170" s="9" t="s">
        <v>142</v>
      </c>
      <c r="E170" s="12" t="s">
        <v>12</v>
      </c>
      <c r="F170" s="2">
        <v>63.7</v>
      </c>
    </row>
    <row r="171" spans="1:6" x14ac:dyDescent="0.35">
      <c r="A171" s="9" t="s">
        <v>73</v>
      </c>
      <c r="C171" s="9" t="s">
        <v>139</v>
      </c>
      <c r="E171" s="9" t="s">
        <v>222</v>
      </c>
      <c r="F171" s="2">
        <v>15.6</v>
      </c>
    </row>
    <row r="172" spans="1:6" x14ac:dyDescent="0.35">
      <c r="A172" s="9" t="s">
        <v>192</v>
      </c>
      <c r="C172" s="9" t="s">
        <v>42</v>
      </c>
      <c r="E172" s="12" t="s">
        <v>15</v>
      </c>
      <c r="F172" s="2">
        <v>15.6</v>
      </c>
    </row>
    <row r="173" spans="1:6" x14ac:dyDescent="0.35">
      <c r="A173" s="9" t="s">
        <v>182</v>
      </c>
      <c r="C173" s="9" t="s">
        <v>119</v>
      </c>
      <c r="E173" s="9" t="s">
        <v>92</v>
      </c>
      <c r="F173" s="2">
        <v>60.1</v>
      </c>
    </row>
    <row r="174" spans="1:6" x14ac:dyDescent="0.35">
      <c r="A174" s="9" t="s">
        <v>12</v>
      </c>
      <c r="C174" s="9" t="s">
        <v>65</v>
      </c>
      <c r="E174" s="12" t="s">
        <v>33</v>
      </c>
      <c r="F174" s="2">
        <v>57</v>
      </c>
    </row>
    <row r="175" spans="1:6" x14ac:dyDescent="0.35">
      <c r="A175" s="9" t="s">
        <v>77</v>
      </c>
      <c r="C175" s="9" t="s">
        <v>104</v>
      </c>
      <c r="E175" s="12" t="s">
        <v>93</v>
      </c>
      <c r="F175" s="2">
        <v>3.1</v>
      </c>
    </row>
    <row r="176" spans="1:6" x14ac:dyDescent="0.35">
      <c r="A176" s="9" t="s">
        <v>75</v>
      </c>
      <c r="C176" s="9" t="s">
        <v>221</v>
      </c>
      <c r="E176" s="9" t="s">
        <v>226</v>
      </c>
      <c r="F176" s="2">
        <v>48.2</v>
      </c>
    </row>
    <row r="177" spans="1:6" x14ac:dyDescent="0.35">
      <c r="A177" s="9" t="s">
        <v>44</v>
      </c>
      <c r="C177" s="9" t="s">
        <v>186</v>
      </c>
      <c r="E177" s="12" t="s">
        <v>227</v>
      </c>
      <c r="F177" s="2">
        <v>48.2</v>
      </c>
    </row>
    <row r="178" spans="1:6" x14ac:dyDescent="0.35">
      <c r="A178" s="9" t="s">
        <v>38</v>
      </c>
      <c r="C178" s="9" t="s">
        <v>59</v>
      </c>
      <c r="E178" s="9" t="s">
        <v>85</v>
      </c>
      <c r="F178" s="2">
        <v>6.2</v>
      </c>
    </row>
    <row r="179" spans="1:6" x14ac:dyDescent="0.35">
      <c r="A179" s="9" t="s">
        <v>197</v>
      </c>
      <c r="C179" s="9" t="s">
        <v>179</v>
      </c>
      <c r="E179" s="12" t="s">
        <v>80</v>
      </c>
      <c r="F179" s="2">
        <v>6.2</v>
      </c>
    </row>
    <row r="180" spans="1:6" x14ac:dyDescent="0.35">
      <c r="A180" s="9" t="s">
        <v>234</v>
      </c>
      <c r="C180" s="9" t="s">
        <v>94</v>
      </c>
      <c r="E180" s="9" t="s">
        <v>32</v>
      </c>
      <c r="F180" s="2">
        <v>11.8</v>
      </c>
    </row>
    <row r="181" spans="1:6" x14ac:dyDescent="0.35">
      <c r="C181" s="9" t="s">
        <v>72</v>
      </c>
      <c r="E181" s="12" t="s">
        <v>31</v>
      </c>
      <c r="F181" s="2">
        <v>11.8</v>
      </c>
    </row>
    <row r="182" spans="1:6" x14ac:dyDescent="0.35">
      <c r="C182" s="9" t="s">
        <v>73</v>
      </c>
      <c r="E182" s="9" t="s">
        <v>200</v>
      </c>
      <c r="F182" s="2">
        <v>75.7</v>
      </c>
    </row>
    <row r="183" spans="1:6" x14ac:dyDescent="0.35">
      <c r="C183" s="9" t="s">
        <v>192</v>
      </c>
      <c r="E183" s="12" t="s">
        <v>199</v>
      </c>
      <c r="F183" s="2">
        <v>75.7</v>
      </c>
    </row>
    <row r="184" spans="1:6" x14ac:dyDescent="0.35">
      <c r="C184" s="9" t="s">
        <v>12</v>
      </c>
      <c r="E184" s="9" t="s">
        <v>43</v>
      </c>
      <c r="F184" s="2">
        <v>25.7</v>
      </c>
    </row>
    <row r="185" spans="1:6" x14ac:dyDescent="0.35">
      <c r="C185" s="9" t="s">
        <v>77</v>
      </c>
      <c r="E185" s="12" t="s">
        <v>176</v>
      </c>
      <c r="F185" s="2">
        <v>9.1</v>
      </c>
    </row>
    <row r="186" spans="1:6" x14ac:dyDescent="0.35">
      <c r="C186" s="9" t="s">
        <v>75</v>
      </c>
      <c r="E186" s="12" t="s">
        <v>75</v>
      </c>
      <c r="F186" s="2">
        <v>0.9</v>
      </c>
    </row>
    <row r="187" spans="1:6" x14ac:dyDescent="0.35">
      <c r="C187" s="9" t="s">
        <v>44</v>
      </c>
      <c r="E187" s="12" t="s">
        <v>38</v>
      </c>
      <c r="F187" s="2">
        <v>15.7</v>
      </c>
    </row>
    <row r="188" spans="1:6" x14ac:dyDescent="0.35">
      <c r="C188" s="9" t="s">
        <v>38</v>
      </c>
      <c r="E188" s="9" t="s">
        <v>29</v>
      </c>
      <c r="F188" s="2">
        <v>2</v>
      </c>
    </row>
    <row r="189" spans="1:6" x14ac:dyDescent="0.35">
      <c r="C189" s="9" t="s">
        <v>51</v>
      </c>
      <c r="E189" s="12" t="s">
        <v>21</v>
      </c>
      <c r="F189" s="2">
        <v>2</v>
      </c>
    </row>
    <row r="190" spans="1:6" x14ac:dyDescent="0.35">
      <c r="C190" s="9" t="s">
        <v>197</v>
      </c>
      <c r="E190" s="9" t="s">
        <v>71</v>
      </c>
      <c r="F190" s="2">
        <v>7.6000000000000005</v>
      </c>
    </row>
    <row r="191" spans="1:6" x14ac:dyDescent="0.35">
      <c r="C191" s="9" t="s">
        <v>234</v>
      </c>
      <c r="E191" s="12" t="s">
        <v>54</v>
      </c>
      <c r="F191" s="2">
        <v>4.4000000000000004</v>
      </c>
    </row>
    <row r="192" spans="1:6" x14ac:dyDescent="0.35">
      <c r="E192" s="12" t="s">
        <v>38</v>
      </c>
      <c r="F192" s="2">
        <v>3.2</v>
      </c>
    </row>
    <row r="193" spans="5:6" x14ac:dyDescent="0.35">
      <c r="E193" s="9" t="s">
        <v>112</v>
      </c>
      <c r="F193" s="2">
        <v>27</v>
      </c>
    </row>
    <row r="194" spans="5:6" x14ac:dyDescent="0.35">
      <c r="E194" s="12" t="s">
        <v>15</v>
      </c>
      <c r="F194" s="2">
        <v>27</v>
      </c>
    </row>
    <row r="195" spans="5:6" x14ac:dyDescent="0.35">
      <c r="E195" s="9" t="s">
        <v>33</v>
      </c>
      <c r="F195" s="2">
        <v>87.9</v>
      </c>
    </row>
    <row r="196" spans="5:6" x14ac:dyDescent="0.35">
      <c r="E196" s="12" t="s">
        <v>92</v>
      </c>
      <c r="F196" s="2">
        <v>36.5</v>
      </c>
    </row>
    <row r="197" spans="5:6" x14ac:dyDescent="0.35">
      <c r="E197" s="12" t="s">
        <v>33</v>
      </c>
      <c r="F197" s="2">
        <v>39.4</v>
      </c>
    </row>
    <row r="198" spans="5:6" x14ac:dyDescent="0.35">
      <c r="E198" s="12" t="s">
        <v>91</v>
      </c>
      <c r="F198" s="2">
        <v>12</v>
      </c>
    </row>
    <row r="199" spans="5:6" x14ac:dyDescent="0.35">
      <c r="E199" s="9" t="s">
        <v>27</v>
      </c>
      <c r="F199" s="2">
        <v>6.4</v>
      </c>
    </row>
    <row r="200" spans="5:6" x14ac:dyDescent="0.35">
      <c r="E200" s="12" t="s">
        <v>29</v>
      </c>
      <c r="F200" s="2">
        <v>2.4</v>
      </c>
    </row>
    <row r="201" spans="5:6" x14ac:dyDescent="0.35">
      <c r="E201" s="12" t="s">
        <v>28</v>
      </c>
      <c r="F201" s="2">
        <v>4</v>
      </c>
    </row>
    <row r="202" spans="5:6" x14ac:dyDescent="0.35">
      <c r="E202" s="9" t="s">
        <v>135</v>
      </c>
      <c r="F202" s="2">
        <v>17.7</v>
      </c>
    </row>
    <row r="203" spans="5:6" x14ac:dyDescent="0.35">
      <c r="E203" s="12" t="s">
        <v>135</v>
      </c>
      <c r="F203" s="2">
        <v>12.1</v>
      </c>
    </row>
    <row r="204" spans="5:6" x14ac:dyDescent="0.35">
      <c r="E204" s="12" t="s">
        <v>75</v>
      </c>
      <c r="F204" s="2">
        <v>5.6</v>
      </c>
    </row>
    <row r="205" spans="5:6" x14ac:dyDescent="0.35">
      <c r="E205" s="9" t="s">
        <v>211</v>
      </c>
      <c r="F205" s="2">
        <v>5.5</v>
      </c>
    </row>
    <row r="206" spans="5:6" x14ac:dyDescent="0.35">
      <c r="E206" s="12" t="s">
        <v>212</v>
      </c>
      <c r="F206" s="2">
        <v>5.5</v>
      </c>
    </row>
    <row r="207" spans="5:6" x14ac:dyDescent="0.35">
      <c r="E207" s="9" t="s">
        <v>68</v>
      </c>
      <c r="F207" s="2">
        <v>400.49999999999994</v>
      </c>
    </row>
    <row r="208" spans="5:6" x14ac:dyDescent="0.35">
      <c r="E208" s="12" t="s">
        <v>68</v>
      </c>
      <c r="F208" s="2">
        <v>94.6</v>
      </c>
    </row>
    <row r="209" spans="5:6" x14ac:dyDescent="0.35">
      <c r="E209" s="12" t="s">
        <v>70</v>
      </c>
      <c r="F209" s="2">
        <v>8.1</v>
      </c>
    </row>
    <row r="210" spans="5:6" x14ac:dyDescent="0.35">
      <c r="E210" s="12" t="s">
        <v>69</v>
      </c>
      <c r="F210" s="2">
        <v>24.9</v>
      </c>
    </row>
    <row r="211" spans="5:6" x14ac:dyDescent="0.35">
      <c r="E211" s="12" t="s">
        <v>223</v>
      </c>
      <c r="F211" s="2">
        <v>5.9</v>
      </c>
    </row>
    <row r="212" spans="5:6" x14ac:dyDescent="0.35">
      <c r="E212" s="12" t="s">
        <v>65</v>
      </c>
      <c r="F212" s="2">
        <v>266.99999999999994</v>
      </c>
    </row>
    <row r="213" spans="5:6" x14ac:dyDescent="0.35">
      <c r="E213" s="9" t="s">
        <v>61</v>
      </c>
      <c r="F213" s="2">
        <v>1.8</v>
      </c>
    </row>
    <row r="214" spans="5:6" x14ac:dyDescent="0.35">
      <c r="E214" s="12" t="s">
        <v>60</v>
      </c>
      <c r="F214" s="2">
        <v>1.8</v>
      </c>
    </row>
    <row r="215" spans="5:6" x14ac:dyDescent="0.35">
      <c r="E215" s="9" t="s">
        <v>98</v>
      </c>
      <c r="F215" s="2">
        <v>375.2</v>
      </c>
    </row>
    <row r="216" spans="5:6" x14ac:dyDescent="0.35">
      <c r="E216" s="12" t="s">
        <v>99</v>
      </c>
      <c r="F216" s="2">
        <v>201</v>
      </c>
    </row>
    <row r="217" spans="5:6" x14ac:dyDescent="0.35">
      <c r="E217" s="12" t="s">
        <v>108</v>
      </c>
      <c r="F217" s="2">
        <v>174.2</v>
      </c>
    </row>
    <row r="218" spans="5:6" x14ac:dyDescent="0.35">
      <c r="E218" s="9" t="s">
        <v>17</v>
      </c>
      <c r="F218" s="2">
        <v>38.799999999999997</v>
      </c>
    </row>
    <row r="219" spans="5:6" x14ac:dyDescent="0.35">
      <c r="E219" s="12" t="s">
        <v>18</v>
      </c>
      <c r="F219" s="2">
        <v>38.799999999999997</v>
      </c>
    </row>
    <row r="220" spans="5:6" x14ac:dyDescent="0.35">
      <c r="E220" s="9" t="s">
        <v>35</v>
      </c>
      <c r="F220" s="2">
        <v>1</v>
      </c>
    </row>
    <row r="221" spans="5:6" x14ac:dyDescent="0.35">
      <c r="E221" s="12" t="s">
        <v>35</v>
      </c>
      <c r="F221" s="2">
        <v>1</v>
      </c>
    </row>
    <row r="222" spans="5:6" x14ac:dyDescent="0.35">
      <c r="E222" s="9" t="s">
        <v>181</v>
      </c>
      <c r="F222" s="2">
        <v>2.1</v>
      </c>
    </row>
    <row r="223" spans="5:6" x14ac:dyDescent="0.35">
      <c r="E223" s="12" t="s">
        <v>180</v>
      </c>
      <c r="F223" s="2">
        <v>2.1</v>
      </c>
    </row>
    <row r="224" spans="5:6" x14ac:dyDescent="0.35">
      <c r="E224" s="9" t="s">
        <v>180</v>
      </c>
      <c r="F224" s="2">
        <v>4.3</v>
      </c>
    </row>
    <row r="225" spans="5:6" x14ac:dyDescent="0.35">
      <c r="E225" s="12" t="s">
        <v>185</v>
      </c>
      <c r="F225" s="2">
        <v>1.8</v>
      </c>
    </row>
    <row r="226" spans="5:6" x14ac:dyDescent="0.35">
      <c r="E226" s="12" t="s">
        <v>31</v>
      </c>
      <c r="F226" s="2">
        <v>1.5</v>
      </c>
    </row>
    <row r="227" spans="5:6" x14ac:dyDescent="0.35">
      <c r="E227" s="12" t="s">
        <v>181</v>
      </c>
      <c r="F227" s="2">
        <v>1</v>
      </c>
    </row>
    <row r="228" spans="5:6" x14ac:dyDescent="0.35">
      <c r="E228" s="9" t="s">
        <v>224</v>
      </c>
      <c r="F228" s="2">
        <v>115.1</v>
      </c>
    </row>
    <row r="229" spans="5:6" x14ac:dyDescent="0.35">
      <c r="E229" s="12" t="s">
        <v>224</v>
      </c>
      <c r="F229" s="2">
        <v>68.3</v>
      </c>
    </row>
    <row r="230" spans="5:6" x14ac:dyDescent="0.35">
      <c r="E230" s="12" t="s">
        <v>65</v>
      </c>
      <c r="F230" s="2">
        <v>46.8</v>
      </c>
    </row>
    <row r="231" spans="5:6" x14ac:dyDescent="0.35">
      <c r="E231" s="9" t="s">
        <v>189</v>
      </c>
      <c r="F231" s="2">
        <v>19.099999999999998</v>
      </c>
    </row>
    <row r="232" spans="5:6" x14ac:dyDescent="0.35">
      <c r="E232" s="12" t="s">
        <v>189</v>
      </c>
      <c r="F232" s="2">
        <v>2.9</v>
      </c>
    </row>
    <row r="233" spans="5:6" x14ac:dyDescent="0.35">
      <c r="E233" s="12" t="s">
        <v>65</v>
      </c>
      <c r="F233" s="2">
        <v>16.2</v>
      </c>
    </row>
    <row r="234" spans="5:6" x14ac:dyDescent="0.35">
      <c r="E234" s="9" t="s">
        <v>64</v>
      </c>
      <c r="F234" s="2">
        <v>44.2</v>
      </c>
    </row>
    <row r="235" spans="5:6" x14ac:dyDescent="0.35">
      <c r="E235" s="12" t="s">
        <v>64</v>
      </c>
      <c r="F235" s="2">
        <v>0.5</v>
      </c>
    </row>
    <row r="236" spans="5:6" x14ac:dyDescent="0.35">
      <c r="E236" s="12" t="s">
        <v>65</v>
      </c>
      <c r="F236" s="2">
        <v>43.7</v>
      </c>
    </row>
    <row r="237" spans="5:6" x14ac:dyDescent="0.35">
      <c r="E237" s="9" t="s">
        <v>225</v>
      </c>
      <c r="F237" s="2">
        <v>6.4</v>
      </c>
    </row>
    <row r="238" spans="5:6" x14ac:dyDescent="0.35">
      <c r="E238" s="12" t="s">
        <v>226</v>
      </c>
      <c r="F238" s="2">
        <v>6.4</v>
      </c>
    </row>
    <row r="239" spans="5:6" x14ac:dyDescent="0.35">
      <c r="E239" s="9" t="s">
        <v>88</v>
      </c>
      <c r="F239" s="2">
        <v>30.2</v>
      </c>
    </row>
    <row r="240" spans="5:6" x14ac:dyDescent="0.35">
      <c r="E240" s="12" t="s">
        <v>33</v>
      </c>
      <c r="F240" s="2">
        <v>30.2</v>
      </c>
    </row>
    <row r="241" spans="5:6" x14ac:dyDescent="0.35">
      <c r="E241" s="9" t="s">
        <v>149</v>
      </c>
      <c r="F241" s="2">
        <v>114.7</v>
      </c>
    </row>
    <row r="242" spans="5:6" x14ac:dyDescent="0.35">
      <c r="E242" s="12" t="s">
        <v>149</v>
      </c>
      <c r="F242" s="2">
        <v>3.6</v>
      </c>
    </row>
    <row r="243" spans="5:6" x14ac:dyDescent="0.35">
      <c r="E243" s="12" t="s">
        <v>156</v>
      </c>
      <c r="F243" s="2">
        <v>4.9000000000000004</v>
      </c>
    </row>
    <row r="244" spans="5:6" x14ac:dyDescent="0.35">
      <c r="E244" s="12" t="s">
        <v>150</v>
      </c>
      <c r="F244" s="2">
        <v>106.2</v>
      </c>
    </row>
    <row r="245" spans="5:6" x14ac:dyDescent="0.35">
      <c r="E245" s="9" t="s">
        <v>133</v>
      </c>
      <c r="F245" s="2">
        <v>6.4</v>
      </c>
    </row>
    <row r="246" spans="5:6" x14ac:dyDescent="0.35">
      <c r="E246" s="12" t="s">
        <v>132</v>
      </c>
      <c r="F246" s="2">
        <v>1.7</v>
      </c>
    </row>
    <row r="247" spans="5:6" x14ac:dyDescent="0.35">
      <c r="E247" s="12" t="s">
        <v>38</v>
      </c>
      <c r="F247" s="2">
        <v>4.7</v>
      </c>
    </row>
    <row r="248" spans="5:6" x14ac:dyDescent="0.35">
      <c r="E248" s="9" t="s">
        <v>99</v>
      </c>
      <c r="F248" s="2">
        <v>163.30000000000001</v>
      </c>
    </row>
    <row r="249" spans="5:6" x14ac:dyDescent="0.35">
      <c r="E249" s="12" t="s">
        <v>107</v>
      </c>
      <c r="F249" s="2">
        <v>77.3</v>
      </c>
    </row>
    <row r="250" spans="5:6" x14ac:dyDescent="0.35">
      <c r="E250" s="12" t="s">
        <v>99</v>
      </c>
      <c r="F250" s="2">
        <v>22.299999999999997</v>
      </c>
    </row>
    <row r="251" spans="5:6" x14ac:dyDescent="0.35">
      <c r="E251" s="12" t="s">
        <v>102</v>
      </c>
      <c r="F251" s="2">
        <v>63.7</v>
      </c>
    </row>
    <row r="252" spans="5:6" x14ac:dyDescent="0.35">
      <c r="E252" s="9" t="s">
        <v>220</v>
      </c>
      <c r="F252" s="2">
        <v>6.1</v>
      </c>
    </row>
    <row r="253" spans="5:6" x14ac:dyDescent="0.35">
      <c r="E253" s="12" t="s">
        <v>38</v>
      </c>
      <c r="F253" s="2">
        <v>6.1</v>
      </c>
    </row>
    <row r="254" spans="5:6" x14ac:dyDescent="0.35">
      <c r="E254" s="9" t="s">
        <v>188</v>
      </c>
      <c r="F254" s="2">
        <v>238.2</v>
      </c>
    </row>
    <row r="255" spans="5:6" x14ac:dyDescent="0.35">
      <c r="E255" s="12" t="s">
        <v>188</v>
      </c>
      <c r="F255" s="2">
        <v>97</v>
      </c>
    </row>
    <row r="256" spans="5:6" x14ac:dyDescent="0.35">
      <c r="E256" s="12" t="s">
        <v>65</v>
      </c>
      <c r="F256" s="2">
        <v>141.19999999999999</v>
      </c>
    </row>
    <row r="257" spans="5:6" x14ac:dyDescent="0.35">
      <c r="E257" s="9" t="s">
        <v>103</v>
      </c>
      <c r="F257" s="2">
        <v>3.3</v>
      </c>
    </row>
    <row r="258" spans="5:6" x14ac:dyDescent="0.35">
      <c r="E258" s="12" t="s">
        <v>103</v>
      </c>
      <c r="F258" s="2">
        <v>3.3</v>
      </c>
    </row>
    <row r="259" spans="5:6" x14ac:dyDescent="0.35">
      <c r="E259" s="9" t="s">
        <v>39</v>
      </c>
      <c r="F259" s="2">
        <v>7.6</v>
      </c>
    </row>
    <row r="260" spans="5:6" x14ac:dyDescent="0.35">
      <c r="E260" s="12" t="s">
        <v>38</v>
      </c>
      <c r="F260" s="2">
        <v>7.6</v>
      </c>
    </row>
    <row r="261" spans="5:6" x14ac:dyDescent="0.35">
      <c r="E261" s="9" t="s">
        <v>153</v>
      </c>
      <c r="F261" s="2">
        <v>5.5</v>
      </c>
    </row>
    <row r="262" spans="5:6" x14ac:dyDescent="0.35">
      <c r="E262" s="12" t="s">
        <v>154</v>
      </c>
      <c r="F262" s="2">
        <v>5.5</v>
      </c>
    </row>
    <row r="263" spans="5:6" x14ac:dyDescent="0.35">
      <c r="E263" s="9" t="s">
        <v>97</v>
      </c>
      <c r="F263" s="2">
        <v>310.3</v>
      </c>
    </row>
    <row r="264" spans="5:6" x14ac:dyDescent="0.35">
      <c r="E264" s="12" t="s">
        <v>98</v>
      </c>
      <c r="F264" s="2">
        <v>310.3</v>
      </c>
    </row>
    <row r="265" spans="5:6" x14ac:dyDescent="0.35">
      <c r="E265" s="9" t="s">
        <v>176</v>
      </c>
      <c r="F265" s="2">
        <v>10.6</v>
      </c>
    </row>
    <row r="266" spans="5:6" x14ac:dyDescent="0.35">
      <c r="E266" s="12" t="s">
        <v>44</v>
      </c>
      <c r="F266" s="2">
        <v>1.9</v>
      </c>
    </row>
    <row r="267" spans="5:6" x14ac:dyDescent="0.35">
      <c r="E267" s="12" t="s">
        <v>38</v>
      </c>
      <c r="F267" s="2">
        <v>8.6999999999999993</v>
      </c>
    </row>
    <row r="268" spans="5:6" x14ac:dyDescent="0.35">
      <c r="E268" s="9" t="s">
        <v>63</v>
      </c>
      <c r="F268" s="2">
        <v>13.9</v>
      </c>
    </row>
    <row r="269" spans="5:6" x14ac:dyDescent="0.35">
      <c r="E269" s="12" t="s">
        <v>17</v>
      </c>
      <c r="F269" s="2">
        <v>13.9</v>
      </c>
    </row>
    <row r="270" spans="5:6" x14ac:dyDescent="0.35">
      <c r="E270" s="9" t="s">
        <v>152</v>
      </c>
      <c r="F270" s="2">
        <v>6.4</v>
      </c>
    </row>
    <row r="271" spans="5:6" x14ac:dyDescent="0.35">
      <c r="E271" s="12" t="s">
        <v>153</v>
      </c>
      <c r="F271" s="2">
        <v>6.4</v>
      </c>
    </row>
    <row r="272" spans="5:6" x14ac:dyDescent="0.35">
      <c r="E272" s="9" t="s">
        <v>28</v>
      </c>
      <c r="F272" s="2">
        <v>1.8</v>
      </c>
    </row>
    <row r="273" spans="5:6" x14ac:dyDescent="0.35">
      <c r="E273" s="12" t="s">
        <v>27</v>
      </c>
      <c r="F273" s="2">
        <v>1.8</v>
      </c>
    </row>
    <row r="274" spans="5:6" x14ac:dyDescent="0.35">
      <c r="E274" s="9" t="s">
        <v>163</v>
      </c>
      <c r="F274" s="2">
        <v>32.799999999999997</v>
      </c>
    </row>
    <row r="275" spans="5:6" x14ac:dyDescent="0.35">
      <c r="E275" s="12" t="s">
        <v>163</v>
      </c>
      <c r="F275" s="2">
        <v>2.8</v>
      </c>
    </row>
    <row r="276" spans="5:6" x14ac:dyDescent="0.35">
      <c r="E276" s="12" t="s">
        <v>156</v>
      </c>
      <c r="F276" s="2">
        <v>30</v>
      </c>
    </row>
    <row r="277" spans="5:6" x14ac:dyDescent="0.35">
      <c r="E277" s="9" t="s">
        <v>161</v>
      </c>
      <c r="F277" s="2">
        <v>1.5</v>
      </c>
    </row>
    <row r="278" spans="5:6" x14ac:dyDescent="0.35">
      <c r="E278" s="12" t="s">
        <v>154</v>
      </c>
      <c r="F278" s="2">
        <v>1.5</v>
      </c>
    </row>
    <row r="279" spans="5:6" x14ac:dyDescent="0.35">
      <c r="E279" s="9" t="s">
        <v>117</v>
      </c>
      <c r="F279" s="2">
        <v>14.5</v>
      </c>
    </row>
    <row r="280" spans="5:6" x14ac:dyDescent="0.35">
      <c r="E280" s="12" t="s">
        <v>118</v>
      </c>
      <c r="F280" s="2">
        <v>14.5</v>
      </c>
    </row>
    <row r="281" spans="5:6" x14ac:dyDescent="0.35">
      <c r="E281" s="9" t="s">
        <v>203</v>
      </c>
      <c r="F281" s="2">
        <v>45.2</v>
      </c>
    </row>
    <row r="282" spans="5:6" x14ac:dyDescent="0.35">
      <c r="E282" s="12" t="s">
        <v>15</v>
      </c>
      <c r="F282" s="2">
        <v>45.2</v>
      </c>
    </row>
    <row r="283" spans="5:6" x14ac:dyDescent="0.35">
      <c r="E283" s="9" t="s">
        <v>138</v>
      </c>
      <c r="F283" s="2">
        <v>0.7</v>
      </c>
    </row>
    <row r="284" spans="5:6" x14ac:dyDescent="0.35">
      <c r="E284" s="12" t="s">
        <v>139</v>
      </c>
      <c r="F284" s="2">
        <v>0.7</v>
      </c>
    </row>
    <row r="285" spans="5:6" x14ac:dyDescent="0.35">
      <c r="E285" s="9" t="s">
        <v>127</v>
      </c>
      <c r="F285" s="2">
        <v>48.5</v>
      </c>
    </row>
    <row r="286" spans="5:6" x14ac:dyDescent="0.35">
      <c r="E286" s="12" t="s">
        <v>147</v>
      </c>
      <c r="F286" s="2">
        <v>36.6</v>
      </c>
    </row>
    <row r="287" spans="5:6" x14ac:dyDescent="0.35">
      <c r="E287" s="12" t="s">
        <v>126</v>
      </c>
      <c r="F287" s="2">
        <v>7.9</v>
      </c>
    </row>
    <row r="288" spans="5:6" x14ac:dyDescent="0.35">
      <c r="E288" s="12" t="s">
        <v>124</v>
      </c>
      <c r="F288" s="2">
        <v>4</v>
      </c>
    </row>
    <row r="289" spans="5:6" x14ac:dyDescent="0.35">
      <c r="E289" s="9" t="s">
        <v>110</v>
      </c>
      <c r="F289" s="2">
        <v>7.5</v>
      </c>
    </row>
    <row r="290" spans="5:6" x14ac:dyDescent="0.35">
      <c r="E290" s="12" t="s">
        <v>111</v>
      </c>
      <c r="F290" s="2">
        <v>7.5</v>
      </c>
    </row>
    <row r="291" spans="5:6" x14ac:dyDescent="0.35">
      <c r="E291" s="9" t="s">
        <v>46</v>
      </c>
      <c r="F291" s="2">
        <v>25.5</v>
      </c>
    </row>
    <row r="292" spans="5:6" x14ac:dyDescent="0.35">
      <c r="E292" s="12" t="s">
        <v>113</v>
      </c>
      <c r="F292" s="2">
        <v>1.4</v>
      </c>
    </row>
    <row r="293" spans="5:6" x14ac:dyDescent="0.35">
      <c r="E293" s="12" t="s">
        <v>47</v>
      </c>
      <c r="F293" s="2">
        <v>24.1</v>
      </c>
    </row>
    <row r="294" spans="5:6" x14ac:dyDescent="0.35">
      <c r="E294" s="9" t="s">
        <v>156</v>
      </c>
      <c r="F294" s="2">
        <v>31.1</v>
      </c>
    </row>
    <row r="295" spans="5:6" x14ac:dyDescent="0.35">
      <c r="E295" s="12" t="s">
        <v>149</v>
      </c>
      <c r="F295" s="2">
        <v>7.1000000000000005</v>
      </c>
    </row>
    <row r="296" spans="5:6" x14ac:dyDescent="0.35">
      <c r="E296" s="12" t="s">
        <v>150</v>
      </c>
      <c r="F296" s="2">
        <v>24</v>
      </c>
    </row>
    <row r="297" spans="5:6" x14ac:dyDescent="0.35">
      <c r="E297" s="9" t="s">
        <v>21</v>
      </c>
      <c r="F297" s="2">
        <v>101.20000000000002</v>
      </c>
    </row>
    <row r="298" spans="5:6" x14ac:dyDescent="0.35">
      <c r="E298" s="12" t="s">
        <v>89</v>
      </c>
      <c r="F298" s="2">
        <v>15.5</v>
      </c>
    </row>
    <row r="299" spans="5:6" x14ac:dyDescent="0.35">
      <c r="E299" s="12" t="s">
        <v>31</v>
      </c>
      <c r="F299" s="2">
        <v>1</v>
      </c>
    </row>
    <row r="300" spans="5:6" x14ac:dyDescent="0.35">
      <c r="E300" s="12" t="s">
        <v>22</v>
      </c>
      <c r="F300" s="2">
        <v>6.2</v>
      </c>
    </row>
    <row r="301" spans="5:6" x14ac:dyDescent="0.35">
      <c r="E301" s="12" t="s">
        <v>96</v>
      </c>
      <c r="F301" s="2">
        <v>23</v>
      </c>
    </row>
    <row r="302" spans="5:6" x14ac:dyDescent="0.35">
      <c r="E302" s="12" t="s">
        <v>27</v>
      </c>
      <c r="F302" s="2">
        <v>1.9</v>
      </c>
    </row>
    <row r="303" spans="5:6" x14ac:dyDescent="0.35">
      <c r="E303" s="12" t="s">
        <v>21</v>
      </c>
      <c r="F303" s="2">
        <v>2.2000000000000002</v>
      </c>
    </row>
    <row r="304" spans="5:6" x14ac:dyDescent="0.35">
      <c r="E304" s="12" t="s">
        <v>26</v>
      </c>
      <c r="F304" s="2">
        <v>1.7</v>
      </c>
    </row>
    <row r="305" spans="5:6" x14ac:dyDescent="0.35">
      <c r="E305" s="12" t="s">
        <v>62</v>
      </c>
      <c r="F305" s="2">
        <v>2</v>
      </c>
    </row>
    <row r="306" spans="5:6" x14ac:dyDescent="0.35">
      <c r="E306" s="12" t="s">
        <v>90</v>
      </c>
      <c r="F306" s="2">
        <v>41.8</v>
      </c>
    </row>
    <row r="307" spans="5:6" x14ac:dyDescent="0.35">
      <c r="E307" s="12" t="s">
        <v>94</v>
      </c>
      <c r="F307" s="2">
        <v>5.9</v>
      </c>
    </row>
    <row r="308" spans="5:6" x14ac:dyDescent="0.35">
      <c r="E308" s="9" t="s">
        <v>26</v>
      </c>
      <c r="F308" s="2">
        <v>1.9</v>
      </c>
    </row>
    <row r="309" spans="5:6" x14ac:dyDescent="0.35">
      <c r="E309" s="12" t="s">
        <v>21</v>
      </c>
      <c r="F309" s="2">
        <v>1.9</v>
      </c>
    </row>
    <row r="310" spans="5:6" x14ac:dyDescent="0.35">
      <c r="E310" s="9" t="s">
        <v>16</v>
      </c>
      <c r="F310" s="2">
        <v>664.1</v>
      </c>
    </row>
    <row r="311" spans="5:6" x14ac:dyDescent="0.35">
      <c r="E311" s="12" t="s">
        <v>168</v>
      </c>
      <c r="F311" s="2">
        <v>195.3</v>
      </c>
    </row>
    <row r="312" spans="5:6" x14ac:dyDescent="0.35">
      <c r="E312" s="12" t="s">
        <v>15</v>
      </c>
      <c r="F312" s="2">
        <v>395.70000000000005</v>
      </c>
    </row>
    <row r="313" spans="5:6" x14ac:dyDescent="0.35">
      <c r="E313" s="12" t="s">
        <v>16</v>
      </c>
      <c r="F313" s="2">
        <v>31.1</v>
      </c>
    </row>
    <row r="314" spans="5:6" x14ac:dyDescent="0.35">
      <c r="E314" s="12" t="s">
        <v>40</v>
      </c>
      <c r="F314" s="2">
        <v>42</v>
      </c>
    </row>
    <row r="315" spans="5:6" x14ac:dyDescent="0.35">
      <c r="E315" s="9" t="s">
        <v>218</v>
      </c>
      <c r="F315" s="2">
        <v>43.6</v>
      </c>
    </row>
    <row r="316" spans="5:6" x14ac:dyDescent="0.35">
      <c r="E316" s="12" t="s">
        <v>147</v>
      </c>
      <c r="F316" s="2">
        <v>43.6</v>
      </c>
    </row>
    <row r="317" spans="5:6" x14ac:dyDescent="0.35">
      <c r="E317" s="9" t="s">
        <v>150</v>
      </c>
      <c r="F317" s="2">
        <v>162.30000000000001</v>
      </c>
    </row>
    <row r="318" spans="5:6" x14ac:dyDescent="0.35">
      <c r="E318" s="12" t="s">
        <v>158</v>
      </c>
      <c r="F318" s="2">
        <v>11.8</v>
      </c>
    </row>
    <row r="319" spans="5:6" x14ac:dyDescent="0.35">
      <c r="E319" s="12" t="s">
        <v>162</v>
      </c>
      <c r="F319" s="2">
        <v>46.9</v>
      </c>
    </row>
    <row r="320" spans="5:6" x14ac:dyDescent="0.35">
      <c r="E320" s="12" t="s">
        <v>149</v>
      </c>
      <c r="F320" s="2">
        <v>76.599999999999994</v>
      </c>
    </row>
    <row r="321" spans="5:6" x14ac:dyDescent="0.35">
      <c r="E321" s="12" t="s">
        <v>156</v>
      </c>
      <c r="F321" s="2">
        <v>27</v>
      </c>
    </row>
    <row r="322" spans="5:6" x14ac:dyDescent="0.35">
      <c r="E322" s="9" t="s">
        <v>18</v>
      </c>
      <c r="F322" s="2">
        <v>55.2</v>
      </c>
    </row>
    <row r="323" spans="5:6" x14ac:dyDescent="0.35">
      <c r="E323" s="12" t="s">
        <v>17</v>
      </c>
      <c r="F323" s="2">
        <v>16.3</v>
      </c>
    </row>
    <row r="324" spans="5:6" x14ac:dyDescent="0.35">
      <c r="E324" s="12" t="s">
        <v>63</v>
      </c>
      <c r="F324" s="2">
        <v>13</v>
      </c>
    </row>
    <row r="325" spans="5:6" x14ac:dyDescent="0.35">
      <c r="E325" s="12" t="s">
        <v>19</v>
      </c>
      <c r="F325" s="2">
        <v>10.8</v>
      </c>
    </row>
    <row r="326" spans="5:6" x14ac:dyDescent="0.35">
      <c r="E326" s="12" t="s">
        <v>30</v>
      </c>
      <c r="F326" s="2">
        <v>15.1</v>
      </c>
    </row>
    <row r="327" spans="5:6" x14ac:dyDescent="0.35">
      <c r="E327" s="9" t="s">
        <v>126</v>
      </c>
      <c r="F327" s="2">
        <v>34.900000000000006</v>
      </c>
    </row>
    <row r="328" spans="5:6" x14ac:dyDescent="0.35">
      <c r="E328" s="12" t="s">
        <v>127</v>
      </c>
      <c r="F328" s="2">
        <v>9.3000000000000007</v>
      </c>
    </row>
    <row r="329" spans="5:6" x14ac:dyDescent="0.35">
      <c r="E329" s="12" t="s">
        <v>123</v>
      </c>
      <c r="F329" s="2">
        <v>25.6</v>
      </c>
    </row>
    <row r="330" spans="5:6" x14ac:dyDescent="0.35">
      <c r="E330" s="9" t="s">
        <v>170</v>
      </c>
      <c r="F330" s="2">
        <v>45.699999999999996</v>
      </c>
    </row>
    <row r="331" spans="5:6" x14ac:dyDescent="0.35">
      <c r="E331" s="12" t="s">
        <v>171</v>
      </c>
      <c r="F331" s="2">
        <v>41.9</v>
      </c>
    </row>
    <row r="332" spans="5:6" x14ac:dyDescent="0.35">
      <c r="E332" s="12" t="s">
        <v>170</v>
      </c>
      <c r="F332" s="2">
        <v>3.8</v>
      </c>
    </row>
    <row r="333" spans="5:6" x14ac:dyDescent="0.35">
      <c r="E333" s="9" t="s">
        <v>209</v>
      </c>
      <c r="F333" s="2">
        <v>0.9</v>
      </c>
    </row>
    <row r="334" spans="5:6" x14ac:dyDescent="0.35">
      <c r="E334" s="12" t="s">
        <v>31</v>
      </c>
      <c r="F334" s="2">
        <v>0.9</v>
      </c>
    </row>
    <row r="335" spans="5:6" x14ac:dyDescent="0.35">
      <c r="E335" s="9" t="s">
        <v>70</v>
      </c>
      <c r="F335" s="2">
        <v>23.6</v>
      </c>
    </row>
    <row r="336" spans="5:6" x14ac:dyDescent="0.35">
      <c r="E336" s="12" t="s">
        <v>68</v>
      </c>
      <c r="F336" s="2">
        <v>13.9</v>
      </c>
    </row>
    <row r="337" spans="5:6" x14ac:dyDescent="0.35">
      <c r="E337" s="12" t="s">
        <v>65</v>
      </c>
      <c r="F337" s="2">
        <v>9.6999999999999993</v>
      </c>
    </row>
    <row r="338" spans="5:6" x14ac:dyDescent="0.35">
      <c r="E338" s="9" t="s">
        <v>84</v>
      </c>
      <c r="F338" s="2">
        <v>7.2</v>
      </c>
    </row>
    <row r="339" spans="5:6" x14ac:dyDescent="0.35">
      <c r="E339" s="12" t="s">
        <v>86</v>
      </c>
      <c r="F339" s="2">
        <v>7.2</v>
      </c>
    </row>
    <row r="340" spans="5:6" x14ac:dyDescent="0.35">
      <c r="E340" s="9" t="s">
        <v>193</v>
      </c>
      <c r="F340" s="2">
        <v>2.2000000000000002</v>
      </c>
    </row>
    <row r="341" spans="5:6" x14ac:dyDescent="0.35">
      <c r="E341" s="12" t="s">
        <v>194</v>
      </c>
      <c r="F341" s="2">
        <v>2.2000000000000002</v>
      </c>
    </row>
    <row r="342" spans="5:6" x14ac:dyDescent="0.35">
      <c r="E342" s="9" t="s">
        <v>50</v>
      </c>
      <c r="F342" s="2">
        <v>10.199999999999999</v>
      </c>
    </row>
    <row r="343" spans="5:6" x14ac:dyDescent="0.35">
      <c r="E343" s="12" t="s">
        <v>57</v>
      </c>
      <c r="F343" s="2">
        <v>3.3</v>
      </c>
    </row>
    <row r="344" spans="5:6" x14ac:dyDescent="0.35">
      <c r="E344" s="12" t="s">
        <v>56</v>
      </c>
      <c r="F344" s="2">
        <v>3</v>
      </c>
    </row>
    <row r="345" spans="5:6" x14ac:dyDescent="0.35">
      <c r="E345" s="12" t="s">
        <v>38</v>
      </c>
      <c r="F345" s="2">
        <v>3.9</v>
      </c>
    </row>
    <row r="346" spans="5:6" x14ac:dyDescent="0.35">
      <c r="E346" s="9" t="s">
        <v>67</v>
      </c>
      <c r="F346" s="2">
        <v>3.6</v>
      </c>
    </row>
    <row r="347" spans="5:6" x14ac:dyDescent="0.35">
      <c r="E347" s="12" t="s">
        <v>65</v>
      </c>
      <c r="F347" s="2">
        <v>3.6</v>
      </c>
    </row>
    <row r="348" spans="5:6" x14ac:dyDescent="0.35">
      <c r="E348" s="9" t="s">
        <v>145</v>
      </c>
      <c r="F348" s="2">
        <v>59.2</v>
      </c>
    </row>
    <row r="349" spans="5:6" x14ac:dyDescent="0.35">
      <c r="E349" s="12" t="s">
        <v>147</v>
      </c>
      <c r="F349" s="2">
        <v>8.6</v>
      </c>
    </row>
    <row r="350" spans="5:6" x14ac:dyDescent="0.35">
      <c r="E350" s="12" t="s">
        <v>146</v>
      </c>
      <c r="F350" s="2">
        <v>26.2</v>
      </c>
    </row>
    <row r="351" spans="5:6" x14ac:dyDescent="0.35">
      <c r="E351" s="12" t="s">
        <v>123</v>
      </c>
      <c r="F351" s="2">
        <v>19.2</v>
      </c>
    </row>
    <row r="352" spans="5:6" x14ac:dyDescent="0.35">
      <c r="E352" s="12" t="s">
        <v>65</v>
      </c>
      <c r="F352" s="2">
        <v>5.2</v>
      </c>
    </row>
    <row r="353" spans="5:6" x14ac:dyDescent="0.35">
      <c r="E353" s="9" t="s">
        <v>128</v>
      </c>
      <c r="F353" s="2">
        <v>14.1</v>
      </c>
    </row>
    <row r="354" spans="5:6" x14ac:dyDescent="0.35">
      <c r="E354" s="12" t="s">
        <v>130</v>
      </c>
      <c r="F354" s="2">
        <v>11.2</v>
      </c>
    </row>
    <row r="355" spans="5:6" x14ac:dyDescent="0.35">
      <c r="E355" s="12" t="s">
        <v>129</v>
      </c>
      <c r="F355" s="2">
        <v>2.9</v>
      </c>
    </row>
    <row r="356" spans="5:6" x14ac:dyDescent="0.35">
      <c r="E356" s="9" t="s">
        <v>102</v>
      </c>
      <c r="F356" s="2">
        <v>125.8</v>
      </c>
    </row>
    <row r="357" spans="5:6" x14ac:dyDescent="0.35">
      <c r="E357" s="12" t="s">
        <v>99</v>
      </c>
      <c r="F357" s="2">
        <v>118.89999999999999</v>
      </c>
    </row>
    <row r="358" spans="5:6" x14ac:dyDescent="0.35">
      <c r="E358" s="12" t="s">
        <v>102</v>
      </c>
      <c r="F358" s="2">
        <v>6.9</v>
      </c>
    </row>
    <row r="359" spans="5:6" x14ac:dyDescent="0.35">
      <c r="E359" s="9" t="s">
        <v>124</v>
      </c>
      <c r="F359" s="2">
        <v>12.3</v>
      </c>
    </row>
    <row r="360" spans="5:6" x14ac:dyDescent="0.35">
      <c r="E360" s="12" t="s">
        <v>127</v>
      </c>
      <c r="F360" s="2">
        <v>2.5</v>
      </c>
    </row>
    <row r="361" spans="5:6" x14ac:dyDescent="0.35">
      <c r="E361" s="12" t="s">
        <v>125</v>
      </c>
      <c r="F361" s="2">
        <v>9.8000000000000007</v>
      </c>
    </row>
    <row r="362" spans="5:6" x14ac:dyDescent="0.35">
      <c r="E362" s="9" t="s">
        <v>116</v>
      </c>
      <c r="F362" s="2">
        <v>18.400000000000002</v>
      </c>
    </row>
    <row r="363" spans="5:6" x14ac:dyDescent="0.35">
      <c r="E363" s="12" t="s">
        <v>38</v>
      </c>
      <c r="F363" s="2">
        <v>18.400000000000002</v>
      </c>
    </row>
    <row r="364" spans="5:6" x14ac:dyDescent="0.35">
      <c r="E364" s="9" t="s">
        <v>165</v>
      </c>
      <c r="F364" s="2">
        <v>1.2</v>
      </c>
    </row>
    <row r="365" spans="5:6" x14ac:dyDescent="0.35">
      <c r="E365" s="12" t="s">
        <v>165</v>
      </c>
      <c r="F365" s="2">
        <v>1.2</v>
      </c>
    </row>
    <row r="366" spans="5:6" x14ac:dyDescent="0.35">
      <c r="E366" s="9" t="s">
        <v>166</v>
      </c>
      <c r="F366" s="2">
        <v>7</v>
      </c>
    </row>
    <row r="367" spans="5:6" x14ac:dyDescent="0.35">
      <c r="E367" s="12" t="s">
        <v>151</v>
      </c>
      <c r="F367" s="2">
        <v>7</v>
      </c>
    </row>
    <row r="368" spans="5:6" x14ac:dyDescent="0.35">
      <c r="E368" s="9" t="s">
        <v>160</v>
      </c>
      <c r="F368" s="2">
        <v>6.5</v>
      </c>
    </row>
    <row r="369" spans="5:6" x14ac:dyDescent="0.35">
      <c r="E369" s="12" t="s">
        <v>160</v>
      </c>
      <c r="F369" s="2">
        <v>6.5</v>
      </c>
    </row>
    <row r="370" spans="5:6" x14ac:dyDescent="0.35">
      <c r="E370" s="9" t="s">
        <v>93</v>
      </c>
      <c r="F370" s="2">
        <v>10.8</v>
      </c>
    </row>
    <row r="371" spans="5:6" x14ac:dyDescent="0.35">
      <c r="E371" s="12" t="s">
        <v>92</v>
      </c>
      <c r="F371" s="2">
        <v>7.5</v>
      </c>
    </row>
    <row r="372" spans="5:6" x14ac:dyDescent="0.35">
      <c r="E372" s="12" t="s">
        <v>93</v>
      </c>
      <c r="F372" s="2">
        <v>3.3</v>
      </c>
    </row>
    <row r="373" spans="5:6" x14ac:dyDescent="0.35">
      <c r="E373" s="9" t="s">
        <v>57</v>
      </c>
      <c r="F373" s="2">
        <v>13.600000000000001</v>
      </c>
    </row>
    <row r="374" spans="5:6" x14ac:dyDescent="0.35">
      <c r="E374" s="12" t="s">
        <v>44</v>
      </c>
      <c r="F374" s="2">
        <v>2.7</v>
      </c>
    </row>
    <row r="375" spans="5:6" x14ac:dyDescent="0.35">
      <c r="E375" s="12" t="s">
        <v>38</v>
      </c>
      <c r="F375" s="2">
        <v>10.9</v>
      </c>
    </row>
    <row r="376" spans="5:6" x14ac:dyDescent="0.35">
      <c r="E376" s="9" t="s">
        <v>69</v>
      </c>
      <c r="F376" s="2">
        <v>117</v>
      </c>
    </row>
    <row r="377" spans="5:6" x14ac:dyDescent="0.35">
      <c r="E377" s="12" t="s">
        <v>68</v>
      </c>
      <c r="F377" s="2">
        <v>6.4</v>
      </c>
    </row>
    <row r="378" spans="5:6" x14ac:dyDescent="0.35">
      <c r="E378" s="12" t="s">
        <v>69</v>
      </c>
      <c r="F378" s="2">
        <v>27.200000000000003</v>
      </c>
    </row>
    <row r="379" spans="5:6" x14ac:dyDescent="0.35">
      <c r="E379" s="12" t="s">
        <v>65</v>
      </c>
      <c r="F379" s="2">
        <v>83.4</v>
      </c>
    </row>
    <row r="380" spans="5:6" x14ac:dyDescent="0.35">
      <c r="E380" s="9" t="s">
        <v>40</v>
      </c>
      <c r="F380" s="2">
        <v>433</v>
      </c>
    </row>
    <row r="381" spans="5:6" x14ac:dyDescent="0.35">
      <c r="E381" s="12" t="s">
        <v>15</v>
      </c>
      <c r="F381" s="2">
        <v>365.7</v>
      </c>
    </row>
    <row r="382" spans="5:6" x14ac:dyDescent="0.35">
      <c r="E382" s="12" t="s">
        <v>16</v>
      </c>
      <c r="F382" s="2">
        <v>59.7</v>
      </c>
    </row>
    <row r="383" spans="5:6" x14ac:dyDescent="0.35">
      <c r="E383" s="12" t="s">
        <v>40</v>
      </c>
      <c r="F383" s="2">
        <v>7.6000000000000005</v>
      </c>
    </row>
    <row r="384" spans="5:6" x14ac:dyDescent="0.35">
      <c r="E384" s="9" t="s">
        <v>223</v>
      </c>
      <c r="F384" s="2">
        <v>133.6</v>
      </c>
    </row>
    <row r="385" spans="5:6" x14ac:dyDescent="0.35">
      <c r="E385" s="12" t="s">
        <v>68</v>
      </c>
      <c r="F385" s="2">
        <v>7.2</v>
      </c>
    </row>
    <row r="386" spans="5:6" x14ac:dyDescent="0.35">
      <c r="E386" s="12" t="s">
        <v>223</v>
      </c>
      <c r="F386" s="2">
        <v>3.3</v>
      </c>
    </row>
    <row r="387" spans="5:6" x14ac:dyDescent="0.35">
      <c r="E387" s="12" t="s">
        <v>65</v>
      </c>
      <c r="F387" s="2">
        <v>123.1</v>
      </c>
    </row>
    <row r="388" spans="5:6" x14ac:dyDescent="0.35">
      <c r="E388" s="9" t="s">
        <v>82</v>
      </c>
      <c r="F388" s="2">
        <v>1</v>
      </c>
    </row>
    <row r="389" spans="5:6" x14ac:dyDescent="0.35">
      <c r="E389" s="12" t="s">
        <v>31</v>
      </c>
      <c r="F389" s="2">
        <v>1</v>
      </c>
    </row>
    <row r="390" spans="5:6" x14ac:dyDescent="0.35">
      <c r="E390" s="9" t="s">
        <v>121</v>
      </c>
      <c r="F390" s="2">
        <v>2.9</v>
      </c>
    </row>
    <row r="391" spans="5:6" x14ac:dyDescent="0.35">
      <c r="E391" s="12" t="s">
        <v>122</v>
      </c>
      <c r="F391" s="2">
        <v>2.9</v>
      </c>
    </row>
    <row r="392" spans="5:6" x14ac:dyDescent="0.35">
      <c r="E392" s="9" t="s">
        <v>207</v>
      </c>
      <c r="F392" s="2">
        <v>5.6</v>
      </c>
    </row>
    <row r="393" spans="5:6" x14ac:dyDescent="0.35">
      <c r="E393" s="12" t="s">
        <v>205</v>
      </c>
      <c r="F393" s="2">
        <v>5.6</v>
      </c>
    </row>
    <row r="394" spans="5:6" x14ac:dyDescent="0.35">
      <c r="E394" s="9" t="s">
        <v>108</v>
      </c>
      <c r="F394" s="2">
        <v>144</v>
      </c>
    </row>
    <row r="395" spans="5:6" x14ac:dyDescent="0.35">
      <c r="E395" s="12" t="s">
        <v>109</v>
      </c>
      <c r="F395" s="2">
        <v>144</v>
      </c>
    </row>
    <row r="396" spans="5:6" x14ac:dyDescent="0.35">
      <c r="E396" s="9" t="s">
        <v>140</v>
      </c>
      <c r="F396" s="2">
        <v>2.5</v>
      </c>
    </row>
    <row r="397" spans="5:6" x14ac:dyDescent="0.35">
      <c r="E397" s="12" t="s">
        <v>141</v>
      </c>
      <c r="F397" s="2">
        <v>2.5</v>
      </c>
    </row>
    <row r="398" spans="5:6" x14ac:dyDescent="0.35">
      <c r="E398" s="9" t="s">
        <v>123</v>
      </c>
      <c r="F398" s="2">
        <v>101.8</v>
      </c>
    </row>
    <row r="399" spans="5:6" x14ac:dyDescent="0.35">
      <c r="E399" s="12" t="s">
        <v>147</v>
      </c>
      <c r="F399" s="2">
        <v>47.099999999999994</v>
      </c>
    </row>
    <row r="400" spans="5:6" x14ac:dyDescent="0.35">
      <c r="E400" s="12" t="s">
        <v>146</v>
      </c>
      <c r="F400" s="2">
        <v>11.6</v>
      </c>
    </row>
    <row r="401" spans="5:6" x14ac:dyDescent="0.35">
      <c r="E401" s="12" t="s">
        <v>145</v>
      </c>
      <c r="F401" s="2">
        <v>22.6</v>
      </c>
    </row>
    <row r="402" spans="5:6" x14ac:dyDescent="0.35">
      <c r="E402" s="12" t="s">
        <v>124</v>
      </c>
      <c r="F402" s="2">
        <v>20.5</v>
      </c>
    </row>
    <row r="403" spans="5:6" x14ac:dyDescent="0.35">
      <c r="E403" s="9" t="s">
        <v>195</v>
      </c>
      <c r="F403" s="2">
        <v>48.4</v>
      </c>
    </row>
    <row r="404" spans="5:6" x14ac:dyDescent="0.35">
      <c r="E404" s="12" t="s">
        <v>146</v>
      </c>
      <c r="F404" s="2">
        <v>44.6</v>
      </c>
    </row>
    <row r="405" spans="5:6" x14ac:dyDescent="0.35">
      <c r="E405" s="12" t="s">
        <v>204</v>
      </c>
      <c r="F405" s="2">
        <v>3.8</v>
      </c>
    </row>
    <row r="406" spans="5:6" x14ac:dyDescent="0.35">
      <c r="E406" s="9" t="s">
        <v>105</v>
      </c>
      <c r="F406" s="2">
        <v>6.2</v>
      </c>
    </row>
    <row r="407" spans="5:6" x14ac:dyDescent="0.35">
      <c r="E407" s="12" t="s">
        <v>106</v>
      </c>
      <c r="F407" s="2">
        <v>6.2</v>
      </c>
    </row>
    <row r="408" spans="5:6" x14ac:dyDescent="0.35">
      <c r="E408" s="9" t="s">
        <v>204</v>
      </c>
      <c r="F408" s="2">
        <v>43.9</v>
      </c>
    </row>
    <row r="409" spans="5:6" x14ac:dyDescent="0.35">
      <c r="E409" s="12" t="s">
        <v>147</v>
      </c>
      <c r="F409" s="2">
        <v>43.9</v>
      </c>
    </row>
    <row r="410" spans="5:6" x14ac:dyDescent="0.35">
      <c r="E410" s="9" t="s">
        <v>131</v>
      </c>
      <c r="F410" s="2">
        <v>19.3</v>
      </c>
    </row>
    <row r="411" spans="5:6" x14ac:dyDescent="0.35">
      <c r="E411" s="12" t="s">
        <v>133</v>
      </c>
      <c r="F411" s="2">
        <v>1.2</v>
      </c>
    </row>
    <row r="412" spans="5:6" x14ac:dyDescent="0.35">
      <c r="E412" s="12" t="s">
        <v>116</v>
      </c>
      <c r="F412" s="2">
        <v>4.9000000000000004</v>
      </c>
    </row>
    <row r="413" spans="5:6" x14ac:dyDescent="0.35">
      <c r="E413" s="12" t="s">
        <v>38</v>
      </c>
      <c r="F413" s="2">
        <v>13.2</v>
      </c>
    </row>
    <row r="414" spans="5:6" x14ac:dyDescent="0.35">
      <c r="E414" s="9" t="s">
        <v>136</v>
      </c>
      <c r="F414" s="2">
        <v>3.3</v>
      </c>
    </row>
    <row r="415" spans="5:6" x14ac:dyDescent="0.35">
      <c r="E415" s="12" t="s">
        <v>137</v>
      </c>
      <c r="F415" s="2">
        <v>3.3</v>
      </c>
    </row>
    <row r="416" spans="5:6" x14ac:dyDescent="0.35">
      <c r="E416" s="9" t="s">
        <v>120</v>
      </c>
      <c r="F416" s="2">
        <v>14.2</v>
      </c>
    </row>
    <row r="417" spans="5:6" x14ac:dyDescent="0.35">
      <c r="E417" s="12" t="s">
        <v>121</v>
      </c>
      <c r="F417" s="2">
        <v>14.2</v>
      </c>
    </row>
    <row r="418" spans="5:6" x14ac:dyDescent="0.35">
      <c r="E418" s="9" t="s">
        <v>90</v>
      </c>
      <c r="F418" s="2">
        <v>47.400000000000006</v>
      </c>
    </row>
    <row r="419" spans="5:6" x14ac:dyDescent="0.35">
      <c r="E419" s="12" t="s">
        <v>95</v>
      </c>
      <c r="F419" s="2">
        <v>1.2</v>
      </c>
    </row>
    <row r="420" spans="5:6" x14ac:dyDescent="0.35">
      <c r="E420" s="12" t="s">
        <v>21</v>
      </c>
      <c r="F420" s="2">
        <v>45.2</v>
      </c>
    </row>
    <row r="421" spans="5:6" x14ac:dyDescent="0.35">
      <c r="E421" s="12" t="s">
        <v>90</v>
      </c>
      <c r="F421" s="2">
        <v>1</v>
      </c>
    </row>
    <row r="422" spans="5:6" x14ac:dyDescent="0.35">
      <c r="E422" s="9" t="s">
        <v>106</v>
      </c>
      <c r="F422" s="2">
        <v>6</v>
      </c>
    </row>
    <row r="423" spans="5:6" x14ac:dyDescent="0.35">
      <c r="E423" s="12" t="s">
        <v>105</v>
      </c>
      <c r="F423" s="2">
        <v>6</v>
      </c>
    </row>
    <row r="424" spans="5:6" x14ac:dyDescent="0.35">
      <c r="E424" s="9" t="s">
        <v>141</v>
      </c>
      <c r="F424" s="2">
        <v>0.5</v>
      </c>
    </row>
    <row r="425" spans="5:6" x14ac:dyDescent="0.35">
      <c r="E425" s="12" t="s">
        <v>142</v>
      </c>
      <c r="F425" s="2">
        <v>0.5</v>
      </c>
    </row>
    <row r="426" spans="5:6" x14ac:dyDescent="0.35">
      <c r="E426" s="9" t="s">
        <v>190</v>
      </c>
      <c r="F426" s="2">
        <v>2.8</v>
      </c>
    </row>
    <row r="427" spans="5:6" x14ac:dyDescent="0.35">
      <c r="E427" s="12" t="s">
        <v>191</v>
      </c>
      <c r="F427" s="2">
        <v>1.7</v>
      </c>
    </row>
    <row r="428" spans="5:6" x14ac:dyDescent="0.35">
      <c r="E428" s="12" t="s">
        <v>213</v>
      </c>
      <c r="F428" s="2">
        <v>1.1000000000000001</v>
      </c>
    </row>
    <row r="429" spans="5:6" x14ac:dyDescent="0.35">
      <c r="E429" s="9" t="s">
        <v>215</v>
      </c>
      <c r="F429" s="2">
        <v>7.2</v>
      </c>
    </row>
    <row r="430" spans="5:6" x14ac:dyDescent="0.35">
      <c r="E430" s="12" t="s">
        <v>31</v>
      </c>
      <c r="F430" s="2">
        <v>6.4</v>
      </c>
    </row>
    <row r="431" spans="5:6" x14ac:dyDescent="0.35">
      <c r="E431" s="12" t="s">
        <v>216</v>
      </c>
      <c r="F431" s="2">
        <v>0.8</v>
      </c>
    </row>
    <row r="432" spans="5:6" x14ac:dyDescent="0.35">
      <c r="E432" s="9" t="s">
        <v>217</v>
      </c>
      <c r="F432" s="2">
        <v>0.9</v>
      </c>
    </row>
    <row r="433" spans="5:6" x14ac:dyDescent="0.35">
      <c r="E433" s="12" t="s">
        <v>194</v>
      </c>
      <c r="F433" s="2">
        <v>0.9</v>
      </c>
    </row>
    <row r="434" spans="5:6" x14ac:dyDescent="0.35">
      <c r="E434" s="9" t="s">
        <v>78</v>
      </c>
      <c r="F434" s="2">
        <v>16.7</v>
      </c>
    </row>
    <row r="435" spans="5:6" x14ac:dyDescent="0.35">
      <c r="E435" s="12" t="s">
        <v>79</v>
      </c>
      <c r="F435" s="2">
        <v>1.6</v>
      </c>
    </row>
    <row r="436" spans="5:6" x14ac:dyDescent="0.35">
      <c r="E436" s="12" t="s">
        <v>84</v>
      </c>
      <c r="F436" s="2">
        <v>8.4</v>
      </c>
    </row>
    <row r="437" spans="5:6" x14ac:dyDescent="0.35">
      <c r="E437" s="12" t="s">
        <v>80</v>
      </c>
      <c r="F437" s="2">
        <v>6.7</v>
      </c>
    </row>
    <row r="438" spans="5:6" x14ac:dyDescent="0.35">
      <c r="E438" s="9" t="s">
        <v>194</v>
      </c>
      <c r="F438" s="2">
        <v>7.3000000000000007</v>
      </c>
    </row>
    <row r="439" spans="5:6" x14ac:dyDescent="0.35">
      <c r="E439" s="12" t="s">
        <v>208</v>
      </c>
      <c r="F439" s="2">
        <v>4.3</v>
      </c>
    </row>
    <row r="440" spans="5:6" x14ac:dyDescent="0.35">
      <c r="E440" s="12" t="s">
        <v>217</v>
      </c>
      <c r="F440" s="2">
        <v>0.9</v>
      </c>
    </row>
    <row r="441" spans="5:6" x14ac:dyDescent="0.35">
      <c r="E441" s="12" t="s">
        <v>192</v>
      </c>
      <c r="F441" s="2">
        <v>2.1</v>
      </c>
    </row>
    <row r="442" spans="5:6" x14ac:dyDescent="0.35">
      <c r="E442" s="9" t="s">
        <v>167</v>
      </c>
      <c r="F442" s="2">
        <v>1.8</v>
      </c>
    </row>
    <row r="443" spans="5:6" x14ac:dyDescent="0.35">
      <c r="E443" s="12" t="s">
        <v>151</v>
      </c>
      <c r="F443" s="2">
        <v>1.8</v>
      </c>
    </row>
    <row r="444" spans="5:6" x14ac:dyDescent="0.35">
      <c r="E444" s="9" t="s">
        <v>175</v>
      </c>
      <c r="F444" s="2">
        <v>3</v>
      </c>
    </row>
    <row r="445" spans="5:6" x14ac:dyDescent="0.35">
      <c r="E445" s="12" t="s">
        <v>176</v>
      </c>
      <c r="F445" s="2">
        <v>3</v>
      </c>
    </row>
    <row r="446" spans="5:6" x14ac:dyDescent="0.35">
      <c r="E446" s="9" t="s">
        <v>154</v>
      </c>
      <c r="F446" s="2">
        <v>3.1</v>
      </c>
    </row>
    <row r="447" spans="5:6" x14ac:dyDescent="0.35">
      <c r="E447" s="12" t="s">
        <v>155</v>
      </c>
      <c r="F447" s="2">
        <v>1.5</v>
      </c>
    </row>
    <row r="448" spans="5:6" x14ac:dyDescent="0.35">
      <c r="E448" s="12" t="s">
        <v>161</v>
      </c>
      <c r="F448" s="2">
        <v>1.6</v>
      </c>
    </row>
    <row r="449" spans="5:6" x14ac:dyDescent="0.35">
      <c r="E449" s="9" t="s">
        <v>91</v>
      </c>
      <c r="F449" s="2">
        <v>35.1</v>
      </c>
    </row>
    <row r="450" spans="5:6" x14ac:dyDescent="0.35">
      <c r="E450" s="12" t="s">
        <v>33</v>
      </c>
      <c r="F450" s="2">
        <v>35.1</v>
      </c>
    </row>
    <row r="451" spans="5:6" x14ac:dyDescent="0.35">
      <c r="E451" s="9" t="s">
        <v>164</v>
      </c>
      <c r="F451" s="2">
        <v>8.6999999999999993</v>
      </c>
    </row>
    <row r="452" spans="5:6" x14ac:dyDescent="0.35">
      <c r="E452" s="12" t="s">
        <v>38</v>
      </c>
      <c r="F452" s="2">
        <v>8.6999999999999993</v>
      </c>
    </row>
    <row r="453" spans="5:6" x14ac:dyDescent="0.35">
      <c r="E453" s="9" t="s">
        <v>210</v>
      </c>
      <c r="F453" s="2">
        <v>0.7</v>
      </c>
    </row>
    <row r="454" spans="5:6" x14ac:dyDescent="0.35">
      <c r="E454" s="12" t="s">
        <v>211</v>
      </c>
      <c r="F454" s="2">
        <v>0.7</v>
      </c>
    </row>
    <row r="455" spans="5:6" x14ac:dyDescent="0.35">
      <c r="E455" s="9" t="s">
        <v>125</v>
      </c>
      <c r="F455" s="2">
        <v>17.600000000000001</v>
      </c>
    </row>
    <row r="456" spans="5:6" x14ac:dyDescent="0.35">
      <c r="E456" s="12" t="s">
        <v>126</v>
      </c>
      <c r="F456" s="2">
        <v>17.600000000000001</v>
      </c>
    </row>
    <row r="457" spans="5:6" x14ac:dyDescent="0.35">
      <c r="E457" s="9" t="s">
        <v>56</v>
      </c>
      <c r="F457" s="2">
        <v>24.9</v>
      </c>
    </row>
    <row r="458" spans="5:6" x14ac:dyDescent="0.35">
      <c r="E458" s="12" t="s">
        <v>116</v>
      </c>
      <c r="F458" s="2">
        <v>7.5</v>
      </c>
    </row>
    <row r="459" spans="5:6" x14ac:dyDescent="0.35">
      <c r="E459" s="12" t="s">
        <v>57</v>
      </c>
      <c r="F459" s="2">
        <v>5.0999999999999996</v>
      </c>
    </row>
    <row r="460" spans="5:6" x14ac:dyDescent="0.35">
      <c r="E460" s="12" t="s">
        <v>38</v>
      </c>
      <c r="F460" s="2">
        <v>12.3</v>
      </c>
    </row>
    <row r="461" spans="5:6" x14ac:dyDescent="0.35">
      <c r="E461" s="9" t="s">
        <v>213</v>
      </c>
      <c r="F461" s="2">
        <v>1.2</v>
      </c>
    </row>
    <row r="462" spans="5:6" x14ac:dyDescent="0.35">
      <c r="E462" s="12" t="s">
        <v>190</v>
      </c>
      <c r="F462" s="2">
        <v>1.2</v>
      </c>
    </row>
    <row r="463" spans="5:6" x14ac:dyDescent="0.35">
      <c r="E463" s="9" t="s">
        <v>80</v>
      </c>
      <c r="F463" s="2">
        <v>26.099999999999998</v>
      </c>
    </row>
    <row r="464" spans="5:6" x14ac:dyDescent="0.35">
      <c r="E464" s="12" t="s">
        <v>81</v>
      </c>
      <c r="F464" s="2">
        <v>3.7</v>
      </c>
    </row>
    <row r="465" spans="5:6" x14ac:dyDescent="0.35">
      <c r="E465" s="12" t="s">
        <v>83</v>
      </c>
      <c r="F465" s="2">
        <v>7.7</v>
      </c>
    </row>
    <row r="466" spans="5:6" x14ac:dyDescent="0.35">
      <c r="E466" s="12" t="s">
        <v>84</v>
      </c>
      <c r="F466" s="2">
        <v>10.5</v>
      </c>
    </row>
    <row r="467" spans="5:6" x14ac:dyDescent="0.35">
      <c r="E467" s="12" t="s">
        <v>78</v>
      </c>
      <c r="F467" s="2">
        <v>4.2</v>
      </c>
    </row>
    <row r="468" spans="5:6" x14ac:dyDescent="0.35">
      <c r="E468" s="9" t="s">
        <v>199</v>
      </c>
      <c r="F468" s="2">
        <v>70.5</v>
      </c>
    </row>
    <row r="469" spans="5:6" x14ac:dyDescent="0.35">
      <c r="E469" s="12" t="s">
        <v>201</v>
      </c>
      <c r="F469" s="2">
        <v>29.8</v>
      </c>
    </row>
    <row r="470" spans="5:6" x14ac:dyDescent="0.35">
      <c r="E470" s="12" t="s">
        <v>200</v>
      </c>
      <c r="F470" s="2">
        <v>40.700000000000003</v>
      </c>
    </row>
    <row r="471" spans="5:6" x14ac:dyDescent="0.35">
      <c r="E471" s="9" t="s">
        <v>134</v>
      </c>
      <c r="F471" s="2">
        <v>3.3</v>
      </c>
    </row>
    <row r="472" spans="5:6" x14ac:dyDescent="0.35">
      <c r="E472" s="12" t="s">
        <v>114</v>
      </c>
      <c r="F472" s="2">
        <v>3.3</v>
      </c>
    </row>
    <row r="473" spans="5:6" x14ac:dyDescent="0.35">
      <c r="E473" s="9" t="s">
        <v>142</v>
      </c>
      <c r="F473" s="2">
        <v>0.9</v>
      </c>
    </row>
    <row r="474" spans="5:6" x14ac:dyDescent="0.35">
      <c r="E474" s="12" t="s">
        <v>143</v>
      </c>
      <c r="F474" s="2">
        <v>0.9</v>
      </c>
    </row>
    <row r="475" spans="5:6" x14ac:dyDescent="0.35">
      <c r="E475" s="9" t="s">
        <v>119</v>
      </c>
      <c r="F475" s="2">
        <v>5</v>
      </c>
    </row>
    <row r="476" spans="5:6" x14ac:dyDescent="0.35">
      <c r="E476" s="12" t="s">
        <v>118</v>
      </c>
      <c r="F476" s="2">
        <v>5</v>
      </c>
    </row>
    <row r="477" spans="5:6" x14ac:dyDescent="0.35">
      <c r="E477" s="9" t="s">
        <v>65</v>
      </c>
      <c r="F477" s="2">
        <v>1789.4999999999998</v>
      </c>
    </row>
    <row r="478" spans="5:6" x14ac:dyDescent="0.35">
      <c r="E478" s="12" t="s">
        <v>66</v>
      </c>
      <c r="F478" s="2">
        <v>28.799999999999997</v>
      </c>
    </row>
    <row r="479" spans="5:6" x14ac:dyDescent="0.35">
      <c r="E479" s="12" t="s">
        <v>68</v>
      </c>
      <c r="F479" s="2">
        <v>233.29999999999998</v>
      </c>
    </row>
    <row r="480" spans="5:6" x14ac:dyDescent="0.35">
      <c r="E480" s="12" t="s">
        <v>224</v>
      </c>
      <c r="F480" s="2">
        <v>51.6</v>
      </c>
    </row>
    <row r="481" spans="5:6" x14ac:dyDescent="0.35">
      <c r="E481" s="12" t="s">
        <v>188</v>
      </c>
      <c r="F481" s="2">
        <v>65.7</v>
      </c>
    </row>
    <row r="482" spans="5:6" x14ac:dyDescent="0.35">
      <c r="E482" s="12" t="s">
        <v>16</v>
      </c>
      <c r="F482" s="2">
        <v>3.5</v>
      </c>
    </row>
    <row r="483" spans="5:6" x14ac:dyDescent="0.35">
      <c r="E483" s="12" t="s">
        <v>70</v>
      </c>
      <c r="F483" s="2">
        <v>34.099999999999994</v>
      </c>
    </row>
    <row r="484" spans="5:6" x14ac:dyDescent="0.35">
      <c r="E484" s="12" t="s">
        <v>69</v>
      </c>
      <c r="F484" s="2">
        <v>120.8</v>
      </c>
    </row>
    <row r="485" spans="5:6" x14ac:dyDescent="0.35">
      <c r="E485" s="12" t="s">
        <v>223</v>
      </c>
      <c r="F485" s="2">
        <v>34.200000000000003</v>
      </c>
    </row>
    <row r="486" spans="5:6" x14ac:dyDescent="0.35">
      <c r="E486" s="12" t="s">
        <v>65</v>
      </c>
      <c r="F486" s="2">
        <v>1217.4999999999998</v>
      </c>
    </row>
    <row r="487" spans="5:6" x14ac:dyDescent="0.35">
      <c r="E487" s="9" t="s">
        <v>221</v>
      </c>
      <c r="F487" s="2">
        <v>1.8</v>
      </c>
    </row>
    <row r="488" spans="5:6" x14ac:dyDescent="0.35">
      <c r="E488" s="12" t="s">
        <v>16</v>
      </c>
      <c r="F488" s="2">
        <v>1.8</v>
      </c>
    </row>
    <row r="489" spans="5:6" x14ac:dyDescent="0.35">
      <c r="E489" s="9" t="s">
        <v>186</v>
      </c>
      <c r="F489" s="2">
        <v>31.9</v>
      </c>
    </row>
    <row r="490" spans="5:6" x14ac:dyDescent="0.35">
      <c r="E490" s="12" t="s">
        <v>15</v>
      </c>
      <c r="F490" s="2">
        <v>31.9</v>
      </c>
    </row>
    <row r="491" spans="5:6" x14ac:dyDescent="0.35">
      <c r="E491" s="9" t="s">
        <v>179</v>
      </c>
      <c r="F491" s="2">
        <v>6.6</v>
      </c>
    </row>
    <row r="492" spans="5:6" x14ac:dyDescent="0.35">
      <c r="E492" s="12" t="s">
        <v>178</v>
      </c>
      <c r="F492" s="2">
        <v>6.6</v>
      </c>
    </row>
    <row r="493" spans="5:6" x14ac:dyDescent="0.35">
      <c r="E493" s="9" t="s">
        <v>94</v>
      </c>
      <c r="F493" s="2">
        <v>6.2</v>
      </c>
    </row>
    <row r="494" spans="5:6" x14ac:dyDescent="0.35">
      <c r="E494" s="12" t="s">
        <v>21</v>
      </c>
      <c r="F494" s="2">
        <v>6.2</v>
      </c>
    </row>
    <row r="495" spans="5:6" x14ac:dyDescent="0.35">
      <c r="E495" s="9" t="s">
        <v>72</v>
      </c>
      <c r="F495" s="2">
        <v>23.3</v>
      </c>
    </row>
    <row r="496" spans="5:6" x14ac:dyDescent="0.35">
      <c r="E496" s="12" t="s">
        <v>52</v>
      </c>
      <c r="F496" s="2">
        <v>2.1</v>
      </c>
    </row>
    <row r="497" spans="5:6" x14ac:dyDescent="0.35">
      <c r="E497" s="12" t="s">
        <v>38</v>
      </c>
      <c r="F497" s="2">
        <v>21.2</v>
      </c>
    </row>
    <row r="498" spans="5:6" x14ac:dyDescent="0.35">
      <c r="E498" s="9" t="s">
        <v>73</v>
      </c>
      <c r="F498" s="2">
        <v>32</v>
      </c>
    </row>
    <row r="499" spans="5:6" x14ac:dyDescent="0.35">
      <c r="E499" s="12" t="s">
        <v>38</v>
      </c>
      <c r="F499" s="2">
        <v>32</v>
      </c>
    </row>
    <row r="500" spans="5:6" x14ac:dyDescent="0.35">
      <c r="E500" s="9" t="s">
        <v>192</v>
      </c>
      <c r="F500" s="2">
        <v>18.100000000000001</v>
      </c>
    </row>
    <row r="501" spans="5:6" x14ac:dyDescent="0.35">
      <c r="E501" s="12" t="s">
        <v>208</v>
      </c>
      <c r="F501" s="2">
        <v>4.0999999999999996</v>
      </c>
    </row>
    <row r="502" spans="5:6" x14ac:dyDescent="0.35">
      <c r="E502" s="12" t="s">
        <v>193</v>
      </c>
      <c r="F502" s="2">
        <v>4.0999999999999996</v>
      </c>
    </row>
    <row r="503" spans="5:6" x14ac:dyDescent="0.35">
      <c r="E503" s="12" t="s">
        <v>215</v>
      </c>
      <c r="F503" s="2">
        <v>5.9</v>
      </c>
    </row>
    <row r="504" spans="5:6" x14ac:dyDescent="0.35">
      <c r="E504" s="12" t="s">
        <v>194</v>
      </c>
      <c r="F504" s="2">
        <v>4</v>
      </c>
    </row>
    <row r="505" spans="5:6" x14ac:dyDescent="0.35">
      <c r="E505" s="9" t="s">
        <v>182</v>
      </c>
      <c r="F505" s="2">
        <v>2</v>
      </c>
    </row>
    <row r="506" spans="5:6" x14ac:dyDescent="0.35">
      <c r="E506" s="12" t="s">
        <v>183</v>
      </c>
      <c r="F506" s="2">
        <v>2</v>
      </c>
    </row>
    <row r="507" spans="5:6" x14ac:dyDescent="0.35">
      <c r="E507" s="9" t="s">
        <v>12</v>
      </c>
      <c r="F507" s="2">
        <v>11.399999999999999</v>
      </c>
    </row>
    <row r="508" spans="5:6" x14ac:dyDescent="0.35">
      <c r="E508" s="12" t="s">
        <v>14</v>
      </c>
      <c r="F508" s="2">
        <v>7.1</v>
      </c>
    </row>
    <row r="509" spans="5:6" x14ac:dyDescent="0.35">
      <c r="E509" s="12" t="s">
        <v>12</v>
      </c>
      <c r="F509" s="2">
        <v>4.3</v>
      </c>
    </row>
    <row r="510" spans="5:6" x14ac:dyDescent="0.35">
      <c r="E510" s="9" t="s">
        <v>77</v>
      </c>
      <c r="F510" s="2">
        <v>4.4000000000000004</v>
      </c>
    </row>
    <row r="511" spans="5:6" x14ac:dyDescent="0.35">
      <c r="E511" s="12" t="s">
        <v>81</v>
      </c>
      <c r="F511" s="2">
        <v>2.1</v>
      </c>
    </row>
    <row r="512" spans="5:6" x14ac:dyDescent="0.35">
      <c r="E512" s="12" t="s">
        <v>78</v>
      </c>
      <c r="F512" s="2">
        <v>2.2999999999999998</v>
      </c>
    </row>
    <row r="513" spans="5:6" x14ac:dyDescent="0.35">
      <c r="E513" s="9" t="s">
        <v>75</v>
      </c>
      <c r="F513" s="2">
        <v>8</v>
      </c>
    </row>
    <row r="514" spans="5:6" x14ac:dyDescent="0.35">
      <c r="E514" s="12" t="s">
        <v>75</v>
      </c>
      <c r="F514" s="2">
        <v>8</v>
      </c>
    </row>
    <row r="515" spans="5:6" x14ac:dyDescent="0.35">
      <c r="E515" s="9" t="s">
        <v>44</v>
      </c>
      <c r="F515" s="2">
        <v>37.100000000000009</v>
      </c>
    </row>
    <row r="516" spans="5:6" x14ac:dyDescent="0.35">
      <c r="E516" s="12" t="s">
        <v>43</v>
      </c>
      <c r="F516" s="2">
        <v>4.2</v>
      </c>
    </row>
    <row r="517" spans="5:6" x14ac:dyDescent="0.35">
      <c r="E517" s="12" t="s">
        <v>38</v>
      </c>
      <c r="F517" s="2">
        <v>32.900000000000006</v>
      </c>
    </row>
    <row r="518" spans="5:6" x14ac:dyDescent="0.35">
      <c r="E518" s="9" t="s">
        <v>38</v>
      </c>
      <c r="F518" s="2">
        <v>273.40000000000003</v>
      </c>
    </row>
    <row r="519" spans="5:6" x14ac:dyDescent="0.35">
      <c r="E519" s="12" t="s">
        <v>177</v>
      </c>
      <c r="F519" s="2">
        <v>6.2</v>
      </c>
    </row>
    <row r="520" spans="5:6" x14ac:dyDescent="0.35">
      <c r="E520" s="12" t="s">
        <v>115</v>
      </c>
      <c r="F520" s="2">
        <v>4.9000000000000004</v>
      </c>
    </row>
    <row r="521" spans="5:6" x14ac:dyDescent="0.35">
      <c r="E521" s="12" t="s">
        <v>114</v>
      </c>
      <c r="F521" s="2">
        <v>3.9</v>
      </c>
    </row>
    <row r="522" spans="5:6" x14ac:dyDescent="0.35">
      <c r="E522" s="12" t="s">
        <v>54</v>
      </c>
      <c r="F522" s="2">
        <v>24.2</v>
      </c>
    </row>
    <row r="523" spans="5:6" x14ac:dyDescent="0.35">
      <c r="E523" s="12" t="s">
        <v>37</v>
      </c>
      <c r="F523" s="2">
        <v>5.2</v>
      </c>
    </row>
    <row r="524" spans="5:6" x14ac:dyDescent="0.35">
      <c r="E524" s="12" t="s">
        <v>43</v>
      </c>
      <c r="F524" s="2">
        <v>10.1</v>
      </c>
    </row>
    <row r="525" spans="5:6" x14ac:dyDescent="0.35">
      <c r="E525" s="12" t="s">
        <v>71</v>
      </c>
      <c r="F525" s="2">
        <v>5.3000000000000007</v>
      </c>
    </row>
    <row r="526" spans="5:6" x14ac:dyDescent="0.35">
      <c r="E526" s="12" t="s">
        <v>132</v>
      </c>
      <c r="F526" s="2">
        <v>4.5</v>
      </c>
    </row>
    <row r="527" spans="5:6" x14ac:dyDescent="0.35">
      <c r="E527" s="12" t="s">
        <v>39</v>
      </c>
      <c r="F527" s="2">
        <v>7.2</v>
      </c>
    </row>
    <row r="528" spans="5:6" x14ac:dyDescent="0.35">
      <c r="E528" s="12" t="s">
        <v>52</v>
      </c>
      <c r="F528" s="2">
        <v>9</v>
      </c>
    </row>
    <row r="529" spans="5:6" x14ac:dyDescent="0.35">
      <c r="E529" s="12" t="s">
        <v>50</v>
      </c>
      <c r="F529" s="2">
        <v>10.5</v>
      </c>
    </row>
    <row r="530" spans="5:6" x14ac:dyDescent="0.35">
      <c r="E530" s="12" t="s">
        <v>116</v>
      </c>
      <c r="F530" s="2">
        <v>5.7</v>
      </c>
    </row>
    <row r="531" spans="5:6" x14ac:dyDescent="0.35">
      <c r="E531" s="12" t="s">
        <v>57</v>
      </c>
      <c r="F531" s="2">
        <v>6</v>
      </c>
    </row>
    <row r="532" spans="5:6" x14ac:dyDescent="0.35">
      <c r="E532" s="12" t="s">
        <v>131</v>
      </c>
      <c r="F532" s="2">
        <v>15</v>
      </c>
    </row>
    <row r="533" spans="5:6" x14ac:dyDescent="0.35">
      <c r="E533" s="12" t="s">
        <v>175</v>
      </c>
      <c r="F533" s="2">
        <v>6.4</v>
      </c>
    </row>
    <row r="534" spans="5:6" x14ac:dyDescent="0.35">
      <c r="E534" s="12" t="s">
        <v>164</v>
      </c>
      <c r="F534" s="2">
        <v>8.8000000000000007</v>
      </c>
    </row>
    <row r="535" spans="5:6" x14ac:dyDescent="0.35">
      <c r="E535" s="12" t="s">
        <v>56</v>
      </c>
      <c r="F535" s="2">
        <v>18.2</v>
      </c>
    </row>
    <row r="536" spans="5:6" x14ac:dyDescent="0.35">
      <c r="E536" s="12" t="s">
        <v>72</v>
      </c>
      <c r="F536" s="2">
        <v>36.6</v>
      </c>
    </row>
    <row r="537" spans="5:6" x14ac:dyDescent="0.35">
      <c r="E537" s="12" t="s">
        <v>73</v>
      </c>
      <c r="F537" s="2">
        <v>31.900000000000002</v>
      </c>
    </row>
    <row r="538" spans="5:6" x14ac:dyDescent="0.35">
      <c r="E538" s="12" t="s">
        <v>44</v>
      </c>
      <c r="F538" s="2">
        <v>31.399999999999995</v>
      </c>
    </row>
    <row r="539" spans="5:6" x14ac:dyDescent="0.35">
      <c r="E539" s="12" t="s">
        <v>38</v>
      </c>
      <c r="F539" s="2">
        <v>14.099999999999998</v>
      </c>
    </row>
    <row r="540" spans="5:6" x14ac:dyDescent="0.35">
      <c r="E540" s="12" t="s">
        <v>51</v>
      </c>
      <c r="F540" s="2">
        <v>8.3000000000000007</v>
      </c>
    </row>
    <row r="541" spans="5:6" x14ac:dyDescent="0.35">
      <c r="E541" s="9" t="s">
        <v>197</v>
      </c>
      <c r="F541" s="2">
        <v>133.6</v>
      </c>
    </row>
    <row r="542" spans="5:6" x14ac:dyDescent="0.35">
      <c r="E542" s="12" t="s">
        <v>198</v>
      </c>
      <c r="F542" s="2">
        <v>133.6</v>
      </c>
    </row>
    <row r="543" spans="5:6" x14ac:dyDescent="0.35">
      <c r="E543" s="9" t="s">
        <v>234</v>
      </c>
      <c r="F543" s="2">
        <v>11874.800000000008</v>
      </c>
    </row>
  </sheetData>
  <mergeCells count="3">
    <mergeCell ref="H1:I1"/>
    <mergeCell ref="E1:F1"/>
    <mergeCell ref="K1:L1"/>
  </mergeCells>
  <conditionalFormatting sqref="E2:F543">
    <cfRule type="top10" dxfId="2" priority="3" rank="10"/>
  </conditionalFormatting>
  <conditionalFormatting sqref="G2">
    <cfRule type="top10" dxfId="1" priority="2" rank="10"/>
  </conditionalFormatting>
  <conditionalFormatting sqref="H3:I13">
    <cfRule type="top10" dxfId="0" priority="1" rank="1"/>
  </conditionalFormatting>
  <pageMargins left="0.7" right="0.7" top="0.75" bottom="0.75" header="0.3" footer="0.3"/>
  <pageSetup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Saumyasuteshnu Behera</cp:lastModifiedBy>
  <dcterms:created xsi:type="dcterms:W3CDTF">2024-07-08T08:12:38Z</dcterms:created>
  <dcterms:modified xsi:type="dcterms:W3CDTF">2024-07-08T15:25:58Z</dcterms:modified>
</cp:coreProperties>
</file>