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04\Downloads\"/>
    </mc:Choice>
  </mc:AlternateContent>
  <xr:revisionPtr revIDLastSave="0" documentId="13_ncr:1_{500A4B95-14D9-4DE5-8024-5BBCF7C97D04}" xr6:coauthVersionLast="47" xr6:coauthVersionMax="47" xr10:uidLastSave="{00000000-0000-0000-0000-000000000000}"/>
  <bookViews>
    <workbookView xWindow="-108" yWindow="-108" windowWidth="20376" windowHeight="12216" firstSheet="3" activeTab="9" xr2:uid="{DE9E97DE-B2AA-476D-B1C6-C0D6CA4B8E03}"/>
  </bookViews>
  <sheets>
    <sheet name="Sheet2" sheetId="2" r:id="rId1"/>
    <sheet name="Line chart" sheetId="3" r:id="rId2"/>
    <sheet name="Area Chart" sheetId="5" r:id="rId3"/>
    <sheet name="Colum&amp;Bar Chart" sheetId="6" r:id="rId4"/>
    <sheet name="Sheet7" sheetId="7" r:id="rId5"/>
    <sheet name="Rader Chart" sheetId="8" r:id="rId6"/>
    <sheet name="Dual Chart" sheetId="9" r:id="rId7"/>
    <sheet name="Sheet10" sheetId="10" r:id="rId8"/>
    <sheet name="Sheet11" sheetId="11" r:id="rId9"/>
    <sheet name="Sheet12" sheetId="12" r:id="rId10"/>
    <sheet name="Sheet1" sheetId="1" r:id="rId11"/>
  </sheets>
  <calcPr calcId="191029"/>
  <pivotCaches>
    <pivotCache cacheId="2" r:id="rId12"/>
    <pivotCache cacheId="1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12" l="1"/>
  <c r="C187" i="12"/>
  <c r="C191" i="12"/>
  <c r="C195" i="12"/>
  <c r="C199" i="12"/>
  <c r="C203" i="12"/>
  <c r="C207" i="12"/>
  <c r="C211" i="12"/>
  <c r="C215" i="12"/>
  <c r="C219" i="12"/>
  <c r="C223" i="12"/>
  <c r="C227" i="12"/>
  <c r="C189" i="12"/>
  <c r="C201" i="12"/>
  <c r="C209" i="12"/>
  <c r="C217" i="12"/>
  <c r="C225" i="12"/>
  <c r="C190" i="12"/>
  <c r="C202" i="12"/>
  <c r="C210" i="12"/>
  <c r="C218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185" i="12"/>
  <c r="C193" i="12"/>
  <c r="C197" i="12"/>
  <c r="C205" i="12"/>
  <c r="C213" i="12"/>
  <c r="C221" i="12"/>
  <c r="C186" i="12"/>
  <c r="C194" i="12"/>
  <c r="C198" i="12"/>
  <c r="C206" i="12"/>
  <c r="C214" i="12"/>
  <c r="C222" i="12"/>
  <c r="C226" i="12"/>
  <c r="D226" i="12"/>
  <c r="D214" i="12"/>
  <c r="E198" i="12"/>
  <c r="D186" i="12"/>
  <c r="D213" i="12"/>
  <c r="D197" i="12"/>
  <c r="D185" i="12"/>
  <c r="D224" i="12"/>
  <c r="D216" i="12"/>
  <c r="D208" i="12"/>
  <c r="D200" i="12"/>
  <c r="D192" i="12"/>
  <c r="D184" i="12"/>
  <c r="E210" i="12"/>
  <c r="E190" i="12"/>
  <c r="D217" i="12"/>
  <c r="D201" i="12"/>
  <c r="E227" i="12"/>
  <c r="E219" i="12"/>
  <c r="E211" i="12"/>
  <c r="E203" i="12"/>
  <c r="E195" i="12"/>
  <c r="E187" i="12"/>
  <c r="E226" i="12"/>
  <c r="E214" i="12"/>
  <c r="D198" i="12"/>
  <c r="E186" i="12"/>
  <c r="E213" i="12"/>
  <c r="E197" i="12"/>
  <c r="E185" i="12"/>
  <c r="E224" i="12"/>
  <c r="E216" i="12"/>
  <c r="E208" i="12"/>
  <c r="E200" i="12"/>
  <c r="E192" i="12"/>
  <c r="E184" i="12"/>
  <c r="D210" i="12"/>
  <c r="D190" i="12"/>
  <c r="E217" i="12"/>
  <c r="E201" i="12"/>
  <c r="D227" i="12"/>
  <c r="D219" i="12"/>
  <c r="D211" i="12"/>
  <c r="D203" i="12"/>
  <c r="D195" i="12"/>
  <c r="D187" i="12"/>
  <c r="D222" i="12"/>
  <c r="D206" i="12"/>
  <c r="D194" i="12"/>
  <c r="D221" i="12"/>
  <c r="D205" i="12"/>
  <c r="D193" i="12"/>
  <c r="D228" i="12"/>
  <c r="E220" i="12"/>
  <c r="E212" i="12"/>
  <c r="E204" i="12"/>
  <c r="E196" i="12"/>
  <c r="E188" i="12"/>
  <c r="E218" i="12"/>
  <c r="E202" i="12"/>
  <c r="D225" i="12"/>
  <c r="D209" i="12"/>
  <c r="D189" i="12"/>
  <c r="E223" i="12"/>
  <c r="E215" i="12"/>
  <c r="E207" i="12"/>
  <c r="E199" i="12"/>
  <c r="E191" i="12"/>
  <c r="E183" i="12"/>
  <c r="E222" i="12"/>
  <c r="E206" i="12"/>
  <c r="E194" i="12"/>
  <c r="E221" i="12"/>
  <c r="E205" i="12"/>
  <c r="E193" i="12"/>
  <c r="E228" i="12"/>
  <c r="D220" i="12"/>
  <c r="D212" i="12"/>
  <c r="D204" i="12"/>
  <c r="D196" i="12"/>
  <c r="D188" i="12"/>
  <c r="D218" i="12"/>
  <c r="D202" i="12"/>
  <c r="E225" i="12"/>
  <c r="E209" i="12"/>
  <c r="E189" i="12"/>
  <c r="D223" i="12"/>
  <c r="D215" i="12"/>
  <c r="D207" i="12"/>
  <c r="D199" i="12"/>
  <c r="D191" i="12"/>
  <c r="D183" i="12"/>
</calcChain>
</file>

<file path=xl/sharedStrings.xml><?xml version="1.0" encoding="utf-8"?>
<sst xmlns="http://schemas.openxmlformats.org/spreadsheetml/2006/main" count="3096" uniqueCount="49">
  <si>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</si>
  <si>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</si>
  <si>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</si>
  <si>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</si>
  <si>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</si>
  <si>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</si>
  <si>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</si>
  <si>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</si>
  <si>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</si>
  <si>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</si>
  <si>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</si>
  <si>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</si>
  <si>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</si>
  <si>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</si>
  <si>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</si>
  <si>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</si>
  <si>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</si>
  <si>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</si>
  <si>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</si>
  <si>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</si>
  <si>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</si>
  <si>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</si>
  <si>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</si>
  <si>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</si>
  <si>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</si>
  <si>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</si>
  <si>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</si>
  <si>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</si>
  <si>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</si>
  <si>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</si>
  <si>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</si>
  <si>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</si>
  <si>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</si>
  <si>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</si>
  <si>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</si>
  <si>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</si>
  <si>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</si>
  <si>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</si>
  <si>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</si>
  <si>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</si>
  <si>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Sum of Delivery Period</t>
  </si>
  <si>
    <t>Count of Qty</t>
  </si>
  <si>
    <t>Column Labels</t>
  </si>
  <si>
    <t>Sum of Sub-total</t>
  </si>
  <si>
    <t>Average of Qty</t>
  </si>
  <si>
    <t xml:space="preserve"> Sub-total </t>
  </si>
  <si>
    <t>Forecast( Sub-total )</t>
  </si>
  <si>
    <t>Lower Confidence Bound( Sub-total )</t>
  </si>
  <si>
    <t>Upper Confidence Bound( Sub-total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</si>
</sst>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E-479A-B13E-28879B23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45984"/>
        <c:axId val="757146400"/>
      </c:lineChart>
      <c:catAx>
        <c:axId val="7571459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46400"/>
        <c:crosses val="autoZero"/>
        <c:auto val="1"/>
        <c:lblAlgn val="ctr"/>
        <c:lblOffset val="100"/>
        <c:noMultiLvlLbl val="0"/>
      </c:catAx>
      <c:valAx>
        <c:axId val="757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2654596519386"/>
          <c:y val="0.51959463400408279"/>
          <c:w val="0.14336559840847921"/>
          <c:h val="0.10011628754738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[VisualizationDatasetToShare.xlsx]Area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6-4EE1-B5A6-13041A74669F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6-4EE1-B5A6-13041A74669F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6-4EE1-B5A6-13041A74669F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6-4EE1-B5A6-13041A74669F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6-4EE1-B5A6-13041A74669F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6-4EE1-B5A6-13041A74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75936"/>
        <c:axId val="907273440"/>
      </c:areaChart>
      <c:catAx>
        <c:axId val="9072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3440"/>
        <c:crosses val="autoZero"/>
        <c:auto val="1"/>
        <c:lblAlgn val="ctr"/>
        <c:lblOffset val="100"/>
        <c:noMultiLvlLbl val="0"/>
      </c:catAx>
      <c:valAx>
        <c:axId val="907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[VisualizationDatasetToShare.xlsx]Colum&amp;Bar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'Colum&amp;Bar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'Colum&amp;Bar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'Colum&amp;Bar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8-468E-9F4D-DF7431CA97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7268864"/>
        <c:axId val="907271360"/>
        <c:axId val="865433168"/>
      </c:bar3DChart>
      <c:catAx>
        <c:axId val="9072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1360"/>
        <c:crosses val="autoZero"/>
        <c:auto val="1"/>
        <c:lblAlgn val="ctr"/>
        <c:lblOffset val="100"/>
        <c:noMultiLvlLbl val="0"/>
      </c:catAx>
      <c:valAx>
        <c:axId val="9072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8864"/>
        <c:crosses val="autoZero"/>
        <c:crossBetween val="between"/>
      </c:valAx>
      <c:serAx>
        <c:axId val="8654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13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[VisualizationDatasetToShare.xlsx]Colum&amp;Bar 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74803149606295"/>
          <c:y val="0.26328484981044037"/>
          <c:w val="0.5369555993000875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'Colum&amp;Bar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'Colum&amp;Bar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'Colum&amp;Bar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3DB-A390-9EF1470E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279680"/>
        <c:axId val="907280096"/>
      </c:barChart>
      <c:catAx>
        <c:axId val="90727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80096"/>
        <c:crosses val="autoZero"/>
        <c:auto val="1"/>
        <c:lblAlgn val="ctr"/>
        <c:lblOffset val="100"/>
        <c:noMultiLvlLbl val="0"/>
      </c:catAx>
      <c:valAx>
        <c:axId val="9072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238</c:v>
                </c:pt>
                <c:pt idx="1">
                  <c:v>156</c:v>
                </c:pt>
                <c:pt idx="2">
                  <c:v>151</c:v>
                </c:pt>
                <c:pt idx="3">
                  <c:v>437</c:v>
                </c:pt>
                <c:pt idx="4">
                  <c:v>378</c:v>
                </c:pt>
                <c:pt idx="5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0-4DE9-9887-F09D991F6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[VisualizationDatasetToShare.xlsx]Rader Chart!PivotTable6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32991515595439"/>
          <c:y val="0.2430934085046598"/>
          <c:w val="0.39585800321471448"/>
          <c:h val="0.70314192653629148"/>
        </c:manualLayout>
      </c:layout>
      <c:radarChart>
        <c:radarStyle val="marker"/>
        <c:varyColors val="0"/>
        <c:ser>
          <c:idx val="0"/>
          <c:order val="0"/>
          <c:tx>
            <c:strRef>
              <c:f>'Rader Chart'!$B$3:$B$4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'Rader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Chart'!$B$5:$B$11</c:f>
              <c:numCache>
                <c:formatCode>General</c:formatCode>
                <c:ptCount val="6"/>
                <c:pt idx="0">
                  <c:v>9</c:v>
                </c:pt>
                <c:pt idx="1">
                  <c:v>9.1428571428571423</c:v>
                </c:pt>
                <c:pt idx="2">
                  <c:v>5.9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5.5321100917431192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2-40EE-AECC-20A676483399}"/>
            </c:ext>
          </c:extLst>
        </c:ser>
        <c:ser>
          <c:idx val="1"/>
          <c:order val="1"/>
          <c:tx>
            <c:strRef>
              <c:f>'Rader Chart'!$C$3:$C$4</c:f>
              <c:strCache>
                <c:ptCount val="1"/>
                <c:pt idx="0">
                  <c:v>eBay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'Rader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Chart'!$C$5:$C$11</c:f>
              <c:numCache>
                <c:formatCode>General</c:formatCode>
                <c:ptCount val="6"/>
                <c:pt idx="0">
                  <c:v>6.5</c:v>
                </c:pt>
                <c:pt idx="1">
                  <c:v>5.666666666666667</c:v>
                </c:pt>
                <c:pt idx="2">
                  <c:v>4.75</c:v>
                </c:pt>
                <c:pt idx="3">
                  <c:v>6</c:v>
                </c:pt>
                <c:pt idx="4">
                  <c:v>5.5</c:v>
                </c:pt>
                <c:pt idx="5">
                  <c:v>5.8217821782178216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72-40EE-AECC-20A676483399}"/>
            </c:ext>
          </c:extLst>
        </c:ser>
        <c:ser>
          <c:idx val="2"/>
          <c:order val="2"/>
          <c:tx>
            <c:strRef>
              <c:f>'Rader Chart'!$D$3:$D$4</c:f>
              <c:strCache>
                <c:ptCount val="1"/>
                <c:pt idx="0">
                  <c:v>Etsy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'Rader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Chart'!$D$5:$D$11</c:f>
              <c:numCache>
                <c:formatCode>General</c:formatCode>
                <c:ptCount val="6"/>
                <c:pt idx="0">
                  <c:v>5.625</c:v>
                </c:pt>
                <c:pt idx="1">
                  <c:v>5.625</c:v>
                </c:pt>
                <c:pt idx="2">
                  <c:v>5.5365853658536581</c:v>
                </c:pt>
                <c:pt idx="3">
                  <c:v>5.7142857142857144</c:v>
                </c:pt>
                <c:pt idx="4">
                  <c:v>6.3043478260869561</c:v>
                </c:pt>
                <c:pt idx="5">
                  <c:v>5.5558139534883724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72-40EE-AECC-20A676483399}"/>
            </c:ext>
          </c:extLst>
        </c:ser>
        <c:ser>
          <c:idx val="3"/>
          <c:order val="3"/>
          <c:tx>
            <c:strRef>
              <c:f>'Rader Chart'!$E$3:$E$4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'Rader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Chart'!$E$5:$E$11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7</c:v>
                </c:pt>
                <c:pt idx="2">
                  <c:v>3.6666666666666665</c:v>
                </c:pt>
                <c:pt idx="3">
                  <c:v>7</c:v>
                </c:pt>
                <c:pt idx="4">
                  <c:v>6.8461538461538458</c:v>
                </c:pt>
                <c:pt idx="5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72-40EE-AECC-20A676483399}"/>
            </c:ext>
          </c:extLst>
        </c:ser>
        <c:ser>
          <c:idx val="4"/>
          <c:order val="4"/>
          <c:tx>
            <c:strRef>
              <c:f>'Rader Chart'!$F$3:$F$4</c:f>
              <c:strCache>
                <c:ptCount val="1"/>
                <c:pt idx="0">
                  <c:v>Shopify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'Rader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Chart'!$F$5:$F$11</c:f>
              <c:numCache>
                <c:formatCode>General</c:formatCode>
                <c:ptCount val="6"/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72-40EE-AECC-20A67648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00624"/>
        <c:axId val="915313936"/>
      </c:radarChart>
      <c:catAx>
        <c:axId val="9153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3936"/>
        <c:crosses val="autoZero"/>
        <c:auto val="1"/>
        <c:lblAlgn val="ctr"/>
        <c:lblOffset val="100"/>
        <c:noMultiLvlLbl val="0"/>
      </c:catAx>
      <c:valAx>
        <c:axId val="915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[VisualizationDatasetToShare.xlsx]Dual Chart!PivotTable7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80314960629921"/>
          <c:y val="0.17027559055118111"/>
          <c:w val="0.46776727909011373"/>
          <c:h val="0.5587175561388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'Dual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F-4988-8374-D0361089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67760"/>
        <c:axId val="682462352"/>
      </c:barChart>
      <c:lineChart>
        <c:grouping val="standard"/>
        <c:varyColors val="0"/>
        <c:ser>
          <c:idx val="1"/>
          <c:order val="1"/>
          <c:tx>
            <c:strRef>
              <c:f>'Dual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F-4988-8374-D0361089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13520"/>
        <c:axId val="915305200"/>
      </c:lineChart>
      <c:catAx>
        <c:axId val="6824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2352"/>
        <c:crosses val="autoZero"/>
        <c:auto val="1"/>
        <c:lblAlgn val="ctr"/>
        <c:lblOffset val="100"/>
        <c:noMultiLvlLbl val="0"/>
      </c:catAx>
      <c:valAx>
        <c:axId val="682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7760"/>
        <c:crosses val="autoZero"/>
        <c:crossBetween val="between"/>
      </c:valAx>
      <c:valAx>
        <c:axId val="9153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3520"/>
        <c:crosses val="max"/>
        <c:crossBetween val="between"/>
      </c:valAx>
      <c:catAx>
        <c:axId val="91531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305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Sheet12!$B$2:$B$228</c:f>
              <c:numCache>
                <c:formatCode>_("$"* #,##0.00_);_("$"* \(#,##0.00\);_("$"* "-"??_);_(@_)</c:formatCode>
                <c:ptCount val="227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C-49A0-B1A2-7668869E1B83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Sheet12!$C$2:$C$228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C-49A0-B1A2-7668869E1B83}"/>
            </c:ext>
          </c:extLst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Sheet12!$A$2:$A$228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Sheet12!$D$2:$D$228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24.25781890273246</c:v>
                </c:pt>
                <c:pt idx="182" formatCode="_(&quot;$&quot;* #,##0.00_);_(&quot;$&quot;* \(#,##0.00\);_(&quot;$&quot;* &quot;-&quot;??_);_(@_)">
                  <c:v>38.699883405716847</c:v>
                </c:pt>
                <c:pt idx="183" formatCode="_(&quot;$&quot;* #,##0.00_);_(&quot;$&quot;* \(#,##0.00\);_(&quot;$&quot;* &quot;-&quot;??_);_(@_)">
                  <c:v>43.845034537424723</c:v>
                </c:pt>
                <c:pt idx="184" formatCode="_(&quot;$&quot;* #,##0.00_);_(&quot;$&quot;* \(#,##0.00\);_(&quot;$&quot;* &quot;-&quot;??_);_(@_)">
                  <c:v>37.702043029795618</c:v>
                </c:pt>
                <c:pt idx="185" formatCode="_(&quot;$&quot;* #,##0.00_);_(&quot;$&quot;* \(#,##0.00\);_(&quot;$&quot;* &quot;-&quot;??_);_(@_)">
                  <c:v>38.271547731832996</c:v>
                </c:pt>
                <c:pt idx="186" formatCode="_(&quot;$&quot;* #,##0.00_);_(&quot;$&quot;* \(#,##0.00\);_(&quot;$&quot;* &quot;-&quot;??_);_(@_)">
                  <c:v>24.688935480079152</c:v>
                </c:pt>
                <c:pt idx="187" formatCode="_(&quot;$&quot;* #,##0.00_);_(&quot;$&quot;* \(#,##0.00\);_(&quot;$&quot;* &quot;-&quot;??_);_(@_)">
                  <c:v>19.984602610966494</c:v>
                </c:pt>
                <c:pt idx="188" formatCode="_(&quot;$&quot;* #,##0.00_);_(&quot;$&quot;* \(#,##0.00\);_(&quot;$&quot;* &quot;-&quot;??_);_(@_)">
                  <c:v>34.486970146272242</c:v>
                </c:pt>
                <c:pt idx="189" formatCode="_(&quot;$&quot;* #,##0.00_);_(&quot;$&quot;* \(#,##0.00\);_(&quot;$&quot;* &quot;-&quot;??_);_(@_)">
                  <c:v>39.687736407092544</c:v>
                </c:pt>
                <c:pt idx="190" formatCode="_(&quot;$&quot;* #,##0.00_);_(&quot;$&quot;* \(#,##0.00\);_(&quot;$&quot;* &quot;-&quot;??_);_(@_)">
                  <c:v>33.596209519198844</c:v>
                </c:pt>
                <c:pt idx="191" formatCode="_(&quot;$&quot;* #,##0.00_);_(&quot;$&quot;* \(#,##0.00\);_(&quot;$&quot;* &quot;-&quot;??_);_(@_)">
                  <c:v>34.213483551508368</c:v>
                </c:pt>
                <c:pt idx="192" formatCode="_(&quot;$&quot;* #,##0.00_);_(&quot;$&quot;* \(#,##0.00\);_(&quot;$&quot;* &quot;-&quot;??_);_(@_)">
                  <c:v>20.67533389608688</c:v>
                </c:pt>
                <c:pt idx="193" formatCode="_(&quot;$&quot;* #,##0.00_);_(&quot;$&quot;* \(#,##0.00\);_(&quot;$&quot;* &quot;-&quot;??_);_(@_)">
                  <c:v>16.01288454423695</c:v>
                </c:pt>
                <c:pt idx="194" formatCode="_(&quot;$&quot;* #,##0.00_);_(&quot;$&quot;* \(#,##0.00\);_(&quot;$&quot;* &quot;-&quot;??_);_(@_)">
                  <c:v>30.554033726388511</c:v>
                </c:pt>
                <c:pt idx="195" formatCode="_(&quot;$&quot;* #,##0.00_);_(&quot;$&quot;* \(#,##0.00\);_(&quot;$&quot;* &quot;-&quot;??_);_(@_)">
                  <c:v>35.791151221296502</c:v>
                </c:pt>
                <c:pt idx="196" formatCode="_(&quot;$&quot;* #,##0.00_);_(&quot;$&quot;* \(#,##0.00\);_(&quot;$&quot;* &quot;-&quot;??_);_(@_)">
                  <c:v>29.73376466599024</c:v>
                </c:pt>
                <c:pt idx="197" formatCode="_(&quot;$&quot;* #,##0.00_);_(&quot;$&quot;* \(#,##0.00\);_(&quot;$&quot;* &quot;-&quot;??_);_(@_)">
                  <c:v>30.383161078960633</c:v>
                </c:pt>
                <c:pt idx="198" formatCode="_(&quot;$&quot;* #,##0.00_);_(&quot;$&quot;* \(#,##0.00\);_(&quot;$&quot;* &quot;-&quot;??_);_(@_)">
                  <c:v>16.875286231920072</c:v>
                </c:pt>
                <c:pt idx="199" formatCode="_(&quot;$&quot;* #,##0.00_);_(&quot;$&quot;* \(#,##0.00\);_(&quot;$&quot;* &quot;-&quot;??_);_(@_)">
                  <c:v>12.241699933814417</c:v>
                </c:pt>
                <c:pt idx="200" formatCode="_(&quot;$&quot;* #,##0.00_);_(&quot;$&quot;* \(#,##0.00\);_(&quot;$&quot;* &quot;-&quot;??_);_(@_)">
                  <c:v>26.809850863987489</c:v>
                </c:pt>
                <c:pt idx="201" formatCode="_(&quot;$&quot;* #,##0.00_);_(&quot;$&quot;* \(#,##0.00\);_(&quot;$&quot;* &quot;-&quot;??_);_(@_)">
                  <c:v>32.07252945855813</c:v>
                </c:pt>
                <c:pt idx="202" formatCode="_(&quot;$&quot;* #,##0.00_);_(&quot;$&quot;* \(#,##0.00\);_(&quot;$&quot;* &quot;-&quot;??_);_(@_)">
                  <c:v>26.039371036586815</c:v>
                </c:pt>
                <c:pt idx="203" formatCode="_(&quot;$&quot;* #,##0.00_);_(&quot;$&quot;* \(#,##0.00\);_(&quot;$&quot;* &quot;-&quot;??_);_(@_)">
                  <c:v>26.711759496187952</c:v>
                </c:pt>
                <c:pt idx="204" formatCode="_(&quot;$&quot;* #,##0.00_);_(&quot;$&quot;* \(#,##0.00\);_(&quot;$&quot;* &quot;-&quot;??_);_(@_)">
                  <c:v>13.225728037391715</c:v>
                </c:pt>
                <c:pt idx="205" formatCode="_(&quot;$&quot;* #,##0.00_);_(&quot;$&quot;* \(#,##0.00\);_(&quot;$&quot;* &quot;-&quot;??_);_(@_)">
                  <c:v>8.6131334019897565</c:v>
                </c:pt>
                <c:pt idx="206" formatCode="_(&quot;$&quot;* #,##0.00_);_(&quot;$&quot;* \(#,##0.00\);_(&quot;$&quot;* &quot;-&quot;??_);_(@_)">
                  <c:v>23.201050824716724</c:v>
                </c:pt>
                <c:pt idx="207" formatCode="_(&quot;$&quot;* #,##0.00_);_(&quot;$&quot;* \(#,##0.00\);_(&quot;$&quot;* &quot;-&quot;??_);_(@_)">
                  <c:v>28.482564148744462</c:v>
                </c:pt>
                <c:pt idx="208" formatCode="_(&quot;$&quot;* #,##0.00_);_(&quot;$&quot;* \(#,##0.00\);_(&quot;$&quot;* &quot;-&quot;??_);_(@_)">
                  <c:v>22.467368232393103</c:v>
                </c:pt>
                <c:pt idx="209" formatCode="_(&quot;$&quot;* #,##0.00_);_(&quot;$&quot;* \(#,##0.00\);_(&quot;$&quot;* &quot;-&quot;??_);_(@_)">
                  <c:v>23.156901405900797</c:v>
                </c:pt>
                <c:pt idx="210" formatCode="_(&quot;$&quot;* #,##0.00_);_(&quot;$&quot;* \(#,##0.00\);_(&quot;$&quot;* &quot;-&quot;??_);_(@_)">
                  <c:v>9.6872467418632446</c:v>
                </c:pt>
                <c:pt idx="211" formatCode="_(&quot;$&quot;* #,##0.00_);_(&quot;$&quot;* \(#,##0.00\);_(&quot;$&quot;* &quot;-&quot;??_);_(@_)">
                  <c:v>5.0904800951350069</c:v>
                </c:pt>
                <c:pt idx="212" formatCode="_(&quot;$&quot;* #,##0.00_);_(&quot;$&quot;* \(#,##0.00\);_(&quot;$&quot;* &quot;-&quot;??_);_(@_)">
                  <c:v>19.693365405188707</c:v>
                </c:pt>
                <c:pt idx="213" formatCode="_(&quot;$&quot;* #,##0.00_);_(&quot;$&quot;* \(#,##0.00\);_(&quot;$&quot;* &quot;-&quot;??_);_(@_)">
                  <c:v>24.989205824471149</c:v>
                </c:pt>
                <c:pt idx="214" formatCode="_(&quot;$&quot;* #,##0.00_);_(&quot;$&quot;* \(#,##0.00\);_(&quot;$&quot;* &quot;-&quot;??_);_(@_)">
                  <c:v>18.987732037377661</c:v>
                </c:pt>
                <c:pt idx="215" formatCode="_(&quot;$&quot;* #,##0.00_);_(&quot;$&quot;* \(#,##0.00\);_(&quot;$&quot;* &quot;-&quot;??_);_(@_)">
                  <c:v>19.690415513836129</c:v>
                </c:pt>
                <c:pt idx="216" formatCode="_(&quot;$&quot;* #,##0.00_);_(&quot;$&quot;* \(#,##0.00\);_(&quot;$&quot;* &quot;-&quot;??_);_(@_)">
                  <c:v>6.233370031960014</c:v>
                </c:pt>
                <c:pt idx="217" formatCode="_(&quot;$&quot;* #,##0.00_);_(&quot;$&quot;* \(#,##0.00\);_(&quot;$&quot;* &quot;-&quot;??_);_(@_)">
                  <c:v>1.6488419759214068</c:v>
                </c:pt>
                <c:pt idx="218" formatCode="_(&quot;$&quot;* #,##0.00_);_(&quot;$&quot;* \(#,##0.00\);_(&quot;$&quot;* &quot;-&quot;??_);_(@_)">
                  <c:v>16.263332710411213</c:v>
                </c:pt>
                <c:pt idx="219" formatCode="_(&quot;$&quot;* #,##0.00_);_(&quot;$&quot;* \(#,##0.00\);_(&quot;$&quot;* &quot;-&quot;??_);_(@_)">
                  <c:v>21.570317312958963</c:v>
                </c:pt>
                <c:pt idx="220" formatCode="_(&quot;$&quot;* #,##0.00_);_(&quot;$&quot;* \(#,##0.00\);_(&quot;$&quot;* &quot;-&quot;??_);_(@_)">
                  <c:v>15.579549428220446</c:v>
                </c:pt>
                <c:pt idx="221" formatCode="_(&quot;$&quot;* #,##0.00_);_(&quot;$&quot;* \(#,##0.00\);_(&quot;$&quot;* &quot;-&quot;??_);_(@_)">
                  <c:v>16.292521956117632</c:v>
                </c:pt>
                <c:pt idx="222" formatCode="_(&quot;$&quot;* #,##0.00_);_(&quot;$&quot;* \(#,##0.00\);_(&quot;$&quot;* &quot;-&quot;??_);_(@_)">
                  <c:v>2.8453687023328982</c:v>
                </c:pt>
                <c:pt idx="223" formatCode="_(&quot;$&quot;* #,##0.00_);_(&quot;$&quot;* \(#,##0.00\);_(&quot;$&quot;* &quot;-&quot;??_);_(@_)">
                  <c:v>-1.7295261374231146</c:v>
                </c:pt>
                <c:pt idx="224" formatCode="_(&quot;$&quot;* #,##0.00_);_(&quot;$&quot;* \(#,##0.00\);_(&quot;$&quot;* &quot;-&quot;??_);_(@_)">
                  <c:v>12.894114404353317</c:v>
                </c:pt>
                <c:pt idx="225" formatCode="_(&quot;$&quot;* #,##0.00_);_(&quot;$&quot;* \(#,##0.00\);_(&quot;$&quot;* &quot;-&quot;??_);_(@_)">
                  <c:v>18.209904925334413</c:v>
                </c:pt>
                <c:pt idx="226" formatCode="_(&quot;$&quot;* #,##0.00_);_(&quot;$&quot;* \(#,##0.00\);_(&quot;$&quot;* &quot;-&quot;??_);_(@_)">
                  <c:v>12.227614521555338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C-49A0-B1A2-7668869E1B83}"/>
            </c:ext>
          </c:extLst>
        </c:ser>
        <c:ser>
          <c:idx val="3"/>
          <c:order val="3"/>
          <c:tx>
            <c:strRef>
              <c:f>Sheet12!$E$1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Sheet12!$A$2:$A$228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Sheet12!$E$2:$E$228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60.198641158283756</c:v>
                </c:pt>
                <c:pt idx="182" formatCode="_(&quot;$&quot;* #,##0.00_);_(&quot;$&quot;* \(#,##0.00\);_(&quot;$&quot;* &quot;-&quot;??_);_(@_)">
                  <c:v>75.764334475517884</c:v>
                </c:pt>
                <c:pt idx="183" formatCode="_(&quot;$&quot;* #,##0.00_);_(&quot;$&quot;* \(#,##0.00\);_(&quot;$&quot;* &quot;-&quot;??_);_(@_)">
                  <c:v>82.00858641447023</c:v>
                </c:pt>
                <c:pt idx="184" formatCode="_(&quot;$&quot;* #,##0.00_);_(&quot;$&quot;* \(#,##0.00\);_(&quot;$&quot;* &quot;-&quot;??_);_(@_)">
                  <c:v>76.942261737001417</c:v>
                </c:pt>
                <c:pt idx="185" formatCode="_(&quot;$&quot;* #,##0.00_);_(&quot;$&quot;* \(#,##0.00\);_(&quot;$&quot;* &quot;-&quot;??_);_(@_)">
                  <c:v>78.567829614201344</c:v>
                </c:pt>
                <c:pt idx="186" formatCode="_(&quot;$&quot;* #,##0.00_);_(&quot;$&quot;* \(#,##0.00\);_(&quot;$&quot;* &quot;-&quot;??_);_(@_)">
                  <c:v>66.02228743003819</c:v>
                </c:pt>
                <c:pt idx="187" formatCode="_(&quot;$&quot;* #,##0.00_);_(&quot;$&quot;* \(#,##0.00\);_(&quot;$&quot;* &quot;-&quot;??_);_(@_)">
                  <c:v>62.345310168739957</c:v>
                </c:pt>
                <c:pt idx="188" formatCode="_(&quot;$&quot;* #,##0.00_);_(&quot;$&quot;* \(#,##0.00\);_(&quot;$&quot;* &quot;-&quot;??_);_(@_)">
                  <c:v>77.850700453652721</c:v>
                </c:pt>
                <c:pt idx="189" formatCode="_(&quot;$&quot;* #,##0.00_);_(&quot;$&quot;* \(#,##0.00\);_(&quot;$&quot;* &quot;-&quot;??_);_(@_)">
                  <c:v>84.039337263492641</c:v>
                </c:pt>
                <c:pt idx="190" formatCode="_(&quot;$&quot;* #,##0.00_);_(&quot;$&quot;* \(#,##0.00\);_(&quot;$&quot;* &quot;-&quot;??_);_(@_)">
                  <c:v>78.921547966288415</c:v>
                </c:pt>
                <c:pt idx="191" formatCode="_(&quot;$&quot;* #,##0.00_);_(&quot;$&quot;* \(#,##0.00\);_(&quot;$&quot;* &quot;-&quot;??_);_(@_)">
                  <c:v>80.49934651321621</c:v>
                </c:pt>
                <c:pt idx="192" formatCode="_(&quot;$&quot;* #,##0.00_);_(&quot;$&quot;* \(#,##0.00\);_(&quot;$&quot;* &quot;-&quot;??_);_(@_)">
                  <c:v>67.909341732720691</c:v>
                </c:pt>
                <c:pt idx="193" formatCode="_(&quot;$&quot;* #,##0.00_);_(&quot;$&quot;* \(#,##0.00\);_(&quot;$&quot;* &quot;-&quot;??_);_(@_)">
                  <c:v>64.190480954159725</c:v>
                </c:pt>
                <c:pt idx="194" formatCode="_(&quot;$&quot;* #,##0.00_);_(&quot;$&quot;* \(#,##0.00\);_(&quot;$&quot;* &quot;-&quot;??_);_(@_)">
                  <c:v>79.657089592226683</c:v>
                </c:pt>
                <c:pt idx="195" formatCode="_(&quot;$&quot;* #,##0.00_);_(&quot;$&quot;* \(#,##0.00\);_(&quot;$&quot;* &quot;-&quot;??_);_(@_)">
                  <c:v>85.809375167978914</c:v>
                </c:pt>
                <c:pt idx="196" formatCode="_(&quot;$&quot;* #,##0.00_);_(&quot;$&quot;* \(#,##0.00\);_(&quot;$&quot;* &quot;-&quot;??_);_(@_)">
                  <c:v>80.657445538187261</c:v>
                </c:pt>
                <c:pt idx="197" formatCode="_(&quot;$&quot;* #,##0.00_);_(&quot;$&quot;* \(#,##0.00\);_(&quot;$&quot;* &quot;-&quot;??_);_(@_)">
                  <c:v>82.20312170445419</c:v>
                </c:pt>
                <c:pt idx="198" formatCode="_(&quot;$&quot;* #,##0.00_);_(&quot;$&quot;* \(#,##0.00\);_(&quot;$&quot;* &quot;-&quot;??_);_(@_)">
                  <c:v>69.582842115577733</c:v>
                </c:pt>
                <c:pt idx="199" formatCode="_(&quot;$&quot;* #,##0.00_);_(&quot;$&quot;* \(#,##0.00\);_(&quot;$&quot;* &quot;-&quot;??_);_(@_)">
                  <c:v>65.835118283272493</c:v>
                </c:pt>
                <c:pt idx="200" formatCode="_(&quot;$&quot;* #,##0.00_);_(&quot;$&quot;* \(#,##0.00\);_(&quot;$&quot;* &quot;-&quot;??_);_(@_)">
                  <c:v>81.274725173317933</c:v>
                </c:pt>
                <c:pt idx="201" formatCode="_(&quot;$&quot;* #,##0.00_);_(&quot;$&quot;* \(#,##0.00\);_(&quot;$&quot;* &quot;-&quot;??_);_(@_)">
                  <c:v>87.40144964940751</c:v>
                </c:pt>
                <c:pt idx="202" formatCode="_(&quot;$&quot;* #,##0.00_);_(&quot;$&quot;* \(#,##0.00\);_(&quot;$&quot;* &quot;-&quot;??_);_(@_)">
                  <c:v>82.225291886280914</c:v>
                </c:pt>
                <c:pt idx="203" formatCode="_(&quot;$&quot;* #,##0.00_);_(&quot;$&quot;* \(#,##0.00\);_(&quot;$&quot;* &quot;-&quot;??_);_(@_)">
                  <c:v>83.747976005917096</c:v>
                </c:pt>
                <c:pt idx="204" formatCode="_(&quot;$&quot;* #,##0.00_);_(&quot;$&quot;* \(#,##0.00\);_(&quot;$&quot;* &quot;-&quot;??_);_(@_)">
                  <c:v>71.105853028796318</c:v>
                </c:pt>
                <c:pt idx="205" formatCode="_(&quot;$&quot;* #,##0.00_);_(&quot;$&quot;* \(#,##0.00\);_(&quot;$&quot;* &quot;-&quot;??_);_(@_)">
                  <c:v>67.337137533787384</c:v>
                </c:pt>
                <c:pt idx="206" formatCode="_(&quot;$&quot;* #,##0.00_);_(&quot;$&quot;* \(#,##0.00\);_(&quot;$&quot;* &quot;-&quot;??_);_(@_)">
                  <c:v>82.756977931278925</c:v>
                </c:pt>
                <c:pt idx="207" formatCode="_(&quot;$&quot;* #,##0.00_);_(&quot;$&quot;* \(#,##0.00\);_(&quot;$&quot;* &quot;-&quot;??_);_(@_)">
                  <c:v>88.864867677911448</c:v>
                </c:pt>
                <c:pt idx="208" formatCode="_(&quot;$&quot;* #,##0.00_);_(&quot;$&quot;* \(#,##0.00\);_(&quot;$&quot;* &quot;-&quot;??_);_(@_)">
                  <c:v>83.670747409164861</c:v>
                </c:pt>
                <c:pt idx="209" formatCode="_(&quot;$&quot;* #,##0.00_);_(&quot;$&quot;* \(#,##0.00\);_(&quot;$&quot;* &quot;-&quot;??_);_(@_)">
                  <c:v>85.176286814894482</c:v>
                </c:pt>
                <c:pt idx="210" formatCode="_(&quot;$&quot;* #,##0.00_);_(&quot;$&quot;* \(#,##0.00\);_(&quot;$&quot;* &quot;-&quot;??_);_(@_)">
                  <c:v>72.517787043015034</c:v>
                </c:pt>
                <c:pt idx="211" formatCode="_(&quot;$&quot;* #,##0.00_);_(&quot;$&quot;* \(#,##0.00\);_(&quot;$&quot;* &quot;-&quot;??_);_(@_)">
                  <c:v>68.733243559332365</c:v>
                </c:pt>
                <c:pt idx="212" formatCode="_(&quot;$&quot;* #,##0.00_);_(&quot;$&quot;* \(#,##0.00\);_(&quot;$&quot;* &quot;-&quot;??_);_(@_)">
                  <c:v>84.138116069497187</c:v>
                </c:pt>
                <c:pt idx="213" formatCode="_(&quot;$&quot;* #,##0.00_);_(&quot;$&quot;* \(#,##0.00\);_(&quot;$&quot;* &quot;-&quot;??_);_(@_)">
                  <c:v>90.231678720874982</c:v>
                </c:pt>
                <c:pt idx="214" formatCode="_(&quot;$&quot;* #,##0.00_);_(&quot;$&quot;* \(#,##0.00\);_(&quot;$&quot;* &quot;-&quot;??_);_(@_)">
                  <c:v>85.023836322870523</c:v>
                </c:pt>
                <c:pt idx="215" formatCode="_(&quot;$&quot;* #,##0.00_);_(&quot;$&quot;* \(#,##0.00\);_(&quot;$&quot;* &quot;-&quot;??_);_(@_)">
                  <c:v>86.516225425649381</c:v>
                </c:pt>
                <c:pt idx="216" formatCode="_(&quot;$&quot;* #,##0.00_);_(&quot;$&quot;* \(#,##0.00\);_(&quot;$&quot;* &quot;-&quot;??_);_(@_)">
                  <c:v>73.845116471608492</c:v>
                </c:pt>
                <c:pt idx="217" formatCode="_(&quot;$&quot;* #,##0.00_);_(&quot;$&quot;* \(#,##0.00\);_(&quot;$&quot;* &quot;-&quot;??_);_(@_)">
                  <c:v>70.048334397236204</c:v>
                </c:pt>
                <c:pt idx="218" formatCode="_(&quot;$&quot;* #,##0.00_);_(&quot;$&quot;* \(#,##0.00\);_(&quot;$&quot;* &quot;-&quot;??_);_(@_)">
                  <c:v>85.441601482964899</c:v>
                </c:pt>
                <c:pt idx="219" formatCode="_(&quot;$&quot;* #,##0.00_);_(&quot;$&quot;* \(#,##0.00\);_(&quot;$&quot;* &quot;-&quot;??_);_(@_)">
                  <c:v>91.524019951077406</c:v>
                </c:pt>
                <c:pt idx="220" formatCode="_(&quot;$&quot;* #,##0.00_);_(&quot;$&quot;* \(#,##0.00\);_(&quot;$&quot;* &quot;-&quot;??_);_(@_)">
                  <c:v>86.30547165071799</c:v>
                </c:pt>
                <c:pt idx="221" formatCode="_(&quot;$&quot;* #,##0.00_);_(&quot;$&quot;* \(#,##0.00\);_(&quot;$&quot;* &quot;-&quot;??_);_(@_)">
                  <c:v>87.787571702058102</c:v>
                </c:pt>
                <c:pt idx="222" formatCode="_(&quot;$&quot;* #,##0.00_);_(&quot;$&quot;* \(#,##0.00\);_(&quot;$&quot;* &quot;-&quot;??_);_(@_)">
                  <c:v>75.106570519925839</c:v>
                </c:pt>
                <c:pt idx="223" formatCode="_(&quot;$&quot;* #,##0.00_);_(&quot;$&quot;* \(#,##0.00\);_(&quot;$&quot;* &quot;-&quot;??_);_(@_)">
                  <c:v>71.300155229270956</c:v>
                </c:pt>
                <c:pt idx="224" formatCode="_(&quot;$&quot;* #,##0.00_);_(&quot;$&quot;* \(#,##0.00\);_(&quot;$&quot;* &quot;-&quot;??_);_(@_)">
                  <c:v>86.684272507713032</c:v>
                </c:pt>
                <c:pt idx="225" formatCode="_(&quot;$&quot;* #,##0.00_);_(&quot;$&quot;* \(#,##0.00\);_(&quot;$&quot;* &quot;-&quot;??_);_(@_)">
                  <c:v>92.757885057392187</c:v>
                </c:pt>
                <c:pt idx="226" formatCode="_(&quot;$&quot;* #,##0.00_);_(&quot;$&quot;* \(#,##0.00\);_(&quot;$&quot;* &quot;-&quot;??_);_(@_)">
                  <c:v>87.530859276073329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C-49A0-B1A2-7668869E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2560"/>
        <c:axId val="965893392"/>
      </c:lineChart>
      <c:catAx>
        <c:axId val="965892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3392"/>
        <c:crosses val="autoZero"/>
        <c:auto val="1"/>
        <c:lblAlgn val="ctr"/>
        <c:lblOffset val="100"/>
        <c:noMultiLvlLbl val="0"/>
      </c:catAx>
      <c:valAx>
        <c:axId val="9658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57150</xdr:rowOff>
    </xdr:from>
    <xdr:to>
      <xdr:col>11</xdr:col>
      <xdr:colOff>167640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76BDF-E903-400F-B232-6FF40582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6</xdr:row>
      <xdr:rowOff>34290</xdr:rowOff>
    </xdr:from>
    <xdr:to>
      <xdr:col>15</xdr:col>
      <xdr:colOff>548640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DECEC-73F1-4A51-8369-325C2F4F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6</xdr:row>
      <xdr:rowOff>68580</xdr:rowOff>
    </xdr:from>
    <xdr:to>
      <xdr:col>10</xdr:col>
      <xdr:colOff>350520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59359-6E0A-4071-A5E2-5071579E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6</xdr:row>
      <xdr:rowOff>64770</xdr:rowOff>
    </xdr:from>
    <xdr:to>
      <xdr:col>10</xdr:col>
      <xdr:colOff>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1BCB9-A2CA-49C6-8F24-615B7AAD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118110</xdr:rowOff>
    </xdr:from>
    <xdr:to>
      <xdr:col>10</xdr:col>
      <xdr:colOff>304800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59134-71AD-4176-A60A-E1C823BD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10</xdr:row>
      <xdr:rowOff>179070</xdr:rowOff>
    </xdr:from>
    <xdr:to>
      <xdr:col>7</xdr:col>
      <xdr:colOff>480060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FD780-4600-4D50-B1FE-1B1E551E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10</xdr:row>
      <xdr:rowOff>3810</xdr:rowOff>
    </xdr:from>
    <xdr:to>
      <xdr:col>14</xdr:col>
      <xdr:colOff>182880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21858-2313-44DE-847B-FCEAB4AD0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906780</xdr:colOff>
      <xdr:row>6</xdr:row>
      <xdr:rowOff>64770</xdr:rowOff>
    </xdr:from>
    <xdr:to>
      <xdr:col>11</xdr:col>
      <xdr:colOff>245745</xdr:colOff>
      <xdr:row>26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00FC6-1D1C-415B-A658-A8E03B37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04" refreshedDate="45756.411245370371" createdVersion="7" refreshedVersion="7" minRefreshableVersion="3" recordCount="999" xr:uid="{EF58AB21-BC9C-4376-9DA2-90F7DFD31667}">
  <cacheSource type="worksheet">
    <worksheetSource ref="C1:J1000" sheet="Sheet1"/>
  </cacheSource>
  <cacheFields count="8"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/>
    </cacheField>
    <cacheField name="Item" numFmtId="0">
      <sharedItems/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/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04" refreshedDate="45756.413326388887" createdVersion="7" refreshedVersion="7" minRefreshableVersion="3" recordCount="999" xr:uid="{64D92945-C820-4244-B88D-4A098ED45D20}">
  <cacheSource type="worksheet">
    <worksheetSource ref="A1:J1000" sheet="Sheet1"/>
  </cacheSource>
  <cacheFields count="12">
    <cacheField name="Order No." numFmtId="0">
      <sharedItems containsSemiMixedTypes="0" containsString="0" containsNumber="1" containsInteger="1" minValue="1" maxValue="609"/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0"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/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/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 count="175">
        <d v="2022-01-02T00:00:00"/>
        <d v="2022-01-04T00:00:00"/>
        <d v="2022-01-07T00:00:00"/>
        <d v="2022-01-09T00:00:00"/>
        <d v="2022-01-10T00:00:00"/>
        <d v="2022-01-08T00:00:00"/>
        <d v="2022-01-16T00:00:00"/>
        <d v="2022-01-11T00:00:00"/>
        <d v="2022-01-13T00:00:00"/>
        <d v="2022-01-14T00:00:00"/>
        <d v="2022-01-18T00:00:00"/>
        <d v="2022-01-12T00:00:00"/>
        <d v="2022-01-15T00:00:00"/>
        <d v="2022-01-22T00:00:00"/>
        <d v="2022-01-17T00:00:00"/>
        <d v="2022-01-19T00:00:00"/>
        <d v="2022-01-20T00:00:00"/>
        <d v="2022-01-21T00:00:00"/>
        <d v="2022-01-23T00:00:00"/>
        <d v="2022-01-24T00:00:00"/>
        <d v="2022-01-25T00:00:00"/>
        <d v="2022-01-26T00:00:00"/>
        <d v="2022-01-31T00:00:00"/>
        <d v="2022-01-27T00:00:00"/>
        <d v="2022-01-28T00:00:00"/>
        <d v="2022-01-29T00:00:00"/>
        <d v="2022-01-30T00:00:00"/>
        <d v="2022-02-04T00:00:00"/>
        <d v="2022-02-02T00:00:00"/>
        <d v="2022-02-01T00:00:00"/>
        <d v="2022-02-03T00:00:00"/>
        <d v="2022-02-05T00:00:00"/>
        <d v="2022-02-06T00:00:00"/>
        <d v="2022-02-07T00:00:00"/>
        <d v="2022-02-12T00:00:00"/>
        <d v="2022-02-10T00:00:00"/>
        <d v="2022-02-09T00:00:00"/>
        <d v="2022-02-13T00:00:00"/>
        <d v="2022-02-14T00:00:00"/>
        <d v="2022-02-15T00:00:00"/>
        <d v="2022-02-16T00:00:00"/>
        <d v="2022-02-20T00:00:00"/>
        <d v="2022-02-18T00:00:00"/>
        <d v="2022-02-17T00:00:00"/>
        <d v="2022-02-22T00:00:00"/>
        <d v="2022-02-19T00:00:00"/>
        <d v="2022-02-21T00:00:00"/>
        <d v="2022-02-23T00:00:00"/>
        <d v="2022-02-24T00:00:00"/>
        <d v="2022-02-26T00:00:00"/>
        <d v="2022-02-25T00:00:00"/>
        <d v="2022-02-27T00:00:00"/>
        <d v="2022-02-28T00:00:00"/>
        <d v="2022-03-02T00:00:00"/>
        <d v="2022-03-03T00:00:00"/>
        <d v="2022-03-01T00:00:00"/>
        <d v="2022-03-07T00:00:00"/>
        <d v="2022-03-05T00:00:00"/>
        <d v="2022-03-06T00:00:00"/>
        <d v="2022-03-11T00:00:00"/>
        <d v="2022-03-08T00:00:00"/>
        <d v="2022-03-09T00:00:00"/>
        <d v="2022-03-13T00:00:00"/>
        <d v="2022-03-10T00:00:00"/>
        <d v="2022-03-18T00:00:00"/>
        <d v="2022-03-12T00:00:00"/>
        <d v="2022-03-14T00:00:00"/>
        <d v="2022-03-15T00:00:00"/>
        <d v="2022-03-16T00:00:00"/>
        <d v="2022-03-19T00:00:00"/>
        <d v="2022-03-17T00:00:00"/>
        <d v="2022-03-22T00:00:00"/>
        <d v="2022-03-20T00:00:00"/>
        <d v="2022-03-21T00:00:00"/>
        <d v="2022-03-27T00:00:00"/>
        <d v="2022-03-26T00:00:00"/>
        <d v="2022-03-23T00:00:00"/>
        <d v="2022-03-28T00:00:00"/>
        <d v="2022-03-30T00:00:00"/>
        <d v="2022-03-29T00:00:00"/>
        <d v="2022-04-01T00:00:00"/>
        <d v="2022-04-05T00:00:00"/>
        <d v="2022-03-31T00:00:00"/>
        <d v="2022-04-06T00:00:00"/>
        <d v="2022-04-04T00:00:00"/>
        <d v="2022-04-03T00:00:00"/>
        <d v="2022-04-02T00:00:00"/>
        <d v="2022-04-07T00:00:00"/>
        <d v="2022-04-08T00:00:00"/>
        <d v="2022-04-12T00:00:00"/>
        <d v="2022-04-10T00:00:00"/>
        <d v="2022-04-11T00:00:00"/>
        <d v="2022-04-13T00:00:00"/>
        <d v="2022-04-14T00:00:00"/>
        <d v="2022-04-16T00:00:00"/>
        <d v="2022-04-15T00:00:00"/>
        <d v="2022-04-21T00:00:00"/>
        <d v="2022-04-18T00:00:00"/>
        <d v="2022-04-17T00:00:00"/>
        <d v="2022-04-23T00:00:00"/>
        <d v="2022-04-22T00:00:00"/>
        <d v="2022-04-24T00:00:00"/>
        <d v="2022-04-19T00:00:00"/>
        <d v="2022-04-25T00:00:00"/>
        <d v="2022-04-20T00:00:00"/>
        <d v="2022-05-01T00:00:00"/>
        <d v="2022-04-26T00:00:00"/>
        <d v="2022-05-03T00:00:00"/>
        <d v="2022-04-27T00:00:00"/>
        <d v="2022-04-28T00:00:00"/>
        <d v="2022-05-04T00:00:00"/>
        <d v="2022-04-30T00:00:00"/>
        <d v="2022-05-05T00:00:00"/>
        <d v="2022-04-29T00:00:00"/>
        <d v="2022-05-02T00:00:00"/>
        <d v="2022-05-08T00:00:00"/>
        <d v="2022-05-12T00:00:00"/>
        <d v="2022-05-06T00:00:00"/>
        <d v="2022-05-07T00:00:00"/>
        <d v="2022-05-09T00:00:00"/>
        <d v="2022-05-11T00:00:00"/>
        <d v="2022-05-16T00:00:00"/>
        <d v="2022-05-10T00:00:00"/>
        <d v="2022-05-13T00:00:00"/>
        <d v="2022-05-14T00:00:00"/>
        <d v="2022-05-15T00:00:00"/>
        <d v="2022-05-17T00:00:00"/>
        <d v="2022-05-21T00:00:00"/>
        <d v="2022-05-18T00:00:00"/>
        <d v="2022-05-19T00:00:00"/>
        <d v="2022-05-23T00:00:00"/>
        <d v="2022-05-22T00:00:00"/>
        <d v="2022-05-24T00:00:00"/>
        <d v="2022-05-26T00:00:00"/>
        <d v="2022-05-25T00:00:00"/>
        <d v="2022-05-20T00:00:00"/>
        <d v="2022-05-27T00:00:00"/>
        <d v="2022-05-29T00:00:00"/>
        <d v="2022-05-28T00:00:00"/>
        <d v="2022-05-31T00:00:00"/>
        <d v="2022-05-30T00:00:00"/>
        <d v="2022-06-01T00:00:00"/>
        <d v="2022-06-02T00:00:00"/>
        <d v="2022-06-03T00:00:00"/>
        <d v="2022-06-06T00:00:00"/>
        <d v="2022-06-05T00:00:00"/>
        <d v="2022-06-08T00:00:00"/>
        <d v="2022-06-07T00:00:00"/>
        <d v="2022-06-04T00:00:00"/>
        <d v="2022-06-09T00:00:00"/>
        <d v="2022-06-12T00:00:00"/>
        <d v="2022-06-10T00:00:00"/>
        <d v="2022-06-11T00:00:00"/>
        <d v="2022-06-13T00:00:00"/>
        <d v="2022-06-16T00:00:00"/>
        <d v="2022-06-15T00:00:00"/>
        <d v="2022-06-17T00:00:00"/>
        <d v="2022-06-14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7T00:00:00"/>
        <d v="2022-06-24T00:00:00"/>
        <d v="2022-06-30T00:00:00"/>
        <d v="2022-06-28T00:00:00"/>
        <d v="2022-07-01T00:00:00"/>
        <d v="2022-07-03T00:00:00"/>
        <d v="2022-07-04T00:00:00"/>
        <d v="2022-07-06T00:00:00"/>
        <d v="2022-07-07T00:00:00"/>
      </sharedItems>
      <fieldGroup par="11" base="8">
        <rangePr groupBy="days" startDate="2022-01-02T00:00:00" endDate="2022-07-08T00:00:00"/>
        <groupItems count="368">
          <s v="&lt;02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7-2022"/>
        </groupItems>
      </fieldGroup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Months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  <cacheField name="Months2" numFmtId="0" databaseField="0">
      <fieldGroup base="8">
        <rangePr groupBy="months" startDate="2022-01-02T00:00:00" endDate="2022-07-08T00:00:00"/>
        <groupItems count="14">
          <s v="&lt;02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US"/>
    <s v="Handbag"/>
    <n v="33"/>
    <n v="4"/>
    <n v="132"/>
    <d v="2022-01-02T00:00:00"/>
    <n v="1"/>
  </r>
  <r>
    <x v="1"/>
    <s v="CA"/>
    <s v="T-shirt"/>
    <n v="8"/>
    <n v="3"/>
    <n v="24"/>
    <d v="2022-01-04T00:00:00"/>
    <n v="2"/>
  </r>
  <r>
    <x v="2"/>
    <s v="GB"/>
    <s v="Wallet"/>
    <n v="25"/>
    <n v="4"/>
    <n v="100"/>
    <d v="2022-01-07T00:00:00"/>
    <n v="4"/>
  </r>
  <r>
    <x v="3"/>
    <s v="AU"/>
    <s v="Pen"/>
    <n v="4"/>
    <n v="5"/>
    <n v="20"/>
    <d v="2022-01-09T00:00:00"/>
    <n v="5"/>
  </r>
  <r>
    <x v="2"/>
    <s v="BR"/>
    <s v="Wallet"/>
    <n v="25"/>
    <n v="2"/>
    <n v="50"/>
    <d v="2022-01-10T00:00:00"/>
    <n v="5"/>
  </r>
  <r>
    <x v="2"/>
    <s v="CN"/>
    <s v="Pen"/>
    <n v="4"/>
    <n v="10"/>
    <n v="40"/>
    <d v="2022-01-10T00:00:00"/>
    <n v="5"/>
  </r>
  <r>
    <x v="2"/>
    <s v="CN"/>
    <s v="T-shirt"/>
    <n v="8"/>
    <n v="6"/>
    <n v="48"/>
    <d v="2022-01-10T00:00:00"/>
    <n v="5"/>
  </r>
  <r>
    <x v="1"/>
    <s v="US"/>
    <s v="T-shirt"/>
    <n v="8"/>
    <n v="6"/>
    <n v="48"/>
    <d v="2022-01-07T00:00:00"/>
    <n v="2"/>
  </r>
  <r>
    <x v="1"/>
    <s v="US"/>
    <s v="Pen"/>
    <n v="4"/>
    <n v="15"/>
    <n v="60"/>
    <d v="2022-01-07T00:00:00"/>
    <n v="2"/>
  </r>
  <r>
    <x v="2"/>
    <s v="US"/>
    <s v="T-shirt"/>
    <n v="8"/>
    <n v="2"/>
    <n v="16"/>
    <d v="2022-01-08T00:00:00"/>
    <n v="3"/>
  </r>
  <r>
    <x v="2"/>
    <s v="US"/>
    <s v="Laptop Sleeve"/>
    <n v="72"/>
    <n v="1"/>
    <n v="72"/>
    <d v="2022-01-07T00:00:00"/>
    <n v="2"/>
  </r>
  <r>
    <x v="2"/>
    <s v="US"/>
    <s v="Pen"/>
    <n v="4"/>
    <n v="10"/>
    <n v="40"/>
    <d v="2022-01-07T00:00:00"/>
    <n v="2"/>
  </r>
  <r>
    <x v="2"/>
    <s v="US"/>
    <s v="Card Holder"/>
    <n v="12"/>
    <n v="6"/>
    <n v="72"/>
    <d v="2022-01-08T00:00:00"/>
    <n v="3"/>
  </r>
  <r>
    <x v="2"/>
    <s v="US"/>
    <s v="Card Holder"/>
    <n v="12"/>
    <n v="9"/>
    <n v="108"/>
    <d v="2022-01-07T00:00:00"/>
    <n v="2"/>
  </r>
  <r>
    <x v="2"/>
    <s v="US"/>
    <s v="Wristband"/>
    <n v="9"/>
    <n v="9"/>
    <n v="81"/>
    <d v="2022-01-07T00:00:00"/>
    <n v="2"/>
  </r>
  <r>
    <x v="2"/>
    <s v="US"/>
    <s v="Pen"/>
    <n v="4"/>
    <n v="15"/>
    <n v="60"/>
    <d v="2022-01-07T00:00:00"/>
    <n v="2"/>
  </r>
  <r>
    <x v="1"/>
    <s v="US"/>
    <s v="T-shirt"/>
    <n v="8"/>
    <n v="6"/>
    <n v="48"/>
    <d v="2022-01-07T00:00:00"/>
    <n v="2"/>
  </r>
  <r>
    <x v="1"/>
    <s v="US"/>
    <s v="Tablet Case"/>
    <n v="46"/>
    <n v="1"/>
    <n v="46"/>
    <d v="2022-01-07T00:00:00"/>
    <n v="2"/>
  </r>
  <r>
    <x v="2"/>
    <s v="US"/>
    <s v="Card Holder"/>
    <n v="12"/>
    <n v="9"/>
    <n v="108"/>
    <d v="2022-01-08T00:00:00"/>
    <n v="3"/>
  </r>
  <r>
    <x v="2"/>
    <s v="US"/>
    <s v="Tablet Case"/>
    <n v="46"/>
    <n v="1"/>
    <n v="46"/>
    <d v="2022-01-08T00:00:00"/>
    <n v="2"/>
  </r>
  <r>
    <x v="2"/>
    <s v="US"/>
    <s v="Pen"/>
    <n v="4"/>
    <n v="10"/>
    <n v="40"/>
    <d v="2022-01-08T00:00:00"/>
    <n v="2"/>
  </r>
  <r>
    <x v="2"/>
    <s v="US"/>
    <s v="Wristband"/>
    <n v="9"/>
    <n v="9"/>
    <n v="81"/>
    <d v="2022-01-08T00:00:00"/>
    <n v="2"/>
  </r>
  <r>
    <x v="2"/>
    <s v="US"/>
    <s v="Pen"/>
    <n v="4"/>
    <n v="15"/>
    <n v="60"/>
    <d v="2022-01-09T00:00:00"/>
    <n v="2"/>
  </r>
  <r>
    <x v="2"/>
    <s v="US"/>
    <s v="Pen"/>
    <n v="4"/>
    <n v="10"/>
    <n v="40"/>
    <d v="2022-01-08T00:00:00"/>
    <n v="1"/>
  </r>
  <r>
    <x v="2"/>
    <s v="US"/>
    <s v="Wristband"/>
    <n v="9"/>
    <n v="9"/>
    <n v="81"/>
    <d v="2022-01-10T00:00:00"/>
    <n v="2"/>
  </r>
  <r>
    <x v="2"/>
    <s v="US"/>
    <s v="T-shirt"/>
    <n v="8"/>
    <n v="6"/>
    <n v="48"/>
    <d v="2022-01-10T00:00:00"/>
    <n v="2"/>
  </r>
  <r>
    <x v="2"/>
    <s v="AU"/>
    <s v="Wristband"/>
    <n v="9"/>
    <n v="6"/>
    <n v="54"/>
    <d v="2022-01-16T00:00:00"/>
    <n v="7"/>
  </r>
  <r>
    <x v="2"/>
    <s v="US"/>
    <s v="T-shirt"/>
    <n v="8"/>
    <n v="2"/>
    <n v="16"/>
    <d v="2022-01-10T00:00:00"/>
    <n v="1"/>
  </r>
  <r>
    <x v="2"/>
    <s v="US"/>
    <s v="Wristband"/>
    <n v="9"/>
    <n v="6"/>
    <n v="54"/>
    <d v="2022-01-10T00:00:00"/>
    <n v="1"/>
  </r>
  <r>
    <x v="2"/>
    <s v="US"/>
    <s v="Pen"/>
    <n v="4"/>
    <n v="10"/>
    <n v="40"/>
    <d v="2022-01-11T00:00:00"/>
    <n v="2"/>
  </r>
  <r>
    <x v="2"/>
    <s v="US"/>
    <s v="Pen"/>
    <n v="4"/>
    <n v="5"/>
    <n v="20"/>
    <d v="2022-01-11T00:00:00"/>
    <n v="1"/>
  </r>
  <r>
    <x v="0"/>
    <s v="BR"/>
    <s v="Coffee Mug"/>
    <n v="15"/>
    <n v="12"/>
    <n v="180"/>
    <d v="2022-01-13T00:00:00"/>
    <n v="3"/>
  </r>
  <r>
    <x v="2"/>
    <s v="US"/>
    <s v="Wristband"/>
    <n v="9"/>
    <n v="9"/>
    <n v="81"/>
    <d v="2022-01-14T00:00:00"/>
    <n v="3"/>
  </r>
  <r>
    <x v="2"/>
    <s v="US"/>
    <s v="Pen"/>
    <n v="4"/>
    <n v="10"/>
    <n v="40"/>
    <d v="2022-01-14T00:00:00"/>
    <n v="3"/>
  </r>
  <r>
    <x v="2"/>
    <s v="GB"/>
    <s v="Pen"/>
    <n v="4"/>
    <n v="10"/>
    <n v="40"/>
    <d v="2022-01-18T00:00:00"/>
    <n v="7"/>
  </r>
  <r>
    <x v="2"/>
    <s v="GB"/>
    <s v="Card Holder"/>
    <n v="12"/>
    <n v="9"/>
    <n v="108"/>
    <d v="2022-01-18T00:00:00"/>
    <n v="7"/>
  </r>
  <r>
    <x v="2"/>
    <s v="GB"/>
    <s v="Coffee Mug"/>
    <n v="15"/>
    <n v="12"/>
    <n v="180"/>
    <d v="2022-01-18T00:00:00"/>
    <n v="7"/>
  </r>
  <r>
    <x v="2"/>
    <s v="US"/>
    <s v="Phone Case"/>
    <n v="12"/>
    <n v="6"/>
    <n v="72"/>
    <d v="2022-01-13T00:00:00"/>
    <n v="2"/>
  </r>
  <r>
    <x v="2"/>
    <s v="US"/>
    <s v="Hoodie"/>
    <n v="20"/>
    <n v="2"/>
    <n v="40"/>
    <d v="2022-01-13T00:00:00"/>
    <n v="2"/>
  </r>
  <r>
    <x v="2"/>
    <s v="US"/>
    <s v="Wallet"/>
    <n v="25"/>
    <n v="2"/>
    <n v="50"/>
    <d v="2022-01-13T00:00:00"/>
    <n v="2"/>
  </r>
  <r>
    <x v="2"/>
    <s v="US"/>
    <s v="Wristband"/>
    <n v="9"/>
    <n v="6"/>
    <n v="54"/>
    <d v="2022-01-13T00:00:00"/>
    <n v="2"/>
  </r>
  <r>
    <x v="0"/>
    <s v="US"/>
    <s v="Wristband"/>
    <n v="9"/>
    <n v="3"/>
    <n v="27"/>
    <d v="2022-01-12T00:00:00"/>
    <n v="1"/>
  </r>
  <r>
    <x v="1"/>
    <s v="US"/>
    <s v="Pen"/>
    <n v="4"/>
    <n v="5"/>
    <n v="20"/>
    <d v="2022-01-14T00:00:00"/>
    <n v="3"/>
  </r>
  <r>
    <x v="2"/>
    <s v="CA"/>
    <s v="T-shirt"/>
    <n v="8"/>
    <n v="4"/>
    <n v="32"/>
    <d v="2022-01-14T00:00:00"/>
    <n v="3"/>
  </r>
  <r>
    <x v="0"/>
    <s v="US"/>
    <s v="T-shirt"/>
    <n v="8"/>
    <n v="4"/>
    <n v="32"/>
    <d v="2022-01-15T00:00:00"/>
    <n v="3"/>
  </r>
  <r>
    <x v="2"/>
    <s v="US"/>
    <s v="T-shirt"/>
    <n v="8"/>
    <n v="2"/>
    <n v="16"/>
    <d v="2022-01-13T00:00:00"/>
    <n v="1"/>
  </r>
  <r>
    <x v="2"/>
    <s v="US"/>
    <s v="Tablet Case"/>
    <n v="46"/>
    <n v="3"/>
    <n v="138"/>
    <d v="2022-01-13T00:00:00"/>
    <n v="1"/>
  </r>
  <r>
    <x v="2"/>
    <s v="US"/>
    <s v="Phone Case"/>
    <n v="12"/>
    <n v="2"/>
    <n v="24"/>
    <d v="2022-01-14T00:00:00"/>
    <n v="1"/>
  </r>
  <r>
    <x v="2"/>
    <s v="US"/>
    <s v="Hoodie"/>
    <n v="20"/>
    <n v="2"/>
    <n v="40"/>
    <d v="2022-01-14T00:00:00"/>
    <n v="1"/>
  </r>
  <r>
    <x v="2"/>
    <s v="CN"/>
    <s v="Wristband"/>
    <n v="9"/>
    <n v="3"/>
    <n v="27"/>
    <d v="2022-01-22T00:00:00"/>
    <n v="8"/>
  </r>
  <r>
    <x v="3"/>
    <s v="US"/>
    <s v="T-shirt"/>
    <n v="8"/>
    <n v="6"/>
    <n v="48"/>
    <d v="2022-01-17T00:00:00"/>
    <n v="2"/>
  </r>
  <r>
    <x v="2"/>
    <s v="US"/>
    <s v="Wristband"/>
    <n v="9"/>
    <n v="9"/>
    <n v="81"/>
    <d v="2022-01-19T00:00:00"/>
    <n v="3"/>
  </r>
  <r>
    <x v="0"/>
    <s v="GB"/>
    <s v="Wristband"/>
    <n v="9"/>
    <n v="3"/>
    <n v="27"/>
    <d v="2022-01-22T00:00:00"/>
    <n v="5"/>
  </r>
  <r>
    <x v="0"/>
    <s v="GB"/>
    <s v="Card Holder"/>
    <n v="12"/>
    <n v="9"/>
    <n v="108"/>
    <d v="2022-01-22T00:00:00"/>
    <n v="5"/>
  </r>
  <r>
    <x v="0"/>
    <s v="GB"/>
    <s v="Pen"/>
    <n v="4"/>
    <n v="10"/>
    <n v="40"/>
    <d v="2022-01-22T00:00:00"/>
    <n v="5"/>
  </r>
  <r>
    <x v="2"/>
    <s v="US"/>
    <s v="Pen"/>
    <n v="4"/>
    <n v="5"/>
    <n v="20"/>
    <d v="2022-01-20T00:00:00"/>
    <n v="3"/>
  </r>
  <r>
    <x v="2"/>
    <s v="US"/>
    <s v="Card Holder"/>
    <n v="12"/>
    <n v="9"/>
    <n v="108"/>
    <d v="2022-01-20T00:00:00"/>
    <n v="3"/>
  </r>
  <r>
    <x v="2"/>
    <s v="US"/>
    <s v="Wallet"/>
    <n v="25"/>
    <n v="2"/>
    <n v="50"/>
    <d v="2022-01-19T00:00:00"/>
    <n v="1"/>
  </r>
  <r>
    <x v="2"/>
    <s v="US"/>
    <s v="Hoodie"/>
    <n v="20"/>
    <n v="4"/>
    <n v="80"/>
    <d v="2022-01-21T00:00:00"/>
    <n v="3"/>
  </r>
  <r>
    <x v="2"/>
    <s v="US"/>
    <s v="Pen"/>
    <n v="4"/>
    <n v="15"/>
    <n v="60"/>
    <d v="2022-01-22T00:00:00"/>
    <n v="3"/>
  </r>
  <r>
    <x v="2"/>
    <s v="US"/>
    <s v="T-shirt"/>
    <n v="8"/>
    <n v="4"/>
    <n v="32"/>
    <d v="2022-01-22T00:00:00"/>
    <n v="3"/>
  </r>
  <r>
    <x v="2"/>
    <s v="US"/>
    <s v="Card Holder"/>
    <n v="12"/>
    <n v="3"/>
    <n v="36"/>
    <d v="2022-01-22T00:00:00"/>
    <n v="3"/>
  </r>
  <r>
    <x v="2"/>
    <s v="US"/>
    <s v="Pen"/>
    <n v="4"/>
    <n v="5"/>
    <n v="20"/>
    <d v="2022-01-20T00:00:00"/>
    <n v="1"/>
  </r>
  <r>
    <x v="2"/>
    <s v="CA"/>
    <s v="Wallet"/>
    <n v="25"/>
    <n v="4"/>
    <n v="100"/>
    <d v="2022-01-21T00:00:00"/>
    <n v="2"/>
  </r>
  <r>
    <x v="2"/>
    <s v="CA"/>
    <s v="Laptop Sleeve"/>
    <n v="72"/>
    <n v="3"/>
    <n v="216"/>
    <d v="2022-01-21T00:00:00"/>
    <n v="2"/>
  </r>
  <r>
    <x v="0"/>
    <s v="US"/>
    <s v="Pen"/>
    <n v="4"/>
    <n v="10"/>
    <n v="40"/>
    <d v="2022-01-22T00:00:00"/>
    <n v="3"/>
  </r>
  <r>
    <x v="0"/>
    <s v="US"/>
    <s v="Card Holder"/>
    <n v="12"/>
    <n v="3"/>
    <n v="36"/>
    <d v="2022-01-22T00:00:00"/>
    <n v="3"/>
  </r>
  <r>
    <x v="2"/>
    <s v="CA"/>
    <s v="Card Holder"/>
    <n v="12"/>
    <n v="6"/>
    <n v="72"/>
    <d v="2022-01-23T00:00:00"/>
    <n v="3"/>
  </r>
  <r>
    <x v="2"/>
    <s v="CA"/>
    <s v="Pen"/>
    <n v="4"/>
    <n v="5"/>
    <n v="20"/>
    <d v="2022-01-23T00:00:00"/>
    <n v="3"/>
  </r>
  <r>
    <x v="2"/>
    <s v="US"/>
    <s v="Pen"/>
    <n v="4"/>
    <n v="5"/>
    <n v="20"/>
    <d v="2022-01-24T00:00:00"/>
    <n v="3"/>
  </r>
  <r>
    <x v="2"/>
    <s v="US"/>
    <s v="Phone Case"/>
    <n v="12"/>
    <n v="6"/>
    <n v="72"/>
    <d v="2022-01-24T00:00:00"/>
    <n v="3"/>
  </r>
  <r>
    <x v="2"/>
    <s v="US"/>
    <s v="Coffee Mug"/>
    <n v="15"/>
    <n v="8"/>
    <n v="120"/>
    <d v="2022-01-25T00:00:00"/>
    <n v="3"/>
  </r>
  <r>
    <x v="0"/>
    <s v="US"/>
    <s v="Wristband"/>
    <n v="9"/>
    <n v="3"/>
    <n v="27"/>
    <d v="2022-01-25T00:00:00"/>
    <n v="2"/>
  </r>
  <r>
    <x v="2"/>
    <s v="US"/>
    <s v="Wristband"/>
    <n v="9"/>
    <n v="6"/>
    <n v="54"/>
    <d v="2022-01-26T00:00:00"/>
    <n v="2"/>
  </r>
  <r>
    <x v="2"/>
    <s v="GB"/>
    <s v="Pen"/>
    <n v="4"/>
    <n v="15"/>
    <n v="60"/>
    <d v="2022-01-31T00:00:00"/>
    <n v="7"/>
  </r>
  <r>
    <x v="2"/>
    <s v="GB"/>
    <s v="T-shirt"/>
    <n v="8"/>
    <n v="4"/>
    <n v="32"/>
    <d v="2022-01-31T00:00:00"/>
    <n v="7"/>
  </r>
  <r>
    <x v="2"/>
    <s v="US"/>
    <s v="Hoodie"/>
    <n v="20"/>
    <n v="6"/>
    <n v="120"/>
    <d v="2022-01-25T00:00:00"/>
    <n v="1"/>
  </r>
  <r>
    <x v="1"/>
    <s v="US"/>
    <s v="Wristband"/>
    <n v="9"/>
    <n v="6"/>
    <n v="54"/>
    <d v="2022-01-27T00:00:00"/>
    <n v="2"/>
  </r>
  <r>
    <x v="2"/>
    <s v="US"/>
    <s v="T-shirt"/>
    <n v="8"/>
    <n v="2"/>
    <n v="16"/>
    <d v="2022-01-27T00:00:00"/>
    <n v="2"/>
  </r>
  <r>
    <x v="2"/>
    <s v="US"/>
    <s v="Phone Case"/>
    <n v="12"/>
    <n v="6"/>
    <n v="72"/>
    <d v="2022-01-27T00:00:00"/>
    <n v="2"/>
  </r>
  <r>
    <x v="2"/>
    <s v="US"/>
    <s v="Pen"/>
    <n v="4"/>
    <n v="10"/>
    <n v="40"/>
    <d v="2022-01-26T00:00:00"/>
    <n v="1"/>
  </r>
  <r>
    <x v="2"/>
    <s v="US"/>
    <s v="Laptop Sleeve"/>
    <n v="72"/>
    <n v="1"/>
    <n v="72"/>
    <d v="2022-01-28T00:00:00"/>
    <n v="3"/>
  </r>
  <r>
    <x v="2"/>
    <s v="US"/>
    <s v="Hoodie"/>
    <n v="20"/>
    <n v="2"/>
    <n v="40"/>
    <d v="2022-01-28T00:00:00"/>
    <n v="3"/>
  </r>
  <r>
    <x v="2"/>
    <s v="US"/>
    <s v="Wristband"/>
    <n v="9"/>
    <n v="3"/>
    <n v="27"/>
    <d v="2022-01-29T00:00:00"/>
    <n v="3"/>
  </r>
  <r>
    <x v="2"/>
    <s v="US"/>
    <s v="Pen"/>
    <n v="4"/>
    <n v="5"/>
    <n v="20"/>
    <d v="2022-01-30T00:00:00"/>
    <n v="3"/>
  </r>
  <r>
    <x v="0"/>
    <s v="US"/>
    <s v="Handbag"/>
    <n v="33"/>
    <n v="3"/>
    <n v="99"/>
    <d v="2022-01-28T00:00:00"/>
    <n v="1"/>
  </r>
  <r>
    <x v="3"/>
    <s v="CN"/>
    <s v="Pen"/>
    <n v="4"/>
    <n v="5"/>
    <n v="20"/>
    <d v="2022-02-04T00:00:00"/>
    <n v="8"/>
  </r>
  <r>
    <x v="3"/>
    <s v="US"/>
    <s v="Pen"/>
    <n v="4"/>
    <n v="10"/>
    <n v="40"/>
    <d v="2022-01-30T00:00:00"/>
    <n v="3"/>
  </r>
  <r>
    <x v="3"/>
    <s v="US"/>
    <s v="Card Holder"/>
    <n v="12"/>
    <n v="6"/>
    <n v="72"/>
    <d v="2022-01-30T00:00:00"/>
    <n v="3"/>
  </r>
  <r>
    <x v="3"/>
    <s v="US"/>
    <s v="T-shirt"/>
    <n v="8"/>
    <n v="4"/>
    <n v="32"/>
    <d v="2022-01-30T00:00:00"/>
    <n v="3"/>
  </r>
  <r>
    <x v="2"/>
    <s v="BR"/>
    <s v="Wristband"/>
    <n v="9"/>
    <n v="9"/>
    <n v="81"/>
    <d v="2022-02-02T00:00:00"/>
    <n v="5"/>
  </r>
  <r>
    <x v="1"/>
    <s v="US"/>
    <s v="Pen"/>
    <n v="4"/>
    <n v="5"/>
    <n v="20"/>
    <d v="2022-01-30T00:00:00"/>
    <n v="1"/>
  </r>
  <r>
    <x v="1"/>
    <s v="US"/>
    <s v="Phone Case"/>
    <n v="12"/>
    <n v="6"/>
    <n v="72"/>
    <d v="2022-01-30T00:00:00"/>
    <n v="1"/>
  </r>
  <r>
    <x v="1"/>
    <s v="US"/>
    <s v="Coffee Mug"/>
    <n v="15"/>
    <n v="12"/>
    <n v="180"/>
    <d v="2022-01-30T00:00:00"/>
    <n v="1"/>
  </r>
  <r>
    <x v="1"/>
    <s v="US"/>
    <s v="Wristband"/>
    <n v="9"/>
    <n v="9"/>
    <n v="81"/>
    <d v="2022-01-30T00:00:00"/>
    <n v="1"/>
  </r>
  <r>
    <x v="2"/>
    <s v="US"/>
    <s v="Phone Case"/>
    <n v="12"/>
    <n v="6"/>
    <n v="72"/>
    <d v="2022-02-01T00:00:00"/>
    <n v="2"/>
  </r>
  <r>
    <x v="2"/>
    <s v="US"/>
    <s v="T-shirt"/>
    <n v="8"/>
    <n v="4"/>
    <n v="32"/>
    <d v="2022-02-01T00:00:00"/>
    <n v="2"/>
  </r>
  <r>
    <x v="2"/>
    <s v="US"/>
    <s v="Wristband"/>
    <n v="9"/>
    <n v="6"/>
    <n v="54"/>
    <d v="2022-02-03T00:00:00"/>
    <n v="3"/>
  </r>
  <r>
    <x v="2"/>
    <s v="US"/>
    <s v="Phone Case"/>
    <n v="12"/>
    <n v="4"/>
    <n v="48"/>
    <d v="2022-02-03T00:00:00"/>
    <n v="3"/>
  </r>
  <r>
    <x v="2"/>
    <s v="US"/>
    <s v="Pen"/>
    <n v="4"/>
    <n v="10"/>
    <n v="40"/>
    <d v="2022-02-03T00:00:00"/>
    <n v="3"/>
  </r>
  <r>
    <x v="0"/>
    <s v="US"/>
    <s v="Pen"/>
    <n v="4"/>
    <n v="15"/>
    <n v="60"/>
    <d v="2022-02-03T00:00:00"/>
    <n v="3"/>
  </r>
  <r>
    <x v="0"/>
    <s v="US"/>
    <s v="Phone Case"/>
    <n v="12"/>
    <n v="6"/>
    <n v="72"/>
    <d v="2022-02-03T00:00:00"/>
    <n v="3"/>
  </r>
  <r>
    <x v="2"/>
    <s v="US"/>
    <s v="Laptop Sleeve"/>
    <n v="72"/>
    <n v="3"/>
    <n v="216"/>
    <d v="2022-02-02T00:00:00"/>
    <n v="2"/>
  </r>
  <r>
    <x v="2"/>
    <s v="US"/>
    <s v="Wallet"/>
    <n v="25"/>
    <n v="6"/>
    <n v="150"/>
    <d v="2022-02-02T00:00:00"/>
    <n v="2"/>
  </r>
  <r>
    <x v="2"/>
    <s v="BR"/>
    <s v="Phone Case"/>
    <n v="12"/>
    <n v="6"/>
    <n v="72"/>
    <d v="2022-02-04T00:00:00"/>
    <n v="4"/>
  </r>
  <r>
    <x v="3"/>
    <s v="US"/>
    <s v="Phone Case"/>
    <n v="12"/>
    <n v="2"/>
    <n v="24"/>
    <d v="2022-02-01T00:00:00"/>
    <n v="1"/>
  </r>
  <r>
    <x v="3"/>
    <s v="US"/>
    <s v="Pen"/>
    <n v="4"/>
    <n v="5"/>
    <n v="20"/>
    <d v="2022-02-01T00:00:00"/>
    <n v="1"/>
  </r>
  <r>
    <x v="3"/>
    <s v="US"/>
    <s v="Coffee Mug"/>
    <n v="15"/>
    <n v="4"/>
    <n v="60"/>
    <d v="2022-02-01T00:00:00"/>
    <n v="1"/>
  </r>
  <r>
    <x v="3"/>
    <s v="US"/>
    <s v="Wristband"/>
    <n v="9"/>
    <n v="3"/>
    <n v="27"/>
    <d v="2022-02-01T00:00:00"/>
    <n v="1"/>
  </r>
  <r>
    <x v="2"/>
    <s v="US"/>
    <s v="Pen"/>
    <n v="4"/>
    <n v="5"/>
    <n v="20"/>
    <d v="2022-02-03T00:00:00"/>
    <n v="2"/>
  </r>
  <r>
    <x v="2"/>
    <s v="US"/>
    <s v="Pen"/>
    <n v="4"/>
    <n v="10"/>
    <n v="40"/>
    <d v="2022-02-05T00:00:00"/>
    <n v="3"/>
  </r>
  <r>
    <x v="3"/>
    <s v="US"/>
    <s v="Pen"/>
    <n v="4"/>
    <n v="10"/>
    <n v="40"/>
    <d v="2022-02-05T00:00:00"/>
    <n v="3"/>
  </r>
  <r>
    <x v="3"/>
    <s v="US"/>
    <s v="Card Holder"/>
    <n v="12"/>
    <n v="3"/>
    <n v="36"/>
    <d v="2022-02-04T00:00:00"/>
    <n v="2"/>
  </r>
  <r>
    <x v="2"/>
    <s v="US"/>
    <s v="Wallet"/>
    <n v="25"/>
    <n v="2"/>
    <n v="50"/>
    <d v="2022-02-03T00:00:00"/>
    <n v="1"/>
  </r>
  <r>
    <x v="2"/>
    <s v="US"/>
    <s v="T-shirt"/>
    <n v="8"/>
    <n v="4"/>
    <n v="32"/>
    <d v="2022-02-03T00:00:00"/>
    <n v="1"/>
  </r>
  <r>
    <x v="2"/>
    <s v="US"/>
    <s v="Pen"/>
    <n v="4"/>
    <n v="15"/>
    <n v="60"/>
    <d v="2022-02-05T00:00:00"/>
    <n v="3"/>
  </r>
  <r>
    <x v="3"/>
    <s v="US"/>
    <s v="Pen"/>
    <n v="4"/>
    <n v="5"/>
    <n v="20"/>
    <d v="2022-02-03T00:00:00"/>
    <n v="1"/>
  </r>
  <r>
    <x v="2"/>
    <s v="US"/>
    <s v="Pen"/>
    <n v="4"/>
    <n v="15"/>
    <n v="60"/>
    <d v="2022-02-04T00:00:00"/>
    <n v="2"/>
  </r>
  <r>
    <x v="2"/>
    <s v="US"/>
    <s v="T-shirt"/>
    <n v="8"/>
    <n v="6"/>
    <n v="48"/>
    <d v="2022-02-04T00:00:00"/>
    <n v="2"/>
  </r>
  <r>
    <x v="3"/>
    <s v="US"/>
    <s v="T-shirt"/>
    <n v="8"/>
    <n v="6"/>
    <n v="48"/>
    <d v="2022-02-05T00:00:00"/>
    <n v="3"/>
  </r>
  <r>
    <x v="2"/>
    <s v="US"/>
    <s v="Card Holder"/>
    <n v="12"/>
    <n v="9"/>
    <n v="108"/>
    <d v="2022-02-06T00:00:00"/>
    <n v="3"/>
  </r>
  <r>
    <x v="2"/>
    <s v="US"/>
    <s v="Wristband"/>
    <n v="9"/>
    <n v="3"/>
    <n v="27"/>
    <d v="2022-02-04T00:00:00"/>
    <n v="1"/>
  </r>
  <r>
    <x v="2"/>
    <s v="US"/>
    <s v="Wristband"/>
    <n v="9"/>
    <n v="3"/>
    <n v="27"/>
    <d v="2022-02-04T00:00:00"/>
    <n v="1"/>
  </r>
  <r>
    <x v="3"/>
    <s v="US"/>
    <s v="Wristband"/>
    <n v="9"/>
    <n v="9"/>
    <n v="81"/>
    <d v="2022-02-07T00:00:00"/>
    <n v="3"/>
  </r>
  <r>
    <x v="3"/>
    <s v="CA"/>
    <s v="Hoodie"/>
    <n v="20"/>
    <n v="4"/>
    <n v="80"/>
    <d v="2022-02-07T00:00:00"/>
    <n v="3"/>
  </r>
  <r>
    <x v="2"/>
    <s v="US"/>
    <s v="Coffee Mug"/>
    <n v="15"/>
    <n v="8"/>
    <n v="120"/>
    <d v="2022-02-06T00:00:00"/>
    <n v="2"/>
  </r>
  <r>
    <x v="2"/>
    <s v="US"/>
    <s v="Wristband"/>
    <n v="9"/>
    <n v="9"/>
    <n v="81"/>
    <d v="2022-02-06T00:00:00"/>
    <n v="2"/>
  </r>
  <r>
    <x v="2"/>
    <s v="US"/>
    <s v="T-shirt"/>
    <n v="8"/>
    <n v="4"/>
    <n v="32"/>
    <d v="2022-02-07T00:00:00"/>
    <n v="3"/>
  </r>
  <r>
    <x v="2"/>
    <s v="US"/>
    <s v="Pen"/>
    <n v="4"/>
    <n v="5"/>
    <n v="20"/>
    <d v="2022-02-07T00:00:00"/>
    <n v="3"/>
  </r>
  <r>
    <x v="2"/>
    <s v="US"/>
    <s v="Wristband"/>
    <n v="9"/>
    <n v="6"/>
    <n v="54"/>
    <d v="2022-02-07T00:00:00"/>
    <n v="3"/>
  </r>
  <r>
    <x v="2"/>
    <s v="US"/>
    <s v="Pen"/>
    <n v="4"/>
    <n v="10"/>
    <n v="40"/>
    <d v="2022-02-07T00:00:00"/>
    <n v="3"/>
  </r>
  <r>
    <x v="1"/>
    <s v="US"/>
    <s v="Card Holder"/>
    <n v="12"/>
    <n v="6"/>
    <n v="72"/>
    <d v="2022-02-05T00:00:00"/>
    <n v="1"/>
  </r>
  <r>
    <x v="1"/>
    <s v="US"/>
    <s v="Laptop Sleeve"/>
    <n v="72"/>
    <n v="3"/>
    <n v="216"/>
    <d v="2022-02-05T00:00:00"/>
    <n v="1"/>
  </r>
  <r>
    <x v="2"/>
    <s v="US"/>
    <s v="Card Holder"/>
    <n v="12"/>
    <n v="9"/>
    <n v="108"/>
    <d v="2022-02-05T00:00:00"/>
    <n v="1"/>
  </r>
  <r>
    <x v="2"/>
    <s v="US"/>
    <s v="Pen"/>
    <n v="4"/>
    <n v="10"/>
    <n v="40"/>
    <d v="2022-02-05T00:00:00"/>
    <n v="1"/>
  </r>
  <r>
    <x v="2"/>
    <s v="US"/>
    <s v="T-shirt"/>
    <n v="8"/>
    <n v="4"/>
    <n v="32"/>
    <d v="2022-02-05T00:00:00"/>
    <n v="1"/>
  </r>
  <r>
    <x v="2"/>
    <s v="US"/>
    <s v="Card Holder"/>
    <n v="12"/>
    <n v="6"/>
    <n v="72"/>
    <d v="2022-02-07T00:00:00"/>
    <n v="3"/>
  </r>
  <r>
    <x v="0"/>
    <s v="US"/>
    <s v="Card Holder"/>
    <n v="12"/>
    <n v="9"/>
    <n v="108"/>
    <d v="2022-02-07T00:00:00"/>
    <n v="2"/>
  </r>
  <r>
    <x v="0"/>
    <s v="US"/>
    <s v="Wristband"/>
    <n v="9"/>
    <n v="6"/>
    <n v="54"/>
    <d v="2022-02-06T00:00:00"/>
    <n v="1"/>
  </r>
  <r>
    <x v="0"/>
    <s v="US"/>
    <s v="Tablet Case"/>
    <n v="46"/>
    <n v="1"/>
    <n v="46"/>
    <d v="2022-02-06T00:00:00"/>
    <n v="1"/>
  </r>
  <r>
    <x v="0"/>
    <s v="US"/>
    <s v="Wristband"/>
    <n v="9"/>
    <n v="9"/>
    <n v="81"/>
    <d v="2022-02-07T00:00:00"/>
    <n v="1"/>
  </r>
  <r>
    <x v="0"/>
    <s v="US"/>
    <s v="Coffee Mug"/>
    <n v="15"/>
    <n v="8"/>
    <n v="120"/>
    <d v="2022-02-07T00:00:00"/>
    <n v="1"/>
  </r>
  <r>
    <x v="2"/>
    <s v="BR"/>
    <s v="Wristband"/>
    <n v="9"/>
    <n v="3"/>
    <n v="27"/>
    <d v="2022-02-12T00:00:00"/>
    <n v="5"/>
  </r>
  <r>
    <x v="2"/>
    <s v="US"/>
    <s v="T-shirt"/>
    <n v="8"/>
    <n v="4"/>
    <n v="32"/>
    <d v="2022-02-10T00:00:00"/>
    <n v="3"/>
  </r>
  <r>
    <x v="2"/>
    <s v="US"/>
    <s v="Coffee Mug"/>
    <n v="15"/>
    <n v="4"/>
    <n v="60"/>
    <d v="2022-02-10T00:00:00"/>
    <n v="3"/>
  </r>
  <r>
    <x v="2"/>
    <s v="US"/>
    <s v="Phone Case"/>
    <n v="12"/>
    <n v="2"/>
    <n v="24"/>
    <d v="2022-02-09T00:00:00"/>
    <n v="1"/>
  </r>
  <r>
    <x v="2"/>
    <s v="US"/>
    <s v="T-shirt"/>
    <n v="8"/>
    <n v="4"/>
    <n v="32"/>
    <d v="2022-02-09T00:00:00"/>
    <n v="1"/>
  </r>
  <r>
    <x v="2"/>
    <s v="US"/>
    <s v="T-shirt"/>
    <n v="8"/>
    <n v="4"/>
    <n v="32"/>
    <d v="2022-02-10T00:00:00"/>
    <n v="1"/>
  </r>
  <r>
    <x v="2"/>
    <s v="US"/>
    <s v="Phone Case"/>
    <n v="12"/>
    <n v="2"/>
    <n v="24"/>
    <d v="2022-02-12T00:00:00"/>
    <n v="3"/>
  </r>
  <r>
    <x v="2"/>
    <s v="US"/>
    <s v="Wristband"/>
    <n v="9"/>
    <n v="9"/>
    <n v="81"/>
    <d v="2022-02-12T00:00:00"/>
    <n v="3"/>
  </r>
  <r>
    <x v="2"/>
    <s v="US"/>
    <s v="Wristband"/>
    <n v="9"/>
    <n v="9"/>
    <n v="81"/>
    <d v="2022-02-13T00:00:00"/>
    <n v="3"/>
  </r>
  <r>
    <x v="2"/>
    <s v="US"/>
    <s v="Coffee Mug"/>
    <n v="15"/>
    <n v="4"/>
    <n v="60"/>
    <d v="2022-02-12T00:00:00"/>
    <n v="1"/>
  </r>
  <r>
    <x v="2"/>
    <s v="BR"/>
    <s v="Coffee Mug"/>
    <n v="15"/>
    <n v="8"/>
    <n v="120"/>
    <d v="2022-02-14T00:00:00"/>
    <n v="3"/>
  </r>
  <r>
    <x v="2"/>
    <s v="BR"/>
    <s v="Wristband"/>
    <n v="9"/>
    <n v="9"/>
    <n v="81"/>
    <d v="2022-02-14T00:00:00"/>
    <n v="3"/>
  </r>
  <r>
    <x v="2"/>
    <s v="US"/>
    <s v="Wristband"/>
    <n v="9"/>
    <n v="6"/>
    <n v="54"/>
    <d v="2022-02-15T00:00:00"/>
    <n v="3"/>
  </r>
  <r>
    <x v="2"/>
    <s v="US"/>
    <s v="Hoodie"/>
    <n v="20"/>
    <n v="2"/>
    <n v="40"/>
    <d v="2022-02-15T00:00:00"/>
    <n v="3"/>
  </r>
  <r>
    <x v="2"/>
    <s v="US"/>
    <s v="Coffee Mug"/>
    <n v="15"/>
    <n v="8"/>
    <n v="120"/>
    <d v="2022-02-15T00:00:00"/>
    <n v="3"/>
  </r>
  <r>
    <x v="2"/>
    <s v="GB"/>
    <s v="T-shirt"/>
    <n v="8"/>
    <n v="4"/>
    <n v="32"/>
    <d v="2022-02-16T00:00:00"/>
    <n v="4"/>
  </r>
  <r>
    <x v="2"/>
    <s v="GB"/>
    <s v="Phone Case"/>
    <n v="12"/>
    <n v="4"/>
    <n v="48"/>
    <d v="2022-02-16T00:00:00"/>
    <n v="4"/>
  </r>
  <r>
    <x v="1"/>
    <s v="US"/>
    <s v="Phone Case"/>
    <n v="12"/>
    <n v="4"/>
    <n v="48"/>
    <d v="2022-02-14T00:00:00"/>
    <n v="2"/>
  </r>
  <r>
    <x v="2"/>
    <s v="US"/>
    <s v="Pen"/>
    <n v="4"/>
    <n v="5"/>
    <n v="20"/>
    <d v="2022-02-15T00:00:00"/>
    <n v="2"/>
  </r>
  <r>
    <x v="2"/>
    <s v="US"/>
    <s v="T-shirt"/>
    <n v="8"/>
    <n v="4"/>
    <n v="32"/>
    <d v="2022-02-15T00:00:00"/>
    <n v="2"/>
  </r>
  <r>
    <x v="0"/>
    <s v="US"/>
    <s v="Laptop Sleeve"/>
    <n v="72"/>
    <n v="2"/>
    <n v="144"/>
    <d v="2022-02-16T00:00:00"/>
    <n v="3"/>
  </r>
  <r>
    <x v="0"/>
    <s v="US"/>
    <s v="Wristband"/>
    <n v="9"/>
    <n v="6"/>
    <n v="54"/>
    <d v="2022-02-16T00:00:00"/>
    <n v="3"/>
  </r>
  <r>
    <x v="0"/>
    <s v="US"/>
    <s v="Pen"/>
    <n v="4"/>
    <n v="5"/>
    <n v="20"/>
    <d v="2022-02-16T00:00:00"/>
    <n v="3"/>
  </r>
  <r>
    <x v="2"/>
    <s v="US"/>
    <s v="Hoodie"/>
    <n v="20"/>
    <n v="2"/>
    <n v="40"/>
    <d v="2022-02-14T00:00:00"/>
    <n v="1"/>
  </r>
  <r>
    <x v="2"/>
    <s v="US"/>
    <s v="T-shirt"/>
    <n v="8"/>
    <n v="6"/>
    <n v="48"/>
    <d v="2022-02-14T00:00:00"/>
    <n v="1"/>
  </r>
  <r>
    <x v="2"/>
    <s v="US"/>
    <s v="T-shirt"/>
    <n v="8"/>
    <n v="2"/>
    <n v="16"/>
    <d v="2022-02-16T00:00:00"/>
    <n v="3"/>
  </r>
  <r>
    <x v="2"/>
    <s v="US"/>
    <s v="Pen"/>
    <n v="4"/>
    <n v="10"/>
    <n v="40"/>
    <d v="2022-02-16T00:00:00"/>
    <n v="3"/>
  </r>
  <r>
    <x v="2"/>
    <s v="US"/>
    <s v="Wristband"/>
    <n v="9"/>
    <n v="9"/>
    <n v="81"/>
    <d v="2022-02-16T00:00:00"/>
    <n v="3"/>
  </r>
  <r>
    <x v="2"/>
    <s v="GB"/>
    <s v="Pen"/>
    <n v="4"/>
    <n v="15"/>
    <n v="60"/>
    <d v="2022-02-20T00:00:00"/>
    <n v="6"/>
  </r>
  <r>
    <x v="2"/>
    <s v="GB"/>
    <s v="Phone Case"/>
    <n v="12"/>
    <n v="2"/>
    <n v="24"/>
    <d v="2022-02-20T00:00:00"/>
    <n v="6"/>
  </r>
  <r>
    <x v="2"/>
    <s v="BR"/>
    <s v="Card Holder"/>
    <n v="12"/>
    <n v="3"/>
    <n v="36"/>
    <d v="2022-02-20T00:00:00"/>
    <n v="5"/>
  </r>
  <r>
    <x v="2"/>
    <s v="US"/>
    <s v="Card Holder"/>
    <n v="12"/>
    <n v="3"/>
    <n v="36"/>
    <d v="2022-02-18T00:00:00"/>
    <n v="3"/>
  </r>
  <r>
    <x v="1"/>
    <s v="US"/>
    <s v="T-shirt"/>
    <n v="8"/>
    <n v="6"/>
    <n v="48"/>
    <d v="2022-02-18T00:00:00"/>
    <n v="2"/>
  </r>
  <r>
    <x v="2"/>
    <s v="US"/>
    <s v="T-shirt"/>
    <n v="8"/>
    <n v="2"/>
    <n v="16"/>
    <d v="2022-02-17T00:00:00"/>
    <n v="1"/>
  </r>
  <r>
    <x v="0"/>
    <s v="US"/>
    <s v="Card Holder"/>
    <n v="12"/>
    <n v="6"/>
    <n v="72"/>
    <d v="2022-02-17T00:00:00"/>
    <n v="1"/>
  </r>
  <r>
    <x v="2"/>
    <s v="CN"/>
    <s v="Pen"/>
    <n v="4"/>
    <n v="15"/>
    <n v="60"/>
    <d v="2022-02-22T00:00:00"/>
    <n v="6"/>
  </r>
  <r>
    <x v="2"/>
    <s v="US"/>
    <s v="Pen"/>
    <n v="4"/>
    <n v="10"/>
    <n v="40"/>
    <d v="2022-02-19T00:00:00"/>
    <n v="3"/>
  </r>
  <r>
    <x v="3"/>
    <s v="AU"/>
    <s v="Pen"/>
    <n v="4"/>
    <n v="5"/>
    <n v="20"/>
    <d v="2022-02-22T00:00:00"/>
    <n v="6"/>
  </r>
  <r>
    <x v="2"/>
    <s v="US"/>
    <s v="T-shirt"/>
    <n v="8"/>
    <n v="6"/>
    <n v="48"/>
    <d v="2022-02-20T00:00:00"/>
    <n v="3"/>
  </r>
  <r>
    <x v="0"/>
    <s v="US"/>
    <s v="Pen"/>
    <n v="4"/>
    <n v="10"/>
    <n v="40"/>
    <d v="2022-02-18T00:00:00"/>
    <n v="1"/>
  </r>
  <r>
    <x v="2"/>
    <s v="US"/>
    <s v="T-shirt"/>
    <n v="8"/>
    <n v="6"/>
    <n v="48"/>
    <d v="2022-02-19T00:00:00"/>
    <n v="1"/>
  </r>
  <r>
    <x v="1"/>
    <s v="US"/>
    <s v="T-shirt"/>
    <n v="8"/>
    <n v="2"/>
    <n v="16"/>
    <d v="2022-02-21T00:00:00"/>
    <n v="3"/>
  </r>
  <r>
    <x v="1"/>
    <s v="US"/>
    <s v="Wristband"/>
    <n v="9"/>
    <n v="9"/>
    <n v="81"/>
    <d v="2022-02-21T00:00:00"/>
    <n v="3"/>
  </r>
  <r>
    <x v="2"/>
    <s v="US"/>
    <s v="T-shirt"/>
    <n v="8"/>
    <n v="6"/>
    <n v="48"/>
    <d v="2022-02-21T00:00:00"/>
    <n v="3"/>
  </r>
  <r>
    <x v="2"/>
    <s v="US"/>
    <s v="Pen"/>
    <n v="4"/>
    <n v="5"/>
    <n v="20"/>
    <d v="2022-02-21T00:00:00"/>
    <n v="3"/>
  </r>
  <r>
    <x v="2"/>
    <s v="US"/>
    <s v="Card Holder"/>
    <n v="12"/>
    <n v="6"/>
    <n v="72"/>
    <d v="2022-02-21T00:00:00"/>
    <n v="3"/>
  </r>
  <r>
    <x v="1"/>
    <s v="US"/>
    <s v="T-shirt"/>
    <n v="8"/>
    <n v="4"/>
    <n v="32"/>
    <d v="2022-02-19T00:00:00"/>
    <n v="1"/>
  </r>
  <r>
    <x v="2"/>
    <s v="US"/>
    <s v="Phone Case"/>
    <n v="12"/>
    <n v="6"/>
    <n v="72"/>
    <d v="2022-02-21T00:00:00"/>
    <n v="2"/>
  </r>
  <r>
    <x v="3"/>
    <s v="US"/>
    <s v="Phone Case"/>
    <n v="12"/>
    <n v="4"/>
    <n v="48"/>
    <d v="2022-02-20T00:00:00"/>
    <n v="1"/>
  </r>
  <r>
    <x v="2"/>
    <s v="US"/>
    <s v="Laptop Sleeve"/>
    <n v="72"/>
    <n v="2"/>
    <n v="144"/>
    <d v="2022-02-22T00:00:00"/>
    <n v="3"/>
  </r>
  <r>
    <x v="2"/>
    <s v="US"/>
    <s v="Pen"/>
    <n v="4"/>
    <n v="15"/>
    <n v="60"/>
    <d v="2022-02-22T00:00:00"/>
    <n v="3"/>
  </r>
  <r>
    <x v="2"/>
    <s v="US"/>
    <s v="Coffee Mug"/>
    <n v="15"/>
    <n v="12"/>
    <n v="180"/>
    <d v="2022-02-22T00:00:00"/>
    <n v="3"/>
  </r>
  <r>
    <x v="2"/>
    <s v="US"/>
    <s v="Wristband"/>
    <n v="9"/>
    <n v="3"/>
    <n v="27"/>
    <d v="2022-02-22T00:00:00"/>
    <n v="3"/>
  </r>
  <r>
    <x v="2"/>
    <s v="CA"/>
    <s v="Card Holder"/>
    <n v="12"/>
    <n v="6"/>
    <n v="72"/>
    <d v="2022-02-21T00:00:00"/>
    <n v="2"/>
  </r>
  <r>
    <x v="2"/>
    <s v="CA"/>
    <s v="Laptop Sleeve"/>
    <n v="72"/>
    <n v="1"/>
    <n v="72"/>
    <d v="2022-02-21T00:00:00"/>
    <n v="2"/>
  </r>
  <r>
    <x v="2"/>
    <s v="AU"/>
    <s v="Pen"/>
    <n v="4"/>
    <n v="5"/>
    <n v="20"/>
    <d v="2022-02-23T00:00:00"/>
    <n v="4"/>
  </r>
  <r>
    <x v="2"/>
    <s v="AU"/>
    <s v="Wristband"/>
    <n v="9"/>
    <n v="9"/>
    <n v="81"/>
    <d v="2022-02-23T00:00:00"/>
    <n v="4"/>
  </r>
  <r>
    <x v="2"/>
    <s v="AU"/>
    <s v="T-shirt"/>
    <n v="8"/>
    <n v="4"/>
    <n v="32"/>
    <d v="2022-02-23T00:00:00"/>
    <n v="4"/>
  </r>
  <r>
    <x v="2"/>
    <s v="US"/>
    <s v="Phone Case"/>
    <n v="12"/>
    <n v="2"/>
    <n v="24"/>
    <d v="2022-02-22T00:00:00"/>
    <n v="2"/>
  </r>
  <r>
    <x v="2"/>
    <s v="US"/>
    <s v="Pen"/>
    <n v="4"/>
    <n v="15"/>
    <n v="60"/>
    <d v="2022-02-24T00:00:00"/>
    <n v="3"/>
  </r>
  <r>
    <x v="1"/>
    <s v="US"/>
    <s v="Wristband"/>
    <n v="9"/>
    <n v="9"/>
    <n v="81"/>
    <d v="2022-02-22T00:00:00"/>
    <n v="1"/>
  </r>
  <r>
    <x v="2"/>
    <s v="US"/>
    <s v="Coffee Mug"/>
    <n v="15"/>
    <n v="4"/>
    <n v="60"/>
    <d v="2022-02-24T00:00:00"/>
    <n v="2"/>
  </r>
  <r>
    <x v="2"/>
    <s v="US"/>
    <s v="T-shirt"/>
    <n v="8"/>
    <n v="2"/>
    <n v="16"/>
    <d v="2022-02-24T00:00:00"/>
    <n v="2"/>
  </r>
  <r>
    <x v="2"/>
    <s v="US"/>
    <s v="Wristband"/>
    <n v="9"/>
    <n v="3"/>
    <n v="27"/>
    <d v="2022-02-24T00:00:00"/>
    <n v="2"/>
  </r>
  <r>
    <x v="1"/>
    <s v="US"/>
    <s v="Phone Case"/>
    <n v="12"/>
    <n v="4"/>
    <n v="48"/>
    <d v="2022-02-23T00:00:00"/>
    <n v="1"/>
  </r>
  <r>
    <x v="1"/>
    <s v="US"/>
    <s v="Wristband"/>
    <n v="9"/>
    <n v="9"/>
    <n v="81"/>
    <d v="2022-02-23T00:00:00"/>
    <n v="1"/>
  </r>
  <r>
    <x v="2"/>
    <s v="US"/>
    <s v="T-shirt"/>
    <n v="8"/>
    <n v="4"/>
    <n v="32"/>
    <d v="2022-02-26T00:00:00"/>
    <n v="3"/>
  </r>
  <r>
    <x v="2"/>
    <s v="US"/>
    <s v="Laptop Sleeve"/>
    <n v="72"/>
    <n v="2"/>
    <n v="144"/>
    <d v="2022-02-26T00:00:00"/>
    <n v="3"/>
  </r>
  <r>
    <x v="1"/>
    <s v="US"/>
    <s v="Hoodie"/>
    <n v="20"/>
    <n v="6"/>
    <n v="120"/>
    <d v="2022-02-25T00:00:00"/>
    <n v="2"/>
  </r>
  <r>
    <x v="1"/>
    <s v="US"/>
    <s v="Card Holder"/>
    <n v="12"/>
    <n v="9"/>
    <n v="108"/>
    <d v="2022-02-25T00:00:00"/>
    <n v="2"/>
  </r>
  <r>
    <x v="1"/>
    <s v="US"/>
    <s v="Wristband"/>
    <n v="9"/>
    <n v="6"/>
    <n v="54"/>
    <d v="2022-02-25T00:00:00"/>
    <n v="2"/>
  </r>
  <r>
    <x v="1"/>
    <s v="US"/>
    <s v="Wallet"/>
    <n v="25"/>
    <n v="4"/>
    <n v="100"/>
    <d v="2022-02-24T00:00:00"/>
    <n v="1"/>
  </r>
  <r>
    <x v="2"/>
    <s v="US"/>
    <s v="Pen"/>
    <n v="4"/>
    <n v="15"/>
    <n v="60"/>
    <d v="2022-02-26T00:00:00"/>
    <n v="2"/>
  </r>
  <r>
    <x v="2"/>
    <s v="US"/>
    <s v="Pen"/>
    <n v="4"/>
    <n v="10"/>
    <n v="40"/>
    <d v="2022-02-25T00:00:00"/>
    <n v="1"/>
  </r>
  <r>
    <x v="2"/>
    <s v="US"/>
    <s v="Coffee Mug"/>
    <n v="15"/>
    <n v="4"/>
    <n v="60"/>
    <d v="2022-02-27T00:00:00"/>
    <n v="3"/>
  </r>
  <r>
    <x v="1"/>
    <s v="US"/>
    <s v="Hoodie"/>
    <n v="20"/>
    <n v="2"/>
    <n v="40"/>
    <d v="2022-02-27T00:00:00"/>
    <n v="3"/>
  </r>
  <r>
    <x v="1"/>
    <s v="US"/>
    <s v="Wristband"/>
    <n v="9"/>
    <n v="3"/>
    <n v="27"/>
    <d v="2022-02-27T00:00:00"/>
    <n v="3"/>
  </r>
  <r>
    <x v="0"/>
    <s v="US"/>
    <s v="Pen"/>
    <n v="4"/>
    <n v="15"/>
    <n v="60"/>
    <d v="2022-02-26T00:00:00"/>
    <n v="1"/>
  </r>
  <r>
    <x v="2"/>
    <s v="US"/>
    <s v="Coffee Mug"/>
    <n v="15"/>
    <n v="4"/>
    <n v="60"/>
    <d v="2022-02-28T00:00:00"/>
    <n v="3"/>
  </r>
  <r>
    <x v="2"/>
    <s v="US"/>
    <s v="T-shirt"/>
    <n v="8"/>
    <n v="6"/>
    <n v="48"/>
    <d v="2022-02-28T00:00:00"/>
    <n v="3"/>
  </r>
  <r>
    <x v="2"/>
    <s v="US"/>
    <s v="Card Holder"/>
    <n v="12"/>
    <n v="3"/>
    <n v="36"/>
    <d v="2022-02-28T00:00:00"/>
    <n v="3"/>
  </r>
  <r>
    <x v="2"/>
    <s v="CN"/>
    <s v="Card Holder"/>
    <n v="12"/>
    <n v="6"/>
    <n v="72"/>
    <d v="2022-03-02T00:00:00"/>
    <n v="5"/>
  </r>
  <r>
    <x v="2"/>
    <s v="CN"/>
    <s v="T-shirt"/>
    <n v="8"/>
    <n v="4"/>
    <n v="32"/>
    <d v="2022-03-02T00:00:00"/>
    <n v="5"/>
  </r>
  <r>
    <x v="3"/>
    <s v="GB"/>
    <s v="Card Holder"/>
    <n v="12"/>
    <n v="6"/>
    <n v="72"/>
    <d v="2022-03-03T00:00:00"/>
    <n v="6"/>
  </r>
  <r>
    <x v="1"/>
    <s v="US"/>
    <s v="Card Holder"/>
    <n v="12"/>
    <n v="6"/>
    <n v="72"/>
    <d v="2022-02-28T00:00:00"/>
    <n v="2"/>
  </r>
  <r>
    <x v="1"/>
    <s v="US"/>
    <s v="T-shirt"/>
    <n v="8"/>
    <n v="2"/>
    <n v="16"/>
    <d v="2022-02-28T00:00:00"/>
    <n v="2"/>
  </r>
  <r>
    <x v="1"/>
    <s v="US"/>
    <s v="Pen"/>
    <n v="4"/>
    <n v="15"/>
    <n v="60"/>
    <d v="2022-02-28T00:00:00"/>
    <n v="2"/>
  </r>
  <r>
    <x v="2"/>
    <s v="US"/>
    <s v="Card Holder"/>
    <n v="12"/>
    <n v="9"/>
    <n v="108"/>
    <d v="2022-03-01T00:00:00"/>
    <n v="3"/>
  </r>
  <r>
    <x v="2"/>
    <s v="US"/>
    <s v="Handbag"/>
    <n v="33"/>
    <n v="3"/>
    <n v="99"/>
    <d v="2022-03-01T00:00:00"/>
    <n v="3"/>
  </r>
  <r>
    <x v="2"/>
    <s v="US"/>
    <s v="Coffee Mug"/>
    <n v="15"/>
    <n v="12"/>
    <n v="180"/>
    <d v="2022-03-01T00:00:00"/>
    <n v="3"/>
  </r>
  <r>
    <x v="2"/>
    <s v="US"/>
    <s v="Tablet Case"/>
    <n v="46"/>
    <n v="3"/>
    <n v="138"/>
    <d v="2022-02-27T00:00:00"/>
    <n v="1"/>
  </r>
  <r>
    <x v="2"/>
    <s v="US"/>
    <s v="Card Holder"/>
    <n v="12"/>
    <n v="3"/>
    <n v="36"/>
    <d v="2022-02-27T00:00:00"/>
    <n v="1"/>
  </r>
  <r>
    <x v="2"/>
    <s v="US"/>
    <s v="Coffee Mug"/>
    <n v="15"/>
    <n v="12"/>
    <n v="180"/>
    <d v="2022-02-27T00:00:00"/>
    <n v="1"/>
  </r>
  <r>
    <x v="1"/>
    <s v="US"/>
    <s v="Phone Case"/>
    <n v="12"/>
    <n v="4"/>
    <n v="48"/>
    <d v="2022-02-28T00:00:00"/>
    <n v="2"/>
  </r>
  <r>
    <x v="0"/>
    <s v="US"/>
    <s v="Card Holder"/>
    <n v="12"/>
    <n v="9"/>
    <n v="108"/>
    <d v="2022-02-28T00:00:00"/>
    <n v="2"/>
  </r>
  <r>
    <x v="2"/>
    <s v="US"/>
    <s v="Pen"/>
    <n v="4"/>
    <n v="5"/>
    <n v="20"/>
    <d v="2022-03-02T00:00:00"/>
    <n v="3"/>
  </r>
  <r>
    <x v="2"/>
    <s v="US"/>
    <s v="Laptop Sleeve"/>
    <n v="72"/>
    <n v="3"/>
    <n v="216"/>
    <d v="2022-03-02T00:00:00"/>
    <n v="3"/>
  </r>
  <r>
    <x v="2"/>
    <s v="US"/>
    <s v="Pen"/>
    <n v="4"/>
    <n v="5"/>
    <n v="20"/>
    <d v="2022-03-01T00:00:00"/>
    <n v="2"/>
  </r>
  <r>
    <x v="2"/>
    <s v="US"/>
    <s v="Phone Case"/>
    <n v="12"/>
    <n v="2"/>
    <n v="24"/>
    <d v="2022-03-01T00:00:00"/>
    <n v="2"/>
  </r>
  <r>
    <x v="2"/>
    <s v="CN"/>
    <s v="Pen"/>
    <n v="4"/>
    <n v="10"/>
    <n v="40"/>
    <d v="2022-03-07T00:00:00"/>
    <n v="8"/>
  </r>
  <r>
    <x v="2"/>
    <s v="US"/>
    <s v="Laptop Sleeve"/>
    <n v="72"/>
    <n v="2"/>
    <n v="144"/>
    <d v="2022-03-02T00:00:00"/>
    <n v="3"/>
  </r>
  <r>
    <x v="2"/>
    <s v="US"/>
    <s v="Laptop Sleeve"/>
    <n v="72"/>
    <n v="3"/>
    <n v="216"/>
    <d v="2022-03-01T00:00:00"/>
    <n v="1"/>
  </r>
  <r>
    <x v="2"/>
    <s v="US"/>
    <s v="Coffee Mug"/>
    <n v="15"/>
    <n v="12"/>
    <n v="180"/>
    <d v="2022-03-01T00:00:00"/>
    <n v="1"/>
  </r>
  <r>
    <x v="2"/>
    <s v="US"/>
    <s v="T-shirt"/>
    <n v="8"/>
    <n v="2"/>
    <n v="16"/>
    <d v="2022-03-01T00:00:00"/>
    <n v="1"/>
  </r>
  <r>
    <x v="0"/>
    <s v="US"/>
    <s v="Card Holder"/>
    <n v="12"/>
    <n v="9"/>
    <n v="108"/>
    <d v="2022-03-03T00:00:00"/>
    <n v="3"/>
  </r>
  <r>
    <x v="1"/>
    <s v="US"/>
    <s v="T-shirt"/>
    <n v="8"/>
    <n v="6"/>
    <n v="48"/>
    <d v="2022-03-02T00:00:00"/>
    <n v="1"/>
  </r>
  <r>
    <x v="3"/>
    <s v="US"/>
    <s v="T-shirt"/>
    <n v="8"/>
    <n v="6"/>
    <n v="48"/>
    <d v="2022-03-03T00:00:00"/>
    <n v="1"/>
  </r>
  <r>
    <x v="2"/>
    <s v="US"/>
    <s v="Coffee Mug"/>
    <n v="15"/>
    <n v="8"/>
    <n v="120"/>
    <d v="2022-03-03T00:00:00"/>
    <n v="1"/>
  </r>
  <r>
    <x v="3"/>
    <s v="US"/>
    <s v="Pen"/>
    <n v="4"/>
    <n v="10"/>
    <n v="40"/>
    <d v="2022-03-03T00:00:00"/>
    <n v="1"/>
  </r>
  <r>
    <x v="1"/>
    <s v="US"/>
    <s v="T-shirt"/>
    <n v="8"/>
    <n v="6"/>
    <n v="48"/>
    <d v="2022-03-05T00:00:00"/>
    <n v="3"/>
  </r>
  <r>
    <x v="1"/>
    <s v="US"/>
    <s v="Coffee Mug"/>
    <n v="15"/>
    <n v="12"/>
    <n v="180"/>
    <d v="2022-03-05T00:00:00"/>
    <n v="3"/>
  </r>
  <r>
    <x v="1"/>
    <s v="US"/>
    <s v="Wallet"/>
    <n v="25"/>
    <n v="6"/>
    <n v="150"/>
    <d v="2022-03-05T00:00:00"/>
    <n v="3"/>
  </r>
  <r>
    <x v="2"/>
    <s v="US"/>
    <s v="T-shirt"/>
    <n v="8"/>
    <n v="2"/>
    <n v="16"/>
    <d v="2022-03-05T00:00:00"/>
    <n v="2"/>
  </r>
  <r>
    <x v="2"/>
    <s v="US"/>
    <s v="Wristband"/>
    <n v="9"/>
    <n v="3"/>
    <n v="27"/>
    <d v="2022-03-05T00:00:00"/>
    <n v="2"/>
  </r>
  <r>
    <x v="2"/>
    <s v="US"/>
    <s v="Wristband"/>
    <n v="9"/>
    <n v="6"/>
    <n v="54"/>
    <d v="2022-03-05T00:00:00"/>
    <n v="2"/>
  </r>
  <r>
    <x v="2"/>
    <s v="US"/>
    <s v="Pen"/>
    <n v="4"/>
    <n v="10"/>
    <n v="40"/>
    <d v="2022-03-06T00:00:00"/>
    <n v="2"/>
  </r>
  <r>
    <x v="2"/>
    <s v="US"/>
    <s v="Pen"/>
    <n v="4"/>
    <n v="5"/>
    <n v="20"/>
    <d v="2022-03-07T00:00:00"/>
    <n v="2"/>
  </r>
  <r>
    <x v="2"/>
    <s v="US"/>
    <s v="Card Holder"/>
    <n v="12"/>
    <n v="9"/>
    <n v="108"/>
    <d v="2022-03-07T00:00:00"/>
    <n v="2"/>
  </r>
  <r>
    <x v="1"/>
    <s v="CN"/>
    <s v="Pen"/>
    <n v="4"/>
    <n v="5"/>
    <n v="20"/>
    <d v="2022-03-11T00:00:00"/>
    <n v="6"/>
  </r>
  <r>
    <x v="2"/>
    <s v="US"/>
    <s v="Card Holder"/>
    <n v="12"/>
    <n v="6"/>
    <n v="72"/>
    <d v="2022-03-08T00:00:00"/>
    <n v="2"/>
  </r>
  <r>
    <x v="2"/>
    <s v="US"/>
    <s v="Tablet Case"/>
    <n v="46"/>
    <n v="2"/>
    <n v="92"/>
    <d v="2022-03-08T00:00:00"/>
    <n v="2"/>
  </r>
  <r>
    <x v="0"/>
    <s v="US"/>
    <s v="Pen"/>
    <n v="4"/>
    <n v="10"/>
    <n v="40"/>
    <d v="2022-03-08T00:00:00"/>
    <n v="2"/>
  </r>
  <r>
    <x v="0"/>
    <s v="US"/>
    <s v="Hoodie"/>
    <n v="20"/>
    <n v="4"/>
    <n v="80"/>
    <d v="2022-03-08T00:00:00"/>
    <n v="2"/>
  </r>
  <r>
    <x v="3"/>
    <s v="US"/>
    <s v="Wristband"/>
    <n v="9"/>
    <n v="6"/>
    <n v="54"/>
    <d v="2022-03-09T00:00:00"/>
    <n v="2"/>
  </r>
  <r>
    <x v="0"/>
    <s v="GB"/>
    <s v="Wristband"/>
    <n v="9"/>
    <n v="9"/>
    <n v="81"/>
    <d v="2022-03-13T00:00:00"/>
    <n v="6"/>
  </r>
  <r>
    <x v="0"/>
    <s v="GB"/>
    <s v="T-shirt"/>
    <n v="8"/>
    <n v="2"/>
    <n v="16"/>
    <d v="2022-03-13T00:00:00"/>
    <n v="6"/>
  </r>
  <r>
    <x v="2"/>
    <s v="US"/>
    <s v="Hoodie"/>
    <n v="20"/>
    <n v="2"/>
    <n v="40"/>
    <d v="2022-03-09T00:00:00"/>
    <n v="1"/>
  </r>
  <r>
    <x v="2"/>
    <s v="BR"/>
    <s v="T-shirt"/>
    <n v="8"/>
    <n v="2"/>
    <n v="16"/>
    <d v="2022-03-11T00:00:00"/>
    <n v="3"/>
  </r>
  <r>
    <x v="2"/>
    <s v="BR"/>
    <s v="Wristband"/>
    <n v="9"/>
    <n v="9"/>
    <n v="81"/>
    <d v="2022-03-11T00:00:00"/>
    <n v="3"/>
  </r>
  <r>
    <x v="2"/>
    <s v="US"/>
    <s v="Phone Case"/>
    <n v="12"/>
    <n v="6"/>
    <n v="72"/>
    <d v="2022-03-11T00:00:00"/>
    <n v="3"/>
  </r>
  <r>
    <x v="2"/>
    <s v="US"/>
    <s v="Wristband"/>
    <n v="9"/>
    <n v="6"/>
    <n v="54"/>
    <d v="2022-03-11T00:00:00"/>
    <n v="3"/>
  </r>
  <r>
    <x v="1"/>
    <s v="US"/>
    <s v="Coffee Mug"/>
    <n v="15"/>
    <n v="8"/>
    <n v="120"/>
    <d v="2022-03-11T00:00:00"/>
    <n v="2"/>
  </r>
  <r>
    <x v="1"/>
    <s v="US"/>
    <s v="Card Holder"/>
    <n v="12"/>
    <n v="3"/>
    <n v="36"/>
    <d v="2022-03-11T00:00:00"/>
    <n v="2"/>
  </r>
  <r>
    <x v="1"/>
    <s v="US"/>
    <s v="Pen"/>
    <n v="4"/>
    <n v="5"/>
    <n v="20"/>
    <d v="2022-03-11T00:00:00"/>
    <n v="2"/>
  </r>
  <r>
    <x v="2"/>
    <s v="US"/>
    <s v="Card Holder"/>
    <n v="12"/>
    <n v="3"/>
    <n v="36"/>
    <d v="2022-03-10T00:00:00"/>
    <n v="1"/>
  </r>
  <r>
    <x v="2"/>
    <s v="US"/>
    <s v="Wallet"/>
    <n v="25"/>
    <n v="2"/>
    <n v="50"/>
    <d v="2022-03-10T00:00:00"/>
    <n v="1"/>
  </r>
  <r>
    <x v="2"/>
    <s v="AU"/>
    <s v="Wristband"/>
    <n v="9"/>
    <n v="3"/>
    <n v="27"/>
    <d v="2022-03-18T00:00:00"/>
    <n v="8"/>
  </r>
  <r>
    <x v="2"/>
    <s v="US"/>
    <s v="T-shirt"/>
    <n v="8"/>
    <n v="2"/>
    <n v="16"/>
    <d v="2022-03-13T00:00:00"/>
    <n v="3"/>
  </r>
  <r>
    <x v="2"/>
    <s v="US"/>
    <s v="Pen"/>
    <n v="4"/>
    <n v="5"/>
    <n v="20"/>
    <d v="2022-03-12T00:00:00"/>
    <n v="2"/>
  </r>
  <r>
    <x v="2"/>
    <s v="US"/>
    <s v="Wallet"/>
    <n v="25"/>
    <n v="4"/>
    <n v="100"/>
    <d v="2022-03-12T00:00:00"/>
    <n v="2"/>
  </r>
  <r>
    <x v="2"/>
    <s v="US"/>
    <s v="T-shirt"/>
    <n v="8"/>
    <n v="4"/>
    <n v="32"/>
    <d v="2022-03-11T00:00:00"/>
    <n v="1"/>
  </r>
  <r>
    <x v="2"/>
    <s v="US"/>
    <s v="Laptop Sleeve"/>
    <n v="72"/>
    <n v="1"/>
    <n v="72"/>
    <d v="2022-03-11T00:00:00"/>
    <n v="1"/>
  </r>
  <r>
    <x v="1"/>
    <s v="US"/>
    <s v="T-shirt"/>
    <n v="8"/>
    <n v="2"/>
    <n v="16"/>
    <d v="2022-03-12T00:00:00"/>
    <n v="2"/>
  </r>
  <r>
    <x v="2"/>
    <s v="US"/>
    <s v="Coffee Mug"/>
    <n v="15"/>
    <n v="8"/>
    <n v="120"/>
    <d v="2022-03-11T00:00:00"/>
    <n v="1"/>
  </r>
  <r>
    <x v="2"/>
    <s v="US"/>
    <s v="Wristband"/>
    <n v="9"/>
    <n v="3"/>
    <n v="27"/>
    <d v="2022-03-11T00:00:00"/>
    <n v="1"/>
  </r>
  <r>
    <x v="1"/>
    <s v="US"/>
    <s v="Card Holder"/>
    <n v="12"/>
    <n v="6"/>
    <n v="72"/>
    <d v="2022-03-13T00:00:00"/>
    <n v="3"/>
  </r>
  <r>
    <x v="2"/>
    <s v="US"/>
    <s v="Card Holder"/>
    <n v="12"/>
    <n v="3"/>
    <n v="36"/>
    <d v="2022-03-14T00:00:00"/>
    <n v="3"/>
  </r>
  <r>
    <x v="2"/>
    <s v="US"/>
    <s v="Wristband"/>
    <n v="9"/>
    <n v="9"/>
    <n v="81"/>
    <d v="2022-03-14T00:00:00"/>
    <n v="2"/>
  </r>
  <r>
    <x v="2"/>
    <s v="US"/>
    <s v="Pen"/>
    <n v="4"/>
    <n v="15"/>
    <n v="60"/>
    <d v="2022-03-14T00:00:00"/>
    <n v="2"/>
  </r>
  <r>
    <x v="2"/>
    <s v="CA"/>
    <s v="T-shirt"/>
    <n v="8"/>
    <n v="6"/>
    <n v="48"/>
    <d v="2022-03-15T00:00:00"/>
    <n v="3"/>
  </r>
  <r>
    <x v="2"/>
    <s v="CA"/>
    <s v="Hoodie"/>
    <n v="20"/>
    <n v="6"/>
    <n v="120"/>
    <d v="2022-03-15T00:00:00"/>
    <n v="3"/>
  </r>
  <r>
    <x v="2"/>
    <s v="CA"/>
    <s v="Coffee Mug"/>
    <n v="15"/>
    <n v="12"/>
    <n v="180"/>
    <d v="2022-03-15T00:00:00"/>
    <n v="3"/>
  </r>
  <r>
    <x v="2"/>
    <s v="CN"/>
    <s v="T-shirt"/>
    <n v="8"/>
    <n v="2"/>
    <n v="16"/>
    <d v="2022-03-18T00:00:00"/>
    <n v="6"/>
  </r>
  <r>
    <x v="0"/>
    <s v="US"/>
    <s v="Pen"/>
    <n v="4"/>
    <n v="15"/>
    <n v="60"/>
    <d v="2022-03-15T00:00:00"/>
    <n v="2"/>
  </r>
  <r>
    <x v="2"/>
    <s v="US"/>
    <s v="Pen"/>
    <n v="4"/>
    <n v="5"/>
    <n v="20"/>
    <d v="2022-03-15T00:00:00"/>
    <n v="1"/>
  </r>
  <r>
    <x v="2"/>
    <s v="US"/>
    <s v="Tablet Case"/>
    <n v="46"/>
    <n v="2"/>
    <n v="92"/>
    <d v="2022-03-15T00:00:00"/>
    <n v="1"/>
  </r>
  <r>
    <x v="0"/>
    <s v="US"/>
    <s v="Phone Case"/>
    <n v="12"/>
    <n v="2"/>
    <n v="24"/>
    <d v="2022-03-15T00:00:00"/>
    <n v="1"/>
  </r>
  <r>
    <x v="2"/>
    <s v="US"/>
    <s v="Wristband"/>
    <n v="9"/>
    <n v="9"/>
    <n v="81"/>
    <d v="2022-03-18T00:00:00"/>
    <n v="3"/>
  </r>
  <r>
    <x v="2"/>
    <s v="US"/>
    <s v="Wallet"/>
    <n v="25"/>
    <n v="6"/>
    <n v="150"/>
    <d v="2022-03-16T00:00:00"/>
    <n v="1"/>
  </r>
  <r>
    <x v="2"/>
    <s v="US"/>
    <s v="Wristband"/>
    <n v="9"/>
    <n v="9"/>
    <n v="81"/>
    <d v="2022-03-16T00:00:00"/>
    <n v="1"/>
  </r>
  <r>
    <x v="2"/>
    <s v="US"/>
    <s v="T-shirt"/>
    <n v="8"/>
    <n v="2"/>
    <n v="16"/>
    <d v="2022-03-16T00:00:00"/>
    <n v="1"/>
  </r>
  <r>
    <x v="0"/>
    <s v="US"/>
    <s v="Card Holder"/>
    <n v="12"/>
    <n v="3"/>
    <n v="36"/>
    <d v="2022-03-18T00:00:00"/>
    <n v="2"/>
  </r>
  <r>
    <x v="0"/>
    <s v="US"/>
    <s v="T-shirt"/>
    <n v="8"/>
    <n v="6"/>
    <n v="48"/>
    <d v="2022-03-18T00:00:00"/>
    <n v="2"/>
  </r>
  <r>
    <x v="2"/>
    <s v="US"/>
    <s v="Wristband"/>
    <n v="9"/>
    <n v="9"/>
    <n v="81"/>
    <d v="2022-03-19T00:00:00"/>
    <n v="3"/>
  </r>
  <r>
    <x v="2"/>
    <s v="US"/>
    <s v="T-shirt"/>
    <n v="8"/>
    <n v="6"/>
    <n v="48"/>
    <d v="2022-03-18T00:00:00"/>
    <n v="2"/>
  </r>
  <r>
    <x v="2"/>
    <s v="US"/>
    <s v="Coffee Mug"/>
    <n v="15"/>
    <n v="4"/>
    <n v="60"/>
    <d v="2022-03-17T00:00:00"/>
    <n v="1"/>
  </r>
  <r>
    <x v="2"/>
    <s v="US"/>
    <s v="Phone Case"/>
    <n v="12"/>
    <n v="6"/>
    <n v="72"/>
    <d v="2022-03-17T00:00:00"/>
    <n v="1"/>
  </r>
  <r>
    <x v="2"/>
    <s v="GB"/>
    <s v="Wristband"/>
    <n v="9"/>
    <n v="3"/>
    <n v="27"/>
    <d v="2022-03-22T00:00:00"/>
    <n v="5"/>
  </r>
  <r>
    <x v="2"/>
    <s v="CN"/>
    <s v="Wristband"/>
    <n v="9"/>
    <n v="9"/>
    <n v="81"/>
    <d v="2022-03-22T00:00:00"/>
    <n v="5"/>
  </r>
  <r>
    <x v="2"/>
    <s v="US"/>
    <s v="Wristband"/>
    <n v="9"/>
    <n v="9"/>
    <n v="81"/>
    <d v="2022-03-19T00:00:00"/>
    <n v="2"/>
  </r>
  <r>
    <x v="3"/>
    <s v="US"/>
    <s v="Phone Case"/>
    <n v="12"/>
    <n v="4"/>
    <n v="48"/>
    <d v="2022-03-19T00:00:00"/>
    <n v="2"/>
  </r>
  <r>
    <x v="3"/>
    <s v="US"/>
    <s v="Pen"/>
    <n v="4"/>
    <n v="10"/>
    <n v="40"/>
    <d v="2022-03-19T00:00:00"/>
    <n v="2"/>
  </r>
  <r>
    <x v="2"/>
    <s v="CA"/>
    <s v="Pen"/>
    <n v="4"/>
    <n v="5"/>
    <n v="20"/>
    <d v="2022-03-20T00:00:00"/>
    <n v="3"/>
  </r>
  <r>
    <x v="2"/>
    <s v="CA"/>
    <s v="T-shirt"/>
    <n v="8"/>
    <n v="2"/>
    <n v="16"/>
    <d v="2022-03-20T00:00:00"/>
    <n v="3"/>
  </r>
  <r>
    <x v="2"/>
    <s v="US"/>
    <s v="Pen"/>
    <n v="4"/>
    <n v="5"/>
    <n v="20"/>
    <d v="2022-03-19T00:00:00"/>
    <n v="1"/>
  </r>
  <r>
    <x v="2"/>
    <s v="US"/>
    <s v="Phone Case"/>
    <n v="12"/>
    <n v="2"/>
    <n v="24"/>
    <d v="2022-03-19T00:00:00"/>
    <n v="1"/>
  </r>
  <r>
    <x v="2"/>
    <s v="US"/>
    <s v="Tablet Case"/>
    <n v="46"/>
    <n v="1"/>
    <n v="46"/>
    <d v="2022-03-19T00:00:00"/>
    <n v="1"/>
  </r>
  <r>
    <x v="2"/>
    <s v="US"/>
    <s v="Wristband"/>
    <n v="9"/>
    <n v="3"/>
    <n v="27"/>
    <d v="2022-03-22T00:00:00"/>
    <n v="3"/>
  </r>
  <r>
    <x v="2"/>
    <s v="US"/>
    <s v="T-shirt"/>
    <n v="8"/>
    <n v="6"/>
    <n v="48"/>
    <d v="2022-03-22T00:00:00"/>
    <n v="3"/>
  </r>
  <r>
    <x v="1"/>
    <s v="US"/>
    <s v="Card Holder"/>
    <n v="12"/>
    <n v="6"/>
    <n v="72"/>
    <d v="2022-03-22T00:00:00"/>
    <n v="3"/>
  </r>
  <r>
    <x v="2"/>
    <s v="US"/>
    <s v="Pen"/>
    <n v="4"/>
    <n v="5"/>
    <n v="20"/>
    <d v="2022-03-22T00:00:00"/>
    <n v="3"/>
  </r>
  <r>
    <x v="2"/>
    <s v="US"/>
    <s v="T-shirt"/>
    <n v="8"/>
    <n v="4"/>
    <n v="32"/>
    <d v="2022-03-22T00:00:00"/>
    <n v="3"/>
  </r>
  <r>
    <x v="2"/>
    <s v="US"/>
    <s v="T-shirt"/>
    <n v="8"/>
    <n v="4"/>
    <n v="32"/>
    <d v="2022-03-21T00:00:00"/>
    <n v="1"/>
  </r>
  <r>
    <x v="2"/>
    <s v="US"/>
    <s v="Wristband"/>
    <n v="9"/>
    <n v="3"/>
    <n v="27"/>
    <d v="2022-03-21T00:00:00"/>
    <n v="1"/>
  </r>
  <r>
    <x v="2"/>
    <s v="US"/>
    <s v="Tablet Case"/>
    <n v="46"/>
    <n v="3"/>
    <n v="138"/>
    <d v="2022-03-21T00:00:00"/>
    <n v="1"/>
  </r>
  <r>
    <x v="2"/>
    <s v="US"/>
    <s v="Pen"/>
    <n v="4"/>
    <n v="5"/>
    <n v="20"/>
    <d v="2022-03-21T00:00:00"/>
    <n v="1"/>
  </r>
  <r>
    <x v="0"/>
    <s v="AU"/>
    <s v="Pen"/>
    <n v="4"/>
    <n v="10"/>
    <n v="40"/>
    <d v="2022-03-27T00:00:00"/>
    <n v="6"/>
  </r>
  <r>
    <x v="3"/>
    <s v="BR"/>
    <s v="Card Holder"/>
    <n v="12"/>
    <n v="9"/>
    <n v="108"/>
    <d v="2022-03-26T00:00:00"/>
    <n v="5"/>
  </r>
  <r>
    <x v="2"/>
    <s v="CA"/>
    <s v="Coffee Mug"/>
    <n v="15"/>
    <n v="4"/>
    <n v="60"/>
    <d v="2022-03-23T00:00:00"/>
    <n v="2"/>
  </r>
  <r>
    <x v="0"/>
    <s v="US"/>
    <s v="T-shirt"/>
    <n v="8"/>
    <n v="6"/>
    <n v="48"/>
    <d v="2022-03-23T00:00:00"/>
    <n v="1"/>
  </r>
  <r>
    <x v="2"/>
    <s v="US"/>
    <s v="Wristband"/>
    <n v="9"/>
    <n v="3"/>
    <n v="27"/>
    <d v="2022-03-26T00:00:00"/>
    <n v="3"/>
  </r>
  <r>
    <x v="2"/>
    <s v="US"/>
    <s v="Handbag"/>
    <n v="33"/>
    <n v="3"/>
    <n v="99"/>
    <d v="2022-03-26T00:00:00"/>
    <n v="3"/>
  </r>
  <r>
    <x v="2"/>
    <s v="US"/>
    <s v="Phone Case"/>
    <n v="12"/>
    <n v="4"/>
    <n v="48"/>
    <d v="2022-03-26T00:00:00"/>
    <n v="3"/>
  </r>
  <r>
    <x v="2"/>
    <s v="US"/>
    <s v="Tablet Case"/>
    <n v="46"/>
    <n v="2"/>
    <n v="92"/>
    <d v="2022-03-26T00:00:00"/>
    <n v="3"/>
  </r>
  <r>
    <x v="2"/>
    <s v="US"/>
    <s v="Phone Case"/>
    <n v="12"/>
    <n v="6"/>
    <n v="72"/>
    <d v="2022-03-26T00:00:00"/>
    <n v="2"/>
  </r>
  <r>
    <x v="2"/>
    <s v="US"/>
    <s v="Hoodie"/>
    <n v="20"/>
    <n v="6"/>
    <n v="120"/>
    <d v="2022-03-26T00:00:00"/>
    <n v="2"/>
  </r>
  <r>
    <x v="2"/>
    <s v="US"/>
    <s v="Card Holder"/>
    <n v="12"/>
    <n v="9"/>
    <n v="108"/>
    <d v="2022-03-26T00:00:00"/>
    <n v="2"/>
  </r>
  <r>
    <x v="2"/>
    <s v="US"/>
    <s v="Hoodie"/>
    <n v="20"/>
    <n v="4"/>
    <n v="80"/>
    <d v="2022-03-27T00:00:00"/>
    <n v="3"/>
  </r>
  <r>
    <x v="2"/>
    <s v="US"/>
    <s v="Pen"/>
    <n v="4"/>
    <n v="5"/>
    <n v="20"/>
    <d v="2022-03-26T00:00:00"/>
    <n v="1"/>
  </r>
  <r>
    <x v="3"/>
    <s v="US"/>
    <s v="Pen"/>
    <n v="4"/>
    <n v="10"/>
    <n v="40"/>
    <d v="2022-03-28T00:00:00"/>
    <n v="3"/>
  </r>
  <r>
    <x v="3"/>
    <s v="US"/>
    <s v="Wallet"/>
    <n v="25"/>
    <n v="2"/>
    <n v="50"/>
    <d v="2022-03-26T00:00:00"/>
    <n v="1"/>
  </r>
  <r>
    <x v="2"/>
    <s v="CN"/>
    <s v="Phone Case"/>
    <n v="12"/>
    <n v="4"/>
    <n v="48"/>
    <d v="2022-03-30T00:00:00"/>
    <n v="5"/>
  </r>
  <r>
    <x v="2"/>
    <s v="CN"/>
    <s v="Pen"/>
    <n v="4"/>
    <n v="10"/>
    <n v="40"/>
    <d v="2022-03-30T00:00:00"/>
    <n v="5"/>
  </r>
  <r>
    <x v="2"/>
    <s v="US"/>
    <s v="T-shirt"/>
    <n v="8"/>
    <n v="6"/>
    <n v="48"/>
    <d v="2022-03-28T00:00:00"/>
    <n v="3"/>
  </r>
  <r>
    <x v="2"/>
    <s v="CA"/>
    <s v="T-shirt"/>
    <n v="8"/>
    <n v="2"/>
    <n v="16"/>
    <d v="2022-03-29T00:00:00"/>
    <n v="3"/>
  </r>
  <r>
    <x v="2"/>
    <s v="CA"/>
    <s v="Wristband"/>
    <n v="9"/>
    <n v="9"/>
    <n v="81"/>
    <d v="2022-03-29T00:00:00"/>
    <n v="3"/>
  </r>
  <r>
    <x v="2"/>
    <s v="CA"/>
    <s v="Coffee Mug"/>
    <n v="15"/>
    <n v="8"/>
    <n v="120"/>
    <d v="2022-03-29T00:00:00"/>
    <n v="3"/>
  </r>
  <r>
    <x v="2"/>
    <s v="AU"/>
    <s v="Coffee Mug"/>
    <n v="15"/>
    <n v="4"/>
    <n v="60"/>
    <d v="2022-03-30T00:00:00"/>
    <n v="4"/>
  </r>
  <r>
    <x v="1"/>
    <s v="US"/>
    <s v="Handbag"/>
    <n v="33"/>
    <n v="3"/>
    <n v="99"/>
    <d v="2022-03-28T00:00:00"/>
    <n v="1"/>
  </r>
  <r>
    <x v="1"/>
    <s v="US"/>
    <s v="Wristband"/>
    <n v="9"/>
    <n v="9"/>
    <n v="81"/>
    <d v="2022-03-28T00:00:00"/>
    <n v="1"/>
  </r>
  <r>
    <x v="2"/>
    <s v="BR"/>
    <s v="Card Holder"/>
    <n v="12"/>
    <n v="3"/>
    <n v="36"/>
    <d v="2022-04-01T00:00:00"/>
    <n v="4"/>
  </r>
  <r>
    <x v="2"/>
    <s v="BR"/>
    <s v="Tablet Case"/>
    <n v="46"/>
    <n v="3"/>
    <n v="138"/>
    <d v="2022-04-01T00:00:00"/>
    <n v="4"/>
  </r>
  <r>
    <x v="2"/>
    <s v="AU"/>
    <s v="Card Holder"/>
    <n v="12"/>
    <n v="9"/>
    <n v="108"/>
    <d v="2022-04-05T00:00:00"/>
    <n v="8"/>
  </r>
  <r>
    <x v="2"/>
    <s v="US"/>
    <s v="Card Holder"/>
    <n v="12"/>
    <n v="3"/>
    <n v="36"/>
    <d v="2022-03-29T00:00:00"/>
    <n v="1"/>
  </r>
  <r>
    <x v="2"/>
    <s v="US"/>
    <s v="Laptop Sleeve"/>
    <n v="72"/>
    <n v="2"/>
    <n v="144"/>
    <d v="2022-03-31T00:00:00"/>
    <n v="3"/>
  </r>
  <r>
    <x v="2"/>
    <s v="US"/>
    <s v="Wristband"/>
    <n v="9"/>
    <n v="3"/>
    <n v="27"/>
    <d v="2022-03-31T00:00:00"/>
    <n v="3"/>
  </r>
  <r>
    <x v="2"/>
    <s v="US"/>
    <s v="Card Holder"/>
    <n v="12"/>
    <n v="3"/>
    <n v="36"/>
    <d v="2022-03-31T00:00:00"/>
    <n v="2"/>
  </r>
  <r>
    <x v="3"/>
    <s v="US"/>
    <s v="Handbag"/>
    <n v="33"/>
    <n v="2"/>
    <n v="66"/>
    <d v="2022-03-31T00:00:00"/>
    <n v="2"/>
  </r>
  <r>
    <x v="2"/>
    <s v="US"/>
    <s v="Laptop Sleeve"/>
    <n v="72"/>
    <n v="1"/>
    <n v="72"/>
    <d v="2022-03-31T00:00:00"/>
    <n v="2"/>
  </r>
  <r>
    <x v="1"/>
    <s v="CA"/>
    <s v="Phone Case"/>
    <n v="12"/>
    <n v="2"/>
    <n v="24"/>
    <d v="2022-04-01T00:00:00"/>
    <n v="2"/>
  </r>
  <r>
    <x v="2"/>
    <s v="US"/>
    <s v="Pen"/>
    <n v="4"/>
    <n v="15"/>
    <n v="60"/>
    <d v="2022-04-01T00:00:00"/>
    <n v="1"/>
  </r>
  <r>
    <x v="1"/>
    <s v="GB"/>
    <s v="Wristband"/>
    <n v="9"/>
    <n v="6"/>
    <n v="54"/>
    <d v="2022-04-06T00:00:00"/>
    <n v="5"/>
  </r>
  <r>
    <x v="1"/>
    <s v="US"/>
    <s v="Wristband"/>
    <n v="9"/>
    <n v="6"/>
    <n v="54"/>
    <d v="2022-04-04T00:00:00"/>
    <n v="3"/>
  </r>
  <r>
    <x v="2"/>
    <s v="US"/>
    <s v="Phone Case"/>
    <n v="12"/>
    <n v="6"/>
    <n v="72"/>
    <d v="2022-04-03T00:00:00"/>
    <n v="2"/>
  </r>
  <r>
    <x v="2"/>
    <s v="US"/>
    <s v="Wristband"/>
    <n v="9"/>
    <n v="9"/>
    <n v="81"/>
    <d v="2022-04-03T00:00:00"/>
    <n v="2"/>
  </r>
  <r>
    <x v="2"/>
    <s v="US"/>
    <s v="Laptop Sleeve"/>
    <n v="72"/>
    <n v="1"/>
    <n v="72"/>
    <d v="2022-04-02T00:00:00"/>
    <n v="1"/>
  </r>
  <r>
    <x v="2"/>
    <s v="US"/>
    <s v="T-shirt"/>
    <n v="8"/>
    <n v="6"/>
    <n v="48"/>
    <d v="2022-04-02T00:00:00"/>
    <n v="1"/>
  </r>
  <r>
    <x v="2"/>
    <s v="US"/>
    <s v="Phone Case"/>
    <n v="12"/>
    <n v="2"/>
    <n v="24"/>
    <d v="2022-04-04T00:00:00"/>
    <n v="3"/>
  </r>
  <r>
    <x v="2"/>
    <s v="US"/>
    <s v="T-shirt"/>
    <n v="8"/>
    <n v="6"/>
    <n v="48"/>
    <d v="2022-04-04T00:00:00"/>
    <n v="3"/>
  </r>
  <r>
    <x v="3"/>
    <s v="US"/>
    <s v="T-shirt"/>
    <n v="8"/>
    <n v="4"/>
    <n v="32"/>
    <d v="2022-04-04T00:00:00"/>
    <n v="2"/>
  </r>
  <r>
    <x v="2"/>
    <s v="CA"/>
    <s v="Wristband"/>
    <n v="9"/>
    <n v="6"/>
    <n v="54"/>
    <d v="2022-04-05T00:00:00"/>
    <n v="3"/>
  </r>
  <r>
    <x v="2"/>
    <s v="CA"/>
    <s v="T-shirt"/>
    <n v="8"/>
    <n v="2"/>
    <n v="16"/>
    <d v="2022-04-05T00:00:00"/>
    <n v="3"/>
  </r>
  <r>
    <x v="2"/>
    <s v="US"/>
    <s v="T-shirt"/>
    <n v="8"/>
    <n v="2"/>
    <n v="16"/>
    <d v="2022-04-06T00:00:00"/>
    <n v="3"/>
  </r>
  <r>
    <x v="2"/>
    <s v="US"/>
    <s v="Wristband"/>
    <n v="9"/>
    <n v="3"/>
    <n v="27"/>
    <d v="2022-04-06T00:00:00"/>
    <n v="3"/>
  </r>
  <r>
    <x v="2"/>
    <s v="US"/>
    <s v="Phone Case"/>
    <n v="12"/>
    <n v="2"/>
    <n v="24"/>
    <d v="2022-04-05T00:00:00"/>
    <n v="2"/>
  </r>
  <r>
    <x v="3"/>
    <s v="US"/>
    <s v="Laptop Sleeve"/>
    <n v="72"/>
    <n v="1"/>
    <n v="72"/>
    <d v="2022-04-06T00:00:00"/>
    <n v="3"/>
  </r>
  <r>
    <x v="3"/>
    <s v="US"/>
    <s v="Wristband"/>
    <n v="9"/>
    <n v="6"/>
    <n v="54"/>
    <d v="2022-04-06T00:00:00"/>
    <n v="3"/>
  </r>
  <r>
    <x v="2"/>
    <s v="CA"/>
    <s v="Handbag"/>
    <n v="33"/>
    <n v="2"/>
    <n v="66"/>
    <d v="2022-04-06T00:00:00"/>
    <n v="3"/>
  </r>
  <r>
    <x v="2"/>
    <s v="US"/>
    <s v="T-shirt"/>
    <n v="8"/>
    <n v="4"/>
    <n v="32"/>
    <d v="2022-04-07T00:00:00"/>
    <n v="3"/>
  </r>
  <r>
    <x v="2"/>
    <s v="US"/>
    <s v="Card Holder"/>
    <n v="12"/>
    <n v="9"/>
    <n v="108"/>
    <d v="2022-04-07T00:00:00"/>
    <n v="3"/>
  </r>
  <r>
    <x v="2"/>
    <s v="US"/>
    <s v="Phone Case"/>
    <n v="12"/>
    <n v="2"/>
    <n v="24"/>
    <d v="2022-04-07T00:00:00"/>
    <n v="3"/>
  </r>
  <r>
    <x v="2"/>
    <s v="US"/>
    <s v="Hoodie"/>
    <n v="20"/>
    <n v="6"/>
    <n v="120"/>
    <d v="2022-04-08T00:00:00"/>
    <n v="3"/>
  </r>
  <r>
    <x v="2"/>
    <s v="US"/>
    <s v="Phone Case"/>
    <n v="12"/>
    <n v="6"/>
    <n v="72"/>
    <d v="2022-04-08T00:00:00"/>
    <n v="3"/>
  </r>
  <r>
    <x v="2"/>
    <s v="US"/>
    <s v="Coffee Mug"/>
    <n v="15"/>
    <n v="8"/>
    <n v="120"/>
    <d v="2022-04-08T00:00:00"/>
    <n v="3"/>
  </r>
  <r>
    <x v="1"/>
    <s v="AU"/>
    <s v="Wristband"/>
    <n v="9"/>
    <n v="9"/>
    <n v="81"/>
    <d v="2022-04-12T00:00:00"/>
    <n v="6"/>
  </r>
  <r>
    <x v="2"/>
    <s v="US"/>
    <s v="Card Holder"/>
    <n v="12"/>
    <n v="3"/>
    <n v="36"/>
    <d v="2022-04-10T00:00:00"/>
    <n v="3"/>
  </r>
  <r>
    <x v="2"/>
    <s v="US"/>
    <s v="Laptop Sleeve"/>
    <n v="72"/>
    <n v="2"/>
    <n v="144"/>
    <d v="2022-04-10T00:00:00"/>
    <n v="3"/>
  </r>
  <r>
    <x v="2"/>
    <s v="CN"/>
    <s v="Wallet"/>
    <n v="25"/>
    <n v="2"/>
    <n v="50"/>
    <d v="2022-04-12T00:00:00"/>
    <n v="5"/>
  </r>
  <r>
    <x v="2"/>
    <s v="CN"/>
    <s v="Wristband"/>
    <n v="9"/>
    <n v="6"/>
    <n v="54"/>
    <d v="2022-04-12T00:00:00"/>
    <n v="5"/>
  </r>
  <r>
    <x v="2"/>
    <s v="US"/>
    <s v="Wristband"/>
    <n v="9"/>
    <n v="6"/>
    <n v="54"/>
    <d v="2022-04-08T00:00:00"/>
    <n v="1"/>
  </r>
  <r>
    <x v="2"/>
    <s v="US"/>
    <s v="T-shirt"/>
    <n v="8"/>
    <n v="2"/>
    <n v="16"/>
    <d v="2022-04-08T00:00:00"/>
    <n v="1"/>
  </r>
  <r>
    <x v="2"/>
    <s v="US"/>
    <s v="Pen"/>
    <n v="4"/>
    <n v="5"/>
    <n v="20"/>
    <d v="2022-04-10T00:00:00"/>
    <n v="2"/>
  </r>
  <r>
    <x v="2"/>
    <s v="US"/>
    <s v="Wristband"/>
    <n v="9"/>
    <n v="6"/>
    <n v="54"/>
    <d v="2022-04-10T00:00:00"/>
    <n v="2"/>
  </r>
  <r>
    <x v="2"/>
    <s v="US"/>
    <s v="T-shirt"/>
    <n v="8"/>
    <n v="2"/>
    <n v="16"/>
    <d v="2022-04-10T00:00:00"/>
    <n v="2"/>
  </r>
  <r>
    <x v="2"/>
    <s v="CA"/>
    <s v="T-shirt"/>
    <n v="8"/>
    <n v="6"/>
    <n v="48"/>
    <d v="2022-04-11T00:00:00"/>
    <n v="3"/>
  </r>
  <r>
    <x v="2"/>
    <s v="US"/>
    <s v="Phone Case"/>
    <n v="12"/>
    <n v="2"/>
    <n v="24"/>
    <d v="2022-04-10T00:00:00"/>
    <n v="1"/>
  </r>
  <r>
    <x v="3"/>
    <s v="US"/>
    <s v="Laptop Sleeve"/>
    <n v="72"/>
    <n v="1"/>
    <n v="72"/>
    <d v="2022-04-11T00:00:00"/>
    <n v="1"/>
  </r>
  <r>
    <x v="3"/>
    <s v="US"/>
    <s v="Coffee Mug"/>
    <n v="15"/>
    <n v="8"/>
    <n v="120"/>
    <d v="2022-04-11T00:00:00"/>
    <n v="1"/>
  </r>
  <r>
    <x v="3"/>
    <s v="US"/>
    <s v="T-shirt"/>
    <n v="8"/>
    <n v="4"/>
    <n v="32"/>
    <d v="2022-04-11T00:00:00"/>
    <n v="1"/>
  </r>
  <r>
    <x v="1"/>
    <s v="US"/>
    <s v="Wristband"/>
    <n v="9"/>
    <n v="6"/>
    <n v="54"/>
    <d v="2022-04-13T00:00:00"/>
    <n v="2"/>
  </r>
  <r>
    <x v="2"/>
    <s v="US"/>
    <s v="Wristband"/>
    <n v="9"/>
    <n v="9"/>
    <n v="81"/>
    <d v="2022-04-13T00:00:00"/>
    <n v="1"/>
  </r>
  <r>
    <x v="3"/>
    <s v="US"/>
    <s v="Wristband"/>
    <n v="9"/>
    <n v="6"/>
    <n v="54"/>
    <d v="2022-04-14T00:00:00"/>
    <n v="1"/>
  </r>
  <r>
    <x v="3"/>
    <s v="US"/>
    <s v="Handbag"/>
    <n v="33"/>
    <n v="2"/>
    <n v="66"/>
    <d v="2022-04-14T00:00:00"/>
    <n v="1"/>
  </r>
  <r>
    <x v="1"/>
    <s v="US"/>
    <s v="T-shirt"/>
    <n v="8"/>
    <n v="6"/>
    <n v="48"/>
    <d v="2022-04-16T00:00:00"/>
    <n v="2"/>
  </r>
  <r>
    <x v="2"/>
    <s v="US"/>
    <s v="Card Holder"/>
    <n v="12"/>
    <n v="6"/>
    <n v="72"/>
    <d v="2022-04-15T00:00:00"/>
    <n v="1"/>
  </r>
  <r>
    <x v="2"/>
    <s v="US"/>
    <s v="Laptop Sleeve"/>
    <n v="72"/>
    <n v="1"/>
    <n v="72"/>
    <d v="2022-04-15T00:00:00"/>
    <n v="1"/>
  </r>
  <r>
    <x v="2"/>
    <s v="US"/>
    <s v="Pen"/>
    <n v="4"/>
    <n v="15"/>
    <n v="60"/>
    <d v="2022-04-15T00:00:00"/>
    <n v="1"/>
  </r>
  <r>
    <x v="3"/>
    <s v="AU"/>
    <s v="T-shirt"/>
    <n v="8"/>
    <n v="4"/>
    <n v="32"/>
    <d v="2022-04-21T00:00:00"/>
    <n v="7"/>
  </r>
  <r>
    <x v="2"/>
    <s v="US"/>
    <s v="Coffee Mug"/>
    <n v="15"/>
    <n v="8"/>
    <n v="120"/>
    <d v="2022-04-15T00:00:00"/>
    <n v="1"/>
  </r>
  <r>
    <x v="2"/>
    <s v="US"/>
    <s v="Wristband"/>
    <n v="9"/>
    <n v="3"/>
    <n v="27"/>
    <d v="2022-04-15T00:00:00"/>
    <n v="1"/>
  </r>
  <r>
    <x v="2"/>
    <s v="US"/>
    <s v="Wristband"/>
    <n v="9"/>
    <n v="6"/>
    <n v="54"/>
    <d v="2022-04-18T00:00:00"/>
    <n v="3"/>
  </r>
  <r>
    <x v="0"/>
    <s v="US"/>
    <s v="Laptop Sleeve"/>
    <n v="72"/>
    <n v="2"/>
    <n v="144"/>
    <d v="2022-04-17T00:00:00"/>
    <n v="2"/>
  </r>
  <r>
    <x v="3"/>
    <s v="AU"/>
    <s v="Pen"/>
    <n v="4"/>
    <n v="15"/>
    <n v="60"/>
    <d v="2022-04-21T00:00:00"/>
    <n v="6"/>
  </r>
  <r>
    <x v="3"/>
    <s v="AU"/>
    <s v="Hoodie"/>
    <n v="20"/>
    <n v="2"/>
    <n v="40"/>
    <d v="2022-04-21T00:00:00"/>
    <n v="6"/>
  </r>
  <r>
    <x v="1"/>
    <s v="US"/>
    <s v="Hoodie"/>
    <n v="20"/>
    <n v="2"/>
    <n v="40"/>
    <d v="2022-04-18T00:00:00"/>
    <n v="3"/>
  </r>
  <r>
    <x v="1"/>
    <s v="US"/>
    <s v="Coffee Mug"/>
    <n v="15"/>
    <n v="12"/>
    <n v="180"/>
    <d v="2022-04-18T00:00:00"/>
    <n v="3"/>
  </r>
  <r>
    <x v="3"/>
    <s v="AU"/>
    <s v="Pen"/>
    <n v="4"/>
    <n v="15"/>
    <n v="60"/>
    <d v="2022-04-23T00:00:00"/>
    <n v="8"/>
  </r>
  <r>
    <x v="3"/>
    <s v="AU"/>
    <s v="Coffee Mug"/>
    <n v="15"/>
    <n v="8"/>
    <n v="120"/>
    <d v="2022-04-23T00:00:00"/>
    <n v="8"/>
  </r>
  <r>
    <x v="3"/>
    <s v="AU"/>
    <s v="Hoodie"/>
    <n v="20"/>
    <n v="2"/>
    <n v="40"/>
    <d v="2022-04-23T00:00:00"/>
    <n v="8"/>
  </r>
  <r>
    <x v="2"/>
    <s v="CN"/>
    <s v="Wristband"/>
    <n v="9"/>
    <n v="6"/>
    <n v="54"/>
    <d v="2022-04-22T00:00:00"/>
    <n v="7"/>
  </r>
  <r>
    <x v="2"/>
    <s v="CN"/>
    <s v="Phone Case"/>
    <n v="12"/>
    <n v="2"/>
    <n v="24"/>
    <d v="2022-04-22T00:00:00"/>
    <n v="7"/>
  </r>
  <r>
    <x v="2"/>
    <s v="CN"/>
    <s v="T-shirt"/>
    <n v="8"/>
    <n v="6"/>
    <n v="48"/>
    <d v="2022-04-22T00:00:00"/>
    <n v="7"/>
  </r>
  <r>
    <x v="2"/>
    <s v="CN"/>
    <s v="Card Holder"/>
    <n v="12"/>
    <n v="9"/>
    <n v="108"/>
    <d v="2022-04-22T00:00:00"/>
    <n v="7"/>
  </r>
  <r>
    <x v="2"/>
    <s v="US"/>
    <s v="Pen"/>
    <n v="4"/>
    <n v="15"/>
    <n v="60"/>
    <d v="2022-04-16T00:00:00"/>
    <n v="1"/>
  </r>
  <r>
    <x v="2"/>
    <s v="US"/>
    <s v="Phone Case"/>
    <n v="12"/>
    <n v="2"/>
    <n v="24"/>
    <d v="2022-04-16T00:00:00"/>
    <n v="1"/>
  </r>
  <r>
    <x v="2"/>
    <s v="US"/>
    <s v="Pen"/>
    <n v="4"/>
    <n v="5"/>
    <n v="20"/>
    <d v="2022-04-17T00:00:00"/>
    <n v="1"/>
  </r>
  <r>
    <x v="2"/>
    <s v="US"/>
    <s v="Tablet Case"/>
    <n v="46"/>
    <n v="2"/>
    <n v="92"/>
    <d v="2022-04-18T00:00:00"/>
    <n v="1"/>
  </r>
  <r>
    <x v="2"/>
    <s v="US"/>
    <s v="Wallet"/>
    <n v="25"/>
    <n v="6"/>
    <n v="150"/>
    <d v="2022-04-18T00:00:00"/>
    <n v="1"/>
  </r>
  <r>
    <x v="2"/>
    <s v="US"/>
    <s v="Handbag"/>
    <n v="33"/>
    <n v="3"/>
    <n v="99"/>
    <d v="2022-04-18T00:00:00"/>
    <n v="1"/>
  </r>
  <r>
    <x v="2"/>
    <s v="US"/>
    <s v="Handbag"/>
    <n v="33"/>
    <n v="3"/>
    <n v="99"/>
    <d v="2022-04-18T00:00:00"/>
    <n v="1"/>
  </r>
  <r>
    <x v="2"/>
    <s v="US"/>
    <s v="Tablet Case"/>
    <n v="46"/>
    <n v="1"/>
    <n v="46"/>
    <d v="2022-04-18T00:00:00"/>
    <n v="1"/>
  </r>
  <r>
    <x v="2"/>
    <s v="AU"/>
    <s v="Wristband"/>
    <n v="9"/>
    <n v="9"/>
    <n v="81"/>
    <d v="2022-04-24T00:00:00"/>
    <n v="7"/>
  </r>
  <r>
    <x v="2"/>
    <s v="AU"/>
    <s v="Laptop Sleeve"/>
    <n v="72"/>
    <n v="2"/>
    <n v="144"/>
    <d v="2022-04-24T00:00:00"/>
    <n v="7"/>
  </r>
  <r>
    <x v="2"/>
    <s v="AU"/>
    <s v="Phone Case"/>
    <n v="12"/>
    <n v="4"/>
    <n v="48"/>
    <d v="2022-04-24T00:00:00"/>
    <n v="7"/>
  </r>
  <r>
    <x v="2"/>
    <s v="US"/>
    <s v="Phone Case"/>
    <n v="12"/>
    <n v="4"/>
    <n v="48"/>
    <d v="2022-04-19T00:00:00"/>
    <n v="2"/>
  </r>
  <r>
    <x v="1"/>
    <s v="CN"/>
    <s v="Phone Case"/>
    <n v="12"/>
    <n v="6"/>
    <n v="72"/>
    <d v="2022-04-25T00:00:00"/>
    <n v="8"/>
  </r>
  <r>
    <x v="0"/>
    <s v="US"/>
    <s v="Phone Case"/>
    <n v="12"/>
    <n v="2"/>
    <n v="24"/>
    <d v="2022-04-19T00:00:00"/>
    <n v="1"/>
  </r>
  <r>
    <x v="2"/>
    <s v="BR"/>
    <s v="Wristband"/>
    <n v="9"/>
    <n v="9"/>
    <n v="81"/>
    <d v="2022-04-21T00:00:00"/>
    <n v="3"/>
  </r>
  <r>
    <x v="0"/>
    <s v="BR"/>
    <s v="Tablet Case"/>
    <n v="46"/>
    <n v="3"/>
    <n v="138"/>
    <d v="2022-04-23T00:00:00"/>
    <n v="5"/>
  </r>
  <r>
    <x v="0"/>
    <s v="BR"/>
    <s v="T-shirt"/>
    <n v="8"/>
    <n v="6"/>
    <n v="48"/>
    <d v="2022-04-23T00:00:00"/>
    <n v="5"/>
  </r>
  <r>
    <x v="0"/>
    <s v="BR"/>
    <s v="Pen"/>
    <n v="4"/>
    <n v="10"/>
    <n v="40"/>
    <d v="2022-04-23T00:00:00"/>
    <n v="5"/>
  </r>
  <r>
    <x v="2"/>
    <s v="US"/>
    <s v="Wristband"/>
    <n v="9"/>
    <n v="3"/>
    <n v="27"/>
    <d v="2022-04-21T00:00:00"/>
    <n v="3"/>
  </r>
  <r>
    <x v="2"/>
    <s v="GB"/>
    <s v="T-shirt"/>
    <n v="8"/>
    <n v="4"/>
    <n v="32"/>
    <d v="2022-04-24T00:00:00"/>
    <n v="6"/>
  </r>
  <r>
    <x v="2"/>
    <s v="GB"/>
    <s v="Card Holder"/>
    <n v="12"/>
    <n v="6"/>
    <n v="72"/>
    <d v="2022-04-24T00:00:00"/>
    <n v="6"/>
  </r>
  <r>
    <x v="2"/>
    <s v="GB"/>
    <s v="Phone Case"/>
    <n v="12"/>
    <n v="6"/>
    <n v="72"/>
    <d v="2022-04-24T00:00:00"/>
    <n v="6"/>
  </r>
  <r>
    <x v="0"/>
    <s v="US"/>
    <s v="Coffee Mug"/>
    <n v="15"/>
    <n v="4"/>
    <n v="60"/>
    <d v="2022-04-19T00:00:00"/>
    <n v="1"/>
  </r>
  <r>
    <x v="1"/>
    <s v="CN"/>
    <s v="Coffee Mug"/>
    <n v="15"/>
    <n v="4"/>
    <n v="60"/>
    <d v="2022-04-23T00:00:00"/>
    <n v="5"/>
  </r>
  <r>
    <x v="1"/>
    <s v="CN"/>
    <s v="Wristband"/>
    <n v="9"/>
    <n v="6"/>
    <n v="54"/>
    <d v="2022-04-23T00:00:00"/>
    <n v="5"/>
  </r>
  <r>
    <x v="0"/>
    <s v="GB"/>
    <s v="Coffee Mug"/>
    <n v="15"/>
    <n v="12"/>
    <n v="180"/>
    <d v="2022-04-25T00:00:00"/>
    <n v="6"/>
  </r>
  <r>
    <x v="2"/>
    <s v="US"/>
    <s v="T-shirt"/>
    <n v="8"/>
    <n v="2"/>
    <n v="16"/>
    <d v="2022-04-20T00:00:00"/>
    <n v="1"/>
  </r>
  <r>
    <x v="2"/>
    <s v="US"/>
    <s v="Wristband"/>
    <n v="9"/>
    <n v="3"/>
    <n v="27"/>
    <d v="2022-04-21T00:00:00"/>
    <n v="2"/>
  </r>
  <r>
    <x v="2"/>
    <s v="US"/>
    <s v="Phone Case"/>
    <n v="12"/>
    <n v="2"/>
    <n v="24"/>
    <d v="2022-04-22T00:00:00"/>
    <n v="3"/>
  </r>
  <r>
    <x v="1"/>
    <s v="US"/>
    <s v="Card Holder"/>
    <n v="12"/>
    <n v="9"/>
    <n v="108"/>
    <d v="2022-04-22T00:00:00"/>
    <n v="3"/>
  </r>
  <r>
    <x v="1"/>
    <s v="US"/>
    <s v="Pen"/>
    <n v="4"/>
    <n v="5"/>
    <n v="20"/>
    <d v="2022-04-22T00:00:00"/>
    <n v="3"/>
  </r>
  <r>
    <x v="1"/>
    <s v="US"/>
    <s v="Wallet"/>
    <n v="25"/>
    <n v="6"/>
    <n v="150"/>
    <d v="2022-04-22T00:00:00"/>
    <n v="3"/>
  </r>
  <r>
    <x v="1"/>
    <s v="US"/>
    <s v="Phone Case"/>
    <n v="12"/>
    <n v="2"/>
    <n v="24"/>
    <d v="2022-04-22T00:00:00"/>
    <n v="3"/>
  </r>
  <r>
    <x v="1"/>
    <s v="US"/>
    <s v="T-shirt"/>
    <n v="8"/>
    <n v="2"/>
    <n v="16"/>
    <d v="2022-04-22T00:00:00"/>
    <n v="3"/>
  </r>
  <r>
    <x v="2"/>
    <s v="GB"/>
    <s v="Laptop Sleeve"/>
    <n v="72"/>
    <n v="2"/>
    <n v="144"/>
    <d v="2022-04-25T00:00:00"/>
    <n v="5"/>
  </r>
  <r>
    <x v="2"/>
    <s v="US"/>
    <s v="Wallet"/>
    <n v="25"/>
    <n v="6"/>
    <n v="150"/>
    <d v="2022-04-24T00:00:00"/>
    <n v="3"/>
  </r>
  <r>
    <x v="0"/>
    <s v="US"/>
    <s v="Wristband"/>
    <n v="9"/>
    <n v="3"/>
    <n v="27"/>
    <d v="2022-04-23T00:00:00"/>
    <n v="2"/>
  </r>
  <r>
    <x v="3"/>
    <s v="US"/>
    <s v="Wristband"/>
    <n v="9"/>
    <n v="9"/>
    <n v="81"/>
    <d v="2022-04-22T00:00:00"/>
    <n v="1"/>
  </r>
  <r>
    <x v="3"/>
    <s v="US"/>
    <s v="Phone Case"/>
    <n v="12"/>
    <n v="6"/>
    <n v="72"/>
    <d v="2022-04-23T00:00:00"/>
    <n v="1"/>
  </r>
  <r>
    <x v="3"/>
    <s v="US"/>
    <s v="Pen"/>
    <n v="4"/>
    <n v="5"/>
    <n v="20"/>
    <d v="2022-04-23T00:00:00"/>
    <n v="1"/>
  </r>
  <r>
    <x v="2"/>
    <s v="US"/>
    <s v="T-shirt"/>
    <n v="8"/>
    <n v="6"/>
    <n v="48"/>
    <d v="2022-04-23T00:00:00"/>
    <n v="1"/>
  </r>
  <r>
    <x v="2"/>
    <s v="US"/>
    <s v="Coffee Mug"/>
    <n v="15"/>
    <n v="12"/>
    <n v="180"/>
    <d v="2022-04-23T00:00:00"/>
    <n v="1"/>
  </r>
  <r>
    <x v="2"/>
    <s v="CN"/>
    <s v="Pen"/>
    <n v="4"/>
    <n v="5"/>
    <n v="20"/>
    <d v="2022-05-01T00:00:00"/>
    <n v="9"/>
  </r>
  <r>
    <x v="2"/>
    <s v="CN"/>
    <s v="Wristband"/>
    <n v="9"/>
    <n v="6"/>
    <n v="54"/>
    <d v="2022-05-01T00:00:00"/>
    <n v="9"/>
  </r>
  <r>
    <x v="2"/>
    <s v="US"/>
    <s v="Phone Case"/>
    <n v="12"/>
    <n v="2"/>
    <n v="24"/>
    <d v="2022-04-26T00:00:00"/>
    <n v="3"/>
  </r>
  <r>
    <x v="2"/>
    <s v="US"/>
    <s v="Tablet Case"/>
    <n v="46"/>
    <n v="1"/>
    <n v="46"/>
    <d v="2022-04-26T00:00:00"/>
    <n v="3"/>
  </r>
  <r>
    <x v="2"/>
    <s v="US"/>
    <s v="Wristband"/>
    <n v="9"/>
    <n v="9"/>
    <n v="81"/>
    <d v="2022-04-25T00:00:00"/>
    <n v="1"/>
  </r>
  <r>
    <x v="2"/>
    <s v="US"/>
    <s v="T-shirt"/>
    <n v="8"/>
    <n v="2"/>
    <n v="16"/>
    <d v="2022-04-25T00:00:00"/>
    <n v="1"/>
  </r>
  <r>
    <x v="3"/>
    <s v="CN"/>
    <s v="Pen"/>
    <n v="4"/>
    <n v="5"/>
    <n v="20"/>
    <d v="2022-05-03T00:00:00"/>
    <n v="9"/>
  </r>
  <r>
    <x v="2"/>
    <s v="US"/>
    <s v="Coffee Mug"/>
    <n v="15"/>
    <n v="12"/>
    <n v="180"/>
    <d v="2022-04-27T00:00:00"/>
    <n v="2"/>
  </r>
  <r>
    <x v="2"/>
    <s v="US"/>
    <s v="Pen"/>
    <n v="4"/>
    <n v="15"/>
    <n v="60"/>
    <d v="2022-04-27T00:00:00"/>
    <n v="2"/>
  </r>
  <r>
    <x v="0"/>
    <s v="US"/>
    <s v="Coffee Mug"/>
    <n v="15"/>
    <n v="4"/>
    <n v="60"/>
    <d v="2022-04-28T00:00:00"/>
    <n v="3"/>
  </r>
  <r>
    <x v="0"/>
    <s v="US"/>
    <s v="Tablet Case"/>
    <n v="46"/>
    <n v="2"/>
    <n v="92"/>
    <d v="2022-04-28T00:00:00"/>
    <n v="3"/>
  </r>
  <r>
    <x v="0"/>
    <s v="US"/>
    <s v="Wristband"/>
    <n v="9"/>
    <n v="6"/>
    <n v="54"/>
    <d v="2022-04-28T00:00:00"/>
    <n v="3"/>
  </r>
  <r>
    <x v="3"/>
    <s v="US"/>
    <s v="Wristband"/>
    <n v="9"/>
    <n v="9"/>
    <n v="81"/>
    <d v="2022-04-26T00:00:00"/>
    <n v="1"/>
  </r>
  <r>
    <x v="3"/>
    <s v="US"/>
    <s v="Coffee Mug"/>
    <n v="15"/>
    <n v="12"/>
    <n v="180"/>
    <d v="2022-04-26T00:00:00"/>
    <n v="1"/>
  </r>
  <r>
    <x v="3"/>
    <s v="US"/>
    <s v="T-shirt"/>
    <n v="8"/>
    <n v="6"/>
    <n v="48"/>
    <d v="2022-04-26T00:00:00"/>
    <n v="1"/>
  </r>
  <r>
    <x v="2"/>
    <s v="US"/>
    <s v="Hoodie"/>
    <n v="20"/>
    <n v="6"/>
    <n v="120"/>
    <d v="2022-04-27T00:00:00"/>
    <n v="2"/>
  </r>
  <r>
    <x v="0"/>
    <s v="AU"/>
    <s v="Pen"/>
    <n v="4"/>
    <n v="10"/>
    <n v="40"/>
    <d v="2022-05-04T00:00:00"/>
    <n v="8"/>
  </r>
  <r>
    <x v="0"/>
    <s v="US"/>
    <s v="Pen"/>
    <n v="4"/>
    <n v="10"/>
    <n v="40"/>
    <d v="2022-04-28T00:00:00"/>
    <n v="2"/>
  </r>
  <r>
    <x v="2"/>
    <s v="US"/>
    <s v="T-shirt"/>
    <n v="8"/>
    <n v="2"/>
    <n v="16"/>
    <d v="2022-04-27T00:00:00"/>
    <n v="1"/>
  </r>
  <r>
    <x v="2"/>
    <s v="US"/>
    <s v="Card Holder"/>
    <n v="12"/>
    <n v="3"/>
    <n v="36"/>
    <d v="2022-04-30T00:00:00"/>
    <n v="3"/>
  </r>
  <r>
    <x v="2"/>
    <s v="AU"/>
    <s v="T-shirt"/>
    <n v="8"/>
    <n v="4"/>
    <n v="32"/>
    <d v="2022-05-05T00:00:00"/>
    <n v="8"/>
  </r>
  <r>
    <x v="2"/>
    <s v="US"/>
    <s v="T-shirt"/>
    <n v="8"/>
    <n v="2"/>
    <n v="16"/>
    <d v="2022-04-30T00:00:00"/>
    <n v="3"/>
  </r>
  <r>
    <x v="2"/>
    <s v="US"/>
    <s v="Card Holder"/>
    <n v="12"/>
    <n v="6"/>
    <n v="72"/>
    <d v="2022-04-30T00:00:00"/>
    <n v="3"/>
  </r>
  <r>
    <x v="1"/>
    <s v="US"/>
    <s v="Pen"/>
    <n v="4"/>
    <n v="15"/>
    <n v="60"/>
    <d v="2022-04-29T00:00:00"/>
    <n v="2"/>
  </r>
  <r>
    <x v="1"/>
    <s v="US"/>
    <s v="Phone Case"/>
    <n v="12"/>
    <n v="6"/>
    <n v="72"/>
    <d v="2022-04-29T00:00:00"/>
    <n v="2"/>
  </r>
  <r>
    <x v="2"/>
    <s v="CA"/>
    <s v="T-shirt"/>
    <n v="8"/>
    <n v="4"/>
    <n v="32"/>
    <d v="2022-04-29T00:00:00"/>
    <n v="2"/>
  </r>
  <r>
    <x v="2"/>
    <s v="CA"/>
    <s v="Coffee Mug"/>
    <n v="15"/>
    <n v="4"/>
    <n v="60"/>
    <d v="2022-04-29T00:00:00"/>
    <n v="2"/>
  </r>
  <r>
    <x v="2"/>
    <s v="US"/>
    <s v="Coffee Mug"/>
    <n v="15"/>
    <n v="4"/>
    <n v="60"/>
    <d v="2022-04-29T00:00:00"/>
    <n v="2"/>
  </r>
  <r>
    <x v="2"/>
    <s v="US"/>
    <s v="Pen"/>
    <n v="4"/>
    <n v="10"/>
    <n v="40"/>
    <d v="2022-04-29T00:00:00"/>
    <n v="2"/>
  </r>
  <r>
    <x v="2"/>
    <s v="US"/>
    <s v="Handbag"/>
    <n v="33"/>
    <n v="2"/>
    <n v="66"/>
    <d v="2022-04-28T00:00:00"/>
    <n v="1"/>
  </r>
  <r>
    <x v="3"/>
    <s v="US"/>
    <s v="T-shirt"/>
    <n v="8"/>
    <n v="4"/>
    <n v="32"/>
    <d v="2022-05-01T00:00:00"/>
    <n v="3"/>
  </r>
  <r>
    <x v="3"/>
    <s v="US"/>
    <s v="Coffee Mug"/>
    <n v="15"/>
    <n v="8"/>
    <n v="120"/>
    <d v="2022-05-01T00:00:00"/>
    <n v="3"/>
  </r>
  <r>
    <x v="3"/>
    <s v="US"/>
    <s v="Tablet Case"/>
    <n v="46"/>
    <n v="1"/>
    <n v="46"/>
    <d v="2022-05-01T00:00:00"/>
    <n v="3"/>
  </r>
  <r>
    <x v="0"/>
    <s v="AU"/>
    <s v="T-shirt"/>
    <n v="8"/>
    <n v="2"/>
    <n v="16"/>
    <d v="2022-05-02T00:00:00"/>
    <n v="4"/>
  </r>
  <r>
    <x v="2"/>
    <s v="US"/>
    <s v="T-shirt"/>
    <n v="8"/>
    <n v="6"/>
    <n v="48"/>
    <d v="2022-05-01T00:00:00"/>
    <n v="3"/>
  </r>
  <r>
    <x v="2"/>
    <s v="US"/>
    <s v="T-shirt"/>
    <n v="8"/>
    <n v="4"/>
    <n v="32"/>
    <d v="2022-04-29T00:00:00"/>
    <n v="1"/>
  </r>
  <r>
    <x v="2"/>
    <s v="US"/>
    <s v="Coffee Mug"/>
    <n v="15"/>
    <n v="4"/>
    <n v="60"/>
    <d v="2022-04-29T00:00:00"/>
    <n v="1"/>
  </r>
  <r>
    <x v="2"/>
    <s v="BR"/>
    <s v="T-shirt"/>
    <n v="8"/>
    <n v="6"/>
    <n v="48"/>
    <d v="2022-05-03T00:00:00"/>
    <n v="4"/>
  </r>
  <r>
    <x v="2"/>
    <s v="BR"/>
    <s v="Coffee Mug"/>
    <n v="15"/>
    <n v="12"/>
    <n v="180"/>
    <d v="2022-05-03T00:00:00"/>
    <n v="4"/>
  </r>
  <r>
    <x v="2"/>
    <s v="BR"/>
    <s v="Wristband"/>
    <n v="9"/>
    <n v="3"/>
    <n v="27"/>
    <d v="2022-05-03T00:00:00"/>
    <n v="4"/>
  </r>
  <r>
    <x v="2"/>
    <s v="US"/>
    <s v="Tablet Case"/>
    <n v="46"/>
    <n v="3"/>
    <n v="138"/>
    <d v="2022-05-01T00:00:00"/>
    <n v="2"/>
  </r>
  <r>
    <x v="2"/>
    <s v="US"/>
    <s v="Wristband"/>
    <n v="9"/>
    <n v="3"/>
    <n v="27"/>
    <d v="2022-05-01T00:00:00"/>
    <n v="2"/>
  </r>
  <r>
    <x v="0"/>
    <s v="US"/>
    <s v="Wristband"/>
    <n v="9"/>
    <n v="3"/>
    <n v="27"/>
    <d v="2022-04-30T00:00:00"/>
    <n v="1"/>
  </r>
  <r>
    <x v="0"/>
    <s v="US"/>
    <s v="Wristband"/>
    <n v="9"/>
    <n v="3"/>
    <n v="27"/>
    <d v="2022-04-30T00:00:00"/>
    <n v="1"/>
  </r>
  <r>
    <x v="0"/>
    <s v="US"/>
    <s v="Pen"/>
    <n v="4"/>
    <n v="10"/>
    <n v="40"/>
    <d v="2022-04-30T00:00:00"/>
    <n v="1"/>
  </r>
  <r>
    <x v="1"/>
    <s v="US"/>
    <s v="Pen"/>
    <n v="4"/>
    <n v="5"/>
    <n v="20"/>
    <d v="2022-04-30T00:00:00"/>
    <n v="1"/>
  </r>
  <r>
    <x v="2"/>
    <s v="AU"/>
    <s v="Phone Case"/>
    <n v="12"/>
    <n v="6"/>
    <n v="72"/>
    <d v="2022-05-03T00:00:00"/>
    <n v="4"/>
  </r>
  <r>
    <x v="2"/>
    <s v="US"/>
    <s v="Wristband"/>
    <n v="9"/>
    <n v="6"/>
    <n v="54"/>
    <d v="2022-05-02T00:00:00"/>
    <n v="3"/>
  </r>
  <r>
    <x v="2"/>
    <s v="US"/>
    <s v="Handbag"/>
    <n v="33"/>
    <n v="2"/>
    <n v="66"/>
    <d v="2022-05-02T00:00:00"/>
    <n v="3"/>
  </r>
  <r>
    <x v="2"/>
    <s v="US"/>
    <s v="Card Holder"/>
    <n v="12"/>
    <n v="3"/>
    <n v="36"/>
    <d v="2022-04-30T00:00:00"/>
    <n v="1"/>
  </r>
  <r>
    <x v="2"/>
    <s v="US"/>
    <s v="Phone Case"/>
    <n v="12"/>
    <n v="2"/>
    <n v="24"/>
    <d v="2022-04-30T00:00:00"/>
    <n v="1"/>
  </r>
  <r>
    <x v="2"/>
    <s v="US"/>
    <s v="Pen"/>
    <n v="4"/>
    <n v="5"/>
    <n v="20"/>
    <d v="2022-04-30T00:00:00"/>
    <n v="1"/>
  </r>
  <r>
    <x v="2"/>
    <s v="US"/>
    <s v="T-shirt"/>
    <n v="8"/>
    <n v="2"/>
    <n v="16"/>
    <d v="2022-05-02T00:00:00"/>
    <n v="2"/>
  </r>
  <r>
    <x v="2"/>
    <s v="US"/>
    <s v="Wallet"/>
    <n v="25"/>
    <n v="2"/>
    <n v="50"/>
    <d v="2022-05-02T00:00:00"/>
    <n v="2"/>
  </r>
  <r>
    <x v="2"/>
    <s v="US"/>
    <s v="T-shirt"/>
    <n v="8"/>
    <n v="4"/>
    <n v="32"/>
    <d v="2022-05-02T00:00:00"/>
    <n v="1"/>
  </r>
  <r>
    <x v="2"/>
    <s v="US"/>
    <s v="Pen"/>
    <n v="4"/>
    <n v="10"/>
    <n v="40"/>
    <d v="2022-05-04T00:00:00"/>
    <n v="3"/>
  </r>
  <r>
    <x v="2"/>
    <s v="US"/>
    <s v="Card Holder"/>
    <n v="12"/>
    <n v="3"/>
    <n v="36"/>
    <d v="2022-05-04T00:00:00"/>
    <n v="3"/>
  </r>
  <r>
    <x v="1"/>
    <s v="US"/>
    <s v="Laptop Sleeve"/>
    <n v="72"/>
    <n v="3"/>
    <n v="216"/>
    <d v="2022-05-03T00:00:00"/>
    <n v="2"/>
  </r>
  <r>
    <x v="1"/>
    <s v="US"/>
    <s v="Phone Case"/>
    <n v="12"/>
    <n v="2"/>
    <n v="24"/>
    <d v="2022-05-03T00:00:00"/>
    <n v="2"/>
  </r>
  <r>
    <x v="1"/>
    <s v="US"/>
    <s v="T-shirt"/>
    <n v="8"/>
    <n v="6"/>
    <n v="48"/>
    <d v="2022-05-03T00:00:00"/>
    <n v="2"/>
  </r>
  <r>
    <x v="0"/>
    <s v="US"/>
    <s v="Card Holder"/>
    <n v="12"/>
    <n v="9"/>
    <n v="108"/>
    <d v="2022-05-03T00:00:00"/>
    <n v="1"/>
  </r>
  <r>
    <x v="3"/>
    <s v="US"/>
    <s v="Pen"/>
    <n v="4"/>
    <n v="10"/>
    <n v="40"/>
    <d v="2022-05-05T00:00:00"/>
    <n v="3"/>
  </r>
  <r>
    <x v="3"/>
    <s v="US"/>
    <s v="Wristband"/>
    <n v="9"/>
    <n v="9"/>
    <n v="81"/>
    <d v="2022-05-05T00:00:00"/>
    <n v="3"/>
  </r>
  <r>
    <x v="2"/>
    <s v="CA"/>
    <s v="T-shirt"/>
    <n v="8"/>
    <n v="4"/>
    <n v="32"/>
    <d v="2022-05-05T00:00:00"/>
    <n v="3"/>
  </r>
  <r>
    <x v="2"/>
    <s v="CA"/>
    <s v="Tablet Case"/>
    <n v="46"/>
    <n v="2"/>
    <n v="92"/>
    <d v="2022-05-05T00:00:00"/>
    <n v="3"/>
  </r>
  <r>
    <x v="2"/>
    <s v="US"/>
    <s v="T-shirt"/>
    <n v="8"/>
    <n v="2"/>
    <n v="16"/>
    <d v="2022-05-03T00:00:00"/>
    <n v="1"/>
  </r>
  <r>
    <x v="2"/>
    <s v="US"/>
    <s v="Laptop Sleeve"/>
    <n v="72"/>
    <n v="2"/>
    <n v="144"/>
    <d v="2022-05-03T00:00:00"/>
    <n v="1"/>
  </r>
  <r>
    <x v="0"/>
    <s v="US"/>
    <s v="Laptop Sleeve"/>
    <n v="72"/>
    <n v="2"/>
    <n v="144"/>
    <d v="2022-05-03T00:00:00"/>
    <n v="1"/>
  </r>
  <r>
    <x v="2"/>
    <s v="US"/>
    <s v="T-shirt"/>
    <n v="8"/>
    <n v="6"/>
    <n v="48"/>
    <d v="2022-05-04T00:00:00"/>
    <n v="2"/>
  </r>
  <r>
    <x v="2"/>
    <s v="US"/>
    <s v="Phone Case"/>
    <n v="12"/>
    <n v="6"/>
    <n v="72"/>
    <d v="2022-05-04T00:00:00"/>
    <n v="2"/>
  </r>
  <r>
    <x v="3"/>
    <s v="US"/>
    <s v="T-shirt"/>
    <n v="8"/>
    <n v="6"/>
    <n v="48"/>
    <d v="2022-05-03T00:00:00"/>
    <n v="1"/>
  </r>
  <r>
    <x v="3"/>
    <s v="US"/>
    <s v="Tablet Case"/>
    <n v="46"/>
    <n v="1"/>
    <n v="46"/>
    <d v="2022-05-03T00:00:00"/>
    <n v="1"/>
  </r>
  <r>
    <x v="2"/>
    <s v="US"/>
    <s v="T-shirt"/>
    <n v="8"/>
    <n v="6"/>
    <n v="48"/>
    <d v="2022-05-04T00:00:00"/>
    <n v="2"/>
  </r>
  <r>
    <x v="2"/>
    <s v="US"/>
    <s v="Wristband"/>
    <n v="9"/>
    <n v="3"/>
    <n v="27"/>
    <d v="2022-05-04T00:00:00"/>
    <n v="2"/>
  </r>
  <r>
    <x v="2"/>
    <s v="US"/>
    <s v="Laptop Sleeve"/>
    <n v="72"/>
    <n v="1"/>
    <n v="72"/>
    <d v="2022-05-04T00:00:00"/>
    <n v="2"/>
  </r>
  <r>
    <x v="2"/>
    <s v="US"/>
    <s v="T-shirt"/>
    <n v="8"/>
    <n v="2"/>
    <n v="16"/>
    <d v="2022-05-05T00:00:00"/>
    <n v="3"/>
  </r>
  <r>
    <x v="2"/>
    <s v="US"/>
    <s v="Wristband"/>
    <n v="9"/>
    <n v="6"/>
    <n v="54"/>
    <d v="2022-05-04T00:00:00"/>
    <n v="2"/>
  </r>
  <r>
    <x v="0"/>
    <s v="US"/>
    <s v="Pen"/>
    <n v="4"/>
    <n v="15"/>
    <n v="60"/>
    <d v="2022-05-05T00:00:00"/>
    <n v="3"/>
  </r>
  <r>
    <x v="2"/>
    <s v="US"/>
    <s v="Laptop Sleeve"/>
    <n v="72"/>
    <n v="2"/>
    <n v="144"/>
    <d v="2022-05-04T00:00:00"/>
    <n v="2"/>
  </r>
  <r>
    <x v="2"/>
    <s v="GB"/>
    <s v="Wristband"/>
    <n v="9"/>
    <n v="9"/>
    <n v="81"/>
    <d v="2022-05-08T00:00:00"/>
    <n v="6"/>
  </r>
  <r>
    <x v="2"/>
    <s v="US"/>
    <s v="Wristband"/>
    <n v="9"/>
    <n v="6"/>
    <n v="54"/>
    <d v="2022-05-04T00:00:00"/>
    <n v="2"/>
  </r>
  <r>
    <x v="2"/>
    <s v="CN"/>
    <s v="Pen"/>
    <n v="4"/>
    <n v="5"/>
    <n v="20"/>
    <d v="2022-05-12T00:00:00"/>
    <n v="9"/>
  </r>
  <r>
    <x v="2"/>
    <s v="CN"/>
    <s v="Card Holder"/>
    <n v="12"/>
    <n v="3"/>
    <n v="36"/>
    <d v="2022-05-12T00:00:00"/>
    <n v="9"/>
  </r>
  <r>
    <x v="2"/>
    <s v="US"/>
    <s v="Wristband"/>
    <n v="9"/>
    <n v="6"/>
    <n v="54"/>
    <d v="2022-05-05T00:00:00"/>
    <n v="2"/>
  </r>
  <r>
    <x v="2"/>
    <s v="US"/>
    <s v="Handbag"/>
    <n v="33"/>
    <n v="3"/>
    <n v="99"/>
    <d v="2022-05-06T00:00:00"/>
    <n v="3"/>
  </r>
  <r>
    <x v="2"/>
    <s v="US"/>
    <s v="Pen"/>
    <n v="4"/>
    <n v="10"/>
    <n v="40"/>
    <d v="2022-05-06T00:00:00"/>
    <n v="3"/>
  </r>
  <r>
    <x v="2"/>
    <s v="US"/>
    <s v="T-shirt"/>
    <n v="8"/>
    <n v="2"/>
    <n v="16"/>
    <d v="2022-05-06T00:00:00"/>
    <n v="3"/>
  </r>
  <r>
    <x v="2"/>
    <s v="US"/>
    <s v="Wristband"/>
    <n v="9"/>
    <n v="6"/>
    <n v="54"/>
    <d v="2022-05-06T00:00:00"/>
    <n v="3"/>
  </r>
  <r>
    <x v="2"/>
    <s v="US"/>
    <s v="Wallet"/>
    <n v="25"/>
    <n v="6"/>
    <n v="150"/>
    <d v="2022-05-06T00:00:00"/>
    <n v="3"/>
  </r>
  <r>
    <x v="2"/>
    <s v="US"/>
    <s v="T-shirt"/>
    <n v="8"/>
    <n v="6"/>
    <n v="48"/>
    <d v="2022-05-05T00:00:00"/>
    <n v="2"/>
  </r>
  <r>
    <x v="1"/>
    <s v="US"/>
    <s v="Pen"/>
    <n v="4"/>
    <n v="5"/>
    <n v="20"/>
    <d v="2022-05-04T00:00:00"/>
    <n v="1"/>
  </r>
  <r>
    <x v="1"/>
    <s v="US"/>
    <s v="Phone Case"/>
    <n v="12"/>
    <n v="2"/>
    <n v="24"/>
    <d v="2022-05-04T00:00:00"/>
    <n v="1"/>
  </r>
  <r>
    <x v="3"/>
    <s v="US"/>
    <s v="Tablet Case"/>
    <n v="46"/>
    <n v="2"/>
    <n v="92"/>
    <d v="2022-05-05T00:00:00"/>
    <n v="2"/>
  </r>
  <r>
    <x v="3"/>
    <s v="US"/>
    <s v="Wristband"/>
    <n v="9"/>
    <n v="3"/>
    <n v="27"/>
    <d v="2022-05-05T00:00:00"/>
    <n v="2"/>
  </r>
  <r>
    <x v="2"/>
    <s v="US"/>
    <s v="Wristband"/>
    <n v="9"/>
    <n v="9"/>
    <n v="81"/>
    <d v="2022-05-06T00:00:00"/>
    <n v="2"/>
  </r>
  <r>
    <x v="2"/>
    <s v="US"/>
    <s v="Pen"/>
    <n v="4"/>
    <n v="15"/>
    <n v="60"/>
    <d v="2022-05-06T00:00:00"/>
    <n v="2"/>
  </r>
  <r>
    <x v="2"/>
    <s v="US"/>
    <s v="Tablet Case"/>
    <n v="46"/>
    <n v="3"/>
    <n v="138"/>
    <d v="2022-05-06T00:00:00"/>
    <n v="2"/>
  </r>
  <r>
    <x v="3"/>
    <s v="US"/>
    <s v="Pen"/>
    <n v="4"/>
    <n v="15"/>
    <n v="60"/>
    <d v="2022-05-05T00:00:00"/>
    <n v="1"/>
  </r>
  <r>
    <x v="3"/>
    <s v="US"/>
    <s v="T-shirt"/>
    <n v="8"/>
    <n v="2"/>
    <n v="16"/>
    <d v="2022-05-07T00:00:00"/>
    <n v="3"/>
  </r>
  <r>
    <x v="2"/>
    <s v="US"/>
    <s v="Laptop Sleeve"/>
    <n v="72"/>
    <n v="3"/>
    <n v="216"/>
    <d v="2022-05-06T00:00:00"/>
    <n v="2"/>
  </r>
  <r>
    <x v="2"/>
    <s v="US"/>
    <s v="Wristband"/>
    <n v="9"/>
    <n v="3"/>
    <n v="27"/>
    <d v="2022-05-06T00:00:00"/>
    <n v="2"/>
  </r>
  <r>
    <x v="2"/>
    <s v="US"/>
    <s v="Coffee Mug"/>
    <n v="15"/>
    <n v="4"/>
    <n v="60"/>
    <d v="2022-05-07T00:00:00"/>
    <n v="3"/>
  </r>
  <r>
    <x v="2"/>
    <s v="US"/>
    <s v="Pen"/>
    <n v="4"/>
    <n v="10"/>
    <n v="40"/>
    <d v="2022-05-07T00:00:00"/>
    <n v="3"/>
  </r>
  <r>
    <x v="2"/>
    <s v="US"/>
    <s v="T-shirt"/>
    <n v="8"/>
    <n v="4"/>
    <n v="32"/>
    <d v="2022-05-08T00:00:00"/>
    <n v="3"/>
  </r>
  <r>
    <x v="3"/>
    <s v="CN"/>
    <s v="T-shirt"/>
    <n v="8"/>
    <n v="2"/>
    <n v="16"/>
    <d v="2022-05-12T00:00:00"/>
    <n v="7"/>
  </r>
  <r>
    <x v="2"/>
    <s v="BR"/>
    <s v="Wristband"/>
    <n v="9"/>
    <n v="3"/>
    <n v="27"/>
    <d v="2022-05-08T00:00:00"/>
    <n v="3"/>
  </r>
  <r>
    <x v="1"/>
    <s v="GB"/>
    <s v="Hoodie"/>
    <n v="20"/>
    <n v="2"/>
    <n v="40"/>
    <d v="2022-05-09T00:00:00"/>
    <n v="4"/>
  </r>
  <r>
    <x v="1"/>
    <s v="GB"/>
    <s v="Pen"/>
    <n v="4"/>
    <n v="15"/>
    <n v="60"/>
    <d v="2022-05-09T00:00:00"/>
    <n v="4"/>
  </r>
  <r>
    <x v="3"/>
    <s v="CN"/>
    <s v="Coffee Mug"/>
    <n v="15"/>
    <n v="4"/>
    <n v="60"/>
    <d v="2022-05-12T00:00:00"/>
    <n v="7"/>
  </r>
  <r>
    <x v="3"/>
    <s v="CN"/>
    <s v="Pen"/>
    <n v="4"/>
    <n v="15"/>
    <n v="60"/>
    <d v="2022-05-12T00:00:00"/>
    <n v="7"/>
  </r>
  <r>
    <x v="0"/>
    <s v="CN"/>
    <s v="Pen"/>
    <n v="4"/>
    <n v="15"/>
    <n v="60"/>
    <d v="2022-05-12T00:00:00"/>
    <n v="7"/>
  </r>
  <r>
    <x v="2"/>
    <s v="US"/>
    <s v="Pen"/>
    <n v="4"/>
    <n v="15"/>
    <n v="60"/>
    <d v="2022-05-07T00:00:00"/>
    <n v="2"/>
  </r>
  <r>
    <x v="2"/>
    <s v="US"/>
    <s v="Wristband"/>
    <n v="9"/>
    <n v="6"/>
    <n v="54"/>
    <d v="2022-05-07T00:00:00"/>
    <n v="2"/>
  </r>
  <r>
    <x v="2"/>
    <s v="US"/>
    <s v="Wristband"/>
    <n v="9"/>
    <n v="9"/>
    <n v="81"/>
    <d v="2022-05-08T00:00:00"/>
    <n v="3"/>
  </r>
  <r>
    <x v="2"/>
    <s v="US"/>
    <s v="T-shirt"/>
    <n v="8"/>
    <n v="2"/>
    <n v="16"/>
    <d v="2022-05-08T00:00:00"/>
    <n v="3"/>
  </r>
  <r>
    <x v="0"/>
    <s v="GB"/>
    <s v="Wristband"/>
    <n v="9"/>
    <n v="9"/>
    <n v="81"/>
    <d v="2022-05-11T00:00:00"/>
    <n v="5"/>
  </r>
  <r>
    <x v="2"/>
    <s v="US"/>
    <s v="Tablet Case"/>
    <n v="46"/>
    <n v="1"/>
    <n v="46"/>
    <d v="2022-05-09T00:00:00"/>
    <n v="3"/>
  </r>
  <r>
    <x v="3"/>
    <s v="CA"/>
    <s v="Coffee Mug"/>
    <n v="15"/>
    <n v="12"/>
    <n v="180"/>
    <d v="2022-05-09T00:00:00"/>
    <n v="3"/>
  </r>
  <r>
    <x v="0"/>
    <s v="US"/>
    <s v="Phone Case"/>
    <n v="12"/>
    <n v="6"/>
    <n v="72"/>
    <d v="2022-05-08T00:00:00"/>
    <n v="2"/>
  </r>
  <r>
    <x v="0"/>
    <s v="US"/>
    <s v="Handbag"/>
    <n v="33"/>
    <n v="2"/>
    <n v="66"/>
    <d v="2022-05-08T00:00:00"/>
    <n v="2"/>
  </r>
  <r>
    <x v="1"/>
    <s v="US"/>
    <s v="Phone Case"/>
    <n v="12"/>
    <n v="4"/>
    <n v="48"/>
    <d v="2022-05-09T00:00:00"/>
    <n v="3"/>
  </r>
  <r>
    <x v="1"/>
    <s v="US"/>
    <s v="Wristband"/>
    <n v="9"/>
    <n v="3"/>
    <n v="27"/>
    <d v="2022-05-09T00:00:00"/>
    <n v="3"/>
  </r>
  <r>
    <x v="2"/>
    <s v="US"/>
    <s v="Card Holder"/>
    <n v="12"/>
    <n v="3"/>
    <n v="36"/>
    <d v="2022-05-08T00:00:00"/>
    <n v="1"/>
  </r>
  <r>
    <x v="2"/>
    <s v="US"/>
    <s v="Phone Case"/>
    <n v="12"/>
    <n v="6"/>
    <n v="72"/>
    <d v="2022-05-08T00:00:00"/>
    <n v="1"/>
  </r>
  <r>
    <x v="2"/>
    <s v="US"/>
    <s v="Hoodie"/>
    <n v="20"/>
    <n v="6"/>
    <n v="120"/>
    <d v="2022-05-08T00:00:00"/>
    <n v="1"/>
  </r>
  <r>
    <x v="2"/>
    <s v="US"/>
    <s v="Wristband"/>
    <n v="9"/>
    <n v="9"/>
    <n v="81"/>
    <d v="2022-05-08T00:00:00"/>
    <n v="1"/>
  </r>
  <r>
    <x v="0"/>
    <s v="US"/>
    <s v="T-shirt"/>
    <n v="8"/>
    <n v="6"/>
    <n v="48"/>
    <d v="2022-05-08T00:00:00"/>
    <n v="1"/>
  </r>
  <r>
    <x v="1"/>
    <s v="US"/>
    <s v="T-shirt"/>
    <n v="8"/>
    <n v="4"/>
    <n v="32"/>
    <d v="2022-05-08T00:00:00"/>
    <n v="1"/>
  </r>
  <r>
    <x v="1"/>
    <s v="US"/>
    <s v="Wristband"/>
    <n v="9"/>
    <n v="6"/>
    <n v="54"/>
    <d v="2022-05-08T00:00:00"/>
    <n v="1"/>
  </r>
  <r>
    <x v="3"/>
    <s v="US"/>
    <s v="Phone Case"/>
    <n v="12"/>
    <n v="4"/>
    <n v="48"/>
    <d v="2022-05-08T00:00:00"/>
    <n v="1"/>
  </r>
  <r>
    <x v="0"/>
    <s v="CN"/>
    <s v="Hoodie"/>
    <n v="20"/>
    <n v="2"/>
    <n v="40"/>
    <d v="2022-05-16T00:00:00"/>
    <n v="9"/>
  </r>
  <r>
    <x v="2"/>
    <s v="US"/>
    <s v="T-shirt"/>
    <n v="8"/>
    <n v="2"/>
    <n v="16"/>
    <d v="2022-05-09T00:00:00"/>
    <n v="2"/>
  </r>
  <r>
    <x v="2"/>
    <s v="US"/>
    <s v="T-shirt"/>
    <n v="8"/>
    <n v="2"/>
    <n v="16"/>
    <d v="2022-05-10T00:00:00"/>
    <n v="3"/>
  </r>
  <r>
    <x v="2"/>
    <s v="US"/>
    <s v="Pen"/>
    <n v="4"/>
    <n v="10"/>
    <n v="40"/>
    <d v="2022-05-10T00:00:00"/>
    <n v="3"/>
  </r>
  <r>
    <x v="2"/>
    <s v="US"/>
    <s v="T-shirt"/>
    <n v="8"/>
    <n v="6"/>
    <n v="48"/>
    <d v="2022-05-10T00:00:00"/>
    <n v="3"/>
  </r>
  <r>
    <x v="2"/>
    <s v="US"/>
    <s v="Card Holder"/>
    <n v="12"/>
    <n v="9"/>
    <n v="108"/>
    <d v="2022-05-09T00:00:00"/>
    <n v="2"/>
  </r>
  <r>
    <x v="2"/>
    <s v="US"/>
    <s v="Wristband"/>
    <n v="9"/>
    <n v="3"/>
    <n v="27"/>
    <d v="2022-05-08T00:00:00"/>
    <n v="1"/>
  </r>
  <r>
    <x v="2"/>
    <s v="US"/>
    <s v="Hoodie"/>
    <n v="20"/>
    <n v="4"/>
    <n v="80"/>
    <d v="2022-05-08T00:00:00"/>
    <n v="1"/>
  </r>
  <r>
    <x v="3"/>
    <s v="US"/>
    <s v="Coffee Mug"/>
    <n v="15"/>
    <n v="8"/>
    <n v="120"/>
    <d v="2022-05-10T00:00:00"/>
    <n v="3"/>
  </r>
  <r>
    <x v="2"/>
    <s v="CN"/>
    <s v="Handbag"/>
    <n v="33"/>
    <n v="1"/>
    <n v="33"/>
    <d v="2022-05-16T00:00:00"/>
    <n v="9"/>
  </r>
  <r>
    <x v="2"/>
    <s v="US"/>
    <s v="Wristband"/>
    <n v="9"/>
    <n v="9"/>
    <n v="81"/>
    <d v="2022-05-09T00:00:00"/>
    <n v="1"/>
  </r>
  <r>
    <x v="2"/>
    <s v="US"/>
    <s v="Phone Case"/>
    <n v="12"/>
    <n v="6"/>
    <n v="72"/>
    <d v="2022-05-09T00:00:00"/>
    <n v="1"/>
  </r>
  <r>
    <x v="2"/>
    <s v="US"/>
    <s v="Pen"/>
    <n v="4"/>
    <n v="5"/>
    <n v="20"/>
    <d v="2022-05-09T00:00:00"/>
    <n v="1"/>
  </r>
  <r>
    <x v="2"/>
    <s v="US"/>
    <s v="Coffee Mug"/>
    <n v="15"/>
    <n v="12"/>
    <n v="180"/>
    <d v="2022-05-10T00:00:00"/>
    <n v="2"/>
  </r>
  <r>
    <x v="2"/>
    <s v="US"/>
    <s v="Phone Case"/>
    <n v="12"/>
    <n v="2"/>
    <n v="24"/>
    <d v="2022-05-10T00:00:00"/>
    <n v="2"/>
  </r>
  <r>
    <x v="2"/>
    <s v="US"/>
    <s v="Pen"/>
    <n v="4"/>
    <n v="5"/>
    <n v="20"/>
    <d v="2022-05-10T00:00:00"/>
    <n v="2"/>
  </r>
  <r>
    <x v="2"/>
    <s v="US"/>
    <s v="Wristband"/>
    <n v="9"/>
    <n v="3"/>
    <n v="27"/>
    <d v="2022-05-10T00:00:00"/>
    <n v="2"/>
  </r>
  <r>
    <x v="2"/>
    <s v="US"/>
    <s v="T-shirt"/>
    <n v="8"/>
    <n v="6"/>
    <n v="48"/>
    <d v="2022-05-09T00:00:00"/>
    <n v="1"/>
  </r>
  <r>
    <x v="2"/>
    <s v="US"/>
    <s v="Tablet Case"/>
    <n v="46"/>
    <n v="1"/>
    <n v="46"/>
    <d v="2022-05-09T00:00:00"/>
    <n v="1"/>
  </r>
  <r>
    <x v="3"/>
    <s v="US"/>
    <s v="Laptop Sleeve"/>
    <n v="72"/>
    <n v="2"/>
    <n v="144"/>
    <d v="2022-05-11T00:00:00"/>
    <n v="3"/>
  </r>
  <r>
    <x v="3"/>
    <s v="US"/>
    <s v="Coffee Mug"/>
    <n v="15"/>
    <n v="12"/>
    <n v="180"/>
    <d v="2022-05-11T00:00:00"/>
    <n v="3"/>
  </r>
  <r>
    <x v="1"/>
    <s v="US"/>
    <s v="Card Holder"/>
    <n v="12"/>
    <n v="9"/>
    <n v="108"/>
    <d v="2022-05-10T00:00:00"/>
    <n v="1"/>
  </r>
  <r>
    <x v="1"/>
    <s v="US"/>
    <s v="Phone Case"/>
    <n v="12"/>
    <n v="6"/>
    <n v="72"/>
    <d v="2022-05-10T00:00:00"/>
    <n v="1"/>
  </r>
  <r>
    <x v="2"/>
    <s v="US"/>
    <s v="T-shirt"/>
    <n v="8"/>
    <n v="6"/>
    <n v="48"/>
    <d v="2022-05-12T00:00:00"/>
    <n v="3"/>
  </r>
  <r>
    <x v="2"/>
    <s v="US"/>
    <s v="Coffee Mug"/>
    <n v="15"/>
    <n v="8"/>
    <n v="120"/>
    <d v="2022-05-12T00:00:00"/>
    <n v="3"/>
  </r>
  <r>
    <x v="2"/>
    <s v="US"/>
    <s v="T-shirt"/>
    <n v="8"/>
    <n v="2"/>
    <n v="16"/>
    <d v="2022-05-10T00:00:00"/>
    <n v="1"/>
  </r>
  <r>
    <x v="2"/>
    <s v="US"/>
    <s v="Pen"/>
    <n v="4"/>
    <n v="15"/>
    <n v="60"/>
    <d v="2022-05-10T00:00:00"/>
    <n v="1"/>
  </r>
  <r>
    <x v="2"/>
    <s v="US"/>
    <s v="Wristband"/>
    <n v="9"/>
    <n v="3"/>
    <n v="27"/>
    <d v="2022-05-10T00:00:00"/>
    <n v="1"/>
  </r>
  <r>
    <x v="1"/>
    <s v="CA"/>
    <s v="Wristband"/>
    <n v="9"/>
    <n v="6"/>
    <n v="54"/>
    <d v="2022-05-12T00:00:00"/>
    <n v="3"/>
  </r>
  <r>
    <x v="2"/>
    <s v="CA"/>
    <s v="Pen"/>
    <n v="4"/>
    <n v="15"/>
    <n v="60"/>
    <d v="2022-05-12T00:00:00"/>
    <n v="3"/>
  </r>
  <r>
    <x v="2"/>
    <s v="CA"/>
    <s v="Wallet"/>
    <n v="25"/>
    <n v="4"/>
    <n v="100"/>
    <d v="2022-05-12T00:00:00"/>
    <n v="3"/>
  </r>
  <r>
    <x v="3"/>
    <s v="US"/>
    <s v="T-shirt"/>
    <n v="8"/>
    <n v="2"/>
    <n v="16"/>
    <d v="2022-05-11T00:00:00"/>
    <n v="2"/>
  </r>
  <r>
    <x v="3"/>
    <s v="US"/>
    <s v="Wristband"/>
    <n v="9"/>
    <n v="3"/>
    <n v="27"/>
    <d v="2022-05-11T00:00:00"/>
    <n v="2"/>
  </r>
  <r>
    <x v="3"/>
    <s v="US"/>
    <s v="Coffee Mug"/>
    <n v="15"/>
    <n v="12"/>
    <n v="180"/>
    <d v="2022-05-11T00:00:00"/>
    <n v="2"/>
  </r>
  <r>
    <x v="2"/>
    <s v="US"/>
    <s v="Phone Case"/>
    <n v="12"/>
    <n v="4"/>
    <n v="48"/>
    <d v="2022-05-12T00:00:00"/>
    <n v="3"/>
  </r>
  <r>
    <x v="2"/>
    <s v="US"/>
    <s v="Card Holder"/>
    <n v="12"/>
    <n v="9"/>
    <n v="108"/>
    <d v="2022-05-12T00:00:00"/>
    <n v="3"/>
  </r>
  <r>
    <x v="2"/>
    <s v="US"/>
    <s v="T-shirt"/>
    <n v="8"/>
    <n v="2"/>
    <n v="16"/>
    <d v="2022-05-12T00:00:00"/>
    <n v="3"/>
  </r>
  <r>
    <x v="2"/>
    <s v="US"/>
    <s v="Hoodie"/>
    <n v="20"/>
    <n v="2"/>
    <n v="40"/>
    <d v="2022-05-10T00:00:00"/>
    <n v="1"/>
  </r>
  <r>
    <x v="2"/>
    <s v="US"/>
    <s v="Tablet Case"/>
    <n v="46"/>
    <n v="3"/>
    <n v="138"/>
    <d v="2022-05-10T00:00:00"/>
    <n v="1"/>
  </r>
  <r>
    <x v="2"/>
    <s v="US"/>
    <s v="Pen"/>
    <n v="4"/>
    <n v="5"/>
    <n v="20"/>
    <d v="2022-05-10T00:00:00"/>
    <n v="1"/>
  </r>
  <r>
    <x v="2"/>
    <s v="US"/>
    <s v="Wristband"/>
    <n v="9"/>
    <n v="9"/>
    <n v="81"/>
    <d v="2022-05-12T00:00:00"/>
    <n v="3"/>
  </r>
  <r>
    <x v="2"/>
    <s v="US"/>
    <s v="T-shirt"/>
    <n v="8"/>
    <n v="6"/>
    <n v="48"/>
    <d v="2022-05-12T00:00:00"/>
    <n v="3"/>
  </r>
  <r>
    <x v="2"/>
    <s v="US"/>
    <s v="Pen"/>
    <n v="4"/>
    <n v="10"/>
    <n v="40"/>
    <d v="2022-05-12T00:00:00"/>
    <n v="3"/>
  </r>
  <r>
    <x v="0"/>
    <s v="US"/>
    <s v="Tablet Case"/>
    <n v="46"/>
    <n v="2"/>
    <n v="92"/>
    <d v="2022-05-10T00:00:00"/>
    <n v="1"/>
  </r>
  <r>
    <x v="0"/>
    <s v="US"/>
    <s v="Pen"/>
    <n v="4"/>
    <n v="15"/>
    <n v="60"/>
    <d v="2022-05-10T00:00:00"/>
    <n v="1"/>
  </r>
  <r>
    <x v="3"/>
    <s v="CA"/>
    <s v="Tablet Case"/>
    <n v="46"/>
    <n v="2"/>
    <n v="92"/>
    <d v="2022-05-12T00:00:00"/>
    <n v="2"/>
  </r>
  <r>
    <x v="3"/>
    <s v="CA"/>
    <s v="Laptop Sleeve"/>
    <n v="72"/>
    <n v="1"/>
    <n v="72"/>
    <d v="2022-05-12T00:00:00"/>
    <n v="2"/>
  </r>
  <r>
    <x v="2"/>
    <s v="CA"/>
    <s v="T-shirt"/>
    <n v="8"/>
    <n v="6"/>
    <n v="48"/>
    <d v="2022-05-13T00:00:00"/>
    <n v="3"/>
  </r>
  <r>
    <x v="0"/>
    <s v="CA"/>
    <s v="Wristband"/>
    <n v="9"/>
    <n v="6"/>
    <n v="54"/>
    <d v="2022-05-12T00:00:00"/>
    <n v="2"/>
  </r>
  <r>
    <x v="0"/>
    <s v="CA"/>
    <s v="Phone Case"/>
    <n v="12"/>
    <n v="2"/>
    <n v="24"/>
    <d v="2022-05-12T00:00:00"/>
    <n v="2"/>
  </r>
  <r>
    <x v="0"/>
    <s v="CA"/>
    <s v="Handbag"/>
    <n v="33"/>
    <n v="3"/>
    <n v="99"/>
    <d v="2022-05-12T00:00:00"/>
    <n v="2"/>
  </r>
  <r>
    <x v="3"/>
    <s v="US"/>
    <s v="T-shirt"/>
    <n v="8"/>
    <n v="2"/>
    <n v="16"/>
    <d v="2022-05-14T00:00:00"/>
    <n v="3"/>
  </r>
  <r>
    <x v="1"/>
    <s v="US"/>
    <s v="T-shirt"/>
    <n v="8"/>
    <n v="2"/>
    <n v="16"/>
    <d v="2022-05-13T00:00:00"/>
    <n v="2"/>
  </r>
  <r>
    <x v="1"/>
    <s v="US"/>
    <s v="Coffee Mug"/>
    <n v="15"/>
    <n v="4"/>
    <n v="60"/>
    <d v="2022-05-13T00:00:00"/>
    <n v="2"/>
  </r>
  <r>
    <x v="0"/>
    <s v="US"/>
    <s v="Pen"/>
    <n v="4"/>
    <n v="5"/>
    <n v="20"/>
    <d v="2022-05-14T00:00:00"/>
    <n v="3"/>
  </r>
  <r>
    <x v="1"/>
    <s v="US"/>
    <s v="Wristband"/>
    <n v="9"/>
    <n v="3"/>
    <n v="27"/>
    <d v="2022-05-14T00:00:00"/>
    <n v="3"/>
  </r>
  <r>
    <x v="1"/>
    <s v="US"/>
    <s v="T-shirt"/>
    <n v="8"/>
    <n v="2"/>
    <n v="16"/>
    <d v="2022-05-13T00:00:00"/>
    <n v="1"/>
  </r>
  <r>
    <x v="0"/>
    <s v="US"/>
    <s v="T-shirt"/>
    <n v="8"/>
    <n v="6"/>
    <n v="48"/>
    <d v="2022-05-14T00:00:00"/>
    <n v="1"/>
  </r>
  <r>
    <x v="0"/>
    <s v="US"/>
    <s v="Laptop Sleeve"/>
    <n v="72"/>
    <n v="3"/>
    <n v="216"/>
    <d v="2022-05-14T00:00:00"/>
    <n v="1"/>
  </r>
  <r>
    <x v="2"/>
    <s v="US"/>
    <s v="Phone Case"/>
    <n v="12"/>
    <n v="6"/>
    <n v="72"/>
    <d v="2022-05-15T00:00:00"/>
    <n v="2"/>
  </r>
  <r>
    <x v="2"/>
    <s v="US"/>
    <s v="Pen"/>
    <n v="4"/>
    <n v="15"/>
    <n v="60"/>
    <d v="2022-05-15T00:00:00"/>
    <n v="2"/>
  </r>
  <r>
    <x v="3"/>
    <s v="US"/>
    <s v="Card Holder"/>
    <n v="12"/>
    <n v="6"/>
    <n v="72"/>
    <d v="2022-05-17T00:00:00"/>
    <n v="3"/>
  </r>
  <r>
    <x v="2"/>
    <s v="CN"/>
    <s v="Handbag"/>
    <n v="33"/>
    <n v="2"/>
    <n v="66"/>
    <d v="2022-05-21T00:00:00"/>
    <n v="7"/>
  </r>
  <r>
    <x v="2"/>
    <s v="US"/>
    <s v="Coffee Mug"/>
    <n v="15"/>
    <n v="12"/>
    <n v="180"/>
    <d v="2022-05-17T00:00:00"/>
    <n v="3"/>
  </r>
  <r>
    <x v="2"/>
    <s v="US"/>
    <s v="Card Holder"/>
    <n v="12"/>
    <n v="9"/>
    <n v="108"/>
    <d v="2022-05-17T00:00:00"/>
    <n v="3"/>
  </r>
  <r>
    <x v="3"/>
    <s v="US"/>
    <s v="T-shirt"/>
    <n v="8"/>
    <n v="6"/>
    <n v="48"/>
    <d v="2022-05-15T00:00:00"/>
    <n v="1"/>
  </r>
  <r>
    <x v="1"/>
    <s v="CA"/>
    <s v="Card Holder"/>
    <n v="12"/>
    <n v="9"/>
    <n v="108"/>
    <d v="2022-05-17T00:00:00"/>
    <n v="2"/>
  </r>
  <r>
    <x v="1"/>
    <s v="CA"/>
    <s v="T-shirt"/>
    <n v="8"/>
    <n v="4"/>
    <n v="32"/>
    <d v="2022-05-17T00:00:00"/>
    <n v="2"/>
  </r>
  <r>
    <x v="2"/>
    <s v="US"/>
    <s v="Coffee Mug"/>
    <n v="15"/>
    <n v="8"/>
    <n v="120"/>
    <d v="2022-05-18T00:00:00"/>
    <n v="3"/>
  </r>
  <r>
    <x v="2"/>
    <s v="CA"/>
    <s v="Tablet Case"/>
    <n v="46"/>
    <n v="1"/>
    <n v="46"/>
    <d v="2022-05-19T00:00:00"/>
    <n v="3"/>
  </r>
  <r>
    <x v="2"/>
    <s v="CA"/>
    <s v="Phone Case"/>
    <n v="12"/>
    <n v="6"/>
    <n v="72"/>
    <d v="2022-05-19T00:00:00"/>
    <n v="3"/>
  </r>
  <r>
    <x v="2"/>
    <s v="CA"/>
    <s v="Pen"/>
    <n v="4"/>
    <n v="15"/>
    <n v="60"/>
    <d v="2022-05-19T00:00:00"/>
    <n v="3"/>
  </r>
  <r>
    <x v="3"/>
    <s v="AU"/>
    <s v="Pen"/>
    <n v="4"/>
    <n v="5"/>
    <n v="20"/>
    <d v="2022-05-23T00:00:00"/>
    <n v="7"/>
  </r>
  <r>
    <x v="0"/>
    <s v="US"/>
    <s v="Wristband"/>
    <n v="9"/>
    <n v="3"/>
    <n v="27"/>
    <d v="2022-05-17T00:00:00"/>
    <n v="1"/>
  </r>
  <r>
    <x v="0"/>
    <s v="US"/>
    <s v="Wallet"/>
    <n v="25"/>
    <n v="4"/>
    <n v="100"/>
    <d v="2022-05-19T00:00:00"/>
    <n v="3"/>
  </r>
  <r>
    <x v="1"/>
    <s v="US"/>
    <s v="Wristband"/>
    <n v="9"/>
    <n v="3"/>
    <n v="27"/>
    <d v="2022-05-18T00:00:00"/>
    <n v="2"/>
  </r>
  <r>
    <x v="2"/>
    <s v="CA"/>
    <s v="Wristband"/>
    <n v="9"/>
    <n v="9"/>
    <n v="81"/>
    <d v="2022-05-18T00:00:00"/>
    <n v="2"/>
  </r>
  <r>
    <x v="1"/>
    <s v="US"/>
    <s v="Wristband"/>
    <n v="9"/>
    <n v="6"/>
    <n v="54"/>
    <d v="2022-05-19T00:00:00"/>
    <n v="3"/>
  </r>
  <r>
    <x v="1"/>
    <s v="US"/>
    <s v="Wristband"/>
    <n v="9"/>
    <n v="3"/>
    <n v="27"/>
    <d v="2022-05-17T00:00:00"/>
    <n v="1"/>
  </r>
  <r>
    <x v="1"/>
    <s v="CN"/>
    <s v="Wristband"/>
    <n v="9"/>
    <n v="9"/>
    <n v="81"/>
    <d v="2022-05-22T00:00:00"/>
    <n v="6"/>
  </r>
  <r>
    <x v="1"/>
    <s v="CN"/>
    <s v="T-shirt"/>
    <n v="8"/>
    <n v="4"/>
    <n v="32"/>
    <d v="2022-05-22T00:00:00"/>
    <n v="6"/>
  </r>
  <r>
    <x v="1"/>
    <s v="US"/>
    <s v="T-shirt"/>
    <n v="8"/>
    <n v="4"/>
    <n v="32"/>
    <d v="2022-05-17T00:00:00"/>
    <n v="1"/>
  </r>
  <r>
    <x v="1"/>
    <s v="US"/>
    <s v="Phone Case"/>
    <n v="12"/>
    <n v="2"/>
    <n v="24"/>
    <d v="2022-05-17T00:00:00"/>
    <n v="1"/>
  </r>
  <r>
    <x v="1"/>
    <s v="US"/>
    <s v="Wristband"/>
    <n v="9"/>
    <n v="6"/>
    <n v="54"/>
    <d v="2022-05-17T00:00:00"/>
    <n v="1"/>
  </r>
  <r>
    <x v="2"/>
    <s v="US"/>
    <s v="T-shirt"/>
    <n v="8"/>
    <n v="6"/>
    <n v="48"/>
    <d v="2022-05-17T00:00:00"/>
    <n v="1"/>
  </r>
  <r>
    <x v="2"/>
    <s v="US"/>
    <s v="Laptop Sleeve"/>
    <n v="72"/>
    <n v="2"/>
    <n v="144"/>
    <d v="2022-05-17T00:00:00"/>
    <n v="1"/>
  </r>
  <r>
    <x v="2"/>
    <s v="CN"/>
    <s v="Laptop Sleeve"/>
    <n v="72"/>
    <n v="2"/>
    <n v="144"/>
    <d v="2022-05-24T00:00:00"/>
    <n v="8"/>
  </r>
  <r>
    <x v="2"/>
    <s v="CN"/>
    <s v="Wristband"/>
    <n v="9"/>
    <n v="6"/>
    <n v="54"/>
    <d v="2022-05-24T00:00:00"/>
    <n v="8"/>
  </r>
  <r>
    <x v="0"/>
    <s v="US"/>
    <s v="T-shirt"/>
    <n v="8"/>
    <n v="6"/>
    <n v="48"/>
    <d v="2022-05-19T00:00:00"/>
    <n v="3"/>
  </r>
  <r>
    <x v="0"/>
    <s v="US"/>
    <s v="Wallet"/>
    <n v="25"/>
    <n v="4"/>
    <n v="100"/>
    <d v="2022-05-19T00:00:00"/>
    <n v="3"/>
  </r>
  <r>
    <x v="0"/>
    <s v="US"/>
    <s v="Phone Case"/>
    <n v="12"/>
    <n v="2"/>
    <n v="24"/>
    <d v="2022-05-19T00:00:00"/>
    <n v="3"/>
  </r>
  <r>
    <x v="0"/>
    <s v="US"/>
    <s v="Pen"/>
    <n v="4"/>
    <n v="5"/>
    <n v="20"/>
    <d v="2022-05-19T00:00:00"/>
    <n v="3"/>
  </r>
  <r>
    <x v="2"/>
    <s v="CN"/>
    <s v="Coffee Mug"/>
    <n v="15"/>
    <n v="4"/>
    <n v="60"/>
    <d v="2022-05-26T00:00:00"/>
    <n v="9"/>
  </r>
  <r>
    <x v="2"/>
    <s v="CN"/>
    <s v="Phone Case"/>
    <n v="12"/>
    <n v="6"/>
    <n v="72"/>
    <d v="2022-05-26T00:00:00"/>
    <n v="9"/>
  </r>
  <r>
    <x v="2"/>
    <s v="CN"/>
    <s v="Wristband"/>
    <n v="9"/>
    <n v="6"/>
    <n v="54"/>
    <d v="2022-05-26T00:00:00"/>
    <n v="9"/>
  </r>
  <r>
    <x v="2"/>
    <s v="US"/>
    <s v="Phone Case"/>
    <n v="12"/>
    <n v="6"/>
    <n v="72"/>
    <d v="2022-05-21T00:00:00"/>
    <n v="3"/>
  </r>
  <r>
    <x v="2"/>
    <s v="US"/>
    <s v="T-shirt"/>
    <n v="8"/>
    <n v="6"/>
    <n v="48"/>
    <d v="2022-05-21T00:00:00"/>
    <n v="3"/>
  </r>
  <r>
    <x v="2"/>
    <s v="CN"/>
    <s v="Coffee Mug"/>
    <n v="15"/>
    <n v="8"/>
    <n v="120"/>
    <d v="2022-05-25T00:00:00"/>
    <n v="7"/>
  </r>
  <r>
    <x v="2"/>
    <s v="US"/>
    <s v="Coffee Mug"/>
    <n v="15"/>
    <n v="8"/>
    <n v="120"/>
    <d v="2022-05-20T00:00:00"/>
    <n v="2"/>
  </r>
  <r>
    <x v="2"/>
    <s v="US"/>
    <s v="Wristband"/>
    <n v="9"/>
    <n v="3"/>
    <n v="27"/>
    <d v="2022-05-22T00:00:00"/>
    <n v="3"/>
  </r>
  <r>
    <x v="1"/>
    <s v="US"/>
    <s v="Wristband"/>
    <n v="9"/>
    <n v="3"/>
    <n v="27"/>
    <d v="2022-05-21T00:00:00"/>
    <n v="1"/>
  </r>
  <r>
    <x v="2"/>
    <s v="US"/>
    <s v="Pen"/>
    <n v="4"/>
    <n v="15"/>
    <n v="60"/>
    <d v="2022-05-22T00:00:00"/>
    <n v="2"/>
  </r>
  <r>
    <x v="2"/>
    <s v="GB"/>
    <s v="Tablet Case"/>
    <n v="46"/>
    <n v="2"/>
    <n v="92"/>
    <d v="2022-05-26T00:00:00"/>
    <n v="6"/>
  </r>
  <r>
    <x v="2"/>
    <s v="GB"/>
    <s v="Card Holder"/>
    <n v="12"/>
    <n v="6"/>
    <n v="72"/>
    <d v="2022-05-26T00:00:00"/>
    <n v="6"/>
  </r>
  <r>
    <x v="2"/>
    <s v="GB"/>
    <s v="Wristband"/>
    <n v="9"/>
    <n v="6"/>
    <n v="54"/>
    <d v="2022-05-26T00:00:00"/>
    <n v="6"/>
  </r>
  <r>
    <x v="2"/>
    <s v="CA"/>
    <s v="Laptop Sleeve"/>
    <n v="72"/>
    <n v="3"/>
    <n v="216"/>
    <d v="2022-05-23T00:00:00"/>
    <n v="3"/>
  </r>
  <r>
    <x v="1"/>
    <s v="US"/>
    <s v="Wristband"/>
    <n v="9"/>
    <n v="3"/>
    <n v="27"/>
    <d v="2022-05-21T00:00:00"/>
    <n v="1"/>
  </r>
  <r>
    <x v="1"/>
    <s v="US"/>
    <s v="Phone Case"/>
    <n v="12"/>
    <n v="4"/>
    <n v="48"/>
    <d v="2022-05-21T00:00:00"/>
    <n v="1"/>
  </r>
  <r>
    <x v="1"/>
    <s v="US"/>
    <s v="T-shirt"/>
    <n v="8"/>
    <n v="4"/>
    <n v="32"/>
    <d v="2022-05-21T00:00:00"/>
    <n v="1"/>
  </r>
  <r>
    <x v="1"/>
    <s v="US"/>
    <s v="Pen"/>
    <n v="4"/>
    <n v="15"/>
    <n v="60"/>
    <d v="2022-05-21T00:00:00"/>
    <n v="1"/>
  </r>
  <r>
    <x v="2"/>
    <s v="CA"/>
    <s v="Pen"/>
    <n v="4"/>
    <n v="10"/>
    <n v="40"/>
    <d v="2022-05-24T00:00:00"/>
    <n v="3"/>
  </r>
  <r>
    <x v="3"/>
    <s v="GB"/>
    <s v="Wristband"/>
    <n v="9"/>
    <n v="6"/>
    <n v="54"/>
    <d v="2022-05-27T00:00:00"/>
    <n v="5"/>
  </r>
  <r>
    <x v="2"/>
    <s v="AU"/>
    <s v="T-shirt"/>
    <n v="8"/>
    <n v="6"/>
    <n v="48"/>
    <d v="2022-05-29T00:00:00"/>
    <n v="7"/>
  </r>
  <r>
    <x v="2"/>
    <s v="AU"/>
    <s v="Wristband"/>
    <n v="9"/>
    <n v="9"/>
    <n v="81"/>
    <d v="2022-05-29T00:00:00"/>
    <n v="7"/>
  </r>
  <r>
    <x v="1"/>
    <s v="BR"/>
    <s v="T-shirt"/>
    <n v="8"/>
    <n v="6"/>
    <n v="48"/>
    <d v="2022-05-27T00:00:00"/>
    <n v="4"/>
  </r>
  <r>
    <x v="0"/>
    <s v="US"/>
    <s v="T-shirt"/>
    <n v="8"/>
    <n v="4"/>
    <n v="32"/>
    <d v="2022-05-25T00:00:00"/>
    <n v="2"/>
  </r>
  <r>
    <x v="3"/>
    <s v="US"/>
    <s v="Card Holder"/>
    <n v="12"/>
    <n v="9"/>
    <n v="108"/>
    <d v="2022-05-25T00:00:00"/>
    <n v="1"/>
  </r>
  <r>
    <x v="3"/>
    <s v="US"/>
    <s v="T-shirt"/>
    <n v="8"/>
    <n v="2"/>
    <n v="16"/>
    <d v="2022-05-25T00:00:00"/>
    <n v="1"/>
  </r>
  <r>
    <x v="2"/>
    <s v="US"/>
    <s v="Wristband"/>
    <n v="9"/>
    <n v="3"/>
    <n v="27"/>
    <d v="2022-05-27T00:00:00"/>
    <n v="2"/>
  </r>
  <r>
    <x v="2"/>
    <s v="US"/>
    <s v="Pen"/>
    <n v="4"/>
    <n v="5"/>
    <n v="20"/>
    <d v="2022-05-27T00:00:00"/>
    <n v="2"/>
  </r>
  <r>
    <x v="0"/>
    <s v="US"/>
    <s v="Wristband"/>
    <n v="9"/>
    <n v="9"/>
    <n v="81"/>
    <d v="2022-05-28T00:00:00"/>
    <n v="2"/>
  </r>
  <r>
    <x v="0"/>
    <s v="US"/>
    <s v="T-shirt"/>
    <n v="8"/>
    <n v="6"/>
    <n v="48"/>
    <d v="2022-05-28T00:00:00"/>
    <n v="2"/>
  </r>
  <r>
    <x v="0"/>
    <s v="BR"/>
    <s v="Wristband"/>
    <n v="9"/>
    <n v="6"/>
    <n v="54"/>
    <d v="2022-05-31T00:00:00"/>
    <n v="5"/>
  </r>
  <r>
    <x v="2"/>
    <s v="US"/>
    <s v="Tablet Case"/>
    <n v="46"/>
    <n v="1"/>
    <n v="46"/>
    <d v="2022-05-27T00:00:00"/>
    <n v="1"/>
  </r>
  <r>
    <x v="0"/>
    <s v="US"/>
    <s v="Tablet Case"/>
    <n v="46"/>
    <n v="3"/>
    <n v="138"/>
    <d v="2022-05-28T00:00:00"/>
    <n v="2"/>
  </r>
  <r>
    <x v="0"/>
    <s v="US"/>
    <s v="T-shirt"/>
    <n v="8"/>
    <n v="2"/>
    <n v="16"/>
    <d v="2022-05-28T00:00:00"/>
    <n v="2"/>
  </r>
  <r>
    <x v="2"/>
    <s v="US"/>
    <s v="Wristband"/>
    <n v="9"/>
    <n v="9"/>
    <n v="81"/>
    <d v="2022-05-30T00:00:00"/>
    <n v="3"/>
  </r>
  <r>
    <x v="2"/>
    <s v="US"/>
    <s v="T-shirt"/>
    <n v="8"/>
    <n v="6"/>
    <n v="48"/>
    <d v="2022-05-30T00:00:00"/>
    <n v="3"/>
  </r>
  <r>
    <x v="2"/>
    <s v="US"/>
    <s v="Wristband"/>
    <n v="9"/>
    <n v="9"/>
    <n v="81"/>
    <d v="2022-05-30T00:00:00"/>
    <n v="3"/>
  </r>
  <r>
    <x v="3"/>
    <s v="US"/>
    <s v="Wristband"/>
    <n v="9"/>
    <n v="3"/>
    <n v="27"/>
    <d v="2022-05-30T00:00:00"/>
    <n v="3"/>
  </r>
  <r>
    <x v="3"/>
    <s v="US"/>
    <s v="Phone Case"/>
    <n v="12"/>
    <n v="6"/>
    <n v="72"/>
    <d v="2022-05-30T00:00:00"/>
    <n v="3"/>
  </r>
  <r>
    <x v="2"/>
    <s v="US"/>
    <s v="Coffee Mug"/>
    <n v="15"/>
    <n v="12"/>
    <n v="180"/>
    <d v="2022-05-29T00:00:00"/>
    <n v="2"/>
  </r>
  <r>
    <x v="2"/>
    <s v="US"/>
    <s v="Card Holder"/>
    <n v="12"/>
    <n v="6"/>
    <n v="72"/>
    <d v="2022-05-29T00:00:00"/>
    <n v="2"/>
  </r>
  <r>
    <x v="0"/>
    <s v="BR"/>
    <s v="Coffee Mug"/>
    <n v="15"/>
    <n v="8"/>
    <n v="120"/>
    <d v="2022-06-01T00:00:00"/>
    <n v="5"/>
  </r>
  <r>
    <x v="2"/>
    <s v="US"/>
    <s v="Wristband"/>
    <n v="9"/>
    <n v="9"/>
    <n v="81"/>
    <d v="2022-05-29T00:00:00"/>
    <n v="2"/>
  </r>
  <r>
    <x v="2"/>
    <s v="US"/>
    <s v="Pen"/>
    <n v="4"/>
    <n v="5"/>
    <n v="20"/>
    <d v="2022-05-29T00:00:00"/>
    <n v="2"/>
  </r>
  <r>
    <x v="2"/>
    <s v="AU"/>
    <s v="Coffee Mug"/>
    <n v="15"/>
    <n v="4"/>
    <n v="60"/>
    <d v="2022-06-02T00:00:00"/>
    <n v="6"/>
  </r>
  <r>
    <x v="2"/>
    <s v="AU"/>
    <s v="T-shirt"/>
    <n v="8"/>
    <n v="6"/>
    <n v="48"/>
    <d v="2022-06-02T00:00:00"/>
    <n v="6"/>
  </r>
  <r>
    <x v="2"/>
    <s v="US"/>
    <s v="Pen"/>
    <n v="4"/>
    <n v="5"/>
    <n v="20"/>
    <d v="2022-05-30T00:00:00"/>
    <n v="2"/>
  </r>
  <r>
    <x v="2"/>
    <s v="US"/>
    <s v="Wristband"/>
    <n v="9"/>
    <n v="9"/>
    <n v="81"/>
    <d v="2022-05-30T00:00:00"/>
    <n v="2"/>
  </r>
  <r>
    <x v="2"/>
    <s v="US"/>
    <s v="Hoodie"/>
    <n v="20"/>
    <n v="2"/>
    <n v="40"/>
    <d v="2022-05-30T00:00:00"/>
    <n v="1"/>
  </r>
  <r>
    <x v="3"/>
    <s v="US"/>
    <s v="Tablet Case"/>
    <n v="46"/>
    <n v="3"/>
    <n v="138"/>
    <d v="2022-06-01T00:00:00"/>
    <n v="3"/>
  </r>
  <r>
    <x v="3"/>
    <s v="US"/>
    <s v="T-shirt"/>
    <n v="8"/>
    <n v="6"/>
    <n v="48"/>
    <d v="2022-06-01T00:00:00"/>
    <n v="3"/>
  </r>
  <r>
    <x v="0"/>
    <s v="US"/>
    <s v="T-shirt"/>
    <n v="8"/>
    <n v="2"/>
    <n v="16"/>
    <d v="2022-05-31T00:00:00"/>
    <n v="2"/>
  </r>
  <r>
    <x v="2"/>
    <s v="GB"/>
    <s v="Card Holder"/>
    <n v="12"/>
    <n v="6"/>
    <n v="72"/>
    <d v="2022-06-03T00:00:00"/>
    <n v="5"/>
  </r>
  <r>
    <x v="2"/>
    <s v="GB"/>
    <s v="Wristband"/>
    <n v="9"/>
    <n v="9"/>
    <n v="81"/>
    <d v="2022-06-03T00:00:00"/>
    <n v="5"/>
  </r>
  <r>
    <x v="3"/>
    <s v="AU"/>
    <s v="Coffee Mug"/>
    <n v="15"/>
    <n v="4"/>
    <n v="60"/>
    <d v="2022-06-06T00:00:00"/>
    <n v="7"/>
  </r>
  <r>
    <x v="0"/>
    <s v="BR"/>
    <s v="Pen"/>
    <n v="4"/>
    <n v="10"/>
    <n v="40"/>
    <d v="2022-06-05T00:00:00"/>
    <n v="5"/>
  </r>
  <r>
    <x v="0"/>
    <s v="US"/>
    <s v="Card Holder"/>
    <n v="12"/>
    <n v="3"/>
    <n v="36"/>
    <d v="2022-06-03T00:00:00"/>
    <n v="3"/>
  </r>
  <r>
    <x v="3"/>
    <s v="US"/>
    <s v="Handbag"/>
    <n v="33"/>
    <n v="3"/>
    <n v="99"/>
    <d v="2022-06-03T00:00:00"/>
    <n v="3"/>
  </r>
  <r>
    <x v="3"/>
    <s v="US"/>
    <s v="Pen"/>
    <n v="4"/>
    <n v="10"/>
    <n v="40"/>
    <d v="2022-06-03T00:00:00"/>
    <n v="3"/>
  </r>
  <r>
    <x v="3"/>
    <s v="US"/>
    <s v="Card Holder"/>
    <n v="12"/>
    <n v="6"/>
    <n v="72"/>
    <d v="2022-06-03T00:00:00"/>
    <n v="3"/>
  </r>
  <r>
    <x v="2"/>
    <s v="CA"/>
    <s v="Card Holder"/>
    <n v="12"/>
    <n v="6"/>
    <n v="72"/>
    <d v="2022-06-02T00:00:00"/>
    <n v="2"/>
  </r>
  <r>
    <x v="2"/>
    <s v="CN"/>
    <s v="Wristband"/>
    <n v="9"/>
    <n v="6"/>
    <n v="54"/>
    <d v="2022-06-08T00:00:00"/>
    <n v="8"/>
  </r>
  <r>
    <x v="2"/>
    <s v="CN"/>
    <s v="T-shirt"/>
    <n v="8"/>
    <n v="4"/>
    <n v="32"/>
    <d v="2022-06-08T00:00:00"/>
    <n v="8"/>
  </r>
  <r>
    <x v="2"/>
    <s v="CN"/>
    <s v="Phone Case"/>
    <n v="12"/>
    <n v="4"/>
    <n v="48"/>
    <d v="2022-06-07T00:00:00"/>
    <n v="6"/>
  </r>
  <r>
    <x v="2"/>
    <s v="CA"/>
    <s v="Pen"/>
    <n v="4"/>
    <n v="5"/>
    <n v="20"/>
    <d v="2022-06-04T00:00:00"/>
    <n v="3"/>
  </r>
  <r>
    <x v="2"/>
    <s v="US"/>
    <s v="Pen"/>
    <n v="4"/>
    <n v="5"/>
    <n v="20"/>
    <d v="2022-06-04T00:00:00"/>
    <n v="3"/>
  </r>
  <r>
    <x v="2"/>
    <s v="US"/>
    <s v="T-shirt"/>
    <n v="8"/>
    <n v="6"/>
    <n v="48"/>
    <d v="2022-06-04T00:00:00"/>
    <n v="3"/>
  </r>
  <r>
    <x v="4"/>
    <s v="GB"/>
    <s v="Pen"/>
    <n v="4"/>
    <n v="15"/>
    <n v="60"/>
    <d v="2022-06-05T00:00:00"/>
    <n v="4"/>
  </r>
  <r>
    <x v="3"/>
    <s v="US"/>
    <s v="Coffee Mug"/>
    <n v="15"/>
    <n v="12"/>
    <n v="180"/>
    <d v="2022-06-04T00:00:00"/>
    <n v="2"/>
  </r>
  <r>
    <x v="1"/>
    <s v="BR"/>
    <s v="Pen"/>
    <n v="4"/>
    <n v="15"/>
    <n v="60"/>
    <d v="2022-06-06T00:00:00"/>
    <n v="4"/>
  </r>
  <r>
    <x v="1"/>
    <s v="BR"/>
    <s v="Coffee Mug"/>
    <n v="15"/>
    <n v="12"/>
    <n v="180"/>
    <d v="2022-06-06T00:00:00"/>
    <n v="4"/>
  </r>
  <r>
    <x v="2"/>
    <s v="US"/>
    <s v="Pen"/>
    <n v="4"/>
    <n v="5"/>
    <n v="20"/>
    <d v="2022-06-05T00:00:00"/>
    <n v="3"/>
  </r>
  <r>
    <x v="2"/>
    <s v="US"/>
    <s v="Wallet"/>
    <n v="25"/>
    <n v="2"/>
    <n v="50"/>
    <d v="2022-06-04T00:00:00"/>
    <n v="2"/>
  </r>
  <r>
    <x v="2"/>
    <s v="US"/>
    <s v="T-shirt"/>
    <n v="8"/>
    <n v="2"/>
    <n v="16"/>
    <d v="2022-06-04T00:00:00"/>
    <n v="2"/>
  </r>
  <r>
    <x v="2"/>
    <s v="US"/>
    <s v="Pen"/>
    <n v="4"/>
    <n v="10"/>
    <n v="40"/>
    <d v="2022-06-04T00:00:00"/>
    <n v="2"/>
  </r>
  <r>
    <x v="2"/>
    <s v="US"/>
    <s v="Phone Case"/>
    <n v="12"/>
    <n v="4"/>
    <n v="48"/>
    <d v="2022-06-03T00:00:00"/>
    <n v="1"/>
  </r>
  <r>
    <x v="3"/>
    <s v="CN"/>
    <s v="Pen"/>
    <n v="4"/>
    <n v="10"/>
    <n v="40"/>
    <d v="2022-06-09T00:00:00"/>
    <n v="7"/>
  </r>
  <r>
    <x v="3"/>
    <s v="CN"/>
    <s v="Coffee Mug"/>
    <n v="15"/>
    <n v="4"/>
    <n v="60"/>
    <d v="2022-06-09T00:00:00"/>
    <n v="7"/>
  </r>
  <r>
    <x v="3"/>
    <s v="CN"/>
    <s v="Card Holder"/>
    <n v="12"/>
    <n v="9"/>
    <n v="108"/>
    <d v="2022-06-09T00:00:00"/>
    <n v="7"/>
  </r>
  <r>
    <x v="4"/>
    <s v="GB"/>
    <s v="Tablet Case"/>
    <n v="46"/>
    <n v="1"/>
    <n v="46"/>
    <d v="2022-06-09T00:00:00"/>
    <n v="7"/>
  </r>
  <r>
    <x v="2"/>
    <s v="US"/>
    <s v="Laptop Sleeve"/>
    <n v="72"/>
    <n v="1"/>
    <n v="72"/>
    <d v="2022-06-05T00:00:00"/>
    <n v="2"/>
  </r>
  <r>
    <x v="2"/>
    <s v="US"/>
    <s v="Wristband"/>
    <n v="9"/>
    <n v="9"/>
    <n v="81"/>
    <d v="2022-06-05T00:00:00"/>
    <n v="2"/>
  </r>
  <r>
    <x v="2"/>
    <s v="US"/>
    <s v="Pen"/>
    <n v="4"/>
    <n v="5"/>
    <n v="20"/>
    <d v="2022-06-05T00:00:00"/>
    <n v="2"/>
  </r>
  <r>
    <x v="2"/>
    <s v="US"/>
    <s v="Hoodie"/>
    <n v="20"/>
    <n v="4"/>
    <n v="80"/>
    <d v="2022-06-05T00:00:00"/>
    <n v="2"/>
  </r>
  <r>
    <x v="2"/>
    <s v="US"/>
    <s v="Pen"/>
    <n v="4"/>
    <n v="15"/>
    <n v="60"/>
    <d v="2022-06-05T00:00:00"/>
    <n v="1"/>
  </r>
  <r>
    <x v="3"/>
    <s v="US"/>
    <s v="Tablet Case"/>
    <n v="46"/>
    <n v="3"/>
    <n v="138"/>
    <d v="2022-06-06T00:00:00"/>
    <n v="2"/>
  </r>
  <r>
    <x v="3"/>
    <s v="US"/>
    <s v="Wristband"/>
    <n v="9"/>
    <n v="3"/>
    <n v="27"/>
    <d v="2022-06-06T00:00:00"/>
    <n v="2"/>
  </r>
  <r>
    <x v="0"/>
    <s v="AU"/>
    <s v="Pen"/>
    <n v="4"/>
    <n v="10"/>
    <n v="40"/>
    <d v="2022-06-12T00:00:00"/>
    <n v="8"/>
  </r>
  <r>
    <x v="0"/>
    <s v="AU"/>
    <s v="Hoodie"/>
    <n v="20"/>
    <n v="2"/>
    <n v="40"/>
    <d v="2022-06-12T00:00:00"/>
    <n v="8"/>
  </r>
  <r>
    <x v="0"/>
    <s v="AU"/>
    <s v="Wristband"/>
    <n v="9"/>
    <n v="9"/>
    <n v="81"/>
    <d v="2022-06-12T00:00:00"/>
    <n v="8"/>
  </r>
  <r>
    <x v="0"/>
    <s v="US"/>
    <s v="Handbag"/>
    <n v="33"/>
    <n v="2"/>
    <n v="66"/>
    <d v="2022-06-07T00:00:00"/>
    <n v="3"/>
  </r>
  <r>
    <x v="0"/>
    <s v="US"/>
    <s v="Coffee Mug"/>
    <n v="15"/>
    <n v="4"/>
    <n v="60"/>
    <d v="2022-06-07T00:00:00"/>
    <n v="3"/>
  </r>
  <r>
    <x v="1"/>
    <s v="US"/>
    <s v="Wristband"/>
    <n v="9"/>
    <n v="9"/>
    <n v="81"/>
    <d v="2022-06-05T00:00:00"/>
    <n v="1"/>
  </r>
  <r>
    <x v="2"/>
    <s v="US"/>
    <s v="Laptop Sleeve"/>
    <n v="72"/>
    <n v="3"/>
    <n v="216"/>
    <d v="2022-06-07T00:00:00"/>
    <n v="3"/>
  </r>
  <r>
    <x v="2"/>
    <s v="US"/>
    <s v="Handbag"/>
    <n v="33"/>
    <n v="3"/>
    <n v="99"/>
    <d v="2022-06-07T00:00:00"/>
    <n v="3"/>
  </r>
  <r>
    <x v="1"/>
    <s v="US"/>
    <s v="Pen"/>
    <n v="4"/>
    <n v="10"/>
    <n v="40"/>
    <d v="2022-06-06T00:00:00"/>
    <n v="2"/>
  </r>
  <r>
    <x v="3"/>
    <s v="US"/>
    <s v="Pen"/>
    <n v="4"/>
    <n v="5"/>
    <n v="20"/>
    <d v="2022-06-06T00:00:00"/>
    <n v="2"/>
  </r>
  <r>
    <x v="0"/>
    <s v="US"/>
    <s v="Phone Case"/>
    <n v="12"/>
    <n v="6"/>
    <n v="72"/>
    <d v="2022-06-06T00:00:00"/>
    <n v="2"/>
  </r>
  <r>
    <x v="0"/>
    <s v="US"/>
    <s v="Hoodie"/>
    <n v="20"/>
    <n v="4"/>
    <n v="80"/>
    <d v="2022-06-06T00:00:00"/>
    <n v="2"/>
  </r>
  <r>
    <x v="0"/>
    <s v="US"/>
    <s v="Card Holder"/>
    <n v="12"/>
    <n v="6"/>
    <n v="72"/>
    <d v="2022-06-06T00:00:00"/>
    <n v="2"/>
  </r>
  <r>
    <x v="2"/>
    <s v="CN"/>
    <s v="T-shirt"/>
    <n v="8"/>
    <n v="4"/>
    <n v="32"/>
    <d v="2022-06-10T00:00:00"/>
    <n v="6"/>
  </r>
  <r>
    <x v="3"/>
    <s v="US"/>
    <s v="Pen"/>
    <n v="4"/>
    <n v="15"/>
    <n v="60"/>
    <d v="2022-06-06T00:00:00"/>
    <n v="2"/>
  </r>
  <r>
    <x v="3"/>
    <s v="US"/>
    <s v="Wristband"/>
    <n v="9"/>
    <n v="9"/>
    <n v="81"/>
    <d v="2022-06-06T00:00:00"/>
    <n v="2"/>
  </r>
  <r>
    <x v="1"/>
    <s v="CA"/>
    <s v="Pen"/>
    <n v="4"/>
    <n v="10"/>
    <n v="40"/>
    <d v="2022-06-06T00:00:00"/>
    <n v="2"/>
  </r>
  <r>
    <x v="4"/>
    <s v="GB"/>
    <s v="Pen"/>
    <n v="4"/>
    <n v="10"/>
    <n v="40"/>
    <d v="2022-06-11T00:00:00"/>
    <n v="7"/>
  </r>
  <r>
    <x v="4"/>
    <s v="GB"/>
    <s v="Wallet"/>
    <n v="25"/>
    <n v="4"/>
    <n v="100"/>
    <d v="2022-06-11T00:00:00"/>
    <n v="7"/>
  </r>
  <r>
    <x v="3"/>
    <s v="US"/>
    <s v="Wristband"/>
    <n v="9"/>
    <n v="3"/>
    <n v="27"/>
    <d v="2022-06-08T00:00:00"/>
    <n v="3"/>
  </r>
  <r>
    <x v="3"/>
    <s v="US"/>
    <s v="Wristband"/>
    <n v="9"/>
    <n v="9"/>
    <n v="81"/>
    <d v="2022-06-08T00:00:00"/>
    <n v="3"/>
  </r>
  <r>
    <x v="3"/>
    <s v="US"/>
    <s v="Card Holder"/>
    <n v="12"/>
    <n v="6"/>
    <n v="72"/>
    <d v="2022-06-08T00:00:00"/>
    <n v="3"/>
  </r>
  <r>
    <x v="3"/>
    <s v="US"/>
    <s v="Pen"/>
    <n v="4"/>
    <n v="10"/>
    <n v="40"/>
    <d v="2022-06-06T00:00:00"/>
    <n v="1"/>
  </r>
  <r>
    <x v="3"/>
    <s v="US"/>
    <s v="T-shirt"/>
    <n v="8"/>
    <n v="6"/>
    <n v="48"/>
    <d v="2022-06-06T00:00:00"/>
    <n v="1"/>
  </r>
  <r>
    <x v="3"/>
    <s v="US"/>
    <s v="Coffee Mug"/>
    <n v="15"/>
    <n v="12"/>
    <n v="180"/>
    <d v="2022-06-06T00:00:00"/>
    <n v="1"/>
  </r>
  <r>
    <x v="2"/>
    <s v="CA"/>
    <s v="T-shirt"/>
    <n v="8"/>
    <n v="6"/>
    <n v="48"/>
    <d v="2022-06-07T00:00:00"/>
    <n v="2"/>
  </r>
  <r>
    <x v="2"/>
    <s v="US"/>
    <s v="Laptop Sleeve"/>
    <n v="72"/>
    <n v="2"/>
    <n v="144"/>
    <d v="2022-06-07T00:00:00"/>
    <n v="2"/>
  </r>
  <r>
    <x v="2"/>
    <s v="US"/>
    <s v="Pen"/>
    <n v="4"/>
    <n v="10"/>
    <n v="40"/>
    <d v="2022-06-07T00:00:00"/>
    <n v="2"/>
  </r>
  <r>
    <x v="2"/>
    <s v="US"/>
    <s v="Hoodie"/>
    <n v="20"/>
    <n v="6"/>
    <n v="120"/>
    <d v="2022-06-07T00:00:00"/>
    <n v="2"/>
  </r>
  <r>
    <x v="3"/>
    <s v="US"/>
    <s v="Coffee Mug"/>
    <n v="15"/>
    <n v="12"/>
    <n v="180"/>
    <d v="2022-06-07T00:00:00"/>
    <n v="2"/>
  </r>
  <r>
    <x v="3"/>
    <s v="US"/>
    <s v="Laptop Sleeve"/>
    <n v="72"/>
    <n v="2"/>
    <n v="144"/>
    <d v="2022-06-07T00:00:00"/>
    <n v="2"/>
  </r>
  <r>
    <x v="3"/>
    <s v="US"/>
    <s v="Card Holder"/>
    <n v="12"/>
    <n v="3"/>
    <n v="36"/>
    <d v="2022-06-07T00:00:00"/>
    <n v="2"/>
  </r>
  <r>
    <x v="2"/>
    <s v="GB"/>
    <s v="Wristband"/>
    <n v="9"/>
    <n v="6"/>
    <n v="54"/>
    <d v="2022-06-13T00:00:00"/>
    <n v="7"/>
  </r>
  <r>
    <x v="2"/>
    <s v="GB"/>
    <s v="Tablet Case"/>
    <n v="46"/>
    <n v="1"/>
    <n v="46"/>
    <d v="2022-06-13T00:00:00"/>
    <n v="7"/>
  </r>
  <r>
    <x v="2"/>
    <s v="US"/>
    <s v="T-shirt"/>
    <n v="8"/>
    <n v="4"/>
    <n v="32"/>
    <d v="2022-06-09T00:00:00"/>
    <n v="3"/>
  </r>
  <r>
    <x v="4"/>
    <s v="GB"/>
    <s v="Wristband"/>
    <n v="9"/>
    <n v="6"/>
    <n v="54"/>
    <d v="2022-06-12T00:00:00"/>
    <n v="6"/>
  </r>
  <r>
    <x v="4"/>
    <s v="GB"/>
    <s v="Laptop Sleeve"/>
    <n v="72"/>
    <n v="2"/>
    <n v="144"/>
    <d v="2022-06-12T00:00:00"/>
    <n v="6"/>
  </r>
  <r>
    <x v="2"/>
    <s v="CN"/>
    <s v="Card Holder"/>
    <n v="12"/>
    <n v="6"/>
    <n v="72"/>
    <d v="2022-06-16T00:00:00"/>
    <n v="9"/>
  </r>
  <r>
    <x v="2"/>
    <s v="CN"/>
    <s v="Wristband"/>
    <n v="9"/>
    <n v="6"/>
    <n v="54"/>
    <d v="2022-06-16T00:00:00"/>
    <n v="9"/>
  </r>
  <r>
    <x v="2"/>
    <s v="CN"/>
    <s v="Phone Case"/>
    <n v="12"/>
    <n v="2"/>
    <n v="24"/>
    <d v="2022-06-16T00:00:00"/>
    <n v="9"/>
  </r>
  <r>
    <x v="0"/>
    <s v="BR"/>
    <s v="T-shirt"/>
    <n v="8"/>
    <n v="4"/>
    <n v="32"/>
    <d v="2022-06-12T00:00:00"/>
    <n v="5"/>
  </r>
  <r>
    <x v="0"/>
    <s v="BR"/>
    <s v="Pen"/>
    <n v="4"/>
    <n v="5"/>
    <n v="20"/>
    <d v="2022-06-12T00:00:00"/>
    <n v="5"/>
  </r>
  <r>
    <x v="2"/>
    <s v="US"/>
    <s v="T-shirt"/>
    <n v="8"/>
    <n v="4"/>
    <n v="32"/>
    <d v="2022-06-09T00:00:00"/>
    <n v="2"/>
  </r>
  <r>
    <x v="0"/>
    <s v="US"/>
    <s v="T-shirt"/>
    <n v="8"/>
    <n v="2"/>
    <n v="16"/>
    <d v="2022-06-10T00:00:00"/>
    <n v="3"/>
  </r>
  <r>
    <x v="0"/>
    <s v="US"/>
    <s v="Phone Case"/>
    <n v="12"/>
    <n v="6"/>
    <n v="72"/>
    <d v="2022-06-10T00:00:00"/>
    <n v="3"/>
  </r>
  <r>
    <x v="0"/>
    <s v="US"/>
    <s v="Wristband"/>
    <n v="9"/>
    <n v="9"/>
    <n v="81"/>
    <d v="2022-06-10T00:00:00"/>
    <n v="3"/>
  </r>
  <r>
    <x v="0"/>
    <s v="US"/>
    <s v="Pen"/>
    <n v="4"/>
    <n v="5"/>
    <n v="20"/>
    <d v="2022-06-10T00:00:00"/>
    <n v="3"/>
  </r>
  <r>
    <x v="2"/>
    <s v="CA"/>
    <s v="Pen"/>
    <n v="4"/>
    <n v="10"/>
    <n v="40"/>
    <d v="2022-06-10T00:00:00"/>
    <n v="3"/>
  </r>
  <r>
    <x v="2"/>
    <s v="US"/>
    <s v="Pen"/>
    <n v="4"/>
    <n v="15"/>
    <n v="60"/>
    <d v="2022-06-09T00:00:00"/>
    <n v="1"/>
  </r>
  <r>
    <x v="1"/>
    <s v="US"/>
    <s v="T-shirt"/>
    <n v="8"/>
    <n v="6"/>
    <n v="48"/>
    <d v="2022-06-11T00:00:00"/>
    <n v="2"/>
  </r>
  <r>
    <x v="3"/>
    <s v="US"/>
    <s v="Phone Case"/>
    <n v="12"/>
    <n v="4"/>
    <n v="48"/>
    <d v="2022-06-10T00:00:00"/>
    <n v="1"/>
  </r>
  <r>
    <x v="4"/>
    <s v="GB"/>
    <s v="Coffee Mug"/>
    <n v="15"/>
    <n v="8"/>
    <n v="120"/>
    <d v="2022-06-15T00:00:00"/>
    <n v="6"/>
  </r>
  <r>
    <x v="4"/>
    <s v="GB"/>
    <s v="Tablet Case"/>
    <n v="46"/>
    <n v="3"/>
    <n v="138"/>
    <d v="2022-06-15T00:00:00"/>
    <n v="6"/>
  </r>
  <r>
    <x v="1"/>
    <s v="US"/>
    <s v="Wristband"/>
    <n v="9"/>
    <n v="3"/>
    <n v="27"/>
    <d v="2022-06-11T00:00:00"/>
    <n v="1"/>
  </r>
  <r>
    <x v="1"/>
    <s v="US"/>
    <s v="Pen"/>
    <n v="4"/>
    <n v="5"/>
    <n v="20"/>
    <d v="2022-06-11T00:00:00"/>
    <n v="1"/>
  </r>
  <r>
    <x v="2"/>
    <s v="US"/>
    <s v="Card Holder"/>
    <n v="12"/>
    <n v="6"/>
    <n v="72"/>
    <d v="2022-06-13T00:00:00"/>
    <n v="3"/>
  </r>
  <r>
    <x v="2"/>
    <s v="US"/>
    <s v="Handbag"/>
    <n v="33"/>
    <n v="3"/>
    <n v="99"/>
    <d v="2022-06-13T00:00:00"/>
    <n v="3"/>
  </r>
  <r>
    <x v="4"/>
    <s v="GB"/>
    <s v="Card Holder"/>
    <n v="12"/>
    <n v="6"/>
    <n v="72"/>
    <d v="2022-06-17T00:00:00"/>
    <n v="7"/>
  </r>
  <r>
    <x v="2"/>
    <s v="CN"/>
    <s v="T-shirt"/>
    <n v="8"/>
    <n v="6"/>
    <n v="48"/>
    <d v="2022-06-17T00:00:00"/>
    <n v="6"/>
  </r>
  <r>
    <x v="0"/>
    <s v="US"/>
    <s v="Hoodie"/>
    <n v="20"/>
    <n v="4"/>
    <n v="80"/>
    <d v="2022-06-13T00:00:00"/>
    <n v="2"/>
  </r>
  <r>
    <x v="3"/>
    <s v="US"/>
    <s v="Wristband"/>
    <n v="9"/>
    <n v="3"/>
    <n v="27"/>
    <d v="2022-06-12T00:00:00"/>
    <n v="1"/>
  </r>
  <r>
    <x v="3"/>
    <s v="US"/>
    <s v="T-shirt"/>
    <n v="8"/>
    <n v="2"/>
    <n v="16"/>
    <d v="2022-06-13T00:00:00"/>
    <n v="2"/>
  </r>
  <r>
    <x v="3"/>
    <s v="US"/>
    <s v="Coffee Mug"/>
    <n v="15"/>
    <n v="4"/>
    <n v="60"/>
    <d v="2022-06-13T00:00:00"/>
    <n v="2"/>
  </r>
  <r>
    <x v="3"/>
    <s v="US"/>
    <s v="Pen"/>
    <n v="4"/>
    <n v="15"/>
    <n v="60"/>
    <d v="2022-06-14T00:00:00"/>
    <n v="3"/>
  </r>
  <r>
    <x v="3"/>
    <s v="US"/>
    <s v="Phone Case"/>
    <n v="12"/>
    <n v="4"/>
    <n v="48"/>
    <d v="2022-06-14T00:00:00"/>
    <n v="3"/>
  </r>
  <r>
    <x v="2"/>
    <s v="US"/>
    <s v="Pen"/>
    <n v="4"/>
    <n v="5"/>
    <n v="20"/>
    <d v="2022-06-13T00:00:00"/>
    <n v="2"/>
  </r>
  <r>
    <x v="2"/>
    <s v="US"/>
    <s v="Laptop Sleeve"/>
    <n v="72"/>
    <n v="2"/>
    <n v="144"/>
    <d v="2022-06-13T00:00:00"/>
    <n v="2"/>
  </r>
  <r>
    <x v="2"/>
    <s v="US"/>
    <s v="Card Holder"/>
    <n v="12"/>
    <n v="3"/>
    <n v="36"/>
    <d v="2022-06-13T00:00:00"/>
    <n v="2"/>
  </r>
  <r>
    <x v="0"/>
    <s v="US"/>
    <s v="Phone Case"/>
    <n v="12"/>
    <n v="2"/>
    <n v="24"/>
    <d v="2022-06-14T00:00:00"/>
    <n v="3"/>
  </r>
  <r>
    <x v="2"/>
    <s v="US"/>
    <s v="T-shirt"/>
    <n v="8"/>
    <n v="2"/>
    <n v="16"/>
    <d v="2022-06-13T00:00:00"/>
    <n v="2"/>
  </r>
  <r>
    <x v="2"/>
    <s v="US"/>
    <s v="T-shirt"/>
    <n v="8"/>
    <n v="2"/>
    <n v="16"/>
    <d v="2022-06-14T00:00:00"/>
    <n v="3"/>
  </r>
  <r>
    <x v="2"/>
    <s v="US"/>
    <s v="Card Holder"/>
    <n v="12"/>
    <n v="9"/>
    <n v="108"/>
    <d v="2022-06-14T00:00:00"/>
    <n v="3"/>
  </r>
  <r>
    <x v="0"/>
    <s v="US"/>
    <s v="Pen"/>
    <n v="4"/>
    <n v="5"/>
    <n v="20"/>
    <d v="2022-06-13T00:00:00"/>
    <n v="2"/>
  </r>
  <r>
    <x v="0"/>
    <s v="US"/>
    <s v="Card Holder"/>
    <n v="12"/>
    <n v="6"/>
    <n v="72"/>
    <d v="2022-06-13T00:00:00"/>
    <n v="2"/>
  </r>
  <r>
    <x v="4"/>
    <s v="GB"/>
    <s v="Hoodie"/>
    <n v="20"/>
    <n v="6"/>
    <n v="120"/>
    <d v="2022-06-18T00:00:00"/>
    <n v="7"/>
  </r>
  <r>
    <x v="3"/>
    <s v="BR"/>
    <s v="Handbag"/>
    <n v="33"/>
    <n v="2"/>
    <n v="66"/>
    <d v="2022-06-16T00:00:00"/>
    <n v="4"/>
  </r>
  <r>
    <x v="2"/>
    <s v="US"/>
    <s v="Phone Case"/>
    <n v="12"/>
    <n v="4"/>
    <n v="48"/>
    <d v="2022-06-13T00:00:00"/>
    <n v="1"/>
  </r>
  <r>
    <x v="2"/>
    <s v="US"/>
    <s v="Wristband"/>
    <n v="9"/>
    <n v="9"/>
    <n v="81"/>
    <d v="2022-06-13T00:00:00"/>
    <n v="1"/>
  </r>
  <r>
    <x v="0"/>
    <s v="AU"/>
    <s v="Card Holder"/>
    <n v="12"/>
    <n v="9"/>
    <n v="108"/>
    <d v="2022-06-19T00:00:00"/>
    <n v="7"/>
  </r>
  <r>
    <x v="0"/>
    <s v="AU"/>
    <s v="Tablet Case"/>
    <n v="46"/>
    <n v="1"/>
    <n v="46"/>
    <d v="2022-06-19T00:00:00"/>
    <n v="7"/>
  </r>
  <r>
    <x v="3"/>
    <s v="CN"/>
    <s v="Wristband"/>
    <n v="9"/>
    <n v="6"/>
    <n v="54"/>
    <d v="2022-06-20T00:00:00"/>
    <n v="8"/>
  </r>
  <r>
    <x v="3"/>
    <s v="CN"/>
    <s v="Handbag"/>
    <n v="33"/>
    <n v="3"/>
    <n v="99"/>
    <d v="2022-06-20T00:00:00"/>
    <n v="8"/>
  </r>
  <r>
    <x v="2"/>
    <s v="US"/>
    <s v="Hoodie"/>
    <n v="20"/>
    <n v="2"/>
    <n v="40"/>
    <d v="2022-06-16T00:00:00"/>
    <n v="3"/>
  </r>
  <r>
    <x v="0"/>
    <s v="US"/>
    <s v="Pen"/>
    <n v="4"/>
    <n v="15"/>
    <n v="60"/>
    <d v="2022-06-16T00:00:00"/>
    <n v="3"/>
  </r>
  <r>
    <x v="0"/>
    <s v="US"/>
    <s v="T-shirt"/>
    <n v="8"/>
    <n v="2"/>
    <n v="16"/>
    <d v="2022-06-16T00:00:00"/>
    <n v="3"/>
  </r>
  <r>
    <x v="1"/>
    <s v="US"/>
    <s v="Coffee Mug"/>
    <n v="15"/>
    <n v="4"/>
    <n v="60"/>
    <d v="2022-06-14T00:00:00"/>
    <n v="1"/>
  </r>
  <r>
    <x v="1"/>
    <s v="US"/>
    <s v="T-shirt"/>
    <n v="8"/>
    <n v="6"/>
    <n v="48"/>
    <d v="2022-06-14T00:00:00"/>
    <n v="1"/>
  </r>
  <r>
    <x v="0"/>
    <s v="CN"/>
    <s v="T-shirt"/>
    <n v="8"/>
    <n v="4"/>
    <n v="32"/>
    <d v="2022-06-19T00:00:00"/>
    <n v="6"/>
  </r>
  <r>
    <x v="2"/>
    <s v="US"/>
    <s v="T-shirt"/>
    <n v="8"/>
    <n v="4"/>
    <n v="32"/>
    <d v="2022-06-14T00:00:00"/>
    <n v="1"/>
  </r>
  <r>
    <x v="2"/>
    <s v="US"/>
    <s v="Tablet Case"/>
    <n v="46"/>
    <n v="1"/>
    <n v="46"/>
    <d v="2022-06-14T00:00:00"/>
    <n v="1"/>
  </r>
  <r>
    <x v="2"/>
    <s v="US"/>
    <s v="Pen"/>
    <n v="4"/>
    <n v="10"/>
    <n v="40"/>
    <d v="2022-06-14T00:00:00"/>
    <n v="1"/>
  </r>
  <r>
    <x v="2"/>
    <s v="US"/>
    <s v="T-shirt"/>
    <n v="8"/>
    <n v="4"/>
    <n v="32"/>
    <d v="2022-06-15T00:00:00"/>
    <n v="2"/>
  </r>
  <r>
    <x v="2"/>
    <s v="US"/>
    <s v="Wristband"/>
    <n v="9"/>
    <n v="3"/>
    <n v="27"/>
    <d v="2022-06-15T00:00:00"/>
    <n v="2"/>
  </r>
  <r>
    <x v="1"/>
    <s v="US"/>
    <s v="Wristband"/>
    <n v="9"/>
    <n v="6"/>
    <n v="54"/>
    <d v="2022-06-14T00:00:00"/>
    <n v="1"/>
  </r>
  <r>
    <x v="1"/>
    <s v="US"/>
    <s v="Pen"/>
    <n v="4"/>
    <n v="5"/>
    <n v="20"/>
    <d v="2022-06-14T00:00:00"/>
    <n v="1"/>
  </r>
  <r>
    <x v="1"/>
    <s v="US"/>
    <s v="T-shirt"/>
    <n v="8"/>
    <n v="2"/>
    <n v="16"/>
    <d v="2022-06-14T00:00:00"/>
    <n v="1"/>
  </r>
  <r>
    <x v="1"/>
    <s v="US"/>
    <s v="Wristband"/>
    <n v="9"/>
    <n v="6"/>
    <n v="54"/>
    <d v="2022-06-16T00:00:00"/>
    <n v="3"/>
  </r>
  <r>
    <x v="3"/>
    <s v="US"/>
    <s v="T-shirt"/>
    <n v="8"/>
    <n v="6"/>
    <n v="48"/>
    <d v="2022-06-15T00:00:00"/>
    <n v="2"/>
  </r>
  <r>
    <x v="4"/>
    <s v="GB"/>
    <s v="Coffee Mug"/>
    <n v="15"/>
    <n v="12"/>
    <n v="180"/>
    <d v="2022-06-20T00:00:00"/>
    <n v="7"/>
  </r>
  <r>
    <x v="4"/>
    <s v="GB"/>
    <s v="Laptop Sleeve"/>
    <n v="72"/>
    <n v="2"/>
    <n v="144"/>
    <d v="2022-06-20T00:00:00"/>
    <n v="7"/>
  </r>
  <r>
    <x v="2"/>
    <s v="US"/>
    <s v="T-shirt"/>
    <n v="8"/>
    <n v="2"/>
    <n v="16"/>
    <d v="2022-06-17T00:00:00"/>
    <n v="3"/>
  </r>
  <r>
    <x v="2"/>
    <s v="US"/>
    <s v="Pen"/>
    <n v="4"/>
    <n v="10"/>
    <n v="40"/>
    <d v="2022-06-15T00:00:00"/>
    <n v="1"/>
  </r>
  <r>
    <x v="2"/>
    <s v="CN"/>
    <s v="Wristband"/>
    <n v="9"/>
    <n v="3"/>
    <n v="27"/>
    <d v="2022-06-21T00:00:00"/>
    <n v="7"/>
  </r>
  <r>
    <x v="2"/>
    <s v="CN"/>
    <s v="Pen"/>
    <n v="4"/>
    <n v="10"/>
    <n v="40"/>
    <d v="2022-06-21T00:00:00"/>
    <n v="7"/>
  </r>
  <r>
    <x v="0"/>
    <s v="US"/>
    <s v="Card Holder"/>
    <n v="12"/>
    <n v="3"/>
    <n v="36"/>
    <d v="2022-06-17T00:00:00"/>
    <n v="3"/>
  </r>
  <r>
    <x v="0"/>
    <s v="US"/>
    <s v="Pen"/>
    <n v="4"/>
    <n v="10"/>
    <n v="40"/>
    <d v="2022-06-17T00:00:00"/>
    <n v="3"/>
  </r>
  <r>
    <x v="0"/>
    <s v="US"/>
    <s v="Hoodie"/>
    <n v="20"/>
    <n v="4"/>
    <n v="80"/>
    <d v="2022-06-17T00:00:00"/>
    <n v="3"/>
  </r>
  <r>
    <x v="0"/>
    <s v="US"/>
    <s v="Wristband"/>
    <n v="9"/>
    <n v="3"/>
    <n v="27"/>
    <d v="2022-06-17T00:00:00"/>
    <n v="3"/>
  </r>
  <r>
    <x v="1"/>
    <s v="US"/>
    <s v="Card Holder"/>
    <n v="12"/>
    <n v="3"/>
    <n v="36"/>
    <d v="2022-06-15T00:00:00"/>
    <n v="1"/>
  </r>
  <r>
    <x v="1"/>
    <s v="US"/>
    <s v="T-shirt"/>
    <n v="8"/>
    <n v="4"/>
    <n v="32"/>
    <d v="2022-06-15T00:00:00"/>
    <n v="1"/>
  </r>
  <r>
    <x v="1"/>
    <s v="US"/>
    <s v="Wristband"/>
    <n v="9"/>
    <n v="3"/>
    <n v="27"/>
    <d v="2022-06-15T00:00:00"/>
    <n v="1"/>
  </r>
  <r>
    <x v="1"/>
    <s v="US"/>
    <s v="Phone Case"/>
    <n v="12"/>
    <n v="6"/>
    <n v="72"/>
    <d v="2022-06-15T00:00:00"/>
    <n v="1"/>
  </r>
  <r>
    <x v="0"/>
    <s v="GB"/>
    <s v="T-shirt"/>
    <n v="8"/>
    <n v="2"/>
    <n v="16"/>
    <d v="2022-06-18T00:00:00"/>
    <n v="4"/>
  </r>
  <r>
    <x v="0"/>
    <s v="GB"/>
    <s v="Handbag"/>
    <n v="33"/>
    <n v="2"/>
    <n v="66"/>
    <d v="2022-06-18T00:00:00"/>
    <n v="4"/>
  </r>
  <r>
    <x v="1"/>
    <s v="US"/>
    <s v="Wallet"/>
    <n v="25"/>
    <n v="6"/>
    <n v="150"/>
    <d v="2022-06-16T00:00:00"/>
    <n v="2"/>
  </r>
  <r>
    <x v="2"/>
    <s v="CN"/>
    <s v="Wristband"/>
    <n v="9"/>
    <n v="9"/>
    <n v="81"/>
    <d v="2022-06-20T00:00:00"/>
    <n v="6"/>
  </r>
  <r>
    <x v="2"/>
    <s v="CN"/>
    <s v="Pen"/>
    <n v="4"/>
    <n v="10"/>
    <n v="40"/>
    <d v="2022-06-20T00:00:00"/>
    <n v="6"/>
  </r>
  <r>
    <x v="2"/>
    <s v="CA"/>
    <s v="Hoodie"/>
    <n v="20"/>
    <n v="4"/>
    <n v="80"/>
    <d v="2022-06-16T00:00:00"/>
    <n v="2"/>
  </r>
  <r>
    <x v="2"/>
    <s v="CA"/>
    <s v="Pen"/>
    <n v="4"/>
    <n v="10"/>
    <n v="40"/>
    <d v="2022-06-16T00:00:00"/>
    <n v="2"/>
  </r>
  <r>
    <x v="2"/>
    <s v="CA"/>
    <s v="T-shirt"/>
    <n v="8"/>
    <n v="2"/>
    <n v="16"/>
    <d v="2022-06-16T00:00:00"/>
    <n v="2"/>
  </r>
  <r>
    <x v="1"/>
    <s v="US"/>
    <s v="T-shirt"/>
    <n v="8"/>
    <n v="2"/>
    <n v="16"/>
    <d v="2022-06-16T00:00:00"/>
    <n v="2"/>
  </r>
  <r>
    <x v="2"/>
    <s v="US"/>
    <s v="T-shirt"/>
    <n v="8"/>
    <n v="4"/>
    <n v="32"/>
    <d v="2022-06-16T00:00:00"/>
    <n v="1"/>
  </r>
  <r>
    <x v="2"/>
    <s v="US"/>
    <s v="Pen"/>
    <n v="4"/>
    <n v="5"/>
    <n v="20"/>
    <d v="2022-06-16T00:00:00"/>
    <n v="1"/>
  </r>
  <r>
    <x v="4"/>
    <s v="GB"/>
    <s v="Pen"/>
    <n v="4"/>
    <n v="10"/>
    <n v="40"/>
    <d v="2022-06-19T00:00:00"/>
    <n v="4"/>
  </r>
  <r>
    <x v="3"/>
    <s v="US"/>
    <s v="T-shirt"/>
    <n v="8"/>
    <n v="6"/>
    <n v="48"/>
    <d v="2022-06-19T00:00:00"/>
    <n v="3"/>
  </r>
  <r>
    <x v="3"/>
    <s v="US"/>
    <s v="Laptop Sleeve"/>
    <n v="72"/>
    <n v="2"/>
    <n v="144"/>
    <d v="2022-06-19T00:00:00"/>
    <n v="3"/>
  </r>
  <r>
    <x v="3"/>
    <s v="US"/>
    <s v="Wristband"/>
    <n v="9"/>
    <n v="6"/>
    <n v="54"/>
    <d v="2022-06-18T00:00:00"/>
    <n v="2"/>
  </r>
  <r>
    <x v="0"/>
    <s v="GB"/>
    <s v="Pen"/>
    <n v="4"/>
    <n v="15"/>
    <n v="60"/>
    <d v="2022-06-22T00:00:00"/>
    <n v="6"/>
  </r>
  <r>
    <x v="0"/>
    <s v="GB"/>
    <s v="Wristband"/>
    <n v="9"/>
    <n v="9"/>
    <n v="81"/>
    <d v="2022-06-22T00:00:00"/>
    <n v="6"/>
  </r>
  <r>
    <x v="4"/>
    <s v="GB"/>
    <s v="Tablet Case"/>
    <n v="46"/>
    <n v="1"/>
    <n v="46"/>
    <d v="2022-06-20T00:00:00"/>
    <n v="4"/>
  </r>
  <r>
    <x v="4"/>
    <s v="GB"/>
    <s v="T-shirt"/>
    <n v="8"/>
    <n v="6"/>
    <n v="48"/>
    <d v="2022-06-20T00:00:00"/>
    <n v="4"/>
  </r>
  <r>
    <x v="0"/>
    <s v="US"/>
    <s v="T-shirt"/>
    <n v="8"/>
    <n v="2"/>
    <n v="16"/>
    <d v="2022-06-19T00:00:00"/>
    <n v="2"/>
  </r>
  <r>
    <x v="0"/>
    <s v="US"/>
    <s v="Wristband"/>
    <n v="9"/>
    <n v="9"/>
    <n v="81"/>
    <d v="2022-06-19T00:00:00"/>
    <n v="2"/>
  </r>
  <r>
    <x v="3"/>
    <s v="CN"/>
    <s v="Wristband"/>
    <n v="9"/>
    <n v="3"/>
    <n v="27"/>
    <d v="2022-06-23T00:00:00"/>
    <n v="6"/>
  </r>
  <r>
    <x v="3"/>
    <s v="US"/>
    <s v="Pen"/>
    <n v="4"/>
    <n v="10"/>
    <n v="40"/>
    <d v="2022-06-18T00:00:00"/>
    <n v="1"/>
  </r>
  <r>
    <x v="1"/>
    <s v="US"/>
    <s v="Pen"/>
    <n v="4"/>
    <n v="15"/>
    <n v="60"/>
    <d v="2022-06-18T00:00:00"/>
    <n v="1"/>
  </r>
  <r>
    <x v="0"/>
    <s v="US"/>
    <s v="T-shirt"/>
    <n v="8"/>
    <n v="2"/>
    <n v="16"/>
    <d v="2022-06-19T00:00:00"/>
    <n v="2"/>
  </r>
  <r>
    <x v="2"/>
    <s v="CN"/>
    <s v="Wristband"/>
    <n v="9"/>
    <n v="6"/>
    <n v="54"/>
    <d v="2022-06-25T00:00:00"/>
    <n v="8"/>
  </r>
  <r>
    <x v="0"/>
    <s v="AU"/>
    <s v="T-shirt"/>
    <n v="8"/>
    <n v="4"/>
    <n v="32"/>
    <d v="2022-06-22T00:00:00"/>
    <n v="5"/>
  </r>
  <r>
    <x v="0"/>
    <s v="US"/>
    <s v="Wristband"/>
    <n v="9"/>
    <n v="9"/>
    <n v="81"/>
    <d v="2022-06-19T00:00:00"/>
    <n v="2"/>
  </r>
  <r>
    <x v="0"/>
    <s v="US"/>
    <s v="Phone Case"/>
    <n v="12"/>
    <n v="6"/>
    <n v="72"/>
    <d v="2022-06-19T00:00:00"/>
    <n v="2"/>
  </r>
  <r>
    <x v="3"/>
    <s v="US"/>
    <s v="Pen"/>
    <n v="4"/>
    <n v="5"/>
    <n v="20"/>
    <d v="2022-06-19T00:00:00"/>
    <n v="2"/>
  </r>
  <r>
    <x v="3"/>
    <s v="US"/>
    <s v="Phone Case"/>
    <n v="12"/>
    <n v="4"/>
    <n v="48"/>
    <d v="2022-06-19T00:00:00"/>
    <n v="2"/>
  </r>
  <r>
    <x v="2"/>
    <s v="US"/>
    <s v="Wristband"/>
    <n v="9"/>
    <n v="9"/>
    <n v="81"/>
    <d v="2022-06-18T00:00:00"/>
    <n v="1"/>
  </r>
  <r>
    <x v="2"/>
    <s v="US"/>
    <s v="Wallet"/>
    <n v="25"/>
    <n v="6"/>
    <n v="150"/>
    <d v="2022-06-18T00:00:00"/>
    <n v="1"/>
  </r>
  <r>
    <x v="2"/>
    <s v="US"/>
    <s v="T-shirt"/>
    <n v="8"/>
    <n v="4"/>
    <n v="32"/>
    <d v="2022-06-18T00:00:00"/>
    <n v="1"/>
  </r>
  <r>
    <x v="3"/>
    <s v="BR"/>
    <s v="Card Holder"/>
    <n v="12"/>
    <n v="6"/>
    <n v="72"/>
    <d v="2022-06-21T00:00:00"/>
    <n v="4"/>
  </r>
  <r>
    <x v="2"/>
    <s v="US"/>
    <s v="Wristband"/>
    <n v="9"/>
    <n v="9"/>
    <n v="81"/>
    <d v="2022-06-20T00:00:00"/>
    <n v="3"/>
  </r>
  <r>
    <x v="2"/>
    <s v="US"/>
    <s v="Phone Case"/>
    <n v="12"/>
    <n v="6"/>
    <n v="72"/>
    <d v="2022-06-20T00:00:00"/>
    <n v="3"/>
  </r>
  <r>
    <x v="0"/>
    <s v="US"/>
    <s v="T-shirt"/>
    <n v="8"/>
    <n v="6"/>
    <n v="48"/>
    <d v="2022-06-18T00:00:00"/>
    <n v="1"/>
  </r>
  <r>
    <x v="0"/>
    <s v="US"/>
    <s v="Wristband"/>
    <n v="9"/>
    <n v="9"/>
    <n v="81"/>
    <d v="2022-06-18T00:00:00"/>
    <n v="1"/>
  </r>
  <r>
    <x v="1"/>
    <s v="CA"/>
    <s v="Handbag"/>
    <n v="33"/>
    <n v="2"/>
    <n v="66"/>
    <d v="2022-06-21T00:00:00"/>
    <n v="3"/>
  </r>
  <r>
    <x v="1"/>
    <s v="CA"/>
    <s v="Wristband"/>
    <n v="9"/>
    <n v="6"/>
    <n v="54"/>
    <d v="2022-06-21T00:00:00"/>
    <n v="3"/>
  </r>
  <r>
    <x v="1"/>
    <s v="CA"/>
    <s v="Pen"/>
    <n v="4"/>
    <n v="15"/>
    <n v="60"/>
    <d v="2022-06-21T00:00:00"/>
    <n v="3"/>
  </r>
  <r>
    <x v="1"/>
    <s v="CA"/>
    <s v="Phone Case"/>
    <n v="12"/>
    <n v="2"/>
    <n v="24"/>
    <d v="2022-06-21T00:00:00"/>
    <n v="3"/>
  </r>
  <r>
    <x v="3"/>
    <s v="US"/>
    <s v="T-shirt"/>
    <n v="8"/>
    <n v="2"/>
    <n v="16"/>
    <d v="2022-06-20T00:00:00"/>
    <n v="2"/>
  </r>
  <r>
    <x v="1"/>
    <s v="US"/>
    <s v="Pen"/>
    <n v="4"/>
    <n v="5"/>
    <n v="20"/>
    <d v="2022-06-21T00:00:00"/>
    <n v="3"/>
  </r>
  <r>
    <x v="1"/>
    <s v="US"/>
    <s v="Phone Case"/>
    <n v="12"/>
    <n v="4"/>
    <n v="48"/>
    <d v="2022-06-21T00:00:00"/>
    <n v="3"/>
  </r>
  <r>
    <x v="3"/>
    <s v="US"/>
    <s v="Wristband"/>
    <n v="9"/>
    <n v="9"/>
    <n v="81"/>
    <d v="2022-06-20T00:00:00"/>
    <n v="2"/>
  </r>
  <r>
    <x v="3"/>
    <s v="US"/>
    <s v="Card Holder"/>
    <n v="12"/>
    <n v="9"/>
    <n v="108"/>
    <d v="2022-06-20T00:00:00"/>
    <n v="2"/>
  </r>
  <r>
    <x v="2"/>
    <s v="US"/>
    <s v="Card Holder"/>
    <n v="12"/>
    <n v="3"/>
    <n v="36"/>
    <d v="2022-06-19T00:00:00"/>
    <n v="1"/>
  </r>
  <r>
    <x v="2"/>
    <s v="US"/>
    <s v="Phone Case"/>
    <n v="12"/>
    <n v="4"/>
    <n v="48"/>
    <d v="2022-06-19T00:00:00"/>
    <n v="1"/>
  </r>
  <r>
    <x v="2"/>
    <s v="US"/>
    <s v="Wristband"/>
    <n v="9"/>
    <n v="6"/>
    <n v="54"/>
    <d v="2022-06-19T00:00:00"/>
    <n v="1"/>
  </r>
  <r>
    <x v="2"/>
    <s v="US"/>
    <s v="Wristband"/>
    <n v="9"/>
    <n v="6"/>
    <n v="54"/>
    <d v="2022-06-20T00:00:00"/>
    <n v="2"/>
  </r>
  <r>
    <x v="2"/>
    <s v="US"/>
    <s v="Coffee Mug"/>
    <n v="15"/>
    <n v="12"/>
    <n v="180"/>
    <d v="2022-06-20T00:00:00"/>
    <n v="2"/>
  </r>
  <r>
    <x v="2"/>
    <s v="US"/>
    <s v="Wallet"/>
    <n v="25"/>
    <n v="4"/>
    <n v="100"/>
    <d v="2022-06-20T00:00:00"/>
    <n v="2"/>
  </r>
  <r>
    <x v="0"/>
    <s v="US"/>
    <s v="Pen"/>
    <n v="4"/>
    <n v="15"/>
    <n v="60"/>
    <d v="2022-06-20T00:00:00"/>
    <n v="1"/>
  </r>
  <r>
    <x v="1"/>
    <s v="BR"/>
    <s v="Laptop Sleeve"/>
    <n v="72"/>
    <n v="1"/>
    <n v="72"/>
    <d v="2022-06-22T00:00:00"/>
    <n v="3"/>
  </r>
  <r>
    <x v="1"/>
    <s v="BR"/>
    <s v="Hoodie"/>
    <n v="20"/>
    <n v="6"/>
    <n v="120"/>
    <d v="2022-06-22T00:00:00"/>
    <n v="3"/>
  </r>
  <r>
    <x v="1"/>
    <s v="US"/>
    <s v="Tablet Case"/>
    <n v="46"/>
    <n v="2"/>
    <n v="92"/>
    <d v="2022-06-21T00:00:00"/>
    <n v="2"/>
  </r>
  <r>
    <x v="1"/>
    <s v="US"/>
    <s v="Hoodie"/>
    <n v="20"/>
    <n v="4"/>
    <n v="80"/>
    <d v="2022-06-21T00:00:00"/>
    <n v="2"/>
  </r>
  <r>
    <x v="3"/>
    <s v="GB"/>
    <s v="Phone Case"/>
    <n v="12"/>
    <n v="4"/>
    <n v="48"/>
    <d v="2022-06-26T00:00:00"/>
    <n v="7"/>
  </r>
  <r>
    <x v="1"/>
    <s v="US"/>
    <s v="Hoodie"/>
    <n v="20"/>
    <n v="6"/>
    <n v="120"/>
    <d v="2022-06-20T00:00:00"/>
    <n v="1"/>
  </r>
  <r>
    <x v="1"/>
    <s v="US"/>
    <s v="T-shirt"/>
    <n v="8"/>
    <n v="2"/>
    <n v="16"/>
    <d v="2022-06-20T00:00:00"/>
    <n v="1"/>
  </r>
  <r>
    <x v="0"/>
    <s v="US"/>
    <s v="Wristband"/>
    <n v="9"/>
    <n v="6"/>
    <n v="54"/>
    <d v="2022-06-21T00:00:00"/>
    <n v="2"/>
  </r>
  <r>
    <x v="1"/>
    <s v="US"/>
    <s v="Pen"/>
    <n v="4"/>
    <n v="10"/>
    <n v="40"/>
    <d v="2022-06-20T00:00:00"/>
    <n v="1"/>
  </r>
  <r>
    <x v="1"/>
    <s v="US"/>
    <s v="Card Holder"/>
    <n v="12"/>
    <n v="3"/>
    <n v="36"/>
    <d v="2022-06-20T00:00:00"/>
    <n v="1"/>
  </r>
  <r>
    <x v="1"/>
    <s v="US"/>
    <s v="Coffee Mug"/>
    <n v="15"/>
    <n v="4"/>
    <n v="60"/>
    <d v="2022-06-20T00:00:00"/>
    <n v="1"/>
  </r>
  <r>
    <x v="0"/>
    <s v="US"/>
    <s v="T-shirt"/>
    <n v="8"/>
    <n v="2"/>
    <n v="16"/>
    <d v="2022-06-21T00:00:00"/>
    <n v="2"/>
  </r>
  <r>
    <x v="0"/>
    <s v="US"/>
    <s v="Pen"/>
    <n v="4"/>
    <n v="15"/>
    <n v="60"/>
    <d v="2022-06-22T00:00:00"/>
    <n v="3"/>
  </r>
  <r>
    <x v="0"/>
    <s v="BR"/>
    <s v="Pen"/>
    <n v="4"/>
    <n v="10"/>
    <n v="40"/>
    <d v="2022-06-23T00:00:00"/>
    <n v="4"/>
  </r>
  <r>
    <x v="2"/>
    <s v="US"/>
    <s v="Card Holder"/>
    <n v="12"/>
    <n v="3"/>
    <n v="36"/>
    <d v="2022-06-23T00:00:00"/>
    <n v="3"/>
  </r>
  <r>
    <x v="2"/>
    <s v="US"/>
    <s v="Pen"/>
    <n v="4"/>
    <n v="10"/>
    <n v="40"/>
    <d v="2022-06-23T00:00:00"/>
    <n v="3"/>
  </r>
  <r>
    <x v="2"/>
    <s v="US"/>
    <s v="Coffee Mug"/>
    <n v="15"/>
    <n v="12"/>
    <n v="180"/>
    <d v="2022-06-23T00:00:00"/>
    <n v="3"/>
  </r>
  <r>
    <x v="2"/>
    <s v="US"/>
    <s v="Wristband"/>
    <n v="9"/>
    <n v="3"/>
    <n v="27"/>
    <d v="2022-06-22T00:00:00"/>
    <n v="2"/>
  </r>
  <r>
    <x v="2"/>
    <s v="US"/>
    <s v="Phone Case"/>
    <n v="12"/>
    <n v="2"/>
    <n v="24"/>
    <d v="2022-06-22T00:00:00"/>
    <n v="2"/>
  </r>
  <r>
    <x v="2"/>
    <s v="US"/>
    <s v="T-shirt"/>
    <n v="8"/>
    <n v="6"/>
    <n v="48"/>
    <d v="2022-06-22T00:00:00"/>
    <n v="2"/>
  </r>
  <r>
    <x v="2"/>
    <s v="US"/>
    <s v="Card Holder"/>
    <n v="12"/>
    <n v="3"/>
    <n v="36"/>
    <d v="2022-06-22T00:00:00"/>
    <n v="2"/>
  </r>
  <r>
    <x v="4"/>
    <s v="GB"/>
    <s v="Pen"/>
    <n v="4"/>
    <n v="10"/>
    <n v="40"/>
    <d v="2022-06-27T00:00:00"/>
    <n v="7"/>
  </r>
  <r>
    <x v="2"/>
    <s v="CA"/>
    <s v="T-shirt"/>
    <n v="8"/>
    <n v="2"/>
    <n v="16"/>
    <d v="2022-06-24T00:00:00"/>
    <n v="3"/>
  </r>
  <r>
    <x v="4"/>
    <s v="GB"/>
    <s v="Phone Case"/>
    <n v="12"/>
    <n v="6"/>
    <n v="72"/>
    <d v="2022-06-27T00:00:00"/>
    <n v="6"/>
  </r>
  <r>
    <x v="4"/>
    <s v="GB"/>
    <s v="Card Holder"/>
    <n v="12"/>
    <n v="3"/>
    <n v="36"/>
    <d v="2022-06-27T00:00:00"/>
    <n v="6"/>
  </r>
  <r>
    <x v="2"/>
    <s v="US"/>
    <s v="Card Holder"/>
    <n v="12"/>
    <n v="9"/>
    <n v="108"/>
    <d v="2022-06-24T00:00:00"/>
    <n v="2"/>
  </r>
  <r>
    <x v="2"/>
    <s v="US"/>
    <s v="Coffee Mug"/>
    <n v="15"/>
    <n v="4"/>
    <n v="60"/>
    <d v="2022-06-24T00:00:00"/>
    <n v="2"/>
  </r>
  <r>
    <x v="2"/>
    <s v="US"/>
    <s v="Wristband"/>
    <n v="9"/>
    <n v="9"/>
    <n v="81"/>
    <d v="2022-06-24T00:00:00"/>
    <n v="2"/>
  </r>
  <r>
    <x v="3"/>
    <s v="GB"/>
    <s v="T-shirt"/>
    <n v="8"/>
    <n v="6"/>
    <n v="48"/>
    <d v="2022-06-30T00:00:00"/>
    <n v="7"/>
  </r>
  <r>
    <x v="3"/>
    <s v="US"/>
    <s v="T-shirt"/>
    <n v="8"/>
    <n v="2"/>
    <n v="16"/>
    <d v="2022-06-25T00:00:00"/>
    <n v="2"/>
  </r>
  <r>
    <x v="3"/>
    <s v="US"/>
    <s v="Coffee Mug"/>
    <n v="15"/>
    <n v="4"/>
    <n v="60"/>
    <d v="2022-06-25T00:00:00"/>
    <n v="2"/>
  </r>
  <r>
    <x v="2"/>
    <s v="US"/>
    <s v="Hoodie"/>
    <n v="20"/>
    <n v="6"/>
    <n v="120"/>
    <d v="2022-06-24T00:00:00"/>
    <n v="1"/>
  </r>
  <r>
    <x v="2"/>
    <s v="US"/>
    <s v="T-shirt"/>
    <n v="8"/>
    <n v="6"/>
    <n v="48"/>
    <d v="2022-06-24T00:00:00"/>
    <n v="1"/>
  </r>
  <r>
    <x v="4"/>
    <s v="GB"/>
    <s v="Tablet Case"/>
    <n v="46"/>
    <n v="3"/>
    <n v="138"/>
    <d v="2022-06-27T00:00:00"/>
    <n v="4"/>
  </r>
  <r>
    <x v="0"/>
    <s v="US"/>
    <s v="Phone Case"/>
    <n v="12"/>
    <n v="6"/>
    <n v="72"/>
    <d v="2022-06-27T00:00:00"/>
    <n v="3"/>
  </r>
  <r>
    <x v="0"/>
    <s v="US"/>
    <s v="Phone Case"/>
    <n v="12"/>
    <n v="6"/>
    <n v="72"/>
    <d v="2022-06-26T00:00:00"/>
    <n v="2"/>
  </r>
  <r>
    <x v="1"/>
    <s v="BR"/>
    <s v="Pen"/>
    <n v="4"/>
    <n v="15"/>
    <n v="60"/>
    <d v="2022-06-28T00:00:00"/>
    <n v="4"/>
  </r>
  <r>
    <x v="1"/>
    <s v="BR"/>
    <s v="Wristband"/>
    <n v="9"/>
    <n v="9"/>
    <n v="81"/>
    <d v="2022-06-28T00:00:00"/>
    <n v="4"/>
  </r>
  <r>
    <x v="1"/>
    <s v="US"/>
    <s v="Pen"/>
    <n v="4"/>
    <n v="10"/>
    <n v="40"/>
    <d v="2022-06-27T00:00:00"/>
    <n v="2"/>
  </r>
  <r>
    <x v="4"/>
    <s v="GB"/>
    <s v="Phone Case"/>
    <n v="12"/>
    <n v="2"/>
    <n v="24"/>
    <d v="2022-07-01T00:00:00"/>
    <n v="6"/>
  </r>
  <r>
    <x v="0"/>
    <s v="GB"/>
    <s v="Tablet Case"/>
    <n v="46"/>
    <n v="1"/>
    <n v="46"/>
    <d v="2022-07-01T00:00:00"/>
    <n v="5"/>
  </r>
  <r>
    <x v="0"/>
    <s v="GB"/>
    <s v="Phone Case"/>
    <n v="12"/>
    <n v="6"/>
    <n v="72"/>
    <d v="2022-07-01T00:00:00"/>
    <n v="5"/>
  </r>
  <r>
    <x v="0"/>
    <s v="US"/>
    <s v="Laptop Sleeve"/>
    <n v="72"/>
    <n v="1"/>
    <n v="72"/>
    <d v="2022-06-28T00:00:00"/>
    <n v="1"/>
  </r>
  <r>
    <x v="2"/>
    <s v="US"/>
    <s v="T-shirt"/>
    <n v="8"/>
    <n v="6"/>
    <n v="48"/>
    <d v="2022-07-01T00:00:00"/>
    <n v="3"/>
  </r>
  <r>
    <x v="2"/>
    <s v="US"/>
    <s v="Coffee Mug"/>
    <n v="15"/>
    <n v="12"/>
    <n v="180"/>
    <d v="2022-07-01T00:00:00"/>
    <n v="3"/>
  </r>
  <r>
    <x v="0"/>
    <s v="US"/>
    <s v="Phone Case"/>
    <n v="12"/>
    <n v="2"/>
    <n v="24"/>
    <d v="2022-07-01T00:00:00"/>
    <n v="3"/>
  </r>
  <r>
    <x v="4"/>
    <s v="GB"/>
    <s v="Pen"/>
    <n v="4"/>
    <n v="10"/>
    <n v="40"/>
    <d v="2022-07-03T00:00:00"/>
    <n v="5"/>
  </r>
  <r>
    <x v="2"/>
    <s v="US"/>
    <s v="Coffee Mug"/>
    <n v="15"/>
    <n v="4"/>
    <n v="60"/>
    <d v="2022-06-30T00:00:00"/>
    <n v="1"/>
  </r>
  <r>
    <x v="2"/>
    <s v="US"/>
    <s v="Wristband"/>
    <n v="9"/>
    <n v="6"/>
    <n v="54"/>
    <d v="2022-06-30T00:00:00"/>
    <n v="1"/>
  </r>
  <r>
    <x v="0"/>
    <s v="BR"/>
    <s v="Wristband"/>
    <n v="9"/>
    <n v="6"/>
    <n v="54"/>
    <d v="2022-07-03T00:00:00"/>
    <n v="4"/>
  </r>
  <r>
    <x v="0"/>
    <s v="BR"/>
    <s v="T-shirt"/>
    <n v="8"/>
    <n v="4"/>
    <n v="32"/>
    <d v="2022-07-03T00:00:00"/>
    <n v="4"/>
  </r>
  <r>
    <x v="1"/>
    <s v="AU"/>
    <s v="Wristband"/>
    <n v="9"/>
    <n v="9"/>
    <n v="81"/>
    <d v="2022-07-04T00:00:00"/>
    <n v="5"/>
  </r>
  <r>
    <x v="4"/>
    <s v="GB"/>
    <s v="Pen"/>
    <n v="4"/>
    <n v="5"/>
    <n v="20"/>
    <d v="2022-07-06T00:00:00"/>
    <n v="7"/>
  </r>
  <r>
    <x v="3"/>
    <s v="US"/>
    <s v="Pen"/>
    <n v="4"/>
    <n v="5"/>
    <n v="20"/>
    <d v="2022-07-01T00:00:00"/>
    <n v="1"/>
  </r>
  <r>
    <x v="3"/>
    <s v="US"/>
    <s v="T-shirt"/>
    <n v="8"/>
    <n v="4"/>
    <n v="32"/>
    <d v="2022-07-01T00:00:00"/>
    <n v="1"/>
  </r>
  <r>
    <x v="4"/>
    <s v="GB"/>
    <s v="Pen"/>
    <n v="4"/>
    <n v="15"/>
    <n v="60"/>
    <d v="2022-07-07T00:00:0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s v="Handbag"/>
    <n v="33"/>
    <n v="4"/>
    <n v="132"/>
    <x v="0"/>
    <x v="0"/>
  </r>
  <r>
    <n v="2"/>
    <x v="1"/>
    <x v="1"/>
    <x v="1"/>
    <s v="T-shirt"/>
    <n v="8"/>
    <n v="3"/>
    <n v="24"/>
    <x v="1"/>
    <x v="1"/>
  </r>
  <r>
    <n v="3"/>
    <x v="2"/>
    <x v="2"/>
    <x v="2"/>
    <s v="Wallet"/>
    <n v="25"/>
    <n v="4"/>
    <n v="100"/>
    <x v="2"/>
    <x v="2"/>
  </r>
  <r>
    <n v="4"/>
    <x v="3"/>
    <x v="3"/>
    <x v="3"/>
    <s v="Pen"/>
    <n v="4"/>
    <n v="5"/>
    <n v="20"/>
    <x v="3"/>
    <x v="3"/>
  </r>
  <r>
    <n v="5"/>
    <x v="4"/>
    <x v="2"/>
    <x v="4"/>
    <s v="Wallet"/>
    <n v="25"/>
    <n v="2"/>
    <n v="50"/>
    <x v="4"/>
    <x v="3"/>
  </r>
  <r>
    <n v="5"/>
    <x v="4"/>
    <x v="2"/>
    <x v="5"/>
    <s v="Pen"/>
    <n v="4"/>
    <n v="10"/>
    <n v="40"/>
    <x v="4"/>
    <x v="3"/>
  </r>
  <r>
    <n v="5"/>
    <x v="4"/>
    <x v="2"/>
    <x v="5"/>
    <s v="T-shirt"/>
    <n v="8"/>
    <n v="6"/>
    <n v="48"/>
    <x v="4"/>
    <x v="3"/>
  </r>
  <r>
    <n v="6"/>
    <x v="4"/>
    <x v="1"/>
    <x v="0"/>
    <s v="T-shirt"/>
    <n v="8"/>
    <n v="6"/>
    <n v="48"/>
    <x v="2"/>
    <x v="1"/>
  </r>
  <r>
    <n v="6"/>
    <x v="4"/>
    <x v="1"/>
    <x v="0"/>
    <s v="Pen"/>
    <n v="4"/>
    <n v="15"/>
    <n v="60"/>
    <x v="2"/>
    <x v="1"/>
  </r>
  <r>
    <n v="7"/>
    <x v="4"/>
    <x v="2"/>
    <x v="0"/>
    <s v="T-shirt"/>
    <n v="8"/>
    <n v="2"/>
    <n v="16"/>
    <x v="5"/>
    <x v="4"/>
  </r>
  <r>
    <n v="8"/>
    <x v="4"/>
    <x v="2"/>
    <x v="0"/>
    <s v="Laptop Sleeve"/>
    <n v="72"/>
    <n v="1"/>
    <n v="72"/>
    <x v="2"/>
    <x v="1"/>
  </r>
  <r>
    <n v="8"/>
    <x v="4"/>
    <x v="2"/>
    <x v="0"/>
    <s v="Pen"/>
    <n v="4"/>
    <n v="10"/>
    <n v="40"/>
    <x v="2"/>
    <x v="1"/>
  </r>
  <r>
    <n v="9"/>
    <x v="4"/>
    <x v="2"/>
    <x v="0"/>
    <s v="Card Holder"/>
    <n v="12"/>
    <n v="6"/>
    <n v="72"/>
    <x v="5"/>
    <x v="4"/>
  </r>
  <r>
    <n v="10"/>
    <x v="4"/>
    <x v="2"/>
    <x v="0"/>
    <s v="Card Holder"/>
    <n v="12"/>
    <n v="9"/>
    <n v="108"/>
    <x v="2"/>
    <x v="1"/>
  </r>
  <r>
    <n v="10"/>
    <x v="4"/>
    <x v="2"/>
    <x v="0"/>
    <s v="Wristband"/>
    <n v="9"/>
    <n v="9"/>
    <n v="81"/>
    <x v="2"/>
    <x v="1"/>
  </r>
  <r>
    <n v="10"/>
    <x v="4"/>
    <x v="2"/>
    <x v="0"/>
    <s v="Pen"/>
    <n v="4"/>
    <n v="15"/>
    <n v="60"/>
    <x v="2"/>
    <x v="1"/>
  </r>
  <r>
    <n v="11"/>
    <x v="4"/>
    <x v="1"/>
    <x v="0"/>
    <s v="T-shirt"/>
    <n v="8"/>
    <n v="6"/>
    <n v="48"/>
    <x v="2"/>
    <x v="1"/>
  </r>
  <r>
    <n v="11"/>
    <x v="4"/>
    <x v="1"/>
    <x v="0"/>
    <s v="Tablet Case"/>
    <n v="46"/>
    <n v="1"/>
    <n v="46"/>
    <x v="2"/>
    <x v="1"/>
  </r>
  <r>
    <n v="12"/>
    <x v="4"/>
    <x v="2"/>
    <x v="0"/>
    <s v="Card Holder"/>
    <n v="12"/>
    <n v="9"/>
    <n v="108"/>
    <x v="5"/>
    <x v="4"/>
  </r>
  <r>
    <n v="13"/>
    <x v="5"/>
    <x v="2"/>
    <x v="0"/>
    <s v="Tablet Case"/>
    <n v="46"/>
    <n v="1"/>
    <n v="46"/>
    <x v="5"/>
    <x v="1"/>
  </r>
  <r>
    <n v="13"/>
    <x v="5"/>
    <x v="2"/>
    <x v="0"/>
    <s v="Pen"/>
    <n v="4"/>
    <n v="10"/>
    <n v="40"/>
    <x v="5"/>
    <x v="1"/>
  </r>
  <r>
    <n v="13"/>
    <x v="5"/>
    <x v="2"/>
    <x v="0"/>
    <s v="Wristband"/>
    <n v="9"/>
    <n v="9"/>
    <n v="81"/>
    <x v="5"/>
    <x v="1"/>
  </r>
  <r>
    <n v="14"/>
    <x v="6"/>
    <x v="2"/>
    <x v="0"/>
    <s v="Pen"/>
    <n v="4"/>
    <n v="15"/>
    <n v="60"/>
    <x v="3"/>
    <x v="1"/>
  </r>
  <r>
    <n v="15"/>
    <x v="6"/>
    <x v="2"/>
    <x v="0"/>
    <s v="Pen"/>
    <n v="4"/>
    <n v="10"/>
    <n v="40"/>
    <x v="5"/>
    <x v="0"/>
  </r>
  <r>
    <n v="16"/>
    <x v="7"/>
    <x v="2"/>
    <x v="0"/>
    <s v="Wristband"/>
    <n v="9"/>
    <n v="9"/>
    <n v="81"/>
    <x v="4"/>
    <x v="1"/>
  </r>
  <r>
    <n v="16"/>
    <x v="7"/>
    <x v="2"/>
    <x v="0"/>
    <s v="T-shirt"/>
    <n v="8"/>
    <n v="6"/>
    <n v="48"/>
    <x v="4"/>
    <x v="1"/>
  </r>
  <r>
    <n v="17"/>
    <x v="8"/>
    <x v="2"/>
    <x v="3"/>
    <s v="Wristband"/>
    <n v="9"/>
    <n v="6"/>
    <n v="54"/>
    <x v="6"/>
    <x v="5"/>
  </r>
  <r>
    <n v="18"/>
    <x v="8"/>
    <x v="2"/>
    <x v="0"/>
    <s v="T-shirt"/>
    <n v="8"/>
    <n v="2"/>
    <n v="16"/>
    <x v="4"/>
    <x v="0"/>
  </r>
  <r>
    <n v="18"/>
    <x v="8"/>
    <x v="2"/>
    <x v="0"/>
    <s v="Wristband"/>
    <n v="9"/>
    <n v="6"/>
    <n v="54"/>
    <x v="4"/>
    <x v="0"/>
  </r>
  <r>
    <n v="19"/>
    <x v="8"/>
    <x v="2"/>
    <x v="0"/>
    <s v="Pen"/>
    <n v="4"/>
    <n v="10"/>
    <n v="40"/>
    <x v="7"/>
    <x v="1"/>
  </r>
  <r>
    <n v="20"/>
    <x v="9"/>
    <x v="2"/>
    <x v="0"/>
    <s v="Pen"/>
    <n v="4"/>
    <n v="5"/>
    <n v="20"/>
    <x v="7"/>
    <x v="0"/>
  </r>
  <r>
    <n v="21"/>
    <x v="9"/>
    <x v="0"/>
    <x v="4"/>
    <s v="Coffee Mug"/>
    <n v="15"/>
    <n v="12"/>
    <n v="180"/>
    <x v="8"/>
    <x v="4"/>
  </r>
  <r>
    <n v="22"/>
    <x v="10"/>
    <x v="2"/>
    <x v="0"/>
    <s v="Wristband"/>
    <n v="9"/>
    <n v="9"/>
    <n v="81"/>
    <x v="9"/>
    <x v="4"/>
  </r>
  <r>
    <n v="22"/>
    <x v="10"/>
    <x v="2"/>
    <x v="0"/>
    <s v="Pen"/>
    <n v="4"/>
    <n v="10"/>
    <n v="40"/>
    <x v="9"/>
    <x v="4"/>
  </r>
  <r>
    <n v="23"/>
    <x v="10"/>
    <x v="2"/>
    <x v="2"/>
    <s v="Pen"/>
    <n v="4"/>
    <n v="10"/>
    <n v="40"/>
    <x v="10"/>
    <x v="5"/>
  </r>
  <r>
    <n v="23"/>
    <x v="10"/>
    <x v="2"/>
    <x v="2"/>
    <s v="Card Holder"/>
    <n v="12"/>
    <n v="9"/>
    <n v="108"/>
    <x v="10"/>
    <x v="5"/>
  </r>
  <r>
    <n v="23"/>
    <x v="10"/>
    <x v="2"/>
    <x v="2"/>
    <s v="Coffee Mug"/>
    <n v="15"/>
    <n v="12"/>
    <n v="180"/>
    <x v="10"/>
    <x v="5"/>
  </r>
  <r>
    <n v="24"/>
    <x v="10"/>
    <x v="2"/>
    <x v="0"/>
    <s v="Phone Case"/>
    <n v="12"/>
    <n v="6"/>
    <n v="72"/>
    <x v="8"/>
    <x v="1"/>
  </r>
  <r>
    <n v="24"/>
    <x v="10"/>
    <x v="2"/>
    <x v="0"/>
    <s v="Hoodie"/>
    <n v="20"/>
    <n v="2"/>
    <n v="40"/>
    <x v="8"/>
    <x v="1"/>
  </r>
  <r>
    <n v="24"/>
    <x v="10"/>
    <x v="2"/>
    <x v="0"/>
    <s v="Wallet"/>
    <n v="25"/>
    <n v="2"/>
    <n v="50"/>
    <x v="8"/>
    <x v="1"/>
  </r>
  <r>
    <n v="24"/>
    <x v="10"/>
    <x v="2"/>
    <x v="0"/>
    <s v="Wristband"/>
    <n v="9"/>
    <n v="6"/>
    <n v="54"/>
    <x v="8"/>
    <x v="1"/>
  </r>
  <r>
    <n v="25"/>
    <x v="10"/>
    <x v="0"/>
    <x v="0"/>
    <s v="Wristband"/>
    <n v="9"/>
    <n v="3"/>
    <n v="27"/>
    <x v="11"/>
    <x v="0"/>
  </r>
  <r>
    <n v="26"/>
    <x v="10"/>
    <x v="1"/>
    <x v="0"/>
    <s v="Pen"/>
    <n v="4"/>
    <n v="5"/>
    <n v="20"/>
    <x v="9"/>
    <x v="4"/>
  </r>
  <r>
    <n v="27"/>
    <x v="10"/>
    <x v="2"/>
    <x v="1"/>
    <s v="T-shirt"/>
    <n v="8"/>
    <n v="4"/>
    <n v="32"/>
    <x v="9"/>
    <x v="4"/>
  </r>
  <r>
    <n v="28"/>
    <x v="11"/>
    <x v="0"/>
    <x v="0"/>
    <s v="T-shirt"/>
    <n v="8"/>
    <n v="4"/>
    <n v="32"/>
    <x v="12"/>
    <x v="4"/>
  </r>
  <r>
    <n v="29"/>
    <x v="11"/>
    <x v="2"/>
    <x v="0"/>
    <s v="T-shirt"/>
    <n v="8"/>
    <n v="2"/>
    <n v="16"/>
    <x v="8"/>
    <x v="0"/>
  </r>
  <r>
    <n v="29"/>
    <x v="11"/>
    <x v="2"/>
    <x v="0"/>
    <s v="Tablet Case"/>
    <n v="46"/>
    <n v="3"/>
    <n v="138"/>
    <x v="8"/>
    <x v="0"/>
  </r>
  <r>
    <n v="30"/>
    <x v="12"/>
    <x v="2"/>
    <x v="0"/>
    <s v="Phone Case"/>
    <n v="12"/>
    <n v="2"/>
    <n v="24"/>
    <x v="9"/>
    <x v="0"/>
  </r>
  <r>
    <n v="30"/>
    <x v="12"/>
    <x v="2"/>
    <x v="0"/>
    <s v="Hoodie"/>
    <n v="20"/>
    <n v="2"/>
    <n v="40"/>
    <x v="9"/>
    <x v="0"/>
  </r>
  <r>
    <n v="31"/>
    <x v="13"/>
    <x v="2"/>
    <x v="5"/>
    <s v="Wristband"/>
    <n v="9"/>
    <n v="3"/>
    <n v="27"/>
    <x v="13"/>
    <x v="6"/>
  </r>
  <r>
    <n v="32"/>
    <x v="14"/>
    <x v="3"/>
    <x v="0"/>
    <s v="T-shirt"/>
    <n v="8"/>
    <n v="6"/>
    <n v="48"/>
    <x v="14"/>
    <x v="1"/>
  </r>
  <r>
    <n v="33"/>
    <x v="15"/>
    <x v="2"/>
    <x v="0"/>
    <s v="Wristband"/>
    <n v="9"/>
    <n v="9"/>
    <n v="81"/>
    <x v="15"/>
    <x v="4"/>
  </r>
  <r>
    <n v="34"/>
    <x v="16"/>
    <x v="0"/>
    <x v="2"/>
    <s v="Wristband"/>
    <n v="9"/>
    <n v="3"/>
    <n v="27"/>
    <x v="13"/>
    <x v="3"/>
  </r>
  <r>
    <n v="34"/>
    <x v="16"/>
    <x v="0"/>
    <x v="2"/>
    <s v="Card Holder"/>
    <n v="12"/>
    <n v="9"/>
    <n v="108"/>
    <x v="13"/>
    <x v="3"/>
  </r>
  <r>
    <n v="34"/>
    <x v="16"/>
    <x v="0"/>
    <x v="2"/>
    <s v="Pen"/>
    <n v="4"/>
    <n v="10"/>
    <n v="40"/>
    <x v="13"/>
    <x v="3"/>
  </r>
  <r>
    <n v="35"/>
    <x v="16"/>
    <x v="2"/>
    <x v="0"/>
    <s v="Pen"/>
    <n v="4"/>
    <n v="5"/>
    <n v="20"/>
    <x v="16"/>
    <x v="4"/>
  </r>
  <r>
    <n v="35"/>
    <x v="16"/>
    <x v="2"/>
    <x v="0"/>
    <s v="Card Holder"/>
    <n v="12"/>
    <n v="9"/>
    <n v="108"/>
    <x v="16"/>
    <x v="4"/>
  </r>
  <r>
    <n v="36"/>
    <x v="17"/>
    <x v="2"/>
    <x v="0"/>
    <s v="Wallet"/>
    <n v="25"/>
    <n v="2"/>
    <n v="50"/>
    <x v="15"/>
    <x v="0"/>
  </r>
  <r>
    <n v="37"/>
    <x v="17"/>
    <x v="2"/>
    <x v="0"/>
    <s v="Hoodie"/>
    <n v="20"/>
    <n v="4"/>
    <n v="80"/>
    <x v="17"/>
    <x v="4"/>
  </r>
  <r>
    <n v="38"/>
    <x v="18"/>
    <x v="2"/>
    <x v="0"/>
    <s v="Pen"/>
    <n v="4"/>
    <n v="15"/>
    <n v="60"/>
    <x v="13"/>
    <x v="4"/>
  </r>
  <r>
    <n v="38"/>
    <x v="18"/>
    <x v="2"/>
    <x v="0"/>
    <s v="T-shirt"/>
    <n v="8"/>
    <n v="4"/>
    <n v="32"/>
    <x v="13"/>
    <x v="4"/>
  </r>
  <r>
    <n v="38"/>
    <x v="18"/>
    <x v="2"/>
    <x v="0"/>
    <s v="Card Holder"/>
    <n v="12"/>
    <n v="3"/>
    <n v="36"/>
    <x v="13"/>
    <x v="4"/>
  </r>
  <r>
    <n v="39"/>
    <x v="18"/>
    <x v="2"/>
    <x v="0"/>
    <s v="Pen"/>
    <n v="4"/>
    <n v="5"/>
    <n v="20"/>
    <x v="16"/>
    <x v="0"/>
  </r>
  <r>
    <n v="40"/>
    <x v="18"/>
    <x v="2"/>
    <x v="1"/>
    <s v="Wallet"/>
    <n v="25"/>
    <n v="4"/>
    <n v="100"/>
    <x v="17"/>
    <x v="1"/>
  </r>
  <r>
    <n v="40"/>
    <x v="18"/>
    <x v="2"/>
    <x v="1"/>
    <s v="Laptop Sleeve"/>
    <n v="72"/>
    <n v="3"/>
    <n v="216"/>
    <x v="17"/>
    <x v="1"/>
  </r>
  <r>
    <n v="41"/>
    <x v="18"/>
    <x v="0"/>
    <x v="0"/>
    <s v="Pen"/>
    <n v="4"/>
    <n v="10"/>
    <n v="40"/>
    <x v="13"/>
    <x v="4"/>
  </r>
  <r>
    <n v="41"/>
    <x v="18"/>
    <x v="0"/>
    <x v="0"/>
    <s v="Card Holder"/>
    <n v="12"/>
    <n v="3"/>
    <n v="36"/>
    <x v="13"/>
    <x v="4"/>
  </r>
  <r>
    <n v="42"/>
    <x v="19"/>
    <x v="2"/>
    <x v="1"/>
    <s v="Card Holder"/>
    <n v="12"/>
    <n v="6"/>
    <n v="72"/>
    <x v="18"/>
    <x v="4"/>
  </r>
  <r>
    <n v="42"/>
    <x v="19"/>
    <x v="2"/>
    <x v="1"/>
    <s v="Pen"/>
    <n v="4"/>
    <n v="5"/>
    <n v="20"/>
    <x v="18"/>
    <x v="4"/>
  </r>
  <r>
    <n v="43"/>
    <x v="20"/>
    <x v="2"/>
    <x v="0"/>
    <s v="Pen"/>
    <n v="4"/>
    <n v="5"/>
    <n v="20"/>
    <x v="19"/>
    <x v="4"/>
  </r>
  <r>
    <n v="43"/>
    <x v="20"/>
    <x v="2"/>
    <x v="0"/>
    <s v="Phone Case"/>
    <n v="12"/>
    <n v="6"/>
    <n v="72"/>
    <x v="19"/>
    <x v="4"/>
  </r>
  <r>
    <n v="44"/>
    <x v="21"/>
    <x v="2"/>
    <x v="0"/>
    <s v="Coffee Mug"/>
    <n v="15"/>
    <n v="8"/>
    <n v="120"/>
    <x v="20"/>
    <x v="4"/>
  </r>
  <r>
    <n v="45"/>
    <x v="22"/>
    <x v="0"/>
    <x v="0"/>
    <s v="Wristband"/>
    <n v="9"/>
    <n v="3"/>
    <n v="27"/>
    <x v="20"/>
    <x v="1"/>
  </r>
  <r>
    <n v="46"/>
    <x v="23"/>
    <x v="2"/>
    <x v="0"/>
    <s v="Wristband"/>
    <n v="9"/>
    <n v="6"/>
    <n v="54"/>
    <x v="21"/>
    <x v="1"/>
  </r>
  <r>
    <n v="47"/>
    <x v="23"/>
    <x v="2"/>
    <x v="2"/>
    <s v="Pen"/>
    <n v="4"/>
    <n v="15"/>
    <n v="60"/>
    <x v="22"/>
    <x v="5"/>
  </r>
  <r>
    <n v="47"/>
    <x v="23"/>
    <x v="2"/>
    <x v="2"/>
    <s v="T-shirt"/>
    <n v="8"/>
    <n v="4"/>
    <n v="32"/>
    <x v="22"/>
    <x v="5"/>
  </r>
  <r>
    <n v="48"/>
    <x v="23"/>
    <x v="2"/>
    <x v="0"/>
    <s v="Hoodie"/>
    <n v="20"/>
    <n v="6"/>
    <n v="120"/>
    <x v="20"/>
    <x v="0"/>
  </r>
  <r>
    <n v="49"/>
    <x v="24"/>
    <x v="1"/>
    <x v="0"/>
    <s v="Wristband"/>
    <n v="9"/>
    <n v="6"/>
    <n v="54"/>
    <x v="23"/>
    <x v="1"/>
  </r>
  <r>
    <n v="50"/>
    <x v="24"/>
    <x v="2"/>
    <x v="0"/>
    <s v="T-shirt"/>
    <n v="8"/>
    <n v="2"/>
    <n v="16"/>
    <x v="23"/>
    <x v="1"/>
  </r>
  <r>
    <n v="51"/>
    <x v="24"/>
    <x v="2"/>
    <x v="0"/>
    <s v="Phone Case"/>
    <n v="12"/>
    <n v="6"/>
    <n v="72"/>
    <x v="23"/>
    <x v="1"/>
  </r>
  <r>
    <n v="52"/>
    <x v="24"/>
    <x v="2"/>
    <x v="0"/>
    <s v="Pen"/>
    <n v="4"/>
    <n v="10"/>
    <n v="40"/>
    <x v="21"/>
    <x v="0"/>
  </r>
  <r>
    <n v="53"/>
    <x v="24"/>
    <x v="2"/>
    <x v="0"/>
    <s v="Laptop Sleeve"/>
    <n v="72"/>
    <n v="1"/>
    <n v="72"/>
    <x v="24"/>
    <x v="4"/>
  </r>
  <r>
    <n v="53"/>
    <x v="24"/>
    <x v="2"/>
    <x v="0"/>
    <s v="Hoodie"/>
    <n v="20"/>
    <n v="2"/>
    <n v="40"/>
    <x v="24"/>
    <x v="4"/>
  </r>
  <r>
    <n v="54"/>
    <x v="25"/>
    <x v="2"/>
    <x v="0"/>
    <s v="Wristband"/>
    <n v="9"/>
    <n v="3"/>
    <n v="27"/>
    <x v="25"/>
    <x v="4"/>
  </r>
  <r>
    <n v="55"/>
    <x v="26"/>
    <x v="2"/>
    <x v="0"/>
    <s v="Pen"/>
    <n v="4"/>
    <n v="5"/>
    <n v="20"/>
    <x v="26"/>
    <x v="4"/>
  </r>
  <r>
    <n v="56"/>
    <x v="26"/>
    <x v="0"/>
    <x v="0"/>
    <s v="Handbag"/>
    <n v="33"/>
    <n v="3"/>
    <n v="99"/>
    <x v="24"/>
    <x v="0"/>
  </r>
  <r>
    <n v="57"/>
    <x v="26"/>
    <x v="3"/>
    <x v="5"/>
    <s v="Pen"/>
    <n v="4"/>
    <n v="5"/>
    <n v="20"/>
    <x v="27"/>
    <x v="6"/>
  </r>
  <r>
    <n v="58"/>
    <x v="26"/>
    <x v="3"/>
    <x v="0"/>
    <s v="Pen"/>
    <n v="4"/>
    <n v="10"/>
    <n v="40"/>
    <x v="26"/>
    <x v="4"/>
  </r>
  <r>
    <n v="59"/>
    <x v="26"/>
    <x v="3"/>
    <x v="0"/>
    <s v="Card Holder"/>
    <n v="12"/>
    <n v="6"/>
    <n v="72"/>
    <x v="26"/>
    <x v="4"/>
  </r>
  <r>
    <n v="59"/>
    <x v="26"/>
    <x v="3"/>
    <x v="0"/>
    <s v="T-shirt"/>
    <n v="8"/>
    <n v="4"/>
    <n v="32"/>
    <x v="26"/>
    <x v="4"/>
  </r>
  <r>
    <n v="60"/>
    <x v="27"/>
    <x v="2"/>
    <x v="4"/>
    <s v="Wristband"/>
    <n v="9"/>
    <n v="9"/>
    <n v="81"/>
    <x v="28"/>
    <x v="3"/>
  </r>
  <r>
    <n v="61"/>
    <x v="28"/>
    <x v="1"/>
    <x v="0"/>
    <s v="Pen"/>
    <n v="4"/>
    <n v="5"/>
    <n v="20"/>
    <x v="26"/>
    <x v="0"/>
  </r>
  <r>
    <n v="61"/>
    <x v="28"/>
    <x v="1"/>
    <x v="0"/>
    <s v="Phone Case"/>
    <n v="12"/>
    <n v="6"/>
    <n v="72"/>
    <x v="26"/>
    <x v="0"/>
  </r>
  <r>
    <n v="61"/>
    <x v="28"/>
    <x v="1"/>
    <x v="0"/>
    <s v="Coffee Mug"/>
    <n v="15"/>
    <n v="12"/>
    <n v="180"/>
    <x v="26"/>
    <x v="0"/>
  </r>
  <r>
    <n v="61"/>
    <x v="28"/>
    <x v="1"/>
    <x v="0"/>
    <s v="Wristband"/>
    <n v="9"/>
    <n v="9"/>
    <n v="81"/>
    <x v="26"/>
    <x v="0"/>
  </r>
  <r>
    <n v="62"/>
    <x v="29"/>
    <x v="2"/>
    <x v="0"/>
    <s v="Phone Case"/>
    <n v="12"/>
    <n v="6"/>
    <n v="72"/>
    <x v="29"/>
    <x v="1"/>
  </r>
  <r>
    <n v="62"/>
    <x v="29"/>
    <x v="2"/>
    <x v="0"/>
    <s v="T-shirt"/>
    <n v="8"/>
    <n v="4"/>
    <n v="32"/>
    <x v="29"/>
    <x v="1"/>
  </r>
  <r>
    <n v="63"/>
    <x v="30"/>
    <x v="2"/>
    <x v="0"/>
    <s v="Wristband"/>
    <n v="9"/>
    <n v="6"/>
    <n v="54"/>
    <x v="30"/>
    <x v="4"/>
  </r>
  <r>
    <n v="63"/>
    <x v="30"/>
    <x v="2"/>
    <x v="0"/>
    <s v="Phone Case"/>
    <n v="12"/>
    <n v="4"/>
    <n v="48"/>
    <x v="30"/>
    <x v="4"/>
  </r>
  <r>
    <n v="63"/>
    <x v="30"/>
    <x v="2"/>
    <x v="0"/>
    <s v="Pen"/>
    <n v="4"/>
    <n v="10"/>
    <n v="40"/>
    <x v="30"/>
    <x v="4"/>
  </r>
  <r>
    <n v="64"/>
    <x v="30"/>
    <x v="0"/>
    <x v="0"/>
    <s v="Pen"/>
    <n v="4"/>
    <n v="15"/>
    <n v="60"/>
    <x v="30"/>
    <x v="4"/>
  </r>
  <r>
    <n v="64"/>
    <x v="30"/>
    <x v="0"/>
    <x v="0"/>
    <s v="Phone Case"/>
    <n v="12"/>
    <n v="6"/>
    <n v="72"/>
    <x v="30"/>
    <x v="4"/>
  </r>
  <r>
    <n v="65"/>
    <x v="30"/>
    <x v="2"/>
    <x v="0"/>
    <s v="Laptop Sleeve"/>
    <n v="72"/>
    <n v="3"/>
    <n v="216"/>
    <x v="28"/>
    <x v="1"/>
  </r>
  <r>
    <n v="65"/>
    <x v="30"/>
    <x v="2"/>
    <x v="0"/>
    <s v="Wallet"/>
    <n v="25"/>
    <n v="6"/>
    <n v="150"/>
    <x v="28"/>
    <x v="1"/>
  </r>
  <r>
    <n v="66"/>
    <x v="30"/>
    <x v="2"/>
    <x v="4"/>
    <s v="Phone Case"/>
    <n v="12"/>
    <n v="6"/>
    <n v="72"/>
    <x v="27"/>
    <x v="2"/>
  </r>
  <r>
    <n v="67"/>
    <x v="30"/>
    <x v="3"/>
    <x v="0"/>
    <s v="Phone Case"/>
    <n v="12"/>
    <n v="2"/>
    <n v="24"/>
    <x v="29"/>
    <x v="0"/>
  </r>
  <r>
    <n v="67"/>
    <x v="30"/>
    <x v="3"/>
    <x v="0"/>
    <s v="Pen"/>
    <n v="4"/>
    <n v="5"/>
    <n v="20"/>
    <x v="29"/>
    <x v="0"/>
  </r>
  <r>
    <n v="67"/>
    <x v="30"/>
    <x v="3"/>
    <x v="0"/>
    <s v="Coffee Mug"/>
    <n v="15"/>
    <n v="4"/>
    <n v="60"/>
    <x v="29"/>
    <x v="0"/>
  </r>
  <r>
    <n v="67"/>
    <x v="30"/>
    <x v="3"/>
    <x v="0"/>
    <s v="Wristband"/>
    <n v="9"/>
    <n v="3"/>
    <n v="27"/>
    <x v="29"/>
    <x v="0"/>
  </r>
  <r>
    <n v="68"/>
    <x v="31"/>
    <x v="2"/>
    <x v="0"/>
    <s v="Pen"/>
    <n v="4"/>
    <n v="5"/>
    <n v="20"/>
    <x v="30"/>
    <x v="1"/>
  </r>
  <r>
    <n v="69"/>
    <x v="32"/>
    <x v="2"/>
    <x v="0"/>
    <s v="Pen"/>
    <n v="4"/>
    <n v="10"/>
    <n v="40"/>
    <x v="31"/>
    <x v="4"/>
  </r>
  <r>
    <n v="70"/>
    <x v="32"/>
    <x v="3"/>
    <x v="0"/>
    <s v="Pen"/>
    <n v="4"/>
    <n v="10"/>
    <n v="40"/>
    <x v="31"/>
    <x v="4"/>
  </r>
  <r>
    <n v="71"/>
    <x v="32"/>
    <x v="3"/>
    <x v="0"/>
    <s v="Card Holder"/>
    <n v="12"/>
    <n v="3"/>
    <n v="36"/>
    <x v="27"/>
    <x v="1"/>
  </r>
  <r>
    <n v="72"/>
    <x v="32"/>
    <x v="2"/>
    <x v="0"/>
    <s v="Wallet"/>
    <n v="25"/>
    <n v="2"/>
    <n v="50"/>
    <x v="30"/>
    <x v="0"/>
  </r>
  <r>
    <n v="72"/>
    <x v="32"/>
    <x v="2"/>
    <x v="0"/>
    <s v="T-shirt"/>
    <n v="8"/>
    <n v="4"/>
    <n v="32"/>
    <x v="30"/>
    <x v="0"/>
  </r>
  <r>
    <n v="73"/>
    <x v="32"/>
    <x v="2"/>
    <x v="0"/>
    <s v="Pen"/>
    <n v="4"/>
    <n v="15"/>
    <n v="60"/>
    <x v="31"/>
    <x v="4"/>
  </r>
  <r>
    <n v="74"/>
    <x v="32"/>
    <x v="3"/>
    <x v="0"/>
    <s v="Pen"/>
    <n v="4"/>
    <n v="5"/>
    <n v="20"/>
    <x v="30"/>
    <x v="0"/>
  </r>
  <r>
    <n v="75"/>
    <x v="32"/>
    <x v="2"/>
    <x v="0"/>
    <s v="Pen"/>
    <n v="4"/>
    <n v="15"/>
    <n v="60"/>
    <x v="27"/>
    <x v="1"/>
  </r>
  <r>
    <n v="75"/>
    <x v="32"/>
    <x v="2"/>
    <x v="0"/>
    <s v="T-shirt"/>
    <n v="8"/>
    <n v="6"/>
    <n v="48"/>
    <x v="27"/>
    <x v="1"/>
  </r>
  <r>
    <n v="76"/>
    <x v="32"/>
    <x v="3"/>
    <x v="0"/>
    <s v="T-shirt"/>
    <n v="8"/>
    <n v="6"/>
    <n v="48"/>
    <x v="31"/>
    <x v="4"/>
  </r>
  <r>
    <n v="77"/>
    <x v="33"/>
    <x v="2"/>
    <x v="0"/>
    <s v="Card Holder"/>
    <n v="12"/>
    <n v="9"/>
    <n v="108"/>
    <x v="32"/>
    <x v="4"/>
  </r>
  <r>
    <n v="78"/>
    <x v="33"/>
    <x v="2"/>
    <x v="0"/>
    <s v="Wristband"/>
    <n v="9"/>
    <n v="3"/>
    <n v="27"/>
    <x v="27"/>
    <x v="0"/>
  </r>
  <r>
    <n v="79"/>
    <x v="33"/>
    <x v="2"/>
    <x v="0"/>
    <s v="Wristband"/>
    <n v="9"/>
    <n v="3"/>
    <n v="27"/>
    <x v="27"/>
    <x v="0"/>
  </r>
  <r>
    <n v="80"/>
    <x v="34"/>
    <x v="3"/>
    <x v="0"/>
    <s v="Wristband"/>
    <n v="9"/>
    <n v="9"/>
    <n v="81"/>
    <x v="33"/>
    <x v="4"/>
  </r>
  <r>
    <n v="81"/>
    <x v="34"/>
    <x v="3"/>
    <x v="1"/>
    <s v="Hoodie"/>
    <n v="20"/>
    <n v="4"/>
    <n v="80"/>
    <x v="33"/>
    <x v="4"/>
  </r>
  <r>
    <n v="82"/>
    <x v="34"/>
    <x v="2"/>
    <x v="0"/>
    <s v="Coffee Mug"/>
    <n v="15"/>
    <n v="8"/>
    <n v="120"/>
    <x v="32"/>
    <x v="1"/>
  </r>
  <r>
    <n v="82"/>
    <x v="34"/>
    <x v="2"/>
    <x v="0"/>
    <s v="Wristband"/>
    <n v="9"/>
    <n v="9"/>
    <n v="81"/>
    <x v="32"/>
    <x v="1"/>
  </r>
  <r>
    <n v="83"/>
    <x v="34"/>
    <x v="2"/>
    <x v="0"/>
    <s v="T-shirt"/>
    <n v="8"/>
    <n v="4"/>
    <n v="32"/>
    <x v="33"/>
    <x v="4"/>
  </r>
  <r>
    <n v="83"/>
    <x v="34"/>
    <x v="2"/>
    <x v="0"/>
    <s v="Pen"/>
    <n v="4"/>
    <n v="5"/>
    <n v="20"/>
    <x v="33"/>
    <x v="4"/>
  </r>
  <r>
    <n v="84"/>
    <x v="34"/>
    <x v="2"/>
    <x v="0"/>
    <s v="Wristband"/>
    <n v="9"/>
    <n v="6"/>
    <n v="54"/>
    <x v="33"/>
    <x v="4"/>
  </r>
  <r>
    <n v="84"/>
    <x v="34"/>
    <x v="2"/>
    <x v="0"/>
    <s v="Pen"/>
    <n v="4"/>
    <n v="10"/>
    <n v="40"/>
    <x v="33"/>
    <x v="4"/>
  </r>
  <r>
    <n v="85"/>
    <x v="34"/>
    <x v="1"/>
    <x v="0"/>
    <s v="Card Holder"/>
    <n v="12"/>
    <n v="6"/>
    <n v="72"/>
    <x v="31"/>
    <x v="0"/>
  </r>
  <r>
    <n v="85"/>
    <x v="34"/>
    <x v="1"/>
    <x v="0"/>
    <s v="Laptop Sleeve"/>
    <n v="72"/>
    <n v="3"/>
    <n v="216"/>
    <x v="31"/>
    <x v="0"/>
  </r>
  <r>
    <n v="86"/>
    <x v="34"/>
    <x v="2"/>
    <x v="0"/>
    <s v="Card Holder"/>
    <n v="12"/>
    <n v="9"/>
    <n v="108"/>
    <x v="31"/>
    <x v="0"/>
  </r>
  <r>
    <n v="86"/>
    <x v="34"/>
    <x v="2"/>
    <x v="0"/>
    <s v="Pen"/>
    <n v="4"/>
    <n v="10"/>
    <n v="40"/>
    <x v="31"/>
    <x v="0"/>
  </r>
  <r>
    <n v="86"/>
    <x v="34"/>
    <x v="2"/>
    <x v="0"/>
    <s v="T-shirt"/>
    <n v="8"/>
    <n v="4"/>
    <n v="32"/>
    <x v="31"/>
    <x v="0"/>
  </r>
  <r>
    <n v="87"/>
    <x v="34"/>
    <x v="2"/>
    <x v="0"/>
    <s v="Card Holder"/>
    <n v="12"/>
    <n v="6"/>
    <n v="72"/>
    <x v="33"/>
    <x v="4"/>
  </r>
  <r>
    <n v="88"/>
    <x v="35"/>
    <x v="0"/>
    <x v="0"/>
    <s v="Card Holder"/>
    <n v="12"/>
    <n v="9"/>
    <n v="108"/>
    <x v="33"/>
    <x v="1"/>
  </r>
  <r>
    <n v="89"/>
    <x v="35"/>
    <x v="0"/>
    <x v="0"/>
    <s v="Wristband"/>
    <n v="9"/>
    <n v="6"/>
    <n v="54"/>
    <x v="32"/>
    <x v="0"/>
  </r>
  <r>
    <n v="89"/>
    <x v="35"/>
    <x v="0"/>
    <x v="0"/>
    <s v="Tablet Case"/>
    <n v="46"/>
    <n v="1"/>
    <n v="46"/>
    <x v="32"/>
    <x v="0"/>
  </r>
  <r>
    <n v="90"/>
    <x v="36"/>
    <x v="0"/>
    <x v="0"/>
    <s v="Wristband"/>
    <n v="9"/>
    <n v="9"/>
    <n v="81"/>
    <x v="33"/>
    <x v="0"/>
  </r>
  <r>
    <n v="90"/>
    <x v="36"/>
    <x v="0"/>
    <x v="0"/>
    <s v="Coffee Mug"/>
    <n v="15"/>
    <n v="8"/>
    <n v="120"/>
    <x v="33"/>
    <x v="0"/>
  </r>
  <r>
    <n v="91"/>
    <x v="37"/>
    <x v="2"/>
    <x v="4"/>
    <s v="Wristband"/>
    <n v="9"/>
    <n v="3"/>
    <n v="27"/>
    <x v="34"/>
    <x v="3"/>
  </r>
  <r>
    <n v="92"/>
    <x v="37"/>
    <x v="2"/>
    <x v="0"/>
    <s v="T-shirt"/>
    <n v="8"/>
    <n v="4"/>
    <n v="32"/>
    <x v="35"/>
    <x v="4"/>
  </r>
  <r>
    <n v="92"/>
    <x v="37"/>
    <x v="2"/>
    <x v="0"/>
    <s v="Coffee Mug"/>
    <n v="15"/>
    <n v="4"/>
    <n v="60"/>
    <x v="35"/>
    <x v="4"/>
  </r>
  <r>
    <n v="93"/>
    <x v="38"/>
    <x v="2"/>
    <x v="0"/>
    <s v="Phone Case"/>
    <n v="12"/>
    <n v="2"/>
    <n v="24"/>
    <x v="36"/>
    <x v="0"/>
  </r>
  <r>
    <n v="93"/>
    <x v="38"/>
    <x v="2"/>
    <x v="0"/>
    <s v="T-shirt"/>
    <n v="8"/>
    <n v="4"/>
    <n v="32"/>
    <x v="36"/>
    <x v="0"/>
  </r>
  <r>
    <n v="94"/>
    <x v="39"/>
    <x v="2"/>
    <x v="0"/>
    <s v="T-shirt"/>
    <n v="8"/>
    <n v="4"/>
    <n v="32"/>
    <x v="35"/>
    <x v="0"/>
  </r>
  <r>
    <n v="95"/>
    <x v="39"/>
    <x v="2"/>
    <x v="0"/>
    <s v="Phone Case"/>
    <n v="12"/>
    <n v="2"/>
    <n v="24"/>
    <x v="34"/>
    <x v="4"/>
  </r>
  <r>
    <n v="95"/>
    <x v="39"/>
    <x v="2"/>
    <x v="0"/>
    <s v="Wristband"/>
    <n v="9"/>
    <n v="9"/>
    <n v="81"/>
    <x v="34"/>
    <x v="4"/>
  </r>
  <r>
    <n v="96"/>
    <x v="40"/>
    <x v="2"/>
    <x v="0"/>
    <s v="Wristband"/>
    <n v="9"/>
    <n v="9"/>
    <n v="81"/>
    <x v="37"/>
    <x v="4"/>
  </r>
  <r>
    <n v="97"/>
    <x v="41"/>
    <x v="2"/>
    <x v="0"/>
    <s v="Coffee Mug"/>
    <n v="15"/>
    <n v="4"/>
    <n v="60"/>
    <x v="34"/>
    <x v="0"/>
  </r>
  <r>
    <n v="98"/>
    <x v="41"/>
    <x v="2"/>
    <x v="4"/>
    <s v="Coffee Mug"/>
    <n v="15"/>
    <n v="8"/>
    <n v="120"/>
    <x v="38"/>
    <x v="4"/>
  </r>
  <r>
    <n v="98"/>
    <x v="41"/>
    <x v="2"/>
    <x v="4"/>
    <s v="Wristband"/>
    <n v="9"/>
    <n v="9"/>
    <n v="81"/>
    <x v="38"/>
    <x v="4"/>
  </r>
  <r>
    <n v="99"/>
    <x v="42"/>
    <x v="2"/>
    <x v="0"/>
    <s v="Wristband"/>
    <n v="9"/>
    <n v="6"/>
    <n v="54"/>
    <x v="39"/>
    <x v="4"/>
  </r>
  <r>
    <n v="99"/>
    <x v="42"/>
    <x v="2"/>
    <x v="0"/>
    <s v="Hoodie"/>
    <n v="20"/>
    <n v="2"/>
    <n v="40"/>
    <x v="39"/>
    <x v="4"/>
  </r>
  <r>
    <n v="99"/>
    <x v="42"/>
    <x v="2"/>
    <x v="0"/>
    <s v="Coffee Mug"/>
    <n v="15"/>
    <n v="8"/>
    <n v="120"/>
    <x v="39"/>
    <x v="4"/>
  </r>
  <r>
    <n v="100"/>
    <x v="42"/>
    <x v="2"/>
    <x v="2"/>
    <s v="T-shirt"/>
    <n v="8"/>
    <n v="4"/>
    <n v="32"/>
    <x v="40"/>
    <x v="2"/>
  </r>
  <r>
    <n v="100"/>
    <x v="42"/>
    <x v="2"/>
    <x v="2"/>
    <s v="Phone Case"/>
    <n v="12"/>
    <n v="4"/>
    <n v="48"/>
    <x v="40"/>
    <x v="2"/>
  </r>
  <r>
    <n v="101"/>
    <x v="42"/>
    <x v="1"/>
    <x v="0"/>
    <s v="Phone Case"/>
    <n v="12"/>
    <n v="4"/>
    <n v="48"/>
    <x v="38"/>
    <x v="1"/>
  </r>
  <r>
    <n v="102"/>
    <x v="43"/>
    <x v="2"/>
    <x v="0"/>
    <s v="Pen"/>
    <n v="4"/>
    <n v="5"/>
    <n v="20"/>
    <x v="39"/>
    <x v="1"/>
  </r>
  <r>
    <n v="102"/>
    <x v="43"/>
    <x v="2"/>
    <x v="0"/>
    <s v="T-shirt"/>
    <n v="8"/>
    <n v="4"/>
    <n v="32"/>
    <x v="39"/>
    <x v="1"/>
  </r>
  <r>
    <n v="103"/>
    <x v="43"/>
    <x v="0"/>
    <x v="0"/>
    <s v="Laptop Sleeve"/>
    <n v="72"/>
    <n v="2"/>
    <n v="144"/>
    <x v="40"/>
    <x v="4"/>
  </r>
  <r>
    <n v="103"/>
    <x v="43"/>
    <x v="0"/>
    <x v="0"/>
    <s v="Wristband"/>
    <n v="9"/>
    <n v="6"/>
    <n v="54"/>
    <x v="40"/>
    <x v="4"/>
  </r>
  <r>
    <n v="103"/>
    <x v="43"/>
    <x v="0"/>
    <x v="0"/>
    <s v="Pen"/>
    <n v="4"/>
    <n v="5"/>
    <n v="20"/>
    <x v="40"/>
    <x v="4"/>
  </r>
  <r>
    <n v="104"/>
    <x v="43"/>
    <x v="2"/>
    <x v="0"/>
    <s v="Hoodie"/>
    <n v="20"/>
    <n v="2"/>
    <n v="40"/>
    <x v="38"/>
    <x v="0"/>
  </r>
  <r>
    <n v="104"/>
    <x v="43"/>
    <x v="2"/>
    <x v="0"/>
    <s v="T-shirt"/>
    <n v="8"/>
    <n v="6"/>
    <n v="48"/>
    <x v="38"/>
    <x v="0"/>
  </r>
  <r>
    <n v="105"/>
    <x v="43"/>
    <x v="2"/>
    <x v="0"/>
    <s v="T-shirt"/>
    <n v="8"/>
    <n v="2"/>
    <n v="16"/>
    <x v="40"/>
    <x v="4"/>
  </r>
  <r>
    <n v="106"/>
    <x v="43"/>
    <x v="2"/>
    <x v="0"/>
    <s v="Pen"/>
    <n v="4"/>
    <n v="10"/>
    <n v="40"/>
    <x v="40"/>
    <x v="4"/>
  </r>
  <r>
    <n v="106"/>
    <x v="43"/>
    <x v="2"/>
    <x v="0"/>
    <s v="Wristband"/>
    <n v="9"/>
    <n v="9"/>
    <n v="81"/>
    <x v="40"/>
    <x v="4"/>
  </r>
  <r>
    <n v="107"/>
    <x v="44"/>
    <x v="2"/>
    <x v="2"/>
    <s v="Pen"/>
    <n v="4"/>
    <n v="15"/>
    <n v="60"/>
    <x v="41"/>
    <x v="7"/>
  </r>
  <r>
    <n v="107"/>
    <x v="44"/>
    <x v="2"/>
    <x v="2"/>
    <s v="Phone Case"/>
    <n v="12"/>
    <n v="2"/>
    <n v="24"/>
    <x v="41"/>
    <x v="7"/>
  </r>
  <r>
    <n v="108"/>
    <x v="45"/>
    <x v="2"/>
    <x v="4"/>
    <s v="Card Holder"/>
    <n v="12"/>
    <n v="3"/>
    <n v="36"/>
    <x v="41"/>
    <x v="3"/>
  </r>
  <r>
    <n v="109"/>
    <x v="45"/>
    <x v="2"/>
    <x v="0"/>
    <s v="Card Holder"/>
    <n v="12"/>
    <n v="3"/>
    <n v="36"/>
    <x v="42"/>
    <x v="4"/>
  </r>
  <r>
    <n v="110"/>
    <x v="46"/>
    <x v="1"/>
    <x v="0"/>
    <s v="T-shirt"/>
    <n v="8"/>
    <n v="6"/>
    <n v="48"/>
    <x v="42"/>
    <x v="1"/>
  </r>
  <r>
    <n v="111"/>
    <x v="46"/>
    <x v="2"/>
    <x v="0"/>
    <s v="T-shirt"/>
    <n v="8"/>
    <n v="2"/>
    <n v="16"/>
    <x v="43"/>
    <x v="0"/>
  </r>
  <r>
    <n v="112"/>
    <x v="46"/>
    <x v="0"/>
    <x v="0"/>
    <s v="Card Holder"/>
    <n v="12"/>
    <n v="6"/>
    <n v="72"/>
    <x v="43"/>
    <x v="0"/>
  </r>
  <r>
    <n v="113"/>
    <x v="46"/>
    <x v="2"/>
    <x v="5"/>
    <s v="Pen"/>
    <n v="4"/>
    <n v="15"/>
    <n v="60"/>
    <x v="44"/>
    <x v="7"/>
  </r>
  <r>
    <n v="114"/>
    <x v="46"/>
    <x v="2"/>
    <x v="0"/>
    <s v="Pen"/>
    <n v="4"/>
    <n v="10"/>
    <n v="40"/>
    <x v="45"/>
    <x v="4"/>
  </r>
  <r>
    <n v="115"/>
    <x v="46"/>
    <x v="3"/>
    <x v="3"/>
    <s v="Pen"/>
    <n v="4"/>
    <n v="5"/>
    <n v="20"/>
    <x v="44"/>
    <x v="7"/>
  </r>
  <r>
    <n v="116"/>
    <x v="47"/>
    <x v="2"/>
    <x v="0"/>
    <s v="T-shirt"/>
    <n v="8"/>
    <n v="6"/>
    <n v="48"/>
    <x v="41"/>
    <x v="4"/>
  </r>
  <r>
    <n v="117"/>
    <x v="47"/>
    <x v="0"/>
    <x v="0"/>
    <s v="Pen"/>
    <n v="4"/>
    <n v="10"/>
    <n v="40"/>
    <x v="42"/>
    <x v="0"/>
  </r>
  <r>
    <n v="118"/>
    <x v="48"/>
    <x v="2"/>
    <x v="0"/>
    <s v="T-shirt"/>
    <n v="8"/>
    <n v="6"/>
    <n v="48"/>
    <x v="45"/>
    <x v="0"/>
  </r>
  <r>
    <n v="119"/>
    <x v="48"/>
    <x v="1"/>
    <x v="0"/>
    <s v="T-shirt"/>
    <n v="8"/>
    <n v="2"/>
    <n v="16"/>
    <x v="46"/>
    <x v="4"/>
  </r>
  <r>
    <n v="119"/>
    <x v="48"/>
    <x v="1"/>
    <x v="0"/>
    <s v="Wristband"/>
    <n v="9"/>
    <n v="9"/>
    <n v="81"/>
    <x v="46"/>
    <x v="4"/>
  </r>
  <r>
    <n v="120"/>
    <x v="48"/>
    <x v="2"/>
    <x v="0"/>
    <s v="T-shirt"/>
    <n v="8"/>
    <n v="6"/>
    <n v="48"/>
    <x v="46"/>
    <x v="4"/>
  </r>
  <r>
    <n v="120"/>
    <x v="48"/>
    <x v="2"/>
    <x v="0"/>
    <s v="Pen"/>
    <n v="4"/>
    <n v="5"/>
    <n v="20"/>
    <x v="46"/>
    <x v="4"/>
  </r>
  <r>
    <n v="120"/>
    <x v="48"/>
    <x v="2"/>
    <x v="0"/>
    <s v="Card Holder"/>
    <n v="12"/>
    <n v="6"/>
    <n v="72"/>
    <x v="46"/>
    <x v="4"/>
  </r>
  <r>
    <n v="121"/>
    <x v="48"/>
    <x v="1"/>
    <x v="0"/>
    <s v="T-shirt"/>
    <n v="8"/>
    <n v="4"/>
    <n v="32"/>
    <x v="45"/>
    <x v="0"/>
  </r>
  <r>
    <n v="122"/>
    <x v="49"/>
    <x v="2"/>
    <x v="0"/>
    <s v="Phone Case"/>
    <n v="12"/>
    <n v="6"/>
    <n v="72"/>
    <x v="46"/>
    <x v="1"/>
  </r>
  <r>
    <n v="123"/>
    <x v="49"/>
    <x v="3"/>
    <x v="0"/>
    <s v="Phone Case"/>
    <n v="12"/>
    <n v="4"/>
    <n v="48"/>
    <x v="41"/>
    <x v="0"/>
  </r>
  <r>
    <n v="124"/>
    <x v="49"/>
    <x v="2"/>
    <x v="0"/>
    <s v="Laptop Sleeve"/>
    <n v="72"/>
    <n v="2"/>
    <n v="144"/>
    <x v="44"/>
    <x v="4"/>
  </r>
  <r>
    <n v="124"/>
    <x v="49"/>
    <x v="2"/>
    <x v="0"/>
    <s v="Pen"/>
    <n v="4"/>
    <n v="15"/>
    <n v="60"/>
    <x v="44"/>
    <x v="4"/>
  </r>
  <r>
    <n v="124"/>
    <x v="49"/>
    <x v="2"/>
    <x v="0"/>
    <s v="Coffee Mug"/>
    <n v="15"/>
    <n v="12"/>
    <n v="180"/>
    <x v="44"/>
    <x v="4"/>
  </r>
  <r>
    <n v="124"/>
    <x v="49"/>
    <x v="2"/>
    <x v="0"/>
    <s v="Wristband"/>
    <n v="9"/>
    <n v="3"/>
    <n v="27"/>
    <x v="44"/>
    <x v="4"/>
  </r>
  <r>
    <n v="125"/>
    <x v="49"/>
    <x v="2"/>
    <x v="1"/>
    <s v="Card Holder"/>
    <n v="12"/>
    <n v="6"/>
    <n v="72"/>
    <x v="46"/>
    <x v="1"/>
  </r>
  <r>
    <n v="125"/>
    <x v="49"/>
    <x v="2"/>
    <x v="1"/>
    <s v="Laptop Sleeve"/>
    <n v="72"/>
    <n v="1"/>
    <n v="72"/>
    <x v="46"/>
    <x v="1"/>
  </r>
  <r>
    <n v="126"/>
    <x v="49"/>
    <x v="2"/>
    <x v="3"/>
    <s v="Pen"/>
    <n v="4"/>
    <n v="5"/>
    <n v="20"/>
    <x v="47"/>
    <x v="2"/>
  </r>
  <r>
    <n v="126"/>
    <x v="49"/>
    <x v="2"/>
    <x v="3"/>
    <s v="Wristband"/>
    <n v="9"/>
    <n v="9"/>
    <n v="81"/>
    <x v="47"/>
    <x v="2"/>
  </r>
  <r>
    <n v="126"/>
    <x v="49"/>
    <x v="2"/>
    <x v="3"/>
    <s v="T-shirt"/>
    <n v="8"/>
    <n v="4"/>
    <n v="32"/>
    <x v="47"/>
    <x v="2"/>
  </r>
  <r>
    <n v="127"/>
    <x v="50"/>
    <x v="2"/>
    <x v="0"/>
    <s v="Phone Case"/>
    <n v="12"/>
    <n v="2"/>
    <n v="24"/>
    <x v="44"/>
    <x v="1"/>
  </r>
  <r>
    <n v="128"/>
    <x v="51"/>
    <x v="2"/>
    <x v="0"/>
    <s v="Pen"/>
    <n v="4"/>
    <n v="15"/>
    <n v="60"/>
    <x v="48"/>
    <x v="4"/>
  </r>
  <r>
    <n v="129"/>
    <x v="51"/>
    <x v="1"/>
    <x v="0"/>
    <s v="Wristband"/>
    <n v="9"/>
    <n v="9"/>
    <n v="81"/>
    <x v="44"/>
    <x v="0"/>
  </r>
  <r>
    <n v="130"/>
    <x v="52"/>
    <x v="2"/>
    <x v="0"/>
    <s v="Coffee Mug"/>
    <n v="15"/>
    <n v="4"/>
    <n v="60"/>
    <x v="48"/>
    <x v="1"/>
  </r>
  <r>
    <n v="130"/>
    <x v="52"/>
    <x v="2"/>
    <x v="0"/>
    <s v="T-shirt"/>
    <n v="8"/>
    <n v="2"/>
    <n v="16"/>
    <x v="48"/>
    <x v="1"/>
  </r>
  <r>
    <n v="130"/>
    <x v="52"/>
    <x v="2"/>
    <x v="0"/>
    <s v="Wristband"/>
    <n v="9"/>
    <n v="3"/>
    <n v="27"/>
    <x v="48"/>
    <x v="1"/>
  </r>
  <r>
    <n v="131"/>
    <x v="52"/>
    <x v="1"/>
    <x v="0"/>
    <s v="Phone Case"/>
    <n v="12"/>
    <n v="4"/>
    <n v="48"/>
    <x v="47"/>
    <x v="0"/>
  </r>
  <r>
    <n v="131"/>
    <x v="52"/>
    <x v="1"/>
    <x v="0"/>
    <s v="Wristband"/>
    <n v="9"/>
    <n v="9"/>
    <n v="81"/>
    <x v="47"/>
    <x v="0"/>
  </r>
  <r>
    <n v="132"/>
    <x v="53"/>
    <x v="2"/>
    <x v="0"/>
    <s v="T-shirt"/>
    <n v="8"/>
    <n v="4"/>
    <n v="32"/>
    <x v="49"/>
    <x v="4"/>
  </r>
  <r>
    <n v="132"/>
    <x v="53"/>
    <x v="2"/>
    <x v="0"/>
    <s v="Laptop Sleeve"/>
    <n v="72"/>
    <n v="2"/>
    <n v="144"/>
    <x v="49"/>
    <x v="4"/>
  </r>
  <r>
    <n v="133"/>
    <x v="53"/>
    <x v="1"/>
    <x v="0"/>
    <s v="Hoodie"/>
    <n v="20"/>
    <n v="6"/>
    <n v="120"/>
    <x v="50"/>
    <x v="1"/>
  </r>
  <r>
    <n v="133"/>
    <x v="53"/>
    <x v="1"/>
    <x v="0"/>
    <s v="Card Holder"/>
    <n v="12"/>
    <n v="9"/>
    <n v="108"/>
    <x v="50"/>
    <x v="1"/>
  </r>
  <r>
    <n v="133"/>
    <x v="53"/>
    <x v="1"/>
    <x v="0"/>
    <s v="Wristband"/>
    <n v="9"/>
    <n v="6"/>
    <n v="54"/>
    <x v="50"/>
    <x v="1"/>
  </r>
  <r>
    <n v="134"/>
    <x v="53"/>
    <x v="1"/>
    <x v="0"/>
    <s v="Wallet"/>
    <n v="25"/>
    <n v="4"/>
    <n v="100"/>
    <x v="48"/>
    <x v="0"/>
  </r>
  <r>
    <n v="135"/>
    <x v="54"/>
    <x v="2"/>
    <x v="0"/>
    <s v="Pen"/>
    <n v="4"/>
    <n v="15"/>
    <n v="60"/>
    <x v="49"/>
    <x v="1"/>
  </r>
  <r>
    <n v="136"/>
    <x v="54"/>
    <x v="2"/>
    <x v="0"/>
    <s v="Pen"/>
    <n v="4"/>
    <n v="10"/>
    <n v="40"/>
    <x v="50"/>
    <x v="0"/>
  </r>
  <r>
    <n v="137"/>
    <x v="54"/>
    <x v="2"/>
    <x v="0"/>
    <s v="Coffee Mug"/>
    <n v="15"/>
    <n v="4"/>
    <n v="60"/>
    <x v="51"/>
    <x v="4"/>
  </r>
  <r>
    <n v="138"/>
    <x v="54"/>
    <x v="1"/>
    <x v="0"/>
    <s v="Hoodie"/>
    <n v="20"/>
    <n v="2"/>
    <n v="40"/>
    <x v="51"/>
    <x v="4"/>
  </r>
  <r>
    <n v="138"/>
    <x v="54"/>
    <x v="1"/>
    <x v="0"/>
    <s v="Wristband"/>
    <n v="9"/>
    <n v="3"/>
    <n v="27"/>
    <x v="51"/>
    <x v="4"/>
  </r>
  <r>
    <n v="139"/>
    <x v="55"/>
    <x v="0"/>
    <x v="0"/>
    <s v="Pen"/>
    <n v="4"/>
    <n v="15"/>
    <n v="60"/>
    <x v="49"/>
    <x v="0"/>
  </r>
  <r>
    <n v="140"/>
    <x v="55"/>
    <x v="2"/>
    <x v="0"/>
    <s v="Coffee Mug"/>
    <n v="15"/>
    <n v="4"/>
    <n v="60"/>
    <x v="52"/>
    <x v="4"/>
  </r>
  <r>
    <n v="141"/>
    <x v="55"/>
    <x v="2"/>
    <x v="0"/>
    <s v="T-shirt"/>
    <n v="8"/>
    <n v="6"/>
    <n v="48"/>
    <x v="52"/>
    <x v="4"/>
  </r>
  <r>
    <n v="141"/>
    <x v="55"/>
    <x v="2"/>
    <x v="0"/>
    <s v="Card Holder"/>
    <n v="12"/>
    <n v="3"/>
    <n v="36"/>
    <x v="52"/>
    <x v="4"/>
  </r>
  <r>
    <n v="142"/>
    <x v="55"/>
    <x v="2"/>
    <x v="5"/>
    <s v="Card Holder"/>
    <n v="12"/>
    <n v="6"/>
    <n v="72"/>
    <x v="53"/>
    <x v="3"/>
  </r>
  <r>
    <n v="142"/>
    <x v="55"/>
    <x v="2"/>
    <x v="5"/>
    <s v="T-shirt"/>
    <n v="8"/>
    <n v="4"/>
    <n v="32"/>
    <x v="53"/>
    <x v="3"/>
  </r>
  <r>
    <n v="143"/>
    <x v="55"/>
    <x v="3"/>
    <x v="2"/>
    <s v="Card Holder"/>
    <n v="12"/>
    <n v="6"/>
    <n v="72"/>
    <x v="54"/>
    <x v="7"/>
  </r>
  <r>
    <n v="144"/>
    <x v="56"/>
    <x v="1"/>
    <x v="0"/>
    <s v="Card Holder"/>
    <n v="12"/>
    <n v="6"/>
    <n v="72"/>
    <x v="52"/>
    <x v="1"/>
  </r>
  <r>
    <n v="144"/>
    <x v="56"/>
    <x v="1"/>
    <x v="0"/>
    <s v="T-shirt"/>
    <n v="8"/>
    <n v="2"/>
    <n v="16"/>
    <x v="52"/>
    <x v="1"/>
  </r>
  <r>
    <n v="144"/>
    <x v="56"/>
    <x v="1"/>
    <x v="0"/>
    <s v="Pen"/>
    <n v="4"/>
    <n v="15"/>
    <n v="60"/>
    <x v="52"/>
    <x v="1"/>
  </r>
  <r>
    <n v="145"/>
    <x v="56"/>
    <x v="2"/>
    <x v="0"/>
    <s v="Card Holder"/>
    <n v="12"/>
    <n v="9"/>
    <n v="108"/>
    <x v="55"/>
    <x v="4"/>
  </r>
  <r>
    <n v="146"/>
    <x v="56"/>
    <x v="2"/>
    <x v="0"/>
    <s v="Handbag"/>
    <n v="33"/>
    <n v="3"/>
    <n v="99"/>
    <x v="55"/>
    <x v="4"/>
  </r>
  <r>
    <n v="146"/>
    <x v="56"/>
    <x v="2"/>
    <x v="0"/>
    <s v="Coffee Mug"/>
    <n v="15"/>
    <n v="12"/>
    <n v="180"/>
    <x v="55"/>
    <x v="4"/>
  </r>
  <r>
    <n v="147"/>
    <x v="56"/>
    <x v="2"/>
    <x v="0"/>
    <s v="Tablet Case"/>
    <n v="46"/>
    <n v="3"/>
    <n v="138"/>
    <x v="51"/>
    <x v="0"/>
  </r>
  <r>
    <n v="147"/>
    <x v="56"/>
    <x v="2"/>
    <x v="0"/>
    <s v="Card Holder"/>
    <n v="12"/>
    <n v="3"/>
    <n v="36"/>
    <x v="51"/>
    <x v="0"/>
  </r>
  <r>
    <n v="147"/>
    <x v="56"/>
    <x v="2"/>
    <x v="0"/>
    <s v="Coffee Mug"/>
    <n v="15"/>
    <n v="12"/>
    <n v="180"/>
    <x v="51"/>
    <x v="0"/>
  </r>
  <r>
    <n v="148"/>
    <x v="56"/>
    <x v="1"/>
    <x v="0"/>
    <s v="Phone Case"/>
    <n v="12"/>
    <n v="4"/>
    <n v="48"/>
    <x v="52"/>
    <x v="1"/>
  </r>
  <r>
    <n v="149"/>
    <x v="56"/>
    <x v="0"/>
    <x v="0"/>
    <s v="Card Holder"/>
    <n v="12"/>
    <n v="9"/>
    <n v="108"/>
    <x v="52"/>
    <x v="1"/>
  </r>
  <r>
    <n v="150"/>
    <x v="57"/>
    <x v="2"/>
    <x v="0"/>
    <s v="Pen"/>
    <n v="4"/>
    <n v="5"/>
    <n v="20"/>
    <x v="53"/>
    <x v="4"/>
  </r>
  <r>
    <n v="150"/>
    <x v="57"/>
    <x v="2"/>
    <x v="0"/>
    <s v="Laptop Sleeve"/>
    <n v="72"/>
    <n v="3"/>
    <n v="216"/>
    <x v="53"/>
    <x v="4"/>
  </r>
  <r>
    <n v="151"/>
    <x v="57"/>
    <x v="2"/>
    <x v="0"/>
    <s v="Pen"/>
    <n v="4"/>
    <n v="5"/>
    <n v="20"/>
    <x v="55"/>
    <x v="1"/>
  </r>
  <r>
    <n v="151"/>
    <x v="57"/>
    <x v="2"/>
    <x v="0"/>
    <s v="Phone Case"/>
    <n v="12"/>
    <n v="2"/>
    <n v="24"/>
    <x v="55"/>
    <x v="1"/>
  </r>
  <r>
    <n v="152"/>
    <x v="57"/>
    <x v="2"/>
    <x v="5"/>
    <s v="Pen"/>
    <n v="4"/>
    <n v="10"/>
    <n v="40"/>
    <x v="56"/>
    <x v="6"/>
  </r>
  <r>
    <n v="153"/>
    <x v="57"/>
    <x v="2"/>
    <x v="0"/>
    <s v="Laptop Sleeve"/>
    <n v="72"/>
    <n v="2"/>
    <n v="144"/>
    <x v="53"/>
    <x v="4"/>
  </r>
  <r>
    <n v="154"/>
    <x v="58"/>
    <x v="2"/>
    <x v="0"/>
    <s v="Laptop Sleeve"/>
    <n v="72"/>
    <n v="3"/>
    <n v="216"/>
    <x v="55"/>
    <x v="0"/>
  </r>
  <r>
    <n v="154"/>
    <x v="58"/>
    <x v="2"/>
    <x v="0"/>
    <s v="Coffee Mug"/>
    <n v="15"/>
    <n v="12"/>
    <n v="180"/>
    <x v="55"/>
    <x v="0"/>
  </r>
  <r>
    <n v="154"/>
    <x v="58"/>
    <x v="2"/>
    <x v="0"/>
    <s v="T-shirt"/>
    <n v="8"/>
    <n v="2"/>
    <n v="16"/>
    <x v="55"/>
    <x v="0"/>
  </r>
  <r>
    <n v="155"/>
    <x v="58"/>
    <x v="0"/>
    <x v="0"/>
    <s v="Card Holder"/>
    <n v="12"/>
    <n v="9"/>
    <n v="108"/>
    <x v="54"/>
    <x v="4"/>
  </r>
  <r>
    <n v="156"/>
    <x v="59"/>
    <x v="1"/>
    <x v="0"/>
    <s v="T-shirt"/>
    <n v="8"/>
    <n v="6"/>
    <n v="48"/>
    <x v="53"/>
    <x v="0"/>
  </r>
  <r>
    <n v="157"/>
    <x v="60"/>
    <x v="3"/>
    <x v="0"/>
    <s v="T-shirt"/>
    <n v="8"/>
    <n v="6"/>
    <n v="48"/>
    <x v="54"/>
    <x v="0"/>
  </r>
  <r>
    <n v="158"/>
    <x v="60"/>
    <x v="2"/>
    <x v="0"/>
    <s v="Coffee Mug"/>
    <n v="15"/>
    <n v="8"/>
    <n v="120"/>
    <x v="54"/>
    <x v="0"/>
  </r>
  <r>
    <n v="159"/>
    <x v="60"/>
    <x v="3"/>
    <x v="0"/>
    <s v="Pen"/>
    <n v="4"/>
    <n v="10"/>
    <n v="40"/>
    <x v="54"/>
    <x v="0"/>
  </r>
  <r>
    <n v="160"/>
    <x v="60"/>
    <x v="1"/>
    <x v="0"/>
    <s v="T-shirt"/>
    <n v="8"/>
    <n v="6"/>
    <n v="48"/>
    <x v="57"/>
    <x v="4"/>
  </r>
  <r>
    <n v="160"/>
    <x v="60"/>
    <x v="1"/>
    <x v="0"/>
    <s v="Coffee Mug"/>
    <n v="15"/>
    <n v="12"/>
    <n v="180"/>
    <x v="57"/>
    <x v="4"/>
  </r>
  <r>
    <n v="160"/>
    <x v="60"/>
    <x v="1"/>
    <x v="0"/>
    <s v="Wallet"/>
    <n v="25"/>
    <n v="6"/>
    <n v="150"/>
    <x v="57"/>
    <x v="4"/>
  </r>
  <r>
    <n v="161"/>
    <x v="61"/>
    <x v="2"/>
    <x v="0"/>
    <s v="T-shirt"/>
    <n v="8"/>
    <n v="2"/>
    <n v="16"/>
    <x v="57"/>
    <x v="1"/>
  </r>
  <r>
    <n v="161"/>
    <x v="61"/>
    <x v="2"/>
    <x v="0"/>
    <s v="Wristband"/>
    <n v="9"/>
    <n v="3"/>
    <n v="27"/>
    <x v="57"/>
    <x v="1"/>
  </r>
  <r>
    <n v="162"/>
    <x v="61"/>
    <x v="2"/>
    <x v="0"/>
    <s v="Wristband"/>
    <n v="9"/>
    <n v="6"/>
    <n v="54"/>
    <x v="57"/>
    <x v="1"/>
  </r>
  <r>
    <n v="163"/>
    <x v="62"/>
    <x v="2"/>
    <x v="0"/>
    <s v="Pen"/>
    <n v="4"/>
    <n v="10"/>
    <n v="40"/>
    <x v="58"/>
    <x v="1"/>
  </r>
  <r>
    <n v="164"/>
    <x v="63"/>
    <x v="2"/>
    <x v="0"/>
    <s v="Pen"/>
    <n v="4"/>
    <n v="5"/>
    <n v="20"/>
    <x v="56"/>
    <x v="1"/>
  </r>
  <r>
    <n v="164"/>
    <x v="63"/>
    <x v="2"/>
    <x v="0"/>
    <s v="Card Holder"/>
    <n v="12"/>
    <n v="9"/>
    <n v="108"/>
    <x v="56"/>
    <x v="1"/>
  </r>
  <r>
    <n v="165"/>
    <x v="63"/>
    <x v="1"/>
    <x v="5"/>
    <s v="Pen"/>
    <n v="4"/>
    <n v="5"/>
    <n v="20"/>
    <x v="59"/>
    <x v="7"/>
  </r>
  <r>
    <n v="166"/>
    <x v="64"/>
    <x v="2"/>
    <x v="0"/>
    <s v="Card Holder"/>
    <n v="12"/>
    <n v="6"/>
    <n v="72"/>
    <x v="60"/>
    <x v="1"/>
  </r>
  <r>
    <n v="166"/>
    <x v="64"/>
    <x v="2"/>
    <x v="0"/>
    <s v="Tablet Case"/>
    <n v="46"/>
    <n v="2"/>
    <n v="92"/>
    <x v="60"/>
    <x v="1"/>
  </r>
  <r>
    <n v="167"/>
    <x v="64"/>
    <x v="0"/>
    <x v="0"/>
    <s v="Pen"/>
    <n v="4"/>
    <n v="10"/>
    <n v="40"/>
    <x v="60"/>
    <x v="1"/>
  </r>
  <r>
    <n v="167"/>
    <x v="64"/>
    <x v="0"/>
    <x v="0"/>
    <s v="Hoodie"/>
    <n v="20"/>
    <n v="4"/>
    <n v="80"/>
    <x v="60"/>
    <x v="1"/>
  </r>
  <r>
    <n v="168"/>
    <x v="65"/>
    <x v="3"/>
    <x v="0"/>
    <s v="Wristband"/>
    <n v="9"/>
    <n v="6"/>
    <n v="54"/>
    <x v="61"/>
    <x v="1"/>
  </r>
  <r>
    <n v="169"/>
    <x v="65"/>
    <x v="0"/>
    <x v="2"/>
    <s v="Wristband"/>
    <n v="9"/>
    <n v="9"/>
    <n v="81"/>
    <x v="62"/>
    <x v="7"/>
  </r>
  <r>
    <n v="169"/>
    <x v="65"/>
    <x v="0"/>
    <x v="2"/>
    <s v="T-shirt"/>
    <n v="8"/>
    <n v="2"/>
    <n v="16"/>
    <x v="62"/>
    <x v="7"/>
  </r>
  <r>
    <n v="170"/>
    <x v="66"/>
    <x v="2"/>
    <x v="0"/>
    <s v="Hoodie"/>
    <n v="20"/>
    <n v="2"/>
    <n v="40"/>
    <x v="61"/>
    <x v="0"/>
  </r>
  <r>
    <n v="171"/>
    <x v="66"/>
    <x v="2"/>
    <x v="4"/>
    <s v="T-shirt"/>
    <n v="8"/>
    <n v="2"/>
    <n v="16"/>
    <x v="59"/>
    <x v="4"/>
  </r>
  <r>
    <n v="171"/>
    <x v="66"/>
    <x v="2"/>
    <x v="4"/>
    <s v="Wristband"/>
    <n v="9"/>
    <n v="9"/>
    <n v="81"/>
    <x v="59"/>
    <x v="4"/>
  </r>
  <r>
    <n v="172"/>
    <x v="66"/>
    <x v="2"/>
    <x v="0"/>
    <s v="Phone Case"/>
    <n v="12"/>
    <n v="6"/>
    <n v="72"/>
    <x v="59"/>
    <x v="4"/>
  </r>
  <r>
    <n v="172"/>
    <x v="66"/>
    <x v="2"/>
    <x v="0"/>
    <s v="Wristband"/>
    <n v="9"/>
    <n v="6"/>
    <n v="54"/>
    <x v="59"/>
    <x v="4"/>
  </r>
  <r>
    <n v="173"/>
    <x v="67"/>
    <x v="1"/>
    <x v="0"/>
    <s v="Coffee Mug"/>
    <n v="15"/>
    <n v="8"/>
    <n v="120"/>
    <x v="59"/>
    <x v="1"/>
  </r>
  <r>
    <n v="173"/>
    <x v="67"/>
    <x v="1"/>
    <x v="0"/>
    <s v="Card Holder"/>
    <n v="12"/>
    <n v="3"/>
    <n v="36"/>
    <x v="59"/>
    <x v="1"/>
  </r>
  <r>
    <n v="173"/>
    <x v="67"/>
    <x v="1"/>
    <x v="0"/>
    <s v="Pen"/>
    <n v="4"/>
    <n v="5"/>
    <n v="20"/>
    <x v="59"/>
    <x v="1"/>
  </r>
  <r>
    <n v="174"/>
    <x v="67"/>
    <x v="2"/>
    <x v="0"/>
    <s v="Card Holder"/>
    <n v="12"/>
    <n v="3"/>
    <n v="36"/>
    <x v="63"/>
    <x v="0"/>
  </r>
  <r>
    <n v="174"/>
    <x v="67"/>
    <x v="2"/>
    <x v="0"/>
    <s v="Wallet"/>
    <n v="25"/>
    <n v="2"/>
    <n v="50"/>
    <x v="63"/>
    <x v="0"/>
  </r>
  <r>
    <n v="175"/>
    <x v="68"/>
    <x v="2"/>
    <x v="3"/>
    <s v="Wristband"/>
    <n v="9"/>
    <n v="3"/>
    <n v="27"/>
    <x v="64"/>
    <x v="6"/>
  </r>
  <r>
    <n v="176"/>
    <x v="68"/>
    <x v="2"/>
    <x v="0"/>
    <s v="T-shirt"/>
    <n v="8"/>
    <n v="2"/>
    <n v="16"/>
    <x v="62"/>
    <x v="4"/>
  </r>
  <r>
    <n v="177"/>
    <x v="68"/>
    <x v="2"/>
    <x v="0"/>
    <s v="Pen"/>
    <n v="4"/>
    <n v="5"/>
    <n v="20"/>
    <x v="65"/>
    <x v="1"/>
  </r>
  <r>
    <n v="177"/>
    <x v="68"/>
    <x v="2"/>
    <x v="0"/>
    <s v="Wallet"/>
    <n v="25"/>
    <n v="4"/>
    <n v="100"/>
    <x v="65"/>
    <x v="1"/>
  </r>
  <r>
    <n v="178"/>
    <x v="68"/>
    <x v="2"/>
    <x v="0"/>
    <s v="T-shirt"/>
    <n v="8"/>
    <n v="4"/>
    <n v="32"/>
    <x v="59"/>
    <x v="0"/>
  </r>
  <r>
    <n v="178"/>
    <x v="68"/>
    <x v="2"/>
    <x v="0"/>
    <s v="Laptop Sleeve"/>
    <n v="72"/>
    <n v="1"/>
    <n v="72"/>
    <x v="59"/>
    <x v="0"/>
  </r>
  <r>
    <n v="179"/>
    <x v="68"/>
    <x v="1"/>
    <x v="0"/>
    <s v="T-shirt"/>
    <n v="8"/>
    <n v="2"/>
    <n v="16"/>
    <x v="65"/>
    <x v="1"/>
  </r>
  <r>
    <n v="180"/>
    <x v="68"/>
    <x v="2"/>
    <x v="0"/>
    <s v="Coffee Mug"/>
    <n v="15"/>
    <n v="8"/>
    <n v="120"/>
    <x v="59"/>
    <x v="0"/>
  </r>
  <r>
    <n v="180"/>
    <x v="68"/>
    <x v="2"/>
    <x v="0"/>
    <s v="Wristband"/>
    <n v="9"/>
    <n v="3"/>
    <n v="27"/>
    <x v="59"/>
    <x v="0"/>
  </r>
  <r>
    <n v="181"/>
    <x v="68"/>
    <x v="1"/>
    <x v="0"/>
    <s v="Card Holder"/>
    <n v="12"/>
    <n v="6"/>
    <n v="72"/>
    <x v="62"/>
    <x v="4"/>
  </r>
  <r>
    <n v="182"/>
    <x v="69"/>
    <x v="2"/>
    <x v="0"/>
    <s v="Card Holder"/>
    <n v="12"/>
    <n v="3"/>
    <n v="36"/>
    <x v="66"/>
    <x v="4"/>
  </r>
  <r>
    <n v="183"/>
    <x v="70"/>
    <x v="2"/>
    <x v="0"/>
    <s v="Wristband"/>
    <n v="9"/>
    <n v="9"/>
    <n v="81"/>
    <x v="66"/>
    <x v="1"/>
  </r>
  <r>
    <n v="183"/>
    <x v="70"/>
    <x v="2"/>
    <x v="0"/>
    <s v="Pen"/>
    <n v="4"/>
    <n v="15"/>
    <n v="60"/>
    <x v="66"/>
    <x v="1"/>
  </r>
  <r>
    <n v="184"/>
    <x v="70"/>
    <x v="2"/>
    <x v="1"/>
    <s v="T-shirt"/>
    <n v="8"/>
    <n v="6"/>
    <n v="48"/>
    <x v="67"/>
    <x v="4"/>
  </r>
  <r>
    <n v="184"/>
    <x v="70"/>
    <x v="2"/>
    <x v="1"/>
    <s v="Hoodie"/>
    <n v="20"/>
    <n v="6"/>
    <n v="120"/>
    <x v="67"/>
    <x v="4"/>
  </r>
  <r>
    <n v="184"/>
    <x v="70"/>
    <x v="2"/>
    <x v="1"/>
    <s v="Coffee Mug"/>
    <n v="15"/>
    <n v="12"/>
    <n v="180"/>
    <x v="67"/>
    <x v="4"/>
  </r>
  <r>
    <n v="185"/>
    <x v="70"/>
    <x v="2"/>
    <x v="5"/>
    <s v="T-shirt"/>
    <n v="8"/>
    <n v="2"/>
    <n v="16"/>
    <x v="64"/>
    <x v="7"/>
  </r>
  <r>
    <n v="186"/>
    <x v="71"/>
    <x v="0"/>
    <x v="0"/>
    <s v="Pen"/>
    <n v="4"/>
    <n v="15"/>
    <n v="60"/>
    <x v="67"/>
    <x v="1"/>
  </r>
  <r>
    <n v="187"/>
    <x v="72"/>
    <x v="2"/>
    <x v="0"/>
    <s v="Pen"/>
    <n v="4"/>
    <n v="5"/>
    <n v="20"/>
    <x v="67"/>
    <x v="0"/>
  </r>
  <r>
    <n v="187"/>
    <x v="72"/>
    <x v="2"/>
    <x v="0"/>
    <s v="Tablet Case"/>
    <n v="46"/>
    <n v="2"/>
    <n v="92"/>
    <x v="67"/>
    <x v="0"/>
  </r>
  <r>
    <n v="188"/>
    <x v="72"/>
    <x v="0"/>
    <x v="0"/>
    <s v="Phone Case"/>
    <n v="12"/>
    <n v="2"/>
    <n v="24"/>
    <x v="67"/>
    <x v="0"/>
  </r>
  <r>
    <n v="189"/>
    <x v="73"/>
    <x v="2"/>
    <x v="0"/>
    <s v="Wristband"/>
    <n v="9"/>
    <n v="9"/>
    <n v="81"/>
    <x v="64"/>
    <x v="4"/>
  </r>
  <r>
    <n v="190"/>
    <x v="73"/>
    <x v="2"/>
    <x v="0"/>
    <s v="Wallet"/>
    <n v="25"/>
    <n v="6"/>
    <n v="150"/>
    <x v="68"/>
    <x v="0"/>
  </r>
  <r>
    <n v="190"/>
    <x v="73"/>
    <x v="2"/>
    <x v="0"/>
    <s v="Wristband"/>
    <n v="9"/>
    <n v="9"/>
    <n v="81"/>
    <x v="68"/>
    <x v="0"/>
  </r>
  <r>
    <n v="190"/>
    <x v="73"/>
    <x v="2"/>
    <x v="0"/>
    <s v="T-shirt"/>
    <n v="8"/>
    <n v="2"/>
    <n v="16"/>
    <x v="68"/>
    <x v="0"/>
  </r>
  <r>
    <n v="191"/>
    <x v="74"/>
    <x v="0"/>
    <x v="0"/>
    <s v="Card Holder"/>
    <n v="12"/>
    <n v="3"/>
    <n v="36"/>
    <x v="64"/>
    <x v="1"/>
  </r>
  <r>
    <n v="191"/>
    <x v="74"/>
    <x v="0"/>
    <x v="0"/>
    <s v="T-shirt"/>
    <n v="8"/>
    <n v="6"/>
    <n v="48"/>
    <x v="64"/>
    <x v="1"/>
  </r>
  <r>
    <n v="192"/>
    <x v="74"/>
    <x v="2"/>
    <x v="0"/>
    <s v="Wristband"/>
    <n v="9"/>
    <n v="9"/>
    <n v="81"/>
    <x v="69"/>
    <x v="4"/>
  </r>
  <r>
    <n v="193"/>
    <x v="74"/>
    <x v="2"/>
    <x v="0"/>
    <s v="T-shirt"/>
    <n v="8"/>
    <n v="6"/>
    <n v="48"/>
    <x v="64"/>
    <x v="1"/>
  </r>
  <r>
    <n v="194"/>
    <x v="74"/>
    <x v="2"/>
    <x v="0"/>
    <s v="Coffee Mug"/>
    <n v="15"/>
    <n v="4"/>
    <n v="60"/>
    <x v="70"/>
    <x v="0"/>
  </r>
  <r>
    <n v="194"/>
    <x v="74"/>
    <x v="2"/>
    <x v="0"/>
    <s v="Phone Case"/>
    <n v="12"/>
    <n v="6"/>
    <n v="72"/>
    <x v="70"/>
    <x v="0"/>
  </r>
  <r>
    <n v="195"/>
    <x v="75"/>
    <x v="2"/>
    <x v="2"/>
    <s v="Wristband"/>
    <n v="9"/>
    <n v="3"/>
    <n v="27"/>
    <x v="71"/>
    <x v="3"/>
  </r>
  <r>
    <n v="196"/>
    <x v="75"/>
    <x v="2"/>
    <x v="5"/>
    <s v="Wristband"/>
    <n v="9"/>
    <n v="9"/>
    <n v="81"/>
    <x v="71"/>
    <x v="3"/>
  </r>
  <r>
    <n v="197"/>
    <x v="75"/>
    <x v="2"/>
    <x v="0"/>
    <s v="Wristband"/>
    <n v="9"/>
    <n v="9"/>
    <n v="81"/>
    <x v="69"/>
    <x v="1"/>
  </r>
  <r>
    <n v="198"/>
    <x v="75"/>
    <x v="3"/>
    <x v="0"/>
    <s v="Phone Case"/>
    <n v="12"/>
    <n v="4"/>
    <n v="48"/>
    <x v="69"/>
    <x v="1"/>
  </r>
  <r>
    <n v="198"/>
    <x v="75"/>
    <x v="3"/>
    <x v="0"/>
    <s v="Pen"/>
    <n v="4"/>
    <n v="10"/>
    <n v="40"/>
    <x v="69"/>
    <x v="1"/>
  </r>
  <r>
    <n v="199"/>
    <x v="75"/>
    <x v="2"/>
    <x v="1"/>
    <s v="Pen"/>
    <n v="4"/>
    <n v="5"/>
    <n v="20"/>
    <x v="72"/>
    <x v="4"/>
  </r>
  <r>
    <n v="199"/>
    <x v="75"/>
    <x v="2"/>
    <x v="1"/>
    <s v="T-shirt"/>
    <n v="8"/>
    <n v="2"/>
    <n v="16"/>
    <x v="72"/>
    <x v="4"/>
  </r>
  <r>
    <n v="200"/>
    <x v="76"/>
    <x v="2"/>
    <x v="0"/>
    <s v="Pen"/>
    <n v="4"/>
    <n v="5"/>
    <n v="20"/>
    <x v="69"/>
    <x v="0"/>
  </r>
  <r>
    <n v="201"/>
    <x v="76"/>
    <x v="2"/>
    <x v="0"/>
    <s v="Phone Case"/>
    <n v="12"/>
    <n v="2"/>
    <n v="24"/>
    <x v="69"/>
    <x v="0"/>
  </r>
  <r>
    <n v="201"/>
    <x v="76"/>
    <x v="2"/>
    <x v="0"/>
    <s v="Tablet Case"/>
    <n v="46"/>
    <n v="1"/>
    <n v="46"/>
    <x v="69"/>
    <x v="0"/>
  </r>
  <r>
    <n v="202"/>
    <x v="77"/>
    <x v="2"/>
    <x v="0"/>
    <s v="Wristband"/>
    <n v="9"/>
    <n v="3"/>
    <n v="27"/>
    <x v="71"/>
    <x v="4"/>
  </r>
  <r>
    <n v="202"/>
    <x v="77"/>
    <x v="2"/>
    <x v="0"/>
    <s v="T-shirt"/>
    <n v="8"/>
    <n v="6"/>
    <n v="48"/>
    <x v="71"/>
    <x v="4"/>
  </r>
  <r>
    <n v="203"/>
    <x v="77"/>
    <x v="1"/>
    <x v="0"/>
    <s v="Card Holder"/>
    <n v="12"/>
    <n v="6"/>
    <n v="72"/>
    <x v="71"/>
    <x v="4"/>
  </r>
  <r>
    <n v="204"/>
    <x v="77"/>
    <x v="2"/>
    <x v="0"/>
    <s v="Pen"/>
    <n v="4"/>
    <n v="5"/>
    <n v="20"/>
    <x v="71"/>
    <x v="4"/>
  </r>
  <r>
    <n v="204"/>
    <x v="77"/>
    <x v="2"/>
    <x v="0"/>
    <s v="T-shirt"/>
    <n v="8"/>
    <n v="4"/>
    <n v="32"/>
    <x v="71"/>
    <x v="4"/>
  </r>
  <r>
    <n v="205"/>
    <x v="78"/>
    <x v="2"/>
    <x v="0"/>
    <s v="T-shirt"/>
    <n v="8"/>
    <n v="4"/>
    <n v="32"/>
    <x v="73"/>
    <x v="0"/>
  </r>
  <r>
    <n v="205"/>
    <x v="78"/>
    <x v="2"/>
    <x v="0"/>
    <s v="Wristband"/>
    <n v="9"/>
    <n v="3"/>
    <n v="27"/>
    <x v="73"/>
    <x v="0"/>
  </r>
  <r>
    <n v="205"/>
    <x v="78"/>
    <x v="2"/>
    <x v="0"/>
    <s v="Tablet Case"/>
    <n v="46"/>
    <n v="3"/>
    <n v="138"/>
    <x v="73"/>
    <x v="0"/>
  </r>
  <r>
    <n v="206"/>
    <x v="78"/>
    <x v="2"/>
    <x v="0"/>
    <s v="Pen"/>
    <n v="4"/>
    <n v="5"/>
    <n v="20"/>
    <x v="73"/>
    <x v="0"/>
  </r>
  <r>
    <n v="207"/>
    <x v="79"/>
    <x v="0"/>
    <x v="3"/>
    <s v="Pen"/>
    <n v="4"/>
    <n v="10"/>
    <n v="40"/>
    <x v="74"/>
    <x v="7"/>
  </r>
  <r>
    <n v="208"/>
    <x v="79"/>
    <x v="3"/>
    <x v="4"/>
    <s v="Card Holder"/>
    <n v="12"/>
    <n v="9"/>
    <n v="108"/>
    <x v="75"/>
    <x v="3"/>
  </r>
  <r>
    <n v="209"/>
    <x v="79"/>
    <x v="2"/>
    <x v="1"/>
    <s v="Coffee Mug"/>
    <n v="15"/>
    <n v="4"/>
    <n v="60"/>
    <x v="76"/>
    <x v="1"/>
  </r>
  <r>
    <n v="210"/>
    <x v="80"/>
    <x v="0"/>
    <x v="0"/>
    <s v="T-shirt"/>
    <n v="8"/>
    <n v="6"/>
    <n v="48"/>
    <x v="76"/>
    <x v="0"/>
  </r>
  <r>
    <n v="211"/>
    <x v="81"/>
    <x v="2"/>
    <x v="0"/>
    <s v="Wristband"/>
    <n v="9"/>
    <n v="3"/>
    <n v="27"/>
    <x v="75"/>
    <x v="4"/>
  </r>
  <r>
    <n v="212"/>
    <x v="81"/>
    <x v="2"/>
    <x v="0"/>
    <s v="Handbag"/>
    <n v="33"/>
    <n v="3"/>
    <n v="99"/>
    <x v="75"/>
    <x v="4"/>
  </r>
  <r>
    <n v="212"/>
    <x v="81"/>
    <x v="2"/>
    <x v="0"/>
    <s v="Phone Case"/>
    <n v="12"/>
    <n v="4"/>
    <n v="48"/>
    <x v="75"/>
    <x v="4"/>
  </r>
  <r>
    <n v="212"/>
    <x v="81"/>
    <x v="2"/>
    <x v="0"/>
    <s v="Tablet Case"/>
    <n v="46"/>
    <n v="2"/>
    <n v="92"/>
    <x v="75"/>
    <x v="4"/>
  </r>
  <r>
    <n v="213"/>
    <x v="82"/>
    <x v="2"/>
    <x v="0"/>
    <s v="Phone Case"/>
    <n v="12"/>
    <n v="6"/>
    <n v="72"/>
    <x v="75"/>
    <x v="1"/>
  </r>
  <r>
    <n v="213"/>
    <x v="82"/>
    <x v="2"/>
    <x v="0"/>
    <s v="Hoodie"/>
    <n v="20"/>
    <n v="6"/>
    <n v="120"/>
    <x v="75"/>
    <x v="1"/>
  </r>
  <r>
    <n v="213"/>
    <x v="82"/>
    <x v="2"/>
    <x v="0"/>
    <s v="Card Holder"/>
    <n v="12"/>
    <n v="9"/>
    <n v="108"/>
    <x v="75"/>
    <x v="1"/>
  </r>
  <r>
    <n v="214"/>
    <x v="82"/>
    <x v="2"/>
    <x v="0"/>
    <s v="Hoodie"/>
    <n v="20"/>
    <n v="4"/>
    <n v="80"/>
    <x v="74"/>
    <x v="4"/>
  </r>
  <r>
    <n v="215"/>
    <x v="83"/>
    <x v="2"/>
    <x v="0"/>
    <s v="Pen"/>
    <n v="4"/>
    <n v="5"/>
    <n v="20"/>
    <x v="75"/>
    <x v="0"/>
  </r>
  <r>
    <n v="216"/>
    <x v="83"/>
    <x v="3"/>
    <x v="0"/>
    <s v="Pen"/>
    <n v="4"/>
    <n v="10"/>
    <n v="40"/>
    <x v="77"/>
    <x v="4"/>
  </r>
  <r>
    <n v="217"/>
    <x v="83"/>
    <x v="3"/>
    <x v="0"/>
    <s v="Wallet"/>
    <n v="25"/>
    <n v="2"/>
    <n v="50"/>
    <x v="75"/>
    <x v="0"/>
  </r>
  <r>
    <n v="218"/>
    <x v="83"/>
    <x v="2"/>
    <x v="5"/>
    <s v="Phone Case"/>
    <n v="12"/>
    <n v="4"/>
    <n v="48"/>
    <x v="78"/>
    <x v="3"/>
  </r>
  <r>
    <n v="218"/>
    <x v="83"/>
    <x v="2"/>
    <x v="5"/>
    <s v="Pen"/>
    <n v="4"/>
    <n v="10"/>
    <n v="40"/>
    <x v="78"/>
    <x v="3"/>
  </r>
  <r>
    <n v="219"/>
    <x v="83"/>
    <x v="2"/>
    <x v="0"/>
    <s v="T-shirt"/>
    <n v="8"/>
    <n v="6"/>
    <n v="48"/>
    <x v="77"/>
    <x v="4"/>
  </r>
  <r>
    <n v="220"/>
    <x v="84"/>
    <x v="2"/>
    <x v="1"/>
    <s v="T-shirt"/>
    <n v="8"/>
    <n v="2"/>
    <n v="16"/>
    <x v="79"/>
    <x v="4"/>
  </r>
  <r>
    <n v="220"/>
    <x v="84"/>
    <x v="2"/>
    <x v="1"/>
    <s v="Wristband"/>
    <n v="9"/>
    <n v="9"/>
    <n v="81"/>
    <x v="79"/>
    <x v="4"/>
  </r>
  <r>
    <n v="220"/>
    <x v="84"/>
    <x v="2"/>
    <x v="1"/>
    <s v="Coffee Mug"/>
    <n v="15"/>
    <n v="8"/>
    <n v="120"/>
    <x v="79"/>
    <x v="4"/>
  </r>
  <r>
    <n v="221"/>
    <x v="84"/>
    <x v="2"/>
    <x v="3"/>
    <s v="Coffee Mug"/>
    <n v="15"/>
    <n v="4"/>
    <n v="60"/>
    <x v="78"/>
    <x v="2"/>
  </r>
  <r>
    <n v="222"/>
    <x v="85"/>
    <x v="1"/>
    <x v="0"/>
    <s v="Handbag"/>
    <n v="33"/>
    <n v="3"/>
    <n v="99"/>
    <x v="77"/>
    <x v="0"/>
  </r>
  <r>
    <n v="222"/>
    <x v="85"/>
    <x v="1"/>
    <x v="0"/>
    <s v="Wristband"/>
    <n v="9"/>
    <n v="9"/>
    <n v="81"/>
    <x v="77"/>
    <x v="0"/>
  </r>
  <r>
    <n v="223"/>
    <x v="86"/>
    <x v="2"/>
    <x v="4"/>
    <s v="Card Holder"/>
    <n v="12"/>
    <n v="3"/>
    <n v="36"/>
    <x v="80"/>
    <x v="2"/>
  </r>
  <r>
    <n v="223"/>
    <x v="86"/>
    <x v="2"/>
    <x v="4"/>
    <s v="Tablet Case"/>
    <n v="46"/>
    <n v="3"/>
    <n v="138"/>
    <x v="80"/>
    <x v="2"/>
  </r>
  <r>
    <n v="224"/>
    <x v="86"/>
    <x v="2"/>
    <x v="3"/>
    <s v="Card Holder"/>
    <n v="12"/>
    <n v="9"/>
    <n v="108"/>
    <x v="81"/>
    <x v="6"/>
  </r>
  <r>
    <n v="225"/>
    <x v="86"/>
    <x v="2"/>
    <x v="0"/>
    <s v="Card Holder"/>
    <n v="12"/>
    <n v="3"/>
    <n v="36"/>
    <x v="79"/>
    <x v="0"/>
  </r>
  <r>
    <n v="226"/>
    <x v="86"/>
    <x v="2"/>
    <x v="0"/>
    <s v="Laptop Sleeve"/>
    <n v="72"/>
    <n v="2"/>
    <n v="144"/>
    <x v="82"/>
    <x v="4"/>
  </r>
  <r>
    <n v="226"/>
    <x v="86"/>
    <x v="2"/>
    <x v="0"/>
    <s v="Wristband"/>
    <n v="9"/>
    <n v="3"/>
    <n v="27"/>
    <x v="82"/>
    <x v="4"/>
  </r>
  <r>
    <n v="227"/>
    <x v="87"/>
    <x v="2"/>
    <x v="0"/>
    <s v="Card Holder"/>
    <n v="12"/>
    <n v="3"/>
    <n v="36"/>
    <x v="82"/>
    <x v="1"/>
  </r>
  <r>
    <n v="228"/>
    <x v="87"/>
    <x v="3"/>
    <x v="0"/>
    <s v="Handbag"/>
    <n v="33"/>
    <n v="2"/>
    <n v="66"/>
    <x v="82"/>
    <x v="1"/>
  </r>
  <r>
    <n v="229"/>
    <x v="87"/>
    <x v="2"/>
    <x v="0"/>
    <s v="Laptop Sleeve"/>
    <n v="72"/>
    <n v="1"/>
    <n v="72"/>
    <x v="82"/>
    <x v="1"/>
  </r>
  <r>
    <n v="230"/>
    <x v="88"/>
    <x v="1"/>
    <x v="1"/>
    <s v="Phone Case"/>
    <n v="12"/>
    <n v="2"/>
    <n v="24"/>
    <x v="80"/>
    <x v="1"/>
  </r>
  <r>
    <n v="231"/>
    <x v="89"/>
    <x v="2"/>
    <x v="0"/>
    <s v="Pen"/>
    <n v="4"/>
    <n v="15"/>
    <n v="60"/>
    <x v="80"/>
    <x v="0"/>
  </r>
  <r>
    <n v="232"/>
    <x v="90"/>
    <x v="1"/>
    <x v="2"/>
    <s v="Wristband"/>
    <n v="9"/>
    <n v="6"/>
    <n v="54"/>
    <x v="83"/>
    <x v="3"/>
  </r>
  <r>
    <n v="233"/>
    <x v="90"/>
    <x v="1"/>
    <x v="0"/>
    <s v="Wristband"/>
    <n v="9"/>
    <n v="6"/>
    <n v="54"/>
    <x v="84"/>
    <x v="4"/>
  </r>
  <r>
    <n v="234"/>
    <x v="90"/>
    <x v="2"/>
    <x v="0"/>
    <s v="Phone Case"/>
    <n v="12"/>
    <n v="6"/>
    <n v="72"/>
    <x v="85"/>
    <x v="1"/>
  </r>
  <r>
    <n v="234"/>
    <x v="90"/>
    <x v="2"/>
    <x v="0"/>
    <s v="Wristband"/>
    <n v="9"/>
    <n v="9"/>
    <n v="81"/>
    <x v="85"/>
    <x v="1"/>
  </r>
  <r>
    <n v="235"/>
    <x v="90"/>
    <x v="2"/>
    <x v="0"/>
    <s v="Laptop Sleeve"/>
    <n v="72"/>
    <n v="1"/>
    <n v="72"/>
    <x v="86"/>
    <x v="0"/>
  </r>
  <r>
    <n v="235"/>
    <x v="90"/>
    <x v="2"/>
    <x v="0"/>
    <s v="T-shirt"/>
    <n v="8"/>
    <n v="6"/>
    <n v="48"/>
    <x v="86"/>
    <x v="0"/>
  </r>
  <r>
    <n v="236"/>
    <x v="90"/>
    <x v="2"/>
    <x v="0"/>
    <s v="Phone Case"/>
    <n v="12"/>
    <n v="2"/>
    <n v="24"/>
    <x v="84"/>
    <x v="4"/>
  </r>
  <r>
    <n v="236"/>
    <x v="90"/>
    <x v="2"/>
    <x v="0"/>
    <s v="T-shirt"/>
    <n v="8"/>
    <n v="6"/>
    <n v="48"/>
    <x v="84"/>
    <x v="4"/>
  </r>
  <r>
    <n v="237"/>
    <x v="91"/>
    <x v="3"/>
    <x v="0"/>
    <s v="T-shirt"/>
    <n v="8"/>
    <n v="4"/>
    <n v="32"/>
    <x v="84"/>
    <x v="1"/>
  </r>
  <r>
    <n v="238"/>
    <x v="91"/>
    <x v="2"/>
    <x v="1"/>
    <s v="Wristband"/>
    <n v="9"/>
    <n v="6"/>
    <n v="54"/>
    <x v="81"/>
    <x v="4"/>
  </r>
  <r>
    <n v="238"/>
    <x v="91"/>
    <x v="2"/>
    <x v="1"/>
    <s v="T-shirt"/>
    <n v="8"/>
    <n v="2"/>
    <n v="16"/>
    <x v="81"/>
    <x v="4"/>
  </r>
  <r>
    <n v="239"/>
    <x v="92"/>
    <x v="2"/>
    <x v="0"/>
    <s v="T-shirt"/>
    <n v="8"/>
    <n v="2"/>
    <n v="16"/>
    <x v="83"/>
    <x v="4"/>
  </r>
  <r>
    <n v="239"/>
    <x v="92"/>
    <x v="2"/>
    <x v="0"/>
    <s v="Wristband"/>
    <n v="9"/>
    <n v="3"/>
    <n v="27"/>
    <x v="83"/>
    <x v="4"/>
  </r>
  <r>
    <n v="240"/>
    <x v="92"/>
    <x v="2"/>
    <x v="0"/>
    <s v="Phone Case"/>
    <n v="12"/>
    <n v="2"/>
    <n v="24"/>
    <x v="81"/>
    <x v="1"/>
  </r>
  <r>
    <n v="241"/>
    <x v="92"/>
    <x v="3"/>
    <x v="0"/>
    <s v="Laptop Sleeve"/>
    <n v="72"/>
    <n v="1"/>
    <n v="72"/>
    <x v="83"/>
    <x v="4"/>
  </r>
  <r>
    <n v="241"/>
    <x v="92"/>
    <x v="3"/>
    <x v="0"/>
    <s v="Wristband"/>
    <n v="9"/>
    <n v="6"/>
    <n v="54"/>
    <x v="83"/>
    <x v="4"/>
  </r>
  <r>
    <n v="242"/>
    <x v="92"/>
    <x v="2"/>
    <x v="1"/>
    <s v="Handbag"/>
    <n v="33"/>
    <n v="2"/>
    <n v="66"/>
    <x v="83"/>
    <x v="4"/>
  </r>
  <r>
    <n v="243"/>
    <x v="93"/>
    <x v="2"/>
    <x v="0"/>
    <s v="T-shirt"/>
    <n v="8"/>
    <n v="4"/>
    <n v="32"/>
    <x v="87"/>
    <x v="4"/>
  </r>
  <r>
    <n v="243"/>
    <x v="93"/>
    <x v="2"/>
    <x v="0"/>
    <s v="Card Holder"/>
    <n v="12"/>
    <n v="9"/>
    <n v="108"/>
    <x v="87"/>
    <x v="4"/>
  </r>
  <r>
    <n v="243"/>
    <x v="93"/>
    <x v="2"/>
    <x v="0"/>
    <s v="Phone Case"/>
    <n v="12"/>
    <n v="2"/>
    <n v="24"/>
    <x v="87"/>
    <x v="4"/>
  </r>
  <r>
    <n v="244"/>
    <x v="94"/>
    <x v="2"/>
    <x v="0"/>
    <s v="Hoodie"/>
    <n v="20"/>
    <n v="6"/>
    <n v="120"/>
    <x v="88"/>
    <x v="4"/>
  </r>
  <r>
    <n v="244"/>
    <x v="94"/>
    <x v="2"/>
    <x v="0"/>
    <s v="Phone Case"/>
    <n v="12"/>
    <n v="6"/>
    <n v="72"/>
    <x v="88"/>
    <x v="4"/>
  </r>
  <r>
    <n v="244"/>
    <x v="94"/>
    <x v="2"/>
    <x v="0"/>
    <s v="Coffee Mug"/>
    <n v="15"/>
    <n v="8"/>
    <n v="120"/>
    <x v="88"/>
    <x v="4"/>
  </r>
  <r>
    <n v="245"/>
    <x v="95"/>
    <x v="1"/>
    <x v="3"/>
    <s v="Wristband"/>
    <n v="9"/>
    <n v="9"/>
    <n v="81"/>
    <x v="89"/>
    <x v="7"/>
  </r>
  <r>
    <n v="246"/>
    <x v="96"/>
    <x v="2"/>
    <x v="0"/>
    <s v="Card Holder"/>
    <n v="12"/>
    <n v="3"/>
    <n v="36"/>
    <x v="90"/>
    <x v="4"/>
  </r>
  <r>
    <n v="246"/>
    <x v="96"/>
    <x v="2"/>
    <x v="0"/>
    <s v="Laptop Sleeve"/>
    <n v="72"/>
    <n v="2"/>
    <n v="144"/>
    <x v="90"/>
    <x v="4"/>
  </r>
  <r>
    <n v="247"/>
    <x v="96"/>
    <x v="2"/>
    <x v="5"/>
    <s v="Wallet"/>
    <n v="25"/>
    <n v="2"/>
    <n v="50"/>
    <x v="89"/>
    <x v="3"/>
  </r>
  <r>
    <n v="247"/>
    <x v="96"/>
    <x v="2"/>
    <x v="5"/>
    <s v="Wristband"/>
    <n v="9"/>
    <n v="6"/>
    <n v="54"/>
    <x v="89"/>
    <x v="3"/>
  </r>
  <r>
    <n v="248"/>
    <x v="96"/>
    <x v="2"/>
    <x v="0"/>
    <s v="Wristband"/>
    <n v="9"/>
    <n v="6"/>
    <n v="54"/>
    <x v="88"/>
    <x v="0"/>
  </r>
  <r>
    <n v="248"/>
    <x v="96"/>
    <x v="2"/>
    <x v="0"/>
    <s v="T-shirt"/>
    <n v="8"/>
    <n v="2"/>
    <n v="16"/>
    <x v="88"/>
    <x v="0"/>
  </r>
  <r>
    <n v="249"/>
    <x v="97"/>
    <x v="2"/>
    <x v="0"/>
    <s v="Pen"/>
    <n v="4"/>
    <n v="5"/>
    <n v="20"/>
    <x v="90"/>
    <x v="1"/>
  </r>
  <r>
    <n v="249"/>
    <x v="97"/>
    <x v="2"/>
    <x v="0"/>
    <s v="Wristband"/>
    <n v="9"/>
    <n v="6"/>
    <n v="54"/>
    <x v="90"/>
    <x v="1"/>
  </r>
  <r>
    <n v="249"/>
    <x v="97"/>
    <x v="2"/>
    <x v="0"/>
    <s v="T-shirt"/>
    <n v="8"/>
    <n v="2"/>
    <n v="16"/>
    <x v="90"/>
    <x v="1"/>
  </r>
  <r>
    <n v="250"/>
    <x v="97"/>
    <x v="2"/>
    <x v="1"/>
    <s v="T-shirt"/>
    <n v="8"/>
    <n v="6"/>
    <n v="48"/>
    <x v="91"/>
    <x v="4"/>
  </r>
  <r>
    <n v="251"/>
    <x v="98"/>
    <x v="2"/>
    <x v="0"/>
    <s v="Phone Case"/>
    <n v="12"/>
    <n v="2"/>
    <n v="24"/>
    <x v="90"/>
    <x v="0"/>
  </r>
  <r>
    <n v="252"/>
    <x v="99"/>
    <x v="3"/>
    <x v="0"/>
    <s v="Laptop Sleeve"/>
    <n v="72"/>
    <n v="1"/>
    <n v="72"/>
    <x v="91"/>
    <x v="0"/>
  </r>
  <r>
    <n v="252"/>
    <x v="99"/>
    <x v="3"/>
    <x v="0"/>
    <s v="Coffee Mug"/>
    <n v="15"/>
    <n v="8"/>
    <n v="120"/>
    <x v="91"/>
    <x v="0"/>
  </r>
  <r>
    <n v="252"/>
    <x v="99"/>
    <x v="3"/>
    <x v="0"/>
    <s v="T-shirt"/>
    <n v="8"/>
    <n v="4"/>
    <n v="32"/>
    <x v="91"/>
    <x v="0"/>
  </r>
  <r>
    <n v="253"/>
    <x v="100"/>
    <x v="1"/>
    <x v="0"/>
    <s v="Wristband"/>
    <n v="9"/>
    <n v="6"/>
    <n v="54"/>
    <x v="92"/>
    <x v="1"/>
  </r>
  <r>
    <n v="254"/>
    <x v="101"/>
    <x v="2"/>
    <x v="0"/>
    <s v="Wristband"/>
    <n v="9"/>
    <n v="9"/>
    <n v="81"/>
    <x v="92"/>
    <x v="0"/>
  </r>
  <r>
    <n v="255"/>
    <x v="102"/>
    <x v="3"/>
    <x v="0"/>
    <s v="Wristband"/>
    <n v="9"/>
    <n v="6"/>
    <n v="54"/>
    <x v="93"/>
    <x v="0"/>
  </r>
  <r>
    <n v="255"/>
    <x v="102"/>
    <x v="3"/>
    <x v="0"/>
    <s v="Handbag"/>
    <n v="33"/>
    <n v="2"/>
    <n v="66"/>
    <x v="93"/>
    <x v="0"/>
  </r>
  <r>
    <n v="256"/>
    <x v="103"/>
    <x v="1"/>
    <x v="0"/>
    <s v="T-shirt"/>
    <n v="8"/>
    <n v="6"/>
    <n v="48"/>
    <x v="94"/>
    <x v="1"/>
  </r>
  <r>
    <n v="257"/>
    <x v="103"/>
    <x v="2"/>
    <x v="0"/>
    <s v="Card Holder"/>
    <n v="12"/>
    <n v="6"/>
    <n v="72"/>
    <x v="95"/>
    <x v="0"/>
  </r>
  <r>
    <n v="257"/>
    <x v="103"/>
    <x v="2"/>
    <x v="0"/>
    <s v="Laptop Sleeve"/>
    <n v="72"/>
    <n v="1"/>
    <n v="72"/>
    <x v="95"/>
    <x v="0"/>
  </r>
  <r>
    <n v="257"/>
    <x v="103"/>
    <x v="2"/>
    <x v="0"/>
    <s v="Pen"/>
    <n v="4"/>
    <n v="15"/>
    <n v="60"/>
    <x v="95"/>
    <x v="0"/>
  </r>
  <r>
    <n v="258"/>
    <x v="103"/>
    <x v="3"/>
    <x v="3"/>
    <s v="T-shirt"/>
    <n v="8"/>
    <n v="4"/>
    <n v="32"/>
    <x v="96"/>
    <x v="5"/>
  </r>
  <r>
    <n v="259"/>
    <x v="103"/>
    <x v="2"/>
    <x v="0"/>
    <s v="Coffee Mug"/>
    <n v="15"/>
    <n v="8"/>
    <n v="120"/>
    <x v="95"/>
    <x v="0"/>
  </r>
  <r>
    <n v="259"/>
    <x v="103"/>
    <x v="2"/>
    <x v="0"/>
    <s v="Wristband"/>
    <n v="9"/>
    <n v="3"/>
    <n v="27"/>
    <x v="95"/>
    <x v="0"/>
  </r>
  <r>
    <n v="260"/>
    <x v="104"/>
    <x v="2"/>
    <x v="0"/>
    <s v="Wristband"/>
    <n v="9"/>
    <n v="6"/>
    <n v="54"/>
    <x v="97"/>
    <x v="4"/>
  </r>
  <r>
    <n v="261"/>
    <x v="104"/>
    <x v="0"/>
    <x v="0"/>
    <s v="Laptop Sleeve"/>
    <n v="72"/>
    <n v="2"/>
    <n v="144"/>
    <x v="98"/>
    <x v="1"/>
  </r>
  <r>
    <n v="262"/>
    <x v="104"/>
    <x v="3"/>
    <x v="3"/>
    <s v="Pen"/>
    <n v="4"/>
    <n v="15"/>
    <n v="60"/>
    <x v="96"/>
    <x v="7"/>
  </r>
  <r>
    <n v="262"/>
    <x v="104"/>
    <x v="3"/>
    <x v="3"/>
    <s v="Hoodie"/>
    <n v="20"/>
    <n v="2"/>
    <n v="40"/>
    <x v="96"/>
    <x v="7"/>
  </r>
  <r>
    <n v="263"/>
    <x v="104"/>
    <x v="1"/>
    <x v="0"/>
    <s v="Hoodie"/>
    <n v="20"/>
    <n v="2"/>
    <n v="40"/>
    <x v="97"/>
    <x v="4"/>
  </r>
  <r>
    <n v="263"/>
    <x v="104"/>
    <x v="1"/>
    <x v="0"/>
    <s v="Coffee Mug"/>
    <n v="15"/>
    <n v="12"/>
    <n v="180"/>
    <x v="97"/>
    <x v="4"/>
  </r>
  <r>
    <n v="264"/>
    <x v="104"/>
    <x v="3"/>
    <x v="3"/>
    <s v="Pen"/>
    <n v="4"/>
    <n v="15"/>
    <n v="60"/>
    <x v="99"/>
    <x v="6"/>
  </r>
  <r>
    <n v="264"/>
    <x v="104"/>
    <x v="3"/>
    <x v="3"/>
    <s v="Coffee Mug"/>
    <n v="15"/>
    <n v="8"/>
    <n v="120"/>
    <x v="99"/>
    <x v="6"/>
  </r>
  <r>
    <n v="264"/>
    <x v="104"/>
    <x v="3"/>
    <x v="3"/>
    <s v="Hoodie"/>
    <n v="20"/>
    <n v="2"/>
    <n v="40"/>
    <x v="99"/>
    <x v="6"/>
  </r>
  <r>
    <n v="265"/>
    <x v="104"/>
    <x v="2"/>
    <x v="5"/>
    <s v="Wristband"/>
    <n v="9"/>
    <n v="6"/>
    <n v="54"/>
    <x v="100"/>
    <x v="5"/>
  </r>
  <r>
    <n v="265"/>
    <x v="104"/>
    <x v="2"/>
    <x v="5"/>
    <s v="Phone Case"/>
    <n v="12"/>
    <n v="2"/>
    <n v="24"/>
    <x v="100"/>
    <x v="5"/>
  </r>
  <r>
    <n v="265"/>
    <x v="104"/>
    <x v="2"/>
    <x v="5"/>
    <s v="T-shirt"/>
    <n v="8"/>
    <n v="6"/>
    <n v="48"/>
    <x v="100"/>
    <x v="5"/>
  </r>
  <r>
    <n v="265"/>
    <x v="104"/>
    <x v="2"/>
    <x v="5"/>
    <s v="Card Holder"/>
    <n v="12"/>
    <n v="9"/>
    <n v="108"/>
    <x v="100"/>
    <x v="5"/>
  </r>
  <r>
    <n v="266"/>
    <x v="104"/>
    <x v="2"/>
    <x v="0"/>
    <s v="Pen"/>
    <n v="4"/>
    <n v="15"/>
    <n v="60"/>
    <x v="94"/>
    <x v="0"/>
  </r>
  <r>
    <n v="266"/>
    <x v="104"/>
    <x v="2"/>
    <x v="0"/>
    <s v="Phone Case"/>
    <n v="12"/>
    <n v="2"/>
    <n v="24"/>
    <x v="94"/>
    <x v="0"/>
  </r>
  <r>
    <n v="267"/>
    <x v="105"/>
    <x v="2"/>
    <x v="0"/>
    <s v="Pen"/>
    <n v="4"/>
    <n v="5"/>
    <n v="20"/>
    <x v="98"/>
    <x v="0"/>
  </r>
  <r>
    <n v="268"/>
    <x v="106"/>
    <x v="2"/>
    <x v="0"/>
    <s v="Tablet Case"/>
    <n v="46"/>
    <n v="2"/>
    <n v="92"/>
    <x v="97"/>
    <x v="0"/>
  </r>
  <r>
    <n v="268"/>
    <x v="106"/>
    <x v="2"/>
    <x v="0"/>
    <s v="Wallet"/>
    <n v="25"/>
    <n v="6"/>
    <n v="150"/>
    <x v="97"/>
    <x v="0"/>
  </r>
  <r>
    <n v="269"/>
    <x v="106"/>
    <x v="2"/>
    <x v="0"/>
    <s v="Handbag"/>
    <n v="33"/>
    <n v="3"/>
    <n v="99"/>
    <x v="97"/>
    <x v="0"/>
  </r>
  <r>
    <n v="270"/>
    <x v="106"/>
    <x v="2"/>
    <x v="0"/>
    <s v="Handbag"/>
    <n v="33"/>
    <n v="3"/>
    <n v="99"/>
    <x v="97"/>
    <x v="0"/>
  </r>
  <r>
    <n v="270"/>
    <x v="106"/>
    <x v="2"/>
    <x v="0"/>
    <s v="Tablet Case"/>
    <n v="46"/>
    <n v="1"/>
    <n v="46"/>
    <x v="97"/>
    <x v="0"/>
  </r>
  <r>
    <n v="271"/>
    <x v="106"/>
    <x v="2"/>
    <x v="3"/>
    <s v="Wristband"/>
    <n v="9"/>
    <n v="9"/>
    <n v="81"/>
    <x v="101"/>
    <x v="5"/>
  </r>
  <r>
    <n v="271"/>
    <x v="106"/>
    <x v="2"/>
    <x v="3"/>
    <s v="Laptop Sleeve"/>
    <n v="72"/>
    <n v="2"/>
    <n v="144"/>
    <x v="101"/>
    <x v="5"/>
  </r>
  <r>
    <n v="271"/>
    <x v="106"/>
    <x v="2"/>
    <x v="3"/>
    <s v="Phone Case"/>
    <n v="12"/>
    <n v="4"/>
    <n v="48"/>
    <x v="101"/>
    <x v="5"/>
  </r>
  <r>
    <n v="272"/>
    <x v="106"/>
    <x v="2"/>
    <x v="0"/>
    <s v="Phone Case"/>
    <n v="12"/>
    <n v="4"/>
    <n v="48"/>
    <x v="102"/>
    <x v="1"/>
  </r>
  <r>
    <n v="273"/>
    <x v="106"/>
    <x v="1"/>
    <x v="5"/>
    <s v="Phone Case"/>
    <n v="12"/>
    <n v="6"/>
    <n v="72"/>
    <x v="103"/>
    <x v="6"/>
  </r>
  <r>
    <n v="274"/>
    <x v="107"/>
    <x v="0"/>
    <x v="0"/>
    <s v="Phone Case"/>
    <n v="12"/>
    <n v="2"/>
    <n v="24"/>
    <x v="102"/>
    <x v="0"/>
  </r>
  <r>
    <n v="275"/>
    <x v="107"/>
    <x v="2"/>
    <x v="4"/>
    <s v="Wristband"/>
    <n v="9"/>
    <n v="9"/>
    <n v="81"/>
    <x v="96"/>
    <x v="4"/>
  </r>
  <r>
    <n v="276"/>
    <x v="107"/>
    <x v="0"/>
    <x v="4"/>
    <s v="Tablet Case"/>
    <n v="46"/>
    <n v="3"/>
    <n v="138"/>
    <x v="99"/>
    <x v="3"/>
  </r>
  <r>
    <n v="276"/>
    <x v="107"/>
    <x v="0"/>
    <x v="4"/>
    <s v="T-shirt"/>
    <n v="8"/>
    <n v="6"/>
    <n v="48"/>
    <x v="99"/>
    <x v="3"/>
  </r>
  <r>
    <n v="276"/>
    <x v="107"/>
    <x v="0"/>
    <x v="4"/>
    <s v="Pen"/>
    <n v="4"/>
    <n v="10"/>
    <n v="40"/>
    <x v="99"/>
    <x v="3"/>
  </r>
  <r>
    <n v="277"/>
    <x v="107"/>
    <x v="2"/>
    <x v="0"/>
    <s v="Wristband"/>
    <n v="9"/>
    <n v="3"/>
    <n v="27"/>
    <x v="96"/>
    <x v="4"/>
  </r>
  <r>
    <n v="278"/>
    <x v="107"/>
    <x v="2"/>
    <x v="2"/>
    <s v="T-shirt"/>
    <n v="8"/>
    <n v="4"/>
    <n v="32"/>
    <x v="101"/>
    <x v="7"/>
  </r>
  <r>
    <n v="278"/>
    <x v="107"/>
    <x v="2"/>
    <x v="2"/>
    <s v="Card Holder"/>
    <n v="12"/>
    <n v="6"/>
    <n v="72"/>
    <x v="101"/>
    <x v="7"/>
  </r>
  <r>
    <n v="278"/>
    <x v="107"/>
    <x v="2"/>
    <x v="2"/>
    <s v="Phone Case"/>
    <n v="12"/>
    <n v="6"/>
    <n v="72"/>
    <x v="101"/>
    <x v="7"/>
  </r>
  <r>
    <n v="279"/>
    <x v="107"/>
    <x v="0"/>
    <x v="0"/>
    <s v="Coffee Mug"/>
    <n v="15"/>
    <n v="4"/>
    <n v="60"/>
    <x v="102"/>
    <x v="0"/>
  </r>
  <r>
    <n v="280"/>
    <x v="107"/>
    <x v="1"/>
    <x v="5"/>
    <s v="Coffee Mug"/>
    <n v="15"/>
    <n v="4"/>
    <n v="60"/>
    <x v="99"/>
    <x v="3"/>
  </r>
  <r>
    <n v="280"/>
    <x v="107"/>
    <x v="1"/>
    <x v="5"/>
    <s v="Wristband"/>
    <n v="9"/>
    <n v="6"/>
    <n v="54"/>
    <x v="99"/>
    <x v="3"/>
  </r>
  <r>
    <n v="281"/>
    <x v="108"/>
    <x v="0"/>
    <x v="2"/>
    <s v="Coffee Mug"/>
    <n v="15"/>
    <n v="12"/>
    <n v="180"/>
    <x v="103"/>
    <x v="7"/>
  </r>
  <r>
    <n v="282"/>
    <x v="108"/>
    <x v="2"/>
    <x v="0"/>
    <s v="T-shirt"/>
    <n v="8"/>
    <n v="2"/>
    <n v="16"/>
    <x v="104"/>
    <x v="0"/>
  </r>
  <r>
    <n v="283"/>
    <x v="108"/>
    <x v="2"/>
    <x v="0"/>
    <s v="Wristband"/>
    <n v="9"/>
    <n v="3"/>
    <n v="27"/>
    <x v="96"/>
    <x v="1"/>
  </r>
  <r>
    <n v="284"/>
    <x v="108"/>
    <x v="2"/>
    <x v="0"/>
    <s v="Phone Case"/>
    <n v="12"/>
    <n v="2"/>
    <n v="24"/>
    <x v="100"/>
    <x v="4"/>
  </r>
  <r>
    <n v="285"/>
    <x v="108"/>
    <x v="1"/>
    <x v="0"/>
    <s v="Card Holder"/>
    <n v="12"/>
    <n v="9"/>
    <n v="108"/>
    <x v="100"/>
    <x v="4"/>
  </r>
  <r>
    <n v="285"/>
    <x v="108"/>
    <x v="1"/>
    <x v="0"/>
    <s v="Pen"/>
    <n v="4"/>
    <n v="5"/>
    <n v="20"/>
    <x v="100"/>
    <x v="4"/>
  </r>
  <r>
    <n v="286"/>
    <x v="108"/>
    <x v="1"/>
    <x v="0"/>
    <s v="Wallet"/>
    <n v="25"/>
    <n v="6"/>
    <n v="150"/>
    <x v="100"/>
    <x v="4"/>
  </r>
  <r>
    <n v="286"/>
    <x v="108"/>
    <x v="1"/>
    <x v="0"/>
    <s v="Phone Case"/>
    <n v="12"/>
    <n v="2"/>
    <n v="24"/>
    <x v="100"/>
    <x v="4"/>
  </r>
  <r>
    <n v="286"/>
    <x v="108"/>
    <x v="1"/>
    <x v="0"/>
    <s v="T-shirt"/>
    <n v="8"/>
    <n v="2"/>
    <n v="16"/>
    <x v="100"/>
    <x v="4"/>
  </r>
  <r>
    <n v="287"/>
    <x v="109"/>
    <x v="2"/>
    <x v="2"/>
    <s v="Laptop Sleeve"/>
    <n v="72"/>
    <n v="2"/>
    <n v="144"/>
    <x v="103"/>
    <x v="3"/>
  </r>
  <r>
    <n v="288"/>
    <x v="110"/>
    <x v="2"/>
    <x v="0"/>
    <s v="Wallet"/>
    <n v="25"/>
    <n v="6"/>
    <n v="150"/>
    <x v="101"/>
    <x v="4"/>
  </r>
  <r>
    <n v="289"/>
    <x v="110"/>
    <x v="0"/>
    <x v="0"/>
    <s v="Wristband"/>
    <n v="9"/>
    <n v="3"/>
    <n v="27"/>
    <x v="99"/>
    <x v="1"/>
  </r>
  <r>
    <n v="290"/>
    <x v="110"/>
    <x v="3"/>
    <x v="0"/>
    <s v="Wristband"/>
    <n v="9"/>
    <n v="9"/>
    <n v="81"/>
    <x v="100"/>
    <x v="0"/>
  </r>
  <r>
    <n v="291"/>
    <x v="111"/>
    <x v="3"/>
    <x v="0"/>
    <s v="Phone Case"/>
    <n v="12"/>
    <n v="6"/>
    <n v="72"/>
    <x v="99"/>
    <x v="0"/>
  </r>
  <r>
    <n v="291"/>
    <x v="111"/>
    <x v="3"/>
    <x v="0"/>
    <s v="Pen"/>
    <n v="4"/>
    <n v="5"/>
    <n v="20"/>
    <x v="99"/>
    <x v="0"/>
  </r>
  <r>
    <n v="292"/>
    <x v="111"/>
    <x v="2"/>
    <x v="0"/>
    <s v="T-shirt"/>
    <n v="8"/>
    <n v="6"/>
    <n v="48"/>
    <x v="99"/>
    <x v="0"/>
  </r>
  <r>
    <n v="292"/>
    <x v="111"/>
    <x v="2"/>
    <x v="0"/>
    <s v="Coffee Mug"/>
    <n v="15"/>
    <n v="12"/>
    <n v="180"/>
    <x v="99"/>
    <x v="0"/>
  </r>
  <r>
    <n v="293"/>
    <x v="111"/>
    <x v="2"/>
    <x v="5"/>
    <s v="Pen"/>
    <n v="4"/>
    <n v="5"/>
    <n v="20"/>
    <x v="105"/>
    <x v="8"/>
  </r>
  <r>
    <n v="293"/>
    <x v="111"/>
    <x v="2"/>
    <x v="5"/>
    <s v="Wristband"/>
    <n v="9"/>
    <n v="6"/>
    <n v="54"/>
    <x v="105"/>
    <x v="8"/>
  </r>
  <r>
    <n v="294"/>
    <x v="112"/>
    <x v="2"/>
    <x v="0"/>
    <s v="Phone Case"/>
    <n v="12"/>
    <n v="2"/>
    <n v="24"/>
    <x v="106"/>
    <x v="4"/>
  </r>
  <r>
    <n v="294"/>
    <x v="112"/>
    <x v="2"/>
    <x v="0"/>
    <s v="Tablet Case"/>
    <n v="46"/>
    <n v="1"/>
    <n v="46"/>
    <x v="106"/>
    <x v="4"/>
  </r>
  <r>
    <n v="295"/>
    <x v="113"/>
    <x v="2"/>
    <x v="0"/>
    <s v="Wristband"/>
    <n v="9"/>
    <n v="9"/>
    <n v="81"/>
    <x v="103"/>
    <x v="0"/>
  </r>
  <r>
    <n v="296"/>
    <x v="113"/>
    <x v="2"/>
    <x v="0"/>
    <s v="T-shirt"/>
    <n v="8"/>
    <n v="2"/>
    <n v="16"/>
    <x v="103"/>
    <x v="0"/>
  </r>
  <r>
    <n v="297"/>
    <x v="113"/>
    <x v="3"/>
    <x v="5"/>
    <s v="Pen"/>
    <n v="4"/>
    <n v="5"/>
    <n v="20"/>
    <x v="107"/>
    <x v="8"/>
  </r>
  <r>
    <n v="298"/>
    <x v="114"/>
    <x v="2"/>
    <x v="0"/>
    <s v="Coffee Mug"/>
    <n v="15"/>
    <n v="12"/>
    <n v="180"/>
    <x v="108"/>
    <x v="1"/>
  </r>
  <r>
    <n v="298"/>
    <x v="114"/>
    <x v="2"/>
    <x v="0"/>
    <s v="Pen"/>
    <n v="4"/>
    <n v="15"/>
    <n v="60"/>
    <x v="108"/>
    <x v="1"/>
  </r>
  <r>
    <n v="299"/>
    <x v="114"/>
    <x v="0"/>
    <x v="0"/>
    <s v="Coffee Mug"/>
    <n v="15"/>
    <n v="4"/>
    <n v="60"/>
    <x v="109"/>
    <x v="4"/>
  </r>
  <r>
    <n v="299"/>
    <x v="114"/>
    <x v="0"/>
    <x v="0"/>
    <s v="Tablet Case"/>
    <n v="46"/>
    <n v="2"/>
    <n v="92"/>
    <x v="109"/>
    <x v="4"/>
  </r>
  <r>
    <n v="299"/>
    <x v="114"/>
    <x v="0"/>
    <x v="0"/>
    <s v="Wristband"/>
    <n v="9"/>
    <n v="6"/>
    <n v="54"/>
    <x v="109"/>
    <x v="4"/>
  </r>
  <r>
    <n v="300"/>
    <x v="114"/>
    <x v="3"/>
    <x v="0"/>
    <s v="Wristband"/>
    <n v="9"/>
    <n v="9"/>
    <n v="81"/>
    <x v="106"/>
    <x v="0"/>
  </r>
  <r>
    <n v="300"/>
    <x v="114"/>
    <x v="3"/>
    <x v="0"/>
    <s v="Coffee Mug"/>
    <n v="15"/>
    <n v="12"/>
    <n v="180"/>
    <x v="106"/>
    <x v="0"/>
  </r>
  <r>
    <n v="300"/>
    <x v="114"/>
    <x v="3"/>
    <x v="0"/>
    <s v="T-shirt"/>
    <n v="8"/>
    <n v="6"/>
    <n v="48"/>
    <x v="106"/>
    <x v="0"/>
  </r>
  <r>
    <n v="301"/>
    <x v="114"/>
    <x v="2"/>
    <x v="0"/>
    <s v="Hoodie"/>
    <n v="20"/>
    <n v="6"/>
    <n v="120"/>
    <x v="108"/>
    <x v="1"/>
  </r>
  <r>
    <n v="302"/>
    <x v="115"/>
    <x v="0"/>
    <x v="3"/>
    <s v="Pen"/>
    <n v="4"/>
    <n v="10"/>
    <n v="40"/>
    <x v="110"/>
    <x v="6"/>
  </r>
  <r>
    <n v="303"/>
    <x v="115"/>
    <x v="0"/>
    <x v="0"/>
    <s v="Pen"/>
    <n v="4"/>
    <n v="10"/>
    <n v="40"/>
    <x v="109"/>
    <x v="1"/>
  </r>
  <r>
    <n v="304"/>
    <x v="115"/>
    <x v="2"/>
    <x v="0"/>
    <s v="T-shirt"/>
    <n v="8"/>
    <n v="2"/>
    <n v="16"/>
    <x v="108"/>
    <x v="0"/>
  </r>
  <r>
    <n v="305"/>
    <x v="116"/>
    <x v="2"/>
    <x v="0"/>
    <s v="Card Holder"/>
    <n v="12"/>
    <n v="3"/>
    <n v="36"/>
    <x v="111"/>
    <x v="4"/>
  </r>
  <r>
    <n v="306"/>
    <x v="116"/>
    <x v="2"/>
    <x v="3"/>
    <s v="T-shirt"/>
    <n v="8"/>
    <n v="4"/>
    <n v="32"/>
    <x v="112"/>
    <x v="6"/>
  </r>
  <r>
    <n v="307"/>
    <x v="116"/>
    <x v="2"/>
    <x v="0"/>
    <s v="T-shirt"/>
    <n v="8"/>
    <n v="2"/>
    <n v="16"/>
    <x v="111"/>
    <x v="4"/>
  </r>
  <r>
    <n v="307"/>
    <x v="116"/>
    <x v="2"/>
    <x v="0"/>
    <s v="Card Holder"/>
    <n v="12"/>
    <n v="6"/>
    <n v="72"/>
    <x v="111"/>
    <x v="4"/>
  </r>
  <r>
    <n v="308"/>
    <x v="116"/>
    <x v="1"/>
    <x v="0"/>
    <s v="Pen"/>
    <n v="4"/>
    <n v="15"/>
    <n v="60"/>
    <x v="113"/>
    <x v="1"/>
  </r>
  <r>
    <n v="308"/>
    <x v="116"/>
    <x v="1"/>
    <x v="0"/>
    <s v="Phone Case"/>
    <n v="12"/>
    <n v="6"/>
    <n v="72"/>
    <x v="113"/>
    <x v="1"/>
  </r>
  <r>
    <n v="309"/>
    <x v="116"/>
    <x v="2"/>
    <x v="1"/>
    <s v="T-shirt"/>
    <n v="8"/>
    <n v="4"/>
    <n v="32"/>
    <x v="113"/>
    <x v="1"/>
  </r>
  <r>
    <n v="309"/>
    <x v="116"/>
    <x v="2"/>
    <x v="1"/>
    <s v="Coffee Mug"/>
    <n v="15"/>
    <n v="4"/>
    <n v="60"/>
    <x v="113"/>
    <x v="1"/>
  </r>
  <r>
    <n v="310"/>
    <x v="116"/>
    <x v="2"/>
    <x v="0"/>
    <s v="Coffee Mug"/>
    <n v="15"/>
    <n v="4"/>
    <n v="60"/>
    <x v="113"/>
    <x v="1"/>
  </r>
  <r>
    <n v="310"/>
    <x v="116"/>
    <x v="2"/>
    <x v="0"/>
    <s v="Pen"/>
    <n v="4"/>
    <n v="10"/>
    <n v="40"/>
    <x v="113"/>
    <x v="1"/>
  </r>
  <r>
    <n v="311"/>
    <x v="116"/>
    <x v="2"/>
    <x v="0"/>
    <s v="Handbag"/>
    <n v="33"/>
    <n v="2"/>
    <n v="66"/>
    <x v="109"/>
    <x v="0"/>
  </r>
  <r>
    <n v="312"/>
    <x v="117"/>
    <x v="3"/>
    <x v="0"/>
    <s v="T-shirt"/>
    <n v="8"/>
    <n v="4"/>
    <n v="32"/>
    <x v="105"/>
    <x v="4"/>
  </r>
  <r>
    <n v="312"/>
    <x v="117"/>
    <x v="3"/>
    <x v="0"/>
    <s v="Coffee Mug"/>
    <n v="15"/>
    <n v="8"/>
    <n v="120"/>
    <x v="105"/>
    <x v="4"/>
  </r>
  <r>
    <n v="312"/>
    <x v="117"/>
    <x v="3"/>
    <x v="0"/>
    <s v="Tablet Case"/>
    <n v="46"/>
    <n v="1"/>
    <n v="46"/>
    <x v="105"/>
    <x v="4"/>
  </r>
  <r>
    <n v="313"/>
    <x v="117"/>
    <x v="0"/>
    <x v="3"/>
    <s v="T-shirt"/>
    <n v="8"/>
    <n v="2"/>
    <n v="16"/>
    <x v="114"/>
    <x v="2"/>
  </r>
  <r>
    <n v="314"/>
    <x v="117"/>
    <x v="2"/>
    <x v="0"/>
    <s v="T-shirt"/>
    <n v="8"/>
    <n v="6"/>
    <n v="48"/>
    <x v="105"/>
    <x v="4"/>
  </r>
  <r>
    <n v="315"/>
    <x v="117"/>
    <x v="2"/>
    <x v="0"/>
    <s v="T-shirt"/>
    <n v="8"/>
    <n v="4"/>
    <n v="32"/>
    <x v="113"/>
    <x v="0"/>
  </r>
  <r>
    <n v="315"/>
    <x v="117"/>
    <x v="2"/>
    <x v="0"/>
    <s v="Coffee Mug"/>
    <n v="15"/>
    <n v="4"/>
    <n v="60"/>
    <x v="113"/>
    <x v="0"/>
  </r>
  <r>
    <n v="316"/>
    <x v="118"/>
    <x v="2"/>
    <x v="4"/>
    <s v="T-shirt"/>
    <n v="8"/>
    <n v="6"/>
    <n v="48"/>
    <x v="107"/>
    <x v="2"/>
  </r>
  <r>
    <n v="316"/>
    <x v="118"/>
    <x v="2"/>
    <x v="4"/>
    <s v="Coffee Mug"/>
    <n v="15"/>
    <n v="12"/>
    <n v="180"/>
    <x v="107"/>
    <x v="2"/>
  </r>
  <r>
    <n v="316"/>
    <x v="118"/>
    <x v="2"/>
    <x v="4"/>
    <s v="Wristband"/>
    <n v="9"/>
    <n v="3"/>
    <n v="27"/>
    <x v="107"/>
    <x v="2"/>
  </r>
  <r>
    <n v="317"/>
    <x v="118"/>
    <x v="2"/>
    <x v="0"/>
    <s v="Tablet Case"/>
    <n v="46"/>
    <n v="3"/>
    <n v="138"/>
    <x v="105"/>
    <x v="1"/>
  </r>
  <r>
    <n v="317"/>
    <x v="118"/>
    <x v="2"/>
    <x v="0"/>
    <s v="Wristband"/>
    <n v="9"/>
    <n v="3"/>
    <n v="27"/>
    <x v="105"/>
    <x v="1"/>
  </r>
  <r>
    <n v="318"/>
    <x v="118"/>
    <x v="0"/>
    <x v="0"/>
    <s v="Wristband"/>
    <n v="9"/>
    <n v="3"/>
    <n v="27"/>
    <x v="111"/>
    <x v="0"/>
  </r>
  <r>
    <n v="319"/>
    <x v="118"/>
    <x v="0"/>
    <x v="0"/>
    <s v="Wristband"/>
    <n v="9"/>
    <n v="3"/>
    <n v="27"/>
    <x v="111"/>
    <x v="0"/>
  </r>
  <r>
    <n v="319"/>
    <x v="118"/>
    <x v="0"/>
    <x v="0"/>
    <s v="Pen"/>
    <n v="4"/>
    <n v="10"/>
    <n v="40"/>
    <x v="111"/>
    <x v="0"/>
  </r>
  <r>
    <n v="320"/>
    <x v="118"/>
    <x v="1"/>
    <x v="0"/>
    <s v="Pen"/>
    <n v="4"/>
    <n v="5"/>
    <n v="20"/>
    <x v="111"/>
    <x v="0"/>
  </r>
  <r>
    <n v="321"/>
    <x v="118"/>
    <x v="2"/>
    <x v="3"/>
    <s v="Phone Case"/>
    <n v="12"/>
    <n v="6"/>
    <n v="72"/>
    <x v="107"/>
    <x v="2"/>
  </r>
  <r>
    <n v="322"/>
    <x v="118"/>
    <x v="2"/>
    <x v="0"/>
    <s v="Wristband"/>
    <n v="9"/>
    <n v="6"/>
    <n v="54"/>
    <x v="114"/>
    <x v="4"/>
  </r>
  <r>
    <n v="322"/>
    <x v="118"/>
    <x v="2"/>
    <x v="0"/>
    <s v="Handbag"/>
    <n v="33"/>
    <n v="2"/>
    <n v="66"/>
    <x v="114"/>
    <x v="4"/>
  </r>
  <r>
    <n v="323"/>
    <x v="118"/>
    <x v="2"/>
    <x v="0"/>
    <s v="Card Holder"/>
    <n v="12"/>
    <n v="3"/>
    <n v="36"/>
    <x v="111"/>
    <x v="0"/>
  </r>
  <r>
    <n v="323"/>
    <x v="118"/>
    <x v="2"/>
    <x v="0"/>
    <s v="Phone Case"/>
    <n v="12"/>
    <n v="2"/>
    <n v="24"/>
    <x v="111"/>
    <x v="0"/>
  </r>
  <r>
    <n v="323"/>
    <x v="118"/>
    <x v="2"/>
    <x v="0"/>
    <s v="Pen"/>
    <n v="4"/>
    <n v="5"/>
    <n v="20"/>
    <x v="111"/>
    <x v="0"/>
  </r>
  <r>
    <n v="324"/>
    <x v="119"/>
    <x v="2"/>
    <x v="0"/>
    <s v="T-shirt"/>
    <n v="8"/>
    <n v="2"/>
    <n v="16"/>
    <x v="114"/>
    <x v="1"/>
  </r>
  <r>
    <n v="324"/>
    <x v="119"/>
    <x v="2"/>
    <x v="0"/>
    <s v="Wallet"/>
    <n v="25"/>
    <n v="2"/>
    <n v="50"/>
    <x v="114"/>
    <x v="1"/>
  </r>
  <r>
    <n v="325"/>
    <x v="120"/>
    <x v="2"/>
    <x v="0"/>
    <s v="T-shirt"/>
    <n v="8"/>
    <n v="4"/>
    <n v="32"/>
    <x v="114"/>
    <x v="0"/>
  </r>
  <r>
    <n v="326"/>
    <x v="120"/>
    <x v="2"/>
    <x v="0"/>
    <s v="Pen"/>
    <n v="4"/>
    <n v="10"/>
    <n v="40"/>
    <x v="110"/>
    <x v="4"/>
  </r>
  <r>
    <n v="326"/>
    <x v="120"/>
    <x v="2"/>
    <x v="0"/>
    <s v="Card Holder"/>
    <n v="12"/>
    <n v="3"/>
    <n v="36"/>
    <x v="110"/>
    <x v="4"/>
  </r>
  <r>
    <n v="327"/>
    <x v="120"/>
    <x v="1"/>
    <x v="0"/>
    <s v="Laptop Sleeve"/>
    <n v="72"/>
    <n v="3"/>
    <n v="216"/>
    <x v="107"/>
    <x v="1"/>
  </r>
  <r>
    <n v="327"/>
    <x v="120"/>
    <x v="1"/>
    <x v="0"/>
    <s v="Phone Case"/>
    <n v="12"/>
    <n v="2"/>
    <n v="24"/>
    <x v="107"/>
    <x v="1"/>
  </r>
  <r>
    <n v="327"/>
    <x v="120"/>
    <x v="1"/>
    <x v="0"/>
    <s v="T-shirt"/>
    <n v="8"/>
    <n v="6"/>
    <n v="48"/>
    <x v="107"/>
    <x v="1"/>
  </r>
  <r>
    <n v="328"/>
    <x v="121"/>
    <x v="0"/>
    <x v="0"/>
    <s v="Card Holder"/>
    <n v="12"/>
    <n v="9"/>
    <n v="108"/>
    <x v="107"/>
    <x v="0"/>
  </r>
  <r>
    <n v="329"/>
    <x v="121"/>
    <x v="3"/>
    <x v="0"/>
    <s v="Pen"/>
    <n v="4"/>
    <n v="10"/>
    <n v="40"/>
    <x v="112"/>
    <x v="4"/>
  </r>
  <r>
    <n v="329"/>
    <x v="121"/>
    <x v="3"/>
    <x v="0"/>
    <s v="Wristband"/>
    <n v="9"/>
    <n v="9"/>
    <n v="81"/>
    <x v="112"/>
    <x v="4"/>
  </r>
  <r>
    <n v="330"/>
    <x v="121"/>
    <x v="2"/>
    <x v="1"/>
    <s v="T-shirt"/>
    <n v="8"/>
    <n v="4"/>
    <n v="32"/>
    <x v="112"/>
    <x v="4"/>
  </r>
  <r>
    <n v="330"/>
    <x v="121"/>
    <x v="2"/>
    <x v="1"/>
    <s v="Tablet Case"/>
    <n v="46"/>
    <n v="2"/>
    <n v="92"/>
    <x v="112"/>
    <x v="4"/>
  </r>
  <r>
    <n v="331"/>
    <x v="121"/>
    <x v="2"/>
    <x v="0"/>
    <s v="T-shirt"/>
    <n v="8"/>
    <n v="2"/>
    <n v="16"/>
    <x v="107"/>
    <x v="0"/>
  </r>
  <r>
    <n v="331"/>
    <x v="121"/>
    <x v="2"/>
    <x v="0"/>
    <s v="Laptop Sleeve"/>
    <n v="72"/>
    <n v="2"/>
    <n v="144"/>
    <x v="107"/>
    <x v="0"/>
  </r>
  <r>
    <n v="332"/>
    <x v="121"/>
    <x v="0"/>
    <x v="0"/>
    <s v="Laptop Sleeve"/>
    <n v="72"/>
    <n v="2"/>
    <n v="144"/>
    <x v="107"/>
    <x v="0"/>
  </r>
  <r>
    <n v="333"/>
    <x v="121"/>
    <x v="2"/>
    <x v="0"/>
    <s v="T-shirt"/>
    <n v="8"/>
    <n v="6"/>
    <n v="48"/>
    <x v="110"/>
    <x v="1"/>
  </r>
  <r>
    <n v="333"/>
    <x v="121"/>
    <x v="2"/>
    <x v="0"/>
    <s v="Phone Case"/>
    <n v="12"/>
    <n v="6"/>
    <n v="72"/>
    <x v="110"/>
    <x v="1"/>
  </r>
  <r>
    <n v="334"/>
    <x v="121"/>
    <x v="3"/>
    <x v="0"/>
    <s v="T-shirt"/>
    <n v="8"/>
    <n v="6"/>
    <n v="48"/>
    <x v="107"/>
    <x v="0"/>
  </r>
  <r>
    <n v="334"/>
    <x v="121"/>
    <x v="3"/>
    <x v="0"/>
    <s v="Tablet Case"/>
    <n v="46"/>
    <n v="1"/>
    <n v="46"/>
    <x v="107"/>
    <x v="0"/>
  </r>
  <r>
    <n v="335"/>
    <x v="121"/>
    <x v="2"/>
    <x v="0"/>
    <s v="T-shirt"/>
    <n v="8"/>
    <n v="6"/>
    <n v="48"/>
    <x v="110"/>
    <x v="1"/>
  </r>
  <r>
    <n v="335"/>
    <x v="121"/>
    <x v="2"/>
    <x v="0"/>
    <s v="Wristband"/>
    <n v="9"/>
    <n v="3"/>
    <n v="27"/>
    <x v="110"/>
    <x v="1"/>
  </r>
  <r>
    <n v="335"/>
    <x v="121"/>
    <x v="2"/>
    <x v="0"/>
    <s v="Laptop Sleeve"/>
    <n v="72"/>
    <n v="1"/>
    <n v="72"/>
    <x v="110"/>
    <x v="1"/>
  </r>
  <r>
    <n v="336"/>
    <x v="121"/>
    <x v="2"/>
    <x v="0"/>
    <s v="T-shirt"/>
    <n v="8"/>
    <n v="2"/>
    <n v="16"/>
    <x v="112"/>
    <x v="4"/>
  </r>
  <r>
    <n v="337"/>
    <x v="121"/>
    <x v="2"/>
    <x v="0"/>
    <s v="Wristband"/>
    <n v="9"/>
    <n v="6"/>
    <n v="54"/>
    <x v="110"/>
    <x v="1"/>
  </r>
  <r>
    <n v="338"/>
    <x v="121"/>
    <x v="0"/>
    <x v="0"/>
    <s v="Pen"/>
    <n v="4"/>
    <n v="15"/>
    <n v="60"/>
    <x v="112"/>
    <x v="4"/>
  </r>
  <r>
    <n v="339"/>
    <x v="121"/>
    <x v="2"/>
    <x v="0"/>
    <s v="Laptop Sleeve"/>
    <n v="72"/>
    <n v="2"/>
    <n v="144"/>
    <x v="110"/>
    <x v="1"/>
  </r>
  <r>
    <n v="340"/>
    <x v="121"/>
    <x v="2"/>
    <x v="2"/>
    <s v="Wristband"/>
    <n v="9"/>
    <n v="9"/>
    <n v="81"/>
    <x v="115"/>
    <x v="7"/>
  </r>
  <r>
    <n v="341"/>
    <x v="121"/>
    <x v="2"/>
    <x v="0"/>
    <s v="Wristband"/>
    <n v="9"/>
    <n v="6"/>
    <n v="54"/>
    <x v="110"/>
    <x v="1"/>
  </r>
  <r>
    <n v="342"/>
    <x v="122"/>
    <x v="2"/>
    <x v="5"/>
    <s v="Pen"/>
    <n v="4"/>
    <n v="5"/>
    <n v="20"/>
    <x v="116"/>
    <x v="8"/>
  </r>
  <r>
    <n v="342"/>
    <x v="122"/>
    <x v="2"/>
    <x v="5"/>
    <s v="Card Holder"/>
    <n v="12"/>
    <n v="3"/>
    <n v="36"/>
    <x v="116"/>
    <x v="8"/>
  </r>
  <r>
    <n v="343"/>
    <x v="122"/>
    <x v="2"/>
    <x v="0"/>
    <s v="Wristband"/>
    <n v="9"/>
    <n v="6"/>
    <n v="54"/>
    <x v="112"/>
    <x v="1"/>
  </r>
  <r>
    <n v="344"/>
    <x v="122"/>
    <x v="2"/>
    <x v="0"/>
    <s v="Handbag"/>
    <n v="33"/>
    <n v="3"/>
    <n v="99"/>
    <x v="117"/>
    <x v="4"/>
  </r>
  <r>
    <n v="344"/>
    <x v="122"/>
    <x v="2"/>
    <x v="0"/>
    <s v="Pen"/>
    <n v="4"/>
    <n v="10"/>
    <n v="40"/>
    <x v="117"/>
    <x v="4"/>
  </r>
  <r>
    <n v="344"/>
    <x v="122"/>
    <x v="2"/>
    <x v="0"/>
    <s v="T-shirt"/>
    <n v="8"/>
    <n v="2"/>
    <n v="16"/>
    <x v="117"/>
    <x v="4"/>
  </r>
  <r>
    <n v="345"/>
    <x v="122"/>
    <x v="2"/>
    <x v="0"/>
    <s v="Wristband"/>
    <n v="9"/>
    <n v="6"/>
    <n v="54"/>
    <x v="117"/>
    <x v="4"/>
  </r>
  <r>
    <n v="345"/>
    <x v="122"/>
    <x v="2"/>
    <x v="0"/>
    <s v="Wallet"/>
    <n v="25"/>
    <n v="6"/>
    <n v="150"/>
    <x v="117"/>
    <x v="4"/>
  </r>
  <r>
    <n v="346"/>
    <x v="122"/>
    <x v="2"/>
    <x v="0"/>
    <s v="T-shirt"/>
    <n v="8"/>
    <n v="6"/>
    <n v="48"/>
    <x v="112"/>
    <x v="1"/>
  </r>
  <r>
    <n v="347"/>
    <x v="122"/>
    <x v="1"/>
    <x v="0"/>
    <s v="Pen"/>
    <n v="4"/>
    <n v="5"/>
    <n v="20"/>
    <x v="110"/>
    <x v="0"/>
  </r>
  <r>
    <n v="347"/>
    <x v="122"/>
    <x v="1"/>
    <x v="0"/>
    <s v="Phone Case"/>
    <n v="12"/>
    <n v="2"/>
    <n v="24"/>
    <x v="110"/>
    <x v="0"/>
  </r>
  <r>
    <n v="348"/>
    <x v="122"/>
    <x v="3"/>
    <x v="0"/>
    <s v="Tablet Case"/>
    <n v="46"/>
    <n v="2"/>
    <n v="92"/>
    <x v="112"/>
    <x v="1"/>
  </r>
  <r>
    <n v="348"/>
    <x v="122"/>
    <x v="3"/>
    <x v="0"/>
    <s v="Wristband"/>
    <n v="9"/>
    <n v="3"/>
    <n v="27"/>
    <x v="112"/>
    <x v="1"/>
  </r>
  <r>
    <n v="349"/>
    <x v="123"/>
    <x v="2"/>
    <x v="0"/>
    <s v="Wristband"/>
    <n v="9"/>
    <n v="9"/>
    <n v="81"/>
    <x v="117"/>
    <x v="1"/>
  </r>
  <r>
    <n v="349"/>
    <x v="123"/>
    <x v="2"/>
    <x v="0"/>
    <s v="Pen"/>
    <n v="4"/>
    <n v="15"/>
    <n v="60"/>
    <x v="117"/>
    <x v="1"/>
  </r>
  <r>
    <n v="349"/>
    <x v="123"/>
    <x v="2"/>
    <x v="0"/>
    <s v="Tablet Case"/>
    <n v="46"/>
    <n v="3"/>
    <n v="138"/>
    <x v="117"/>
    <x v="1"/>
  </r>
  <r>
    <n v="350"/>
    <x v="123"/>
    <x v="3"/>
    <x v="0"/>
    <s v="Pen"/>
    <n v="4"/>
    <n v="15"/>
    <n v="60"/>
    <x v="112"/>
    <x v="0"/>
  </r>
  <r>
    <n v="351"/>
    <x v="123"/>
    <x v="3"/>
    <x v="0"/>
    <s v="T-shirt"/>
    <n v="8"/>
    <n v="2"/>
    <n v="16"/>
    <x v="118"/>
    <x v="4"/>
  </r>
  <r>
    <n v="352"/>
    <x v="123"/>
    <x v="2"/>
    <x v="0"/>
    <s v="Laptop Sleeve"/>
    <n v="72"/>
    <n v="3"/>
    <n v="216"/>
    <x v="117"/>
    <x v="1"/>
  </r>
  <r>
    <n v="352"/>
    <x v="123"/>
    <x v="2"/>
    <x v="0"/>
    <s v="Wristband"/>
    <n v="9"/>
    <n v="3"/>
    <n v="27"/>
    <x v="117"/>
    <x v="1"/>
  </r>
  <r>
    <n v="353"/>
    <x v="123"/>
    <x v="2"/>
    <x v="0"/>
    <s v="Coffee Mug"/>
    <n v="15"/>
    <n v="4"/>
    <n v="60"/>
    <x v="118"/>
    <x v="4"/>
  </r>
  <r>
    <n v="353"/>
    <x v="123"/>
    <x v="2"/>
    <x v="0"/>
    <s v="Pen"/>
    <n v="4"/>
    <n v="10"/>
    <n v="40"/>
    <x v="118"/>
    <x v="4"/>
  </r>
  <r>
    <n v="354"/>
    <x v="124"/>
    <x v="2"/>
    <x v="0"/>
    <s v="T-shirt"/>
    <n v="8"/>
    <n v="4"/>
    <n v="32"/>
    <x v="115"/>
    <x v="4"/>
  </r>
  <r>
    <n v="355"/>
    <x v="124"/>
    <x v="3"/>
    <x v="5"/>
    <s v="T-shirt"/>
    <n v="8"/>
    <n v="2"/>
    <n v="16"/>
    <x v="116"/>
    <x v="5"/>
  </r>
  <r>
    <n v="356"/>
    <x v="124"/>
    <x v="2"/>
    <x v="4"/>
    <s v="Wristband"/>
    <n v="9"/>
    <n v="3"/>
    <n v="27"/>
    <x v="115"/>
    <x v="4"/>
  </r>
  <r>
    <n v="357"/>
    <x v="124"/>
    <x v="1"/>
    <x v="2"/>
    <s v="Hoodie"/>
    <n v="20"/>
    <n v="2"/>
    <n v="40"/>
    <x v="119"/>
    <x v="2"/>
  </r>
  <r>
    <n v="357"/>
    <x v="124"/>
    <x v="1"/>
    <x v="2"/>
    <s v="Pen"/>
    <n v="4"/>
    <n v="15"/>
    <n v="60"/>
    <x v="119"/>
    <x v="2"/>
  </r>
  <r>
    <n v="358"/>
    <x v="124"/>
    <x v="3"/>
    <x v="5"/>
    <s v="Coffee Mug"/>
    <n v="15"/>
    <n v="4"/>
    <n v="60"/>
    <x v="116"/>
    <x v="5"/>
  </r>
  <r>
    <n v="358"/>
    <x v="124"/>
    <x v="3"/>
    <x v="5"/>
    <s v="Pen"/>
    <n v="4"/>
    <n v="15"/>
    <n v="60"/>
    <x v="116"/>
    <x v="5"/>
  </r>
  <r>
    <n v="359"/>
    <x v="124"/>
    <x v="0"/>
    <x v="5"/>
    <s v="Pen"/>
    <n v="4"/>
    <n v="15"/>
    <n v="60"/>
    <x v="116"/>
    <x v="5"/>
  </r>
  <r>
    <n v="360"/>
    <x v="124"/>
    <x v="2"/>
    <x v="0"/>
    <s v="Pen"/>
    <n v="4"/>
    <n v="15"/>
    <n v="60"/>
    <x v="118"/>
    <x v="1"/>
  </r>
  <r>
    <n v="360"/>
    <x v="124"/>
    <x v="2"/>
    <x v="0"/>
    <s v="Wristband"/>
    <n v="9"/>
    <n v="6"/>
    <n v="54"/>
    <x v="118"/>
    <x v="1"/>
  </r>
  <r>
    <n v="361"/>
    <x v="124"/>
    <x v="2"/>
    <x v="0"/>
    <s v="Wristband"/>
    <n v="9"/>
    <n v="9"/>
    <n v="81"/>
    <x v="115"/>
    <x v="4"/>
  </r>
  <r>
    <n v="361"/>
    <x v="124"/>
    <x v="2"/>
    <x v="0"/>
    <s v="T-shirt"/>
    <n v="8"/>
    <n v="2"/>
    <n v="16"/>
    <x v="115"/>
    <x v="4"/>
  </r>
  <r>
    <n v="362"/>
    <x v="125"/>
    <x v="0"/>
    <x v="2"/>
    <s v="Wristband"/>
    <n v="9"/>
    <n v="9"/>
    <n v="81"/>
    <x v="120"/>
    <x v="3"/>
  </r>
  <r>
    <n v="363"/>
    <x v="125"/>
    <x v="2"/>
    <x v="0"/>
    <s v="Tablet Case"/>
    <n v="46"/>
    <n v="1"/>
    <n v="46"/>
    <x v="119"/>
    <x v="4"/>
  </r>
  <r>
    <n v="364"/>
    <x v="125"/>
    <x v="3"/>
    <x v="1"/>
    <s v="Coffee Mug"/>
    <n v="15"/>
    <n v="12"/>
    <n v="180"/>
    <x v="119"/>
    <x v="4"/>
  </r>
  <r>
    <n v="365"/>
    <x v="125"/>
    <x v="0"/>
    <x v="0"/>
    <s v="Phone Case"/>
    <n v="12"/>
    <n v="6"/>
    <n v="72"/>
    <x v="115"/>
    <x v="1"/>
  </r>
  <r>
    <n v="365"/>
    <x v="125"/>
    <x v="0"/>
    <x v="0"/>
    <s v="Handbag"/>
    <n v="33"/>
    <n v="2"/>
    <n v="66"/>
    <x v="115"/>
    <x v="1"/>
  </r>
  <r>
    <n v="366"/>
    <x v="125"/>
    <x v="1"/>
    <x v="0"/>
    <s v="Phone Case"/>
    <n v="12"/>
    <n v="4"/>
    <n v="48"/>
    <x v="119"/>
    <x v="4"/>
  </r>
  <r>
    <n v="366"/>
    <x v="125"/>
    <x v="1"/>
    <x v="0"/>
    <s v="Wristband"/>
    <n v="9"/>
    <n v="3"/>
    <n v="27"/>
    <x v="119"/>
    <x v="4"/>
  </r>
  <r>
    <n v="367"/>
    <x v="126"/>
    <x v="2"/>
    <x v="0"/>
    <s v="Card Holder"/>
    <n v="12"/>
    <n v="3"/>
    <n v="36"/>
    <x v="115"/>
    <x v="0"/>
  </r>
  <r>
    <n v="367"/>
    <x v="126"/>
    <x v="2"/>
    <x v="0"/>
    <s v="Phone Case"/>
    <n v="12"/>
    <n v="6"/>
    <n v="72"/>
    <x v="115"/>
    <x v="0"/>
  </r>
  <r>
    <n v="367"/>
    <x v="126"/>
    <x v="2"/>
    <x v="0"/>
    <s v="Hoodie"/>
    <n v="20"/>
    <n v="6"/>
    <n v="120"/>
    <x v="115"/>
    <x v="0"/>
  </r>
  <r>
    <n v="367"/>
    <x v="126"/>
    <x v="2"/>
    <x v="0"/>
    <s v="Wristband"/>
    <n v="9"/>
    <n v="9"/>
    <n v="81"/>
    <x v="115"/>
    <x v="0"/>
  </r>
  <r>
    <n v="368"/>
    <x v="126"/>
    <x v="0"/>
    <x v="0"/>
    <s v="T-shirt"/>
    <n v="8"/>
    <n v="6"/>
    <n v="48"/>
    <x v="115"/>
    <x v="0"/>
  </r>
  <r>
    <n v="369"/>
    <x v="126"/>
    <x v="1"/>
    <x v="0"/>
    <s v="T-shirt"/>
    <n v="8"/>
    <n v="4"/>
    <n v="32"/>
    <x v="115"/>
    <x v="0"/>
  </r>
  <r>
    <n v="369"/>
    <x v="126"/>
    <x v="1"/>
    <x v="0"/>
    <s v="Wristband"/>
    <n v="9"/>
    <n v="6"/>
    <n v="54"/>
    <x v="115"/>
    <x v="0"/>
  </r>
  <r>
    <n v="370"/>
    <x v="126"/>
    <x v="3"/>
    <x v="0"/>
    <s v="Phone Case"/>
    <n v="12"/>
    <n v="4"/>
    <n v="48"/>
    <x v="115"/>
    <x v="0"/>
  </r>
  <r>
    <n v="371"/>
    <x v="126"/>
    <x v="0"/>
    <x v="5"/>
    <s v="Hoodie"/>
    <n v="20"/>
    <n v="2"/>
    <n v="40"/>
    <x v="121"/>
    <x v="8"/>
  </r>
  <r>
    <n v="372"/>
    <x v="126"/>
    <x v="2"/>
    <x v="0"/>
    <s v="T-shirt"/>
    <n v="8"/>
    <n v="2"/>
    <n v="16"/>
    <x v="119"/>
    <x v="1"/>
  </r>
  <r>
    <n v="373"/>
    <x v="126"/>
    <x v="2"/>
    <x v="0"/>
    <s v="T-shirt"/>
    <n v="8"/>
    <n v="2"/>
    <n v="16"/>
    <x v="122"/>
    <x v="4"/>
  </r>
  <r>
    <n v="374"/>
    <x v="126"/>
    <x v="2"/>
    <x v="0"/>
    <s v="Pen"/>
    <n v="4"/>
    <n v="10"/>
    <n v="40"/>
    <x v="122"/>
    <x v="4"/>
  </r>
  <r>
    <n v="374"/>
    <x v="126"/>
    <x v="2"/>
    <x v="0"/>
    <s v="T-shirt"/>
    <n v="8"/>
    <n v="6"/>
    <n v="48"/>
    <x v="122"/>
    <x v="4"/>
  </r>
  <r>
    <n v="375"/>
    <x v="126"/>
    <x v="2"/>
    <x v="0"/>
    <s v="Card Holder"/>
    <n v="12"/>
    <n v="9"/>
    <n v="108"/>
    <x v="119"/>
    <x v="1"/>
  </r>
  <r>
    <n v="376"/>
    <x v="126"/>
    <x v="2"/>
    <x v="0"/>
    <s v="Wristband"/>
    <n v="9"/>
    <n v="3"/>
    <n v="27"/>
    <x v="115"/>
    <x v="0"/>
  </r>
  <r>
    <n v="376"/>
    <x v="126"/>
    <x v="2"/>
    <x v="0"/>
    <s v="Hoodie"/>
    <n v="20"/>
    <n v="4"/>
    <n v="80"/>
    <x v="115"/>
    <x v="0"/>
  </r>
  <r>
    <n v="377"/>
    <x v="126"/>
    <x v="3"/>
    <x v="0"/>
    <s v="Coffee Mug"/>
    <n v="15"/>
    <n v="8"/>
    <n v="120"/>
    <x v="122"/>
    <x v="4"/>
  </r>
  <r>
    <n v="378"/>
    <x v="126"/>
    <x v="2"/>
    <x v="5"/>
    <s v="Handbag"/>
    <n v="33"/>
    <n v="1"/>
    <n v="33"/>
    <x v="121"/>
    <x v="8"/>
  </r>
  <r>
    <n v="379"/>
    <x v="127"/>
    <x v="2"/>
    <x v="0"/>
    <s v="Wristband"/>
    <n v="9"/>
    <n v="9"/>
    <n v="81"/>
    <x v="119"/>
    <x v="0"/>
  </r>
  <r>
    <n v="379"/>
    <x v="127"/>
    <x v="2"/>
    <x v="0"/>
    <s v="Phone Case"/>
    <n v="12"/>
    <n v="6"/>
    <n v="72"/>
    <x v="119"/>
    <x v="0"/>
  </r>
  <r>
    <n v="379"/>
    <x v="127"/>
    <x v="2"/>
    <x v="0"/>
    <s v="Pen"/>
    <n v="4"/>
    <n v="5"/>
    <n v="20"/>
    <x v="119"/>
    <x v="0"/>
  </r>
  <r>
    <n v="380"/>
    <x v="127"/>
    <x v="2"/>
    <x v="0"/>
    <s v="Coffee Mug"/>
    <n v="15"/>
    <n v="12"/>
    <n v="180"/>
    <x v="122"/>
    <x v="1"/>
  </r>
  <r>
    <n v="380"/>
    <x v="127"/>
    <x v="2"/>
    <x v="0"/>
    <s v="Phone Case"/>
    <n v="12"/>
    <n v="2"/>
    <n v="24"/>
    <x v="122"/>
    <x v="1"/>
  </r>
  <r>
    <n v="380"/>
    <x v="127"/>
    <x v="2"/>
    <x v="0"/>
    <s v="Pen"/>
    <n v="4"/>
    <n v="5"/>
    <n v="20"/>
    <x v="122"/>
    <x v="1"/>
  </r>
  <r>
    <n v="380"/>
    <x v="127"/>
    <x v="2"/>
    <x v="0"/>
    <s v="Wristband"/>
    <n v="9"/>
    <n v="3"/>
    <n v="27"/>
    <x v="122"/>
    <x v="1"/>
  </r>
  <r>
    <n v="381"/>
    <x v="127"/>
    <x v="2"/>
    <x v="0"/>
    <s v="T-shirt"/>
    <n v="8"/>
    <n v="6"/>
    <n v="48"/>
    <x v="119"/>
    <x v="0"/>
  </r>
  <r>
    <n v="381"/>
    <x v="127"/>
    <x v="2"/>
    <x v="0"/>
    <s v="Tablet Case"/>
    <n v="46"/>
    <n v="1"/>
    <n v="46"/>
    <x v="119"/>
    <x v="0"/>
  </r>
  <r>
    <n v="382"/>
    <x v="127"/>
    <x v="3"/>
    <x v="0"/>
    <s v="Laptop Sleeve"/>
    <n v="72"/>
    <n v="2"/>
    <n v="144"/>
    <x v="120"/>
    <x v="4"/>
  </r>
  <r>
    <n v="382"/>
    <x v="127"/>
    <x v="3"/>
    <x v="0"/>
    <s v="Coffee Mug"/>
    <n v="15"/>
    <n v="12"/>
    <n v="180"/>
    <x v="120"/>
    <x v="4"/>
  </r>
  <r>
    <n v="383"/>
    <x v="128"/>
    <x v="1"/>
    <x v="0"/>
    <s v="Card Holder"/>
    <n v="12"/>
    <n v="9"/>
    <n v="108"/>
    <x v="122"/>
    <x v="0"/>
  </r>
  <r>
    <n v="383"/>
    <x v="128"/>
    <x v="1"/>
    <x v="0"/>
    <s v="Phone Case"/>
    <n v="12"/>
    <n v="6"/>
    <n v="72"/>
    <x v="122"/>
    <x v="0"/>
  </r>
  <r>
    <n v="384"/>
    <x v="128"/>
    <x v="2"/>
    <x v="0"/>
    <s v="T-shirt"/>
    <n v="8"/>
    <n v="6"/>
    <n v="48"/>
    <x v="116"/>
    <x v="4"/>
  </r>
  <r>
    <n v="384"/>
    <x v="128"/>
    <x v="2"/>
    <x v="0"/>
    <s v="Coffee Mug"/>
    <n v="15"/>
    <n v="8"/>
    <n v="120"/>
    <x v="116"/>
    <x v="4"/>
  </r>
  <r>
    <n v="385"/>
    <x v="128"/>
    <x v="2"/>
    <x v="0"/>
    <s v="T-shirt"/>
    <n v="8"/>
    <n v="2"/>
    <n v="16"/>
    <x v="122"/>
    <x v="0"/>
  </r>
  <r>
    <n v="385"/>
    <x v="128"/>
    <x v="2"/>
    <x v="0"/>
    <s v="Pen"/>
    <n v="4"/>
    <n v="15"/>
    <n v="60"/>
    <x v="122"/>
    <x v="0"/>
  </r>
  <r>
    <n v="385"/>
    <x v="128"/>
    <x v="2"/>
    <x v="0"/>
    <s v="Wristband"/>
    <n v="9"/>
    <n v="3"/>
    <n v="27"/>
    <x v="122"/>
    <x v="0"/>
  </r>
  <r>
    <n v="386"/>
    <x v="128"/>
    <x v="1"/>
    <x v="1"/>
    <s v="Wristband"/>
    <n v="9"/>
    <n v="6"/>
    <n v="54"/>
    <x v="116"/>
    <x v="4"/>
  </r>
  <r>
    <n v="387"/>
    <x v="128"/>
    <x v="2"/>
    <x v="1"/>
    <s v="Pen"/>
    <n v="4"/>
    <n v="15"/>
    <n v="60"/>
    <x v="116"/>
    <x v="4"/>
  </r>
  <r>
    <n v="387"/>
    <x v="128"/>
    <x v="2"/>
    <x v="1"/>
    <s v="Wallet"/>
    <n v="25"/>
    <n v="4"/>
    <n v="100"/>
    <x v="116"/>
    <x v="4"/>
  </r>
  <r>
    <n v="388"/>
    <x v="128"/>
    <x v="3"/>
    <x v="0"/>
    <s v="T-shirt"/>
    <n v="8"/>
    <n v="2"/>
    <n v="16"/>
    <x v="120"/>
    <x v="1"/>
  </r>
  <r>
    <n v="388"/>
    <x v="128"/>
    <x v="3"/>
    <x v="0"/>
    <s v="Wristband"/>
    <n v="9"/>
    <n v="3"/>
    <n v="27"/>
    <x v="120"/>
    <x v="1"/>
  </r>
  <r>
    <n v="388"/>
    <x v="128"/>
    <x v="3"/>
    <x v="0"/>
    <s v="Coffee Mug"/>
    <n v="15"/>
    <n v="12"/>
    <n v="180"/>
    <x v="120"/>
    <x v="1"/>
  </r>
  <r>
    <n v="389"/>
    <x v="128"/>
    <x v="2"/>
    <x v="0"/>
    <s v="Phone Case"/>
    <n v="12"/>
    <n v="4"/>
    <n v="48"/>
    <x v="116"/>
    <x v="4"/>
  </r>
  <r>
    <n v="389"/>
    <x v="128"/>
    <x v="2"/>
    <x v="0"/>
    <s v="Card Holder"/>
    <n v="12"/>
    <n v="9"/>
    <n v="108"/>
    <x v="116"/>
    <x v="4"/>
  </r>
  <r>
    <n v="389"/>
    <x v="128"/>
    <x v="2"/>
    <x v="0"/>
    <s v="T-shirt"/>
    <n v="8"/>
    <n v="2"/>
    <n v="16"/>
    <x v="116"/>
    <x v="4"/>
  </r>
  <r>
    <n v="390"/>
    <x v="128"/>
    <x v="2"/>
    <x v="0"/>
    <s v="Hoodie"/>
    <n v="20"/>
    <n v="2"/>
    <n v="40"/>
    <x v="122"/>
    <x v="0"/>
  </r>
  <r>
    <n v="390"/>
    <x v="128"/>
    <x v="2"/>
    <x v="0"/>
    <s v="Tablet Case"/>
    <n v="46"/>
    <n v="3"/>
    <n v="138"/>
    <x v="122"/>
    <x v="0"/>
  </r>
  <r>
    <n v="390"/>
    <x v="128"/>
    <x v="2"/>
    <x v="0"/>
    <s v="Pen"/>
    <n v="4"/>
    <n v="5"/>
    <n v="20"/>
    <x v="122"/>
    <x v="0"/>
  </r>
  <r>
    <n v="391"/>
    <x v="128"/>
    <x v="2"/>
    <x v="0"/>
    <s v="Wristband"/>
    <n v="9"/>
    <n v="9"/>
    <n v="81"/>
    <x v="116"/>
    <x v="4"/>
  </r>
  <r>
    <n v="391"/>
    <x v="128"/>
    <x v="2"/>
    <x v="0"/>
    <s v="T-shirt"/>
    <n v="8"/>
    <n v="6"/>
    <n v="48"/>
    <x v="116"/>
    <x v="4"/>
  </r>
  <r>
    <n v="391"/>
    <x v="128"/>
    <x v="2"/>
    <x v="0"/>
    <s v="Pen"/>
    <n v="4"/>
    <n v="10"/>
    <n v="40"/>
    <x v="116"/>
    <x v="4"/>
  </r>
  <r>
    <n v="392"/>
    <x v="128"/>
    <x v="0"/>
    <x v="0"/>
    <s v="Tablet Case"/>
    <n v="46"/>
    <n v="2"/>
    <n v="92"/>
    <x v="122"/>
    <x v="0"/>
  </r>
  <r>
    <n v="392"/>
    <x v="128"/>
    <x v="0"/>
    <x v="0"/>
    <s v="Pen"/>
    <n v="4"/>
    <n v="15"/>
    <n v="60"/>
    <x v="122"/>
    <x v="0"/>
  </r>
  <r>
    <n v="393"/>
    <x v="129"/>
    <x v="3"/>
    <x v="1"/>
    <s v="Tablet Case"/>
    <n v="46"/>
    <n v="2"/>
    <n v="92"/>
    <x v="116"/>
    <x v="1"/>
  </r>
  <r>
    <n v="393"/>
    <x v="129"/>
    <x v="3"/>
    <x v="1"/>
    <s v="Laptop Sleeve"/>
    <n v="72"/>
    <n v="1"/>
    <n v="72"/>
    <x v="116"/>
    <x v="1"/>
  </r>
  <r>
    <n v="394"/>
    <x v="129"/>
    <x v="2"/>
    <x v="1"/>
    <s v="T-shirt"/>
    <n v="8"/>
    <n v="6"/>
    <n v="48"/>
    <x v="123"/>
    <x v="4"/>
  </r>
  <r>
    <n v="395"/>
    <x v="129"/>
    <x v="0"/>
    <x v="1"/>
    <s v="Wristband"/>
    <n v="9"/>
    <n v="6"/>
    <n v="54"/>
    <x v="116"/>
    <x v="1"/>
  </r>
  <r>
    <n v="395"/>
    <x v="129"/>
    <x v="0"/>
    <x v="1"/>
    <s v="Phone Case"/>
    <n v="12"/>
    <n v="2"/>
    <n v="24"/>
    <x v="116"/>
    <x v="1"/>
  </r>
  <r>
    <n v="395"/>
    <x v="129"/>
    <x v="0"/>
    <x v="1"/>
    <s v="Handbag"/>
    <n v="33"/>
    <n v="3"/>
    <n v="99"/>
    <x v="116"/>
    <x v="1"/>
  </r>
  <r>
    <n v="396"/>
    <x v="130"/>
    <x v="3"/>
    <x v="0"/>
    <s v="T-shirt"/>
    <n v="8"/>
    <n v="2"/>
    <n v="16"/>
    <x v="124"/>
    <x v="4"/>
  </r>
  <r>
    <n v="397"/>
    <x v="130"/>
    <x v="1"/>
    <x v="0"/>
    <s v="T-shirt"/>
    <n v="8"/>
    <n v="2"/>
    <n v="16"/>
    <x v="123"/>
    <x v="1"/>
  </r>
  <r>
    <n v="397"/>
    <x v="130"/>
    <x v="1"/>
    <x v="0"/>
    <s v="Coffee Mug"/>
    <n v="15"/>
    <n v="4"/>
    <n v="60"/>
    <x v="123"/>
    <x v="1"/>
  </r>
  <r>
    <n v="398"/>
    <x v="130"/>
    <x v="0"/>
    <x v="0"/>
    <s v="Pen"/>
    <n v="4"/>
    <n v="5"/>
    <n v="20"/>
    <x v="124"/>
    <x v="4"/>
  </r>
  <r>
    <n v="399"/>
    <x v="130"/>
    <x v="1"/>
    <x v="0"/>
    <s v="Wristband"/>
    <n v="9"/>
    <n v="3"/>
    <n v="27"/>
    <x v="124"/>
    <x v="4"/>
  </r>
  <r>
    <n v="400"/>
    <x v="131"/>
    <x v="1"/>
    <x v="0"/>
    <s v="T-shirt"/>
    <n v="8"/>
    <n v="2"/>
    <n v="16"/>
    <x v="123"/>
    <x v="0"/>
  </r>
  <r>
    <n v="401"/>
    <x v="132"/>
    <x v="0"/>
    <x v="0"/>
    <s v="T-shirt"/>
    <n v="8"/>
    <n v="6"/>
    <n v="48"/>
    <x v="124"/>
    <x v="0"/>
  </r>
  <r>
    <n v="401"/>
    <x v="132"/>
    <x v="0"/>
    <x v="0"/>
    <s v="Laptop Sleeve"/>
    <n v="72"/>
    <n v="3"/>
    <n v="216"/>
    <x v="124"/>
    <x v="0"/>
  </r>
  <r>
    <n v="402"/>
    <x v="132"/>
    <x v="2"/>
    <x v="0"/>
    <s v="Phone Case"/>
    <n v="12"/>
    <n v="6"/>
    <n v="72"/>
    <x v="125"/>
    <x v="1"/>
  </r>
  <r>
    <n v="402"/>
    <x v="132"/>
    <x v="2"/>
    <x v="0"/>
    <s v="Pen"/>
    <n v="4"/>
    <n v="15"/>
    <n v="60"/>
    <x v="125"/>
    <x v="1"/>
  </r>
  <r>
    <n v="403"/>
    <x v="133"/>
    <x v="3"/>
    <x v="0"/>
    <s v="Card Holder"/>
    <n v="12"/>
    <n v="6"/>
    <n v="72"/>
    <x v="126"/>
    <x v="4"/>
  </r>
  <r>
    <n v="404"/>
    <x v="133"/>
    <x v="2"/>
    <x v="5"/>
    <s v="Handbag"/>
    <n v="33"/>
    <n v="2"/>
    <n v="66"/>
    <x v="127"/>
    <x v="5"/>
  </r>
  <r>
    <n v="405"/>
    <x v="133"/>
    <x v="2"/>
    <x v="0"/>
    <s v="Coffee Mug"/>
    <n v="15"/>
    <n v="12"/>
    <n v="180"/>
    <x v="126"/>
    <x v="4"/>
  </r>
  <r>
    <n v="405"/>
    <x v="133"/>
    <x v="2"/>
    <x v="0"/>
    <s v="Card Holder"/>
    <n v="12"/>
    <n v="9"/>
    <n v="108"/>
    <x v="126"/>
    <x v="4"/>
  </r>
  <r>
    <n v="406"/>
    <x v="133"/>
    <x v="3"/>
    <x v="0"/>
    <s v="T-shirt"/>
    <n v="8"/>
    <n v="6"/>
    <n v="48"/>
    <x v="125"/>
    <x v="0"/>
  </r>
  <r>
    <n v="407"/>
    <x v="134"/>
    <x v="1"/>
    <x v="1"/>
    <s v="Card Holder"/>
    <n v="12"/>
    <n v="9"/>
    <n v="108"/>
    <x v="126"/>
    <x v="1"/>
  </r>
  <r>
    <n v="407"/>
    <x v="134"/>
    <x v="1"/>
    <x v="1"/>
    <s v="T-shirt"/>
    <n v="8"/>
    <n v="4"/>
    <n v="32"/>
    <x v="126"/>
    <x v="1"/>
  </r>
  <r>
    <n v="408"/>
    <x v="134"/>
    <x v="2"/>
    <x v="0"/>
    <s v="Coffee Mug"/>
    <n v="15"/>
    <n v="8"/>
    <n v="120"/>
    <x v="128"/>
    <x v="4"/>
  </r>
  <r>
    <n v="409"/>
    <x v="135"/>
    <x v="2"/>
    <x v="1"/>
    <s v="Tablet Case"/>
    <n v="46"/>
    <n v="1"/>
    <n v="46"/>
    <x v="129"/>
    <x v="4"/>
  </r>
  <r>
    <n v="409"/>
    <x v="135"/>
    <x v="2"/>
    <x v="1"/>
    <s v="Phone Case"/>
    <n v="12"/>
    <n v="6"/>
    <n v="72"/>
    <x v="129"/>
    <x v="4"/>
  </r>
  <r>
    <n v="409"/>
    <x v="135"/>
    <x v="2"/>
    <x v="1"/>
    <s v="Pen"/>
    <n v="4"/>
    <n v="15"/>
    <n v="60"/>
    <x v="129"/>
    <x v="4"/>
  </r>
  <r>
    <n v="410"/>
    <x v="135"/>
    <x v="3"/>
    <x v="3"/>
    <s v="Pen"/>
    <n v="4"/>
    <n v="5"/>
    <n v="20"/>
    <x v="130"/>
    <x v="5"/>
  </r>
  <r>
    <n v="411"/>
    <x v="135"/>
    <x v="0"/>
    <x v="0"/>
    <s v="Wristband"/>
    <n v="9"/>
    <n v="3"/>
    <n v="27"/>
    <x v="126"/>
    <x v="0"/>
  </r>
  <r>
    <n v="412"/>
    <x v="135"/>
    <x v="0"/>
    <x v="0"/>
    <s v="Wallet"/>
    <n v="25"/>
    <n v="4"/>
    <n v="100"/>
    <x v="129"/>
    <x v="4"/>
  </r>
  <r>
    <n v="413"/>
    <x v="135"/>
    <x v="1"/>
    <x v="0"/>
    <s v="Wristband"/>
    <n v="9"/>
    <n v="3"/>
    <n v="27"/>
    <x v="128"/>
    <x v="1"/>
  </r>
  <r>
    <n v="414"/>
    <x v="135"/>
    <x v="2"/>
    <x v="1"/>
    <s v="Wristband"/>
    <n v="9"/>
    <n v="9"/>
    <n v="81"/>
    <x v="128"/>
    <x v="1"/>
  </r>
  <r>
    <n v="415"/>
    <x v="135"/>
    <x v="1"/>
    <x v="0"/>
    <s v="Wristband"/>
    <n v="9"/>
    <n v="6"/>
    <n v="54"/>
    <x v="129"/>
    <x v="4"/>
  </r>
  <r>
    <n v="416"/>
    <x v="135"/>
    <x v="1"/>
    <x v="0"/>
    <s v="Wristband"/>
    <n v="9"/>
    <n v="3"/>
    <n v="27"/>
    <x v="126"/>
    <x v="0"/>
  </r>
  <r>
    <n v="417"/>
    <x v="135"/>
    <x v="1"/>
    <x v="5"/>
    <s v="Wristband"/>
    <n v="9"/>
    <n v="9"/>
    <n v="81"/>
    <x v="131"/>
    <x v="7"/>
  </r>
  <r>
    <n v="417"/>
    <x v="135"/>
    <x v="1"/>
    <x v="5"/>
    <s v="T-shirt"/>
    <n v="8"/>
    <n v="4"/>
    <n v="32"/>
    <x v="131"/>
    <x v="7"/>
  </r>
  <r>
    <n v="418"/>
    <x v="135"/>
    <x v="1"/>
    <x v="0"/>
    <s v="T-shirt"/>
    <n v="8"/>
    <n v="4"/>
    <n v="32"/>
    <x v="126"/>
    <x v="0"/>
  </r>
  <r>
    <n v="418"/>
    <x v="135"/>
    <x v="1"/>
    <x v="0"/>
    <s v="Phone Case"/>
    <n v="12"/>
    <n v="2"/>
    <n v="24"/>
    <x v="126"/>
    <x v="0"/>
  </r>
  <r>
    <n v="418"/>
    <x v="135"/>
    <x v="1"/>
    <x v="0"/>
    <s v="Wristband"/>
    <n v="9"/>
    <n v="6"/>
    <n v="54"/>
    <x v="126"/>
    <x v="0"/>
  </r>
  <r>
    <n v="419"/>
    <x v="135"/>
    <x v="2"/>
    <x v="0"/>
    <s v="T-shirt"/>
    <n v="8"/>
    <n v="6"/>
    <n v="48"/>
    <x v="126"/>
    <x v="0"/>
  </r>
  <r>
    <n v="419"/>
    <x v="135"/>
    <x v="2"/>
    <x v="0"/>
    <s v="Laptop Sleeve"/>
    <n v="72"/>
    <n v="2"/>
    <n v="144"/>
    <x v="126"/>
    <x v="0"/>
  </r>
  <r>
    <n v="420"/>
    <x v="135"/>
    <x v="2"/>
    <x v="5"/>
    <s v="Laptop Sleeve"/>
    <n v="72"/>
    <n v="2"/>
    <n v="144"/>
    <x v="132"/>
    <x v="6"/>
  </r>
  <r>
    <n v="420"/>
    <x v="135"/>
    <x v="2"/>
    <x v="5"/>
    <s v="Wristband"/>
    <n v="9"/>
    <n v="6"/>
    <n v="54"/>
    <x v="132"/>
    <x v="6"/>
  </r>
  <r>
    <n v="421"/>
    <x v="135"/>
    <x v="0"/>
    <x v="0"/>
    <s v="T-shirt"/>
    <n v="8"/>
    <n v="6"/>
    <n v="48"/>
    <x v="129"/>
    <x v="4"/>
  </r>
  <r>
    <n v="421"/>
    <x v="135"/>
    <x v="0"/>
    <x v="0"/>
    <s v="Wallet"/>
    <n v="25"/>
    <n v="4"/>
    <n v="100"/>
    <x v="129"/>
    <x v="4"/>
  </r>
  <r>
    <n v="421"/>
    <x v="135"/>
    <x v="0"/>
    <x v="0"/>
    <s v="Phone Case"/>
    <n v="12"/>
    <n v="2"/>
    <n v="24"/>
    <x v="129"/>
    <x v="4"/>
  </r>
  <r>
    <n v="421"/>
    <x v="135"/>
    <x v="0"/>
    <x v="0"/>
    <s v="Pen"/>
    <n v="4"/>
    <n v="5"/>
    <n v="20"/>
    <x v="129"/>
    <x v="4"/>
  </r>
  <r>
    <n v="422"/>
    <x v="136"/>
    <x v="2"/>
    <x v="5"/>
    <s v="Coffee Mug"/>
    <n v="15"/>
    <n v="4"/>
    <n v="60"/>
    <x v="133"/>
    <x v="8"/>
  </r>
  <r>
    <n v="422"/>
    <x v="136"/>
    <x v="2"/>
    <x v="5"/>
    <s v="Phone Case"/>
    <n v="12"/>
    <n v="6"/>
    <n v="72"/>
    <x v="133"/>
    <x v="8"/>
  </r>
  <r>
    <n v="422"/>
    <x v="136"/>
    <x v="2"/>
    <x v="5"/>
    <s v="Wristband"/>
    <n v="9"/>
    <n v="6"/>
    <n v="54"/>
    <x v="133"/>
    <x v="8"/>
  </r>
  <r>
    <n v="423"/>
    <x v="137"/>
    <x v="2"/>
    <x v="0"/>
    <s v="Phone Case"/>
    <n v="12"/>
    <n v="6"/>
    <n v="72"/>
    <x v="127"/>
    <x v="4"/>
  </r>
  <r>
    <n v="423"/>
    <x v="137"/>
    <x v="2"/>
    <x v="0"/>
    <s v="T-shirt"/>
    <n v="8"/>
    <n v="6"/>
    <n v="48"/>
    <x v="127"/>
    <x v="4"/>
  </r>
  <r>
    <n v="424"/>
    <x v="137"/>
    <x v="2"/>
    <x v="5"/>
    <s v="Coffee Mug"/>
    <n v="15"/>
    <n v="8"/>
    <n v="120"/>
    <x v="134"/>
    <x v="5"/>
  </r>
  <r>
    <n v="425"/>
    <x v="137"/>
    <x v="2"/>
    <x v="0"/>
    <s v="Coffee Mug"/>
    <n v="15"/>
    <n v="8"/>
    <n v="120"/>
    <x v="135"/>
    <x v="1"/>
  </r>
  <r>
    <n v="426"/>
    <x v="138"/>
    <x v="2"/>
    <x v="0"/>
    <s v="Wristband"/>
    <n v="9"/>
    <n v="3"/>
    <n v="27"/>
    <x v="131"/>
    <x v="4"/>
  </r>
  <r>
    <n v="427"/>
    <x v="139"/>
    <x v="1"/>
    <x v="0"/>
    <s v="Wristband"/>
    <n v="9"/>
    <n v="3"/>
    <n v="27"/>
    <x v="127"/>
    <x v="0"/>
  </r>
  <r>
    <n v="428"/>
    <x v="139"/>
    <x v="2"/>
    <x v="0"/>
    <s v="Pen"/>
    <n v="4"/>
    <n v="15"/>
    <n v="60"/>
    <x v="131"/>
    <x v="1"/>
  </r>
  <r>
    <n v="429"/>
    <x v="139"/>
    <x v="2"/>
    <x v="2"/>
    <s v="Tablet Case"/>
    <n v="46"/>
    <n v="2"/>
    <n v="92"/>
    <x v="133"/>
    <x v="7"/>
  </r>
  <r>
    <n v="429"/>
    <x v="139"/>
    <x v="2"/>
    <x v="2"/>
    <s v="Card Holder"/>
    <n v="12"/>
    <n v="6"/>
    <n v="72"/>
    <x v="133"/>
    <x v="7"/>
  </r>
  <r>
    <n v="429"/>
    <x v="139"/>
    <x v="2"/>
    <x v="2"/>
    <s v="Wristband"/>
    <n v="9"/>
    <n v="6"/>
    <n v="54"/>
    <x v="133"/>
    <x v="7"/>
  </r>
  <r>
    <n v="430"/>
    <x v="139"/>
    <x v="2"/>
    <x v="1"/>
    <s v="Laptop Sleeve"/>
    <n v="72"/>
    <n v="3"/>
    <n v="216"/>
    <x v="130"/>
    <x v="4"/>
  </r>
  <r>
    <n v="431"/>
    <x v="139"/>
    <x v="1"/>
    <x v="0"/>
    <s v="Wristband"/>
    <n v="9"/>
    <n v="3"/>
    <n v="27"/>
    <x v="127"/>
    <x v="0"/>
  </r>
  <r>
    <n v="431"/>
    <x v="139"/>
    <x v="1"/>
    <x v="0"/>
    <s v="Phone Case"/>
    <n v="12"/>
    <n v="4"/>
    <n v="48"/>
    <x v="127"/>
    <x v="0"/>
  </r>
  <r>
    <n v="431"/>
    <x v="139"/>
    <x v="1"/>
    <x v="0"/>
    <s v="T-shirt"/>
    <n v="8"/>
    <n v="4"/>
    <n v="32"/>
    <x v="127"/>
    <x v="0"/>
  </r>
  <r>
    <n v="431"/>
    <x v="139"/>
    <x v="1"/>
    <x v="0"/>
    <s v="Pen"/>
    <n v="4"/>
    <n v="15"/>
    <n v="60"/>
    <x v="127"/>
    <x v="0"/>
  </r>
  <r>
    <n v="432"/>
    <x v="140"/>
    <x v="2"/>
    <x v="1"/>
    <s v="Pen"/>
    <n v="4"/>
    <n v="10"/>
    <n v="40"/>
    <x v="132"/>
    <x v="4"/>
  </r>
  <r>
    <n v="433"/>
    <x v="141"/>
    <x v="3"/>
    <x v="2"/>
    <s v="Wristband"/>
    <n v="9"/>
    <n v="6"/>
    <n v="54"/>
    <x v="136"/>
    <x v="3"/>
  </r>
  <r>
    <n v="434"/>
    <x v="141"/>
    <x v="2"/>
    <x v="3"/>
    <s v="T-shirt"/>
    <n v="8"/>
    <n v="6"/>
    <n v="48"/>
    <x v="137"/>
    <x v="5"/>
  </r>
  <r>
    <n v="434"/>
    <x v="141"/>
    <x v="2"/>
    <x v="3"/>
    <s v="Wristband"/>
    <n v="9"/>
    <n v="9"/>
    <n v="81"/>
    <x v="137"/>
    <x v="5"/>
  </r>
  <r>
    <n v="435"/>
    <x v="142"/>
    <x v="1"/>
    <x v="4"/>
    <s v="T-shirt"/>
    <n v="8"/>
    <n v="6"/>
    <n v="48"/>
    <x v="136"/>
    <x v="2"/>
  </r>
  <r>
    <n v="436"/>
    <x v="142"/>
    <x v="0"/>
    <x v="0"/>
    <s v="T-shirt"/>
    <n v="8"/>
    <n v="4"/>
    <n v="32"/>
    <x v="134"/>
    <x v="1"/>
  </r>
  <r>
    <n v="437"/>
    <x v="143"/>
    <x v="3"/>
    <x v="0"/>
    <s v="Card Holder"/>
    <n v="12"/>
    <n v="9"/>
    <n v="108"/>
    <x v="134"/>
    <x v="0"/>
  </r>
  <r>
    <n v="437"/>
    <x v="143"/>
    <x v="3"/>
    <x v="0"/>
    <s v="T-shirt"/>
    <n v="8"/>
    <n v="2"/>
    <n v="16"/>
    <x v="134"/>
    <x v="0"/>
  </r>
  <r>
    <n v="438"/>
    <x v="144"/>
    <x v="2"/>
    <x v="0"/>
    <s v="Wristband"/>
    <n v="9"/>
    <n v="3"/>
    <n v="27"/>
    <x v="136"/>
    <x v="1"/>
  </r>
  <r>
    <n v="438"/>
    <x v="144"/>
    <x v="2"/>
    <x v="0"/>
    <s v="Pen"/>
    <n v="4"/>
    <n v="5"/>
    <n v="20"/>
    <x v="136"/>
    <x v="1"/>
  </r>
  <r>
    <n v="439"/>
    <x v="145"/>
    <x v="0"/>
    <x v="0"/>
    <s v="Wristband"/>
    <n v="9"/>
    <n v="9"/>
    <n v="81"/>
    <x v="138"/>
    <x v="1"/>
  </r>
  <r>
    <n v="439"/>
    <x v="145"/>
    <x v="0"/>
    <x v="0"/>
    <s v="T-shirt"/>
    <n v="8"/>
    <n v="6"/>
    <n v="48"/>
    <x v="138"/>
    <x v="1"/>
  </r>
  <r>
    <n v="440"/>
    <x v="145"/>
    <x v="0"/>
    <x v="4"/>
    <s v="Wristband"/>
    <n v="9"/>
    <n v="6"/>
    <n v="54"/>
    <x v="139"/>
    <x v="3"/>
  </r>
  <r>
    <n v="441"/>
    <x v="145"/>
    <x v="2"/>
    <x v="0"/>
    <s v="Tablet Case"/>
    <n v="46"/>
    <n v="1"/>
    <n v="46"/>
    <x v="136"/>
    <x v="0"/>
  </r>
  <r>
    <n v="442"/>
    <x v="145"/>
    <x v="0"/>
    <x v="0"/>
    <s v="Tablet Case"/>
    <n v="46"/>
    <n v="3"/>
    <n v="138"/>
    <x v="138"/>
    <x v="1"/>
  </r>
  <r>
    <n v="442"/>
    <x v="145"/>
    <x v="0"/>
    <x v="0"/>
    <s v="T-shirt"/>
    <n v="8"/>
    <n v="2"/>
    <n v="16"/>
    <x v="138"/>
    <x v="1"/>
  </r>
  <r>
    <n v="443"/>
    <x v="146"/>
    <x v="2"/>
    <x v="0"/>
    <s v="Wristband"/>
    <n v="9"/>
    <n v="9"/>
    <n v="81"/>
    <x v="140"/>
    <x v="4"/>
  </r>
  <r>
    <n v="443"/>
    <x v="146"/>
    <x v="2"/>
    <x v="0"/>
    <s v="T-shirt"/>
    <n v="8"/>
    <n v="6"/>
    <n v="48"/>
    <x v="140"/>
    <x v="4"/>
  </r>
  <r>
    <n v="444"/>
    <x v="146"/>
    <x v="2"/>
    <x v="0"/>
    <s v="Wristband"/>
    <n v="9"/>
    <n v="9"/>
    <n v="81"/>
    <x v="140"/>
    <x v="4"/>
  </r>
  <r>
    <n v="445"/>
    <x v="146"/>
    <x v="3"/>
    <x v="0"/>
    <s v="Wristband"/>
    <n v="9"/>
    <n v="3"/>
    <n v="27"/>
    <x v="140"/>
    <x v="4"/>
  </r>
  <r>
    <n v="445"/>
    <x v="146"/>
    <x v="3"/>
    <x v="0"/>
    <s v="Phone Case"/>
    <n v="12"/>
    <n v="6"/>
    <n v="72"/>
    <x v="140"/>
    <x v="4"/>
  </r>
  <r>
    <n v="446"/>
    <x v="146"/>
    <x v="2"/>
    <x v="0"/>
    <s v="Coffee Mug"/>
    <n v="15"/>
    <n v="12"/>
    <n v="180"/>
    <x v="137"/>
    <x v="1"/>
  </r>
  <r>
    <n v="446"/>
    <x v="146"/>
    <x v="2"/>
    <x v="0"/>
    <s v="Card Holder"/>
    <n v="12"/>
    <n v="6"/>
    <n v="72"/>
    <x v="137"/>
    <x v="1"/>
  </r>
  <r>
    <n v="447"/>
    <x v="146"/>
    <x v="0"/>
    <x v="4"/>
    <s v="Coffee Mug"/>
    <n v="15"/>
    <n v="8"/>
    <n v="120"/>
    <x v="141"/>
    <x v="3"/>
  </r>
  <r>
    <n v="448"/>
    <x v="146"/>
    <x v="2"/>
    <x v="0"/>
    <s v="Wristband"/>
    <n v="9"/>
    <n v="9"/>
    <n v="81"/>
    <x v="137"/>
    <x v="1"/>
  </r>
  <r>
    <n v="448"/>
    <x v="146"/>
    <x v="2"/>
    <x v="0"/>
    <s v="Pen"/>
    <n v="4"/>
    <n v="5"/>
    <n v="20"/>
    <x v="137"/>
    <x v="1"/>
  </r>
  <r>
    <n v="449"/>
    <x v="146"/>
    <x v="2"/>
    <x v="3"/>
    <s v="Coffee Mug"/>
    <n v="15"/>
    <n v="4"/>
    <n v="60"/>
    <x v="142"/>
    <x v="7"/>
  </r>
  <r>
    <n v="449"/>
    <x v="146"/>
    <x v="2"/>
    <x v="3"/>
    <s v="T-shirt"/>
    <n v="8"/>
    <n v="6"/>
    <n v="48"/>
    <x v="142"/>
    <x v="7"/>
  </r>
  <r>
    <n v="450"/>
    <x v="147"/>
    <x v="2"/>
    <x v="0"/>
    <s v="Pen"/>
    <n v="4"/>
    <n v="5"/>
    <n v="20"/>
    <x v="140"/>
    <x v="1"/>
  </r>
  <r>
    <n v="450"/>
    <x v="147"/>
    <x v="2"/>
    <x v="0"/>
    <s v="Wristband"/>
    <n v="9"/>
    <n v="9"/>
    <n v="81"/>
    <x v="140"/>
    <x v="1"/>
  </r>
  <r>
    <n v="451"/>
    <x v="148"/>
    <x v="2"/>
    <x v="0"/>
    <s v="Hoodie"/>
    <n v="20"/>
    <n v="2"/>
    <n v="40"/>
    <x v="140"/>
    <x v="0"/>
  </r>
  <r>
    <n v="452"/>
    <x v="148"/>
    <x v="3"/>
    <x v="0"/>
    <s v="Tablet Case"/>
    <n v="46"/>
    <n v="3"/>
    <n v="138"/>
    <x v="141"/>
    <x v="4"/>
  </r>
  <r>
    <n v="452"/>
    <x v="148"/>
    <x v="3"/>
    <x v="0"/>
    <s v="T-shirt"/>
    <n v="8"/>
    <n v="6"/>
    <n v="48"/>
    <x v="141"/>
    <x v="4"/>
  </r>
  <r>
    <n v="453"/>
    <x v="148"/>
    <x v="0"/>
    <x v="0"/>
    <s v="T-shirt"/>
    <n v="8"/>
    <n v="2"/>
    <n v="16"/>
    <x v="139"/>
    <x v="1"/>
  </r>
  <r>
    <n v="454"/>
    <x v="148"/>
    <x v="2"/>
    <x v="2"/>
    <s v="Card Holder"/>
    <n v="12"/>
    <n v="6"/>
    <n v="72"/>
    <x v="143"/>
    <x v="3"/>
  </r>
  <r>
    <n v="454"/>
    <x v="148"/>
    <x v="2"/>
    <x v="2"/>
    <s v="Wristband"/>
    <n v="9"/>
    <n v="9"/>
    <n v="81"/>
    <x v="143"/>
    <x v="3"/>
  </r>
  <r>
    <n v="455"/>
    <x v="149"/>
    <x v="3"/>
    <x v="3"/>
    <s v="Coffee Mug"/>
    <n v="15"/>
    <n v="4"/>
    <n v="60"/>
    <x v="144"/>
    <x v="5"/>
  </r>
  <r>
    <n v="456"/>
    <x v="150"/>
    <x v="0"/>
    <x v="4"/>
    <s v="Pen"/>
    <n v="4"/>
    <n v="10"/>
    <n v="40"/>
    <x v="145"/>
    <x v="3"/>
  </r>
  <r>
    <n v="457"/>
    <x v="150"/>
    <x v="0"/>
    <x v="0"/>
    <s v="Card Holder"/>
    <n v="12"/>
    <n v="3"/>
    <n v="36"/>
    <x v="143"/>
    <x v="4"/>
  </r>
  <r>
    <n v="458"/>
    <x v="150"/>
    <x v="3"/>
    <x v="0"/>
    <s v="Handbag"/>
    <n v="33"/>
    <n v="3"/>
    <n v="99"/>
    <x v="143"/>
    <x v="4"/>
  </r>
  <r>
    <n v="458"/>
    <x v="150"/>
    <x v="3"/>
    <x v="0"/>
    <s v="Pen"/>
    <n v="4"/>
    <n v="10"/>
    <n v="40"/>
    <x v="143"/>
    <x v="4"/>
  </r>
  <r>
    <n v="458"/>
    <x v="150"/>
    <x v="3"/>
    <x v="0"/>
    <s v="Card Holder"/>
    <n v="12"/>
    <n v="6"/>
    <n v="72"/>
    <x v="143"/>
    <x v="4"/>
  </r>
  <r>
    <n v="459"/>
    <x v="150"/>
    <x v="2"/>
    <x v="1"/>
    <s v="Card Holder"/>
    <n v="12"/>
    <n v="6"/>
    <n v="72"/>
    <x v="142"/>
    <x v="1"/>
  </r>
  <r>
    <n v="460"/>
    <x v="150"/>
    <x v="2"/>
    <x v="5"/>
    <s v="Wristband"/>
    <n v="9"/>
    <n v="6"/>
    <n v="54"/>
    <x v="146"/>
    <x v="6"/>
  </r>
  <r>
    <n v="460"/>
    <x v="150"/>
    <x v="2"/>
    <x v="5"/>
    <s v="T-shirt"/>
    <n v="8"/>
    <n v="4"/>
    <n v="32"/>
    <x v="146"/>
    <x v="6"/>
  </r>
  <r>
    <n v="461"/>
    <x v="151"/>
    <x v="2"/>
    <x v="5"/>
    <s v="Phone Case"/>
    <n v="12"/>
    <n v="4"/>
    <n v="48"/>
    <x v="147"/>
    <x v="7"/>
  </r>
  <r>
    <n v="462"/>
    <x v="151"/>
    <x v="2"/>
    <x v="1"/>
    <s v="Pen"/>
    <n v="4"/>
    <n v="5"/>
    <n v="20"/>
    <x v="148"/>
    <x v="4"/>
  </r>
  <r>
    <n v="463"/>
    <x v="151"/>
    <x v="2"/>
    <x v="0"/>
    <s v="Pen"/>
    <n v="4"/>
    <n v="5"/>
    <n v="20"/>
    <x v="148"/>
    <x v="4"/>
  </r>
  <r>
    <n v="463"/>
    <x v="151"/>
    <x v="2"/>
    <x v="0"/>
    <s v="T-shirt"/>
    <n v="8"/>
    <n v="6"/>
    <n v="48"/>
    <x v="148"/>
    <x v="4"/>
  </r>
  <r>
    <n v="593"/>
    <x v="151"/>
    <x v="4"/>
    <x v="2"/>
    <s v="Pen"/>
    <n v="4"/>
    <n v="15"/>
    <n v="60"/>
    <x v="145"/>
    <x v="2"/>
  </r>
  <r>
    <n v="464"/>
    <x v="152"/>
    <x v="3"/>
    <x v="0"/>
    <s v="Coffee Mug"/>
    <n v="15"/>
    <n v="12"/>
    <n v="180"/>
    <x v="148"/>
    <x v="1"/>
  </r>
  <r>
    <n v="465"/>
    <x v="152"/>
    <x v="1"/>
    <x v="4"/>
    <s v="Pen"/>
    <n v="4"/>
    <n v="15"/>
    <n v="60"/>
    <x v="144"/>
    <x v="2"/>
  </r>
  <r>
    <n v="465"/>
    <x v="152"/>
    <x v="1"/>
    <x v="4"/>
    <s v="Coffee Mug"/>
    <n v="15"/>
    <n v="12"/>
    <n v="180"/>
    <x v="144"/>
    <x v="2"/>
  </r>
  <r>
    <n v="466"/>
    <x v="152"/>
    <x v="2"/>
    <x v="0"/>
    <s v="Pen"/>
    <n v="4"/>
    <n v="5"/>
    <n v="20"/>
    <x v="145"/>
    <x v="4"/>
  </r>
  <r>
    <n v="467"/>
    <x v="152"/>
    <x v="2"/>
    <x v="0"/>
    <s v="Wallet"/>
    <n v="25"/>
    <n v="2"/>
    <n v="50"/>
    <x v="148"/>
    <x v="1"/>
  </r>
  <r>
    <n v="467"/>
    <x v="152"/>
    <x v="2"/>
    <x v="0"/>
    <s v="T-shirt"/>
    <n v="8"/>
    <n v="2"/>
    <n v="16"/>
    <x v="148"/>
    <x v="1"/>
  </r>
  <r>
    <n v="467"/>
    <x v="152"/>
    <x v="2"/>
    <x v="0"/>
    <s v="Pen"/>
    <n v="4"/>
    <n v="10"/>
    <n v="40"/>
    <x v="148"/>
    <x v="1"/>
  </r>
  <r>
    <n v="468"/>
    <x v="152"/>
    <x v="2"/>
    <x v="0"/>
    <s v="Phone Case"/>
    <n v="12"/>
    <n v="4"/>
    <n v="48"/>
    <x v="143"/>
    <x v="0"/>
  </r>
  <r>
    <n v="469"/>
    <x v="152"/>
    <x v="3"/>
    <x v="5"/>
    <s v="Pen"/>
    <n v="4"/>
    <n v="10"/>
    <n v="40"/>
    <x v="149"/>
    <x v="5"/>
  </r>
  <r>
    <n v="469"/>
    <x v="152"/>
    <x v="3"/>
    <x v="5"/>
    <s v="Coffee Mug"/>
    <n v="15"/>
    <n v="4"/>
    <n v="60"/>
    <x v="149"/>
    <x v="5"/>
  </r>
  <r>
    <n v="469"/>
    <x v="152"/>
    <x v="3"/>
    <x v="5"/>
    <s v="Card Holder"/>
    <n v="12"/>
    <n v="9"/>
    <n v="108"/>
    <x v="149"/>
    <x v="5"/>
  </r>
  <r>
    <n v="594"/>
    <x v="152"/>
    <x v="4"/>
    <x v="2"/>
    <s v="Tablet Case"/>
    <n v="46"/>
    <n v="1"/>
    <n v="46"/>
    <x v="149"/>
    <x v="5"/>
  </r>
  <r>
    <n v="470"/>
    <x v="153"/>
    <x v="2"/>
    <x v="0"/>
    <s v="Laptop Sleeve"/>
    <n v="72"/>
    <n v="1"/>
    <n v="72"/>
    <x v="145"/>
    <x v="1"/>
  </r>
  <r>
    <n v="470"/>
    <x v="153"/>
    <x v="2"/>
    <x v="0"/>
    <s v="Wristband"/>
    <n v="9"/>
    <n v="9"/>
    <n v="81"/>
    <x v="145"/>
    <x v="1"/>
  </r>
  <r>
    <n v="470"/>
    <x v="153"/>
    <x v="2"/>
    <x v="0"/>
    <s v="Pen"/>
    <n v="4"/>
    <n v="5"/>
    <n v="20"/>
    <x v="145"/>
    <x v="1"/>
  </r>
  <r>
    <n v="470"/>
    <x v="153"/>
    <x v="2"/>
    <x v="0"/>
    <s v="Hoodie"/>
    <n v="20"/>
    <n v="4"/>
    <n v="80"/>
    <x v="145"/>
    <x v="1"/>
  </r>
  <r>
    <n v="471"/>
    <x v="154"/>
    <x v="2"/>
    <x v="0"/>
    <s v="Pen"/>
    <n v="4"/>
    <n v="15"/>
    <n v="60"/>
    <x v="145"/>
    <x v="0"/>
  </r>
  <r>
    <n v="472"/>
    <x v="154"/>
    <x v="3"/>
    <x v="0"/>
    <s v="Tablet Case"/>
    <n v="46"/>
    <n v="3"/>
    <n v="138"/>
    <x v="144"/>
    <x v="1"/>
  </r>
  <r>
    <n v="472"/>
    <x v="154"/>
    <x v="3"/>
    <x v="0"/>
    <s v="Wristband"/>
    <n v="9"/>
    <n v="3"/>
    <n v="27"/>
    <x v="144"/>
    <x v="1"/>
  </r>
  <r>
    <n v="473"/>
    <x v="154"/>
    <x v="0"/>
    <x v="3"/>
    <s v="Pen"/>
    <n v="4"/>
    <n v="10"/>
    <n v="40"/>
    <x v="150"/>
    <x v="6"/>
  </r>
  <r>
    <n v="473"/>
    <x v="154"/>
    <x v="0"/>
    <x v="3"/>
    <s v="Hoodie"/>
    <n v="20"/>
    <n v="2"/>
    <n v="40"/>
    <x v="150"/>
    <x v="6"/>
  </r>
  <r>
    <n v="473"/>
    <x v="154"/>
    <x v="0"/>
    <x v="3"/>
    <s v="Wristband"/>
    <n v="9"/>
    <n v="9"/>
    <n v="81"/>
    <x v="150"/>
    <x v="6"/>
  </r>
  <r>
    <n v="474"/>
    <x v="154"/>
    <x v="0"/>
    <x v="0"/>
    <s v="Handbag"/>
    <n v="33"/>
    <n v="2"/>
    <n v="66"/>
    <x v="147"/>
    <x v="4"/>
  </r>
  <r>
    <n v="475"/>
    <x v="154"/>
    <x v="0"/>
    <x v="0"/>
    <s v="Coffee Mug"/>
    <n v="15"/>
    <n v="4"/>
    <n v="60"/>
    <x v="147"/>
    <x v="4"/>
  </r>
  <r>
    <n v="476"/>
    <x v="154"/>
    <x v="1"/>
    <x v="0"/>
    <s v="Wristband"/>
    <n v="9"/>
    <n v="9"/>
    <n v="81"/>
    <x v="145"/>
    <x v="0"/>
  </r>
  <r>
    <n v="477"/>
    <x v="154"/>
    <x v="2"/>
    <x v="0"/>
    <s v="Laptop Sleeve"/>
    <n v="72"/>
    <n v="3"/>
    <n v="216"/>
    <x v="147"/>
    <x v="4"/>
  </r>
  <r>
    <n v="477"/>
    <x v="154"/>
    <x v="2"/>
    <x v="0"/>
    <s v="Handbag"/>
    <n v="33"/>
    <n v="3"/>
    <n v="99"/>
    <x v="147"/>
    <x v="4"/>
  </r>
  <r>
    <n v="478"/>
    <x v="154"/>
    <x v="1"/>
    <x v="0"/>
    <s v="Pen"/>
    <n v="4"/>
    <n v="10"/>
    <n v="40"/>
    <x v="144"/>
    <x v="1"/>
  </r>
  <r>
    <n v="479"/>
    <x v="154"/>
    <x v="3"/>
    <x v="0"/>
    <s v="Pen"/>
    <n v="4"/>
    <n v="5"/>
    <n v="20"/>
    <x v="144"/>
    <x v="1"/>
  </r>
  <r>
    <n v="480"/>
    <x v="154"/>
    <x v="0"/>
    <x v="0"/>
    <s v="Phone Case"/>
    <n v="12"/>
    <n v="6"/>
    <n v="72"/>
    <x v="144"/>
    <x v="1"/>
  </r>
  <r>
    <n v="480"/>
    <x v="154"/>
    <x v="0"/>
    <x v="0"/>
    <s v="Hoodie"/>
    <n v="20"/>
    <n v="4"/>
    <n v="80"/>
    <x v="144"/>
    <x v="1"/>
  </r>
  <r>
    <n v="480"/>
    <x v="154"/>
    <x v="0"/>
    <x v="0"/>
    <s v="Card Holder"/>
    <n v="12"/>
    <n v="6"/>
    <n v="72"/>
    <x v="144"/>
    <x v="1"/>
  </r>
  <r>
    <n v="481"/>
    <x v="154"/>
    <x v="2"/>
    <x v="5"/>
    <s v="T-shirt"/>
    <n v="8"/>
    <n v="4"/>
    <n v="32"/>
    <x v="151"/>
    <x v="7"/>
  </r>
  <r>
    <n v="482"/>
    <x v="154"/>
    <x v="3"/>
    <x v="0"/>
    <s v="Pen"/>
    <n v="4"/>
    <n v="15"/>
    <n v="60"/>
    <x v="144"/>
    <x v="1"/>
  </r>
  <r>
    <n v="482"/>
    <x v="154"/>
    <x v="3"/>
    <x v="0"/>
    <s v="Wristband"/>
    <n v="9"/>
    <n v="9"/>
    <n v="81"/>
    <x v="144"/>
    <x v="1"/>
  </r>
  <r>
    <n v="483"/>
    <x v="154"/>
    <x v="1"/>
    <x v="1"/>
    <s v="Pen"/>
    <n v="4"/>
    <n v="10"/>
    <n v="40"/>
    <x v="144"/>
    <x v="1"/>
  </r>
  <r>
    <n v="595"/>
    <x v="154"/>
    <x v="4"/>
    <x v="2"/>
    <s v="Pen"/>
    <n v="4"/>
    <n v="10"/>
    <n v="40"/>
    <x v="152"/>
    <x v="5"/>
  </r>
  <r>
    <n v="595"/>
    <x v="154"/>
    <x v="4"/>
    <x v="2"/>
    <s v="Wallet"/>
    <n v="25"/>
    <n v="4"/>
    <n v="100"/>
    <x v="152"/>
    <x v="5"/>
  </r>
  <r>
    <n v="484"/>
    <x v="155"/>
    <x v="3"/>
    <x v="0"/>
    <s v="Wristband"/>
    <n v="9"/>
    <n v="3"/>
    <n v="27"/>
    <x v="146"/>
    <x v="4"/>
  </r>
  <r>
    <n v="485"/>
    <x v="155"/>
    <x v="3"/>
    <x v="0"/>
    <s v="Wristband"/>
    <n v="9"/>
    <n v="9"/>
    <n v="81"/>
    <x v="146"/>
    <x v="4"/>
  </r>
  <r>
    <n v="485"/>
    <x v="155"/>
    <x v="3"/>
    <x v="0"/>
    <s v="Card Holder"/>
    <n v="12"/>
    <n v="6"/>
    <n v="72"/>
    <x v="146"/>
    <x v="4"/>
  </r>
  <r>
    <n v="486"/>
    <x v="155"/>
    <x v="3"/>
    <x v="0"/>
    <s v="Pen"/>
    <n v="4"/>
    <n v="10"/>
    <n v="40"/>
    <x v="144"/>
    <x v="0"/>
  </r>
  <r>
    <n v="486"/>
    <x v="155"/>
    <x v="3"/>
    <x v="0"/>
    <s v="T-shirt"/>
    <n v="8"/>
    <n v="6"/>
    <n v="48"/>
    <x v="144"/>
    <x v="0"/>
  </r>
  <r>
    <n v="486"/>
    <x v="155"/>
    <x v="3"/>
    <x v="0"/>
    <s v="Coffee Mug"/>
    <n v="15"/>
    <n v="12"/>
    <n v="180"/>
    <x v="144"/>
    <x v="0"/>
  </r>
  <r>
    <n v="487"/>
    <x v="155"/>
    <x v="2"/>
    <x v="1"/>
    <s v="T-shirt"/>
    <n v="8"/>
    <n v="6"/>
    <n v="48"/>
    <x v="147"/>
    <x v="1"/>
  </r>
  <r>
    <n v="488"/>
    <x v="155"/>
    <x v="2"/>
    <x v="0"/>
    <s v="Laptop Sleeve"/>
    <n v="72"/>
    <n v="2"/>
    <n v="144"/>
    <x v="147"/>
    <x v="1"/>
  </r>
  <r>
    <n v="488"/>
    <x v="155"/>
    <x v="2"/>
    <x v="0"/>
    <s v="Pen"/>
    <n v="4"/>
    <n v="10"/>
    <n v="40"/>
    <x v="147"/>
    <x v="1"/>
  </r>
  <r>
    <n v="488"/>
    <x v="155"/>
    <x v="2"/>
    <x v="0"/>
    <s v="Hoodie"/>
    <n v="20"/>
    <n v="6"/>
    <n v="120"/>
    <x v="147"/>
    <x v="1"/>
  </r>
  <r>
    <n v="489"/>
    <x v="155"/>
    <x v="3"/>
    <x v="0"/>
    <s v="Coffee Mug"/>
    <n v="15"/>
    <n v="12"/>
    <n v="180"/>
    <x v="147"/>
    <x v="1"/>
  </r>
  <r>
    <n v="489"/>
    <x v="155"/>
    <x v="3"/>
    <x v="0"/>
    <s v="Laptop Sleeve"/>
    <n v="72"/>
    <n v="2"/>
    <n v="144"/>
    <x v="147"/>
    <x v="1"/>
  </r>
  <r>
    <n v="489"/>
    <x v="155"/>
    <x v="3"/>
    <x v="0"/>
    <s v="Card Holder"/>
    <n v="12"/>
    <n v="3"/>
    <n v="36"/>
    <x v="147"/>
    <x v="1"/>
  </r>
  <r>
    <n v="490"/>
    <x v="156"/>
    <x v="2"/>
    <x v="2"/>
    <s v="Wristband"/>
    <n v="9"/>
    <n v="6"/>
    <n v="54"/>
    <x v="153"/>
    <x v="5"/>
  </r>
  <r>
    <n v="490"/>
    <x v="156"/>
    <x v="2"/>
    <x v="2"/>
    <s v="Tablet Case"/>
    <n v="46"/>
    <n v="1"/>
    <n v="46"/>
    <x v="153"/>
    <x v="5"/>
  </r>
  <r>
    <n v="491"/>
    <x v="156"/>
    <x v="2"/>
    <x v="0"/>
    <s v="T-shirt"/>
    <n v="8"/>
    <n v="4"/>
    <n v="32"/>
    <x v="149"/>
    <x v="4"/>
  </r>
  <r>
    <n v="596"/>
    <x v="156"/>
    <x v="4"/>
    <x v="2"/>
    <s v="Wristband"/>
    <n v="9"/>
    <n v="6"/>
    <n v="54"/>
    <x v="150"/>
    <x v="7"/>
  </r>
  <r>
    <n v="596"/>
    <x v="156"/>
    <x v="4"/>
    <x v="2"/>
    <s v="Laptop Sleeve"/>
    <n v="72"/>
    <n v="2"/>
    <n v="144"/>
    <x v="150"/>
    <x v="7"/>
  </r>
  <r>
    <n v="492"/>
    <x v="157"/>
    <x v="2"/>
    <x v="5"/>
    <s v="Card Holder"/>
    <n v="12"/>
    <n v="6"/>
    <n v="72"/>
    <x v="154"/>
    <x v="8"/>
  </r>
  <r>
    <n v="492"/>
    <x v="157"/>
    <x v="2"/>
    <x v="5"/>
    <s v="Wristband"/>
    <n v="9"/>
    <n v="6"/>
    <n v="54"/>
    <x v="154"/>
    <x v="8"/>
  </r>
  <r>
    <n v="492"/>
    <x v="157"/>
    <x v="2"/>
    <x v="5"/>
    <s v="Phone Case"/>
    <n v="12"/>
    <n v="2"/>
    <n v="24"/>
    <x v="154"/>
    <x v="8"/>
  </r>
  <r>
    <n v="493"/>
    <x v="157"/>
    <x v="0"/>
    <x v="4"/>
    <s v="T-shirt"/>
    <n v="8"/>
    <n v="4"/>
    <n v="32"/>
    <x v="150"/>
    <x v="3"/>
  </r>
  <r>
    <n v="493"/>
    <x v="157"/>
    <x v="0"/>
    <x v="4"/>
    <s v="Pen"/>
    <n v="4"/>
    <n v="5"/>
    <n v="20"/>
    <x v="150"/>
    <x v="3"/>
  </r>
  <r>
    <n v="494"/>
    <x v="157"/>
    <x v="2"/>
    <x v="0"/>
    <s v="T-shirt"/>
    <n v="8"/>
    <n v="4"/>
    <n v="32"/>
    <x v="149"/>
    <x v="1"/>
  </r>
  <r>
    <n v="495"/>
    <x v="157"/>
    <x v="0"/>
    <x v="0"/>
    <s v="T-shirt"/>
    <n v="8"/>
    <n v="2"/>
    <n v="16"/>
    <x v="151"/>
    <x v="4"/>
  </r>
  <r>
    <n v="495"/>
    <x v="157"/>
    <x v="0"/>
    <x v="0"/>
    <s v="Phone Case"/>
    <n v="12"/>
    <n v="6"/>
    <n v="72"/>
    <x v="151"/>
    <x v="4"/>
  </r>
  <r>
    <n v="496"/>
    <x v="157"/>
    <x v="0"/>
    <x v="0"/>
    <s v="Wristband"/>
    <n v="9"/>
    <n v="9"/>
    <n v="81"/>
    <x v="151"/>
    <x v="4"/>
  </r>
  <r>
    <n v="496"/>
    <x v="157"/>
    <x v="0"/>
    <x v="0"/>
    <s v="Pen"/>
    <n v="4"/>
    <n v="5"/>
    <n v="20"/>
    <x v="151"/>
    <x v="4"/>
  </r>
  <r>
    <n v="497"/>
    <x v="157"/>
    <x v="2"/>
    <x v="1"/>
    <s v="Pen"/>
    <n v="4"/>
    <n v="10"/>
    <n v="40"/>
    <x v="151"/>
    <x v="4"/>
  </r>
  <r>
    <n v="498"/>
    <x v="158"/>
    <x v="2"/>
    <x v="0"/>
    <s v="Pen"/>
    <n v="4"/>
    <n v="15"/>
    <n v="60"/>
    <x v="149"/>
    <x v="0"/>
  </r>
  <r>
    <n v="499"/>
    <x v="159"/>
    <x v="1"/>
    <x v="0"/>
    <s v="T-shirt"/>
    <n v="8"/>
    <n v="6"/>
    <n v="48"/>
    <x v="152"/>
    <x v="1"/>
  </r>
  <r>
    <n v="500"/>
    <x v="159"/>
    <x v="3"/>
    <x v="0"/>
    <s v="Phone Case"/>
    <n v="12"/>
    <n v="4"/>
    <n v="48"/>
    <x v="151"/>
    <x v="0"/>
  </r>
  <r>
    <n v="597"/>
    <x v="159"/>
    <x v="4"/>
    <x v="2"/>
    <s v="Coffee Mug"/>
    <n v="15"/>
    <n v="8"/>
    <n v="120"/>
    <x v="155"/>
    <x v="7"/>
  </r>
  <r>
    <n v="597"/>
    <x v="159"/>
    <x v="4"/>
    <x v="2"/>
    <s v="Tablet Case"/>
    <n v="46"/>
    <n v="3"/>
    <n v="138"/>
    <x v="155"/>
    <x v="7"/>
  </r>
  <r>
    <n v="501"/>
    <x v="160"/>
    <x v="1"/>
    <x v="0"/>
    <s v="Wristband"/>
    <n v="9"/>
    <n v="3"/>
    <n v="27"/>
    <x v="152"/>
    <x v="0"/>
  </r>
  <r>
    <n v="501"/>
    <x v="160"/>
    <x v="1"/>
    <x v="0"/>
    <s v="Pen"/>
    <n v="4"/>
    <n v="5"/>
    <n v="20"/>
    <x v="152"/>
    <x v="0"/>
  </r>
  <r>
    <n v="502"/>
    <x v="160"/>
    <x v="2"/>
    <x v="0"/>
    <s v="Card Holder"/>
    <n v="12"/>
    <n v="6"/>
    <n v="72"/>
    <x v="153"/>
    <x v="4"/>
  </r>
  <r>
    <n v="502"/>
    <x v="160"/>
    <x v="2"/>
    <x v="0"/>
    <s v="Handbag"/>
    <n v="33"/>
    <n v="3"/>
    <n v="99"/>
    <x v="153"/>
    <x v="4"/>
  </r>
  <r>
    <n v="598"/>
    <x v="160"/>
    <x v="4"/>
    <x v="2"/>
    <s v="Card Holder"/>
    <n v="12"/>
    <n v="6"/>
    <n v="72"/>
    <x v="156"/>
    <x v="5"/>
  </r>
  <r>
    <n v="503"/>
    <x v="161"/>
    <x v="2"/>
    <x v="5"/>
    <s v="T-shirt"/>
    <n v="8"/>
    <n v="6"/>
    <n v="48"/>
    <x v="156"/>
    <x v="7"/>
  </r>
  <r>
    <n v="504"/>
    <x v="161"/>
    <x v="0"/>
    <x v="0"/>
    <s v="Hoodie"/>
    <n v="20"/>
    <n v="4"/>
    <n v="80"/>
    <x v="153"/>
    <x v="1"/>
  </r>
  <r>
    <n v="505"/>
    <x v="161"/>
    <x v="3"/>
    <x v="0"/>
    <s v="Wristband"/>
    <n v="9"/>
    <n v="3"/>
    <n v="27"/>
    <x v="150"/>
    <x v="0"/>
  </r>
  <r>
    <n v="506"/>
    <x v="161"/>
    <x v="3"/>
    <x v="0"/>
    <s v="T-shirt"/>
    <n v="8"/>
    <n v="2"/>
    <n v="16"/>
    <x v="153"/>
    <x v="1"/>
  </r>
  <r>
    <n v="506"/>
    <x v="161"/>
    <x v="3"/>
    <x v="0"/>
    <s v="Coffee Mug"/>
    <n v="15"/>
    <n v="4"/>
    <n v="60"/>
    <x v="153"/>
    <x v="1"/>
  </r>
  <r>
    <n v="507"/>
    <x v="161"/>
    <x v="3"/>
    <x v="0"/>
    <s v="Pen"/>
    <n v="4"/>
    <n v="15"/>
    <n v="60"/>
    <x v="157"/>
    <x v="4"/>
  </r>
  <r>
    <n v="507"/>
    <x v="161"/>
    <x v="3"/>
    <x v="0"/>
    <s v="Phone Case"/>
    <n v="12"/>
    <n v="4"/>
    <n v="48"/>
    <x v="157"/>
    <x v="4"/>
  </r>
  <r>
    <n v="508"/>
    <x v="161"/>
    <x v="2"/>
    <x v="0"/>
    <s v="Pen"/>
    <n v="4"/>
    <n v="5"/>
    <n v="20"/>
    <x v="153"/>
    <x v="1"/>
  </r>
  <r>
    <n v="508"/>
    <x v="161"/>
    <x v="2"/>
    <x v="0"/>
    <s v="Laptop Sleeve"/>
    <n v="72"/>
    <n v="2"/>
    <n v="144"/>
    <x v="153"/>
    <x v="1"/>
  </r>
  <r>
    <n v="508"/>
    <x v="161"/>
    <x v="2"/>
    <x v="0"/>
    <s v="Card Holder"/>
    <n v="12"/>
    <n v="3"/>
    <n v="36"/>
    <x v="153"/>
    <x v="1"/>
  </r>
  <r>
    <n v="509"/>
    <x v="161"/>
    <x v="0"/>
    <x v="0"/>
    <s v="Phone Case"/>
    <n v="12"/>
    <n v="2"/>
    <n v="24"/>
    <x v="157"/>
    <x v="4"/>
  </r>
  <r>
    <n v="510"/>
    <x v="161"/>
    <x v="2"/>
    <x v="0"/>
    <s v="T-shirt"/>
    <n v="8"/>
    <n v="2"/>
    <n v="16"/>
    <x v="153"/>
    <x v="1"/>
  </r>
  <r>
    <n v="511"/>
    <x v="161"/>
    <x v="2"/>
    <x v="0"/>
    <s v="T-shirt"/>
    <n v="8"/>
    <n v="2"/>
    <n v="16"/>
    <x v="157"/>
    <x v="4"/>
  </r>
  <r>
    <n v="511"/>
    <x v="161"/>
    <x v="2"/>
    <x v="0"/>
    <s v="Card Holder"/>
    <n v="12"/>
    <n v="9"/>
    <n v="108"/>
    <x v="157"/>
    <x v="4"/>
  </r>
  <r>
    <n v="512"/>
    <x v="161"/>
    <x v="0"/>
    <x v="0"/>
    <s v="Pen"/>
    <n v="4"/>
    <n v="5"/>
    <n v="20"/>
    <x v="153"/>
    <x v="1"/>
  </r>
  <r>
    <n v="512"/>
    <x v="161"/>
    <x v="0"/>
    <x v="0"/>
    <s v="Card Holder"/>
    <n v="12"/>
    <n v="6"/>
    <n v="72"/>
    <x v="153"/>
    <x v="1"/>
  </r>
  <r>
    <n v="599"/>
    <x v="161"/>
    <x v="4"/>
    <x v="2"/>
    <s v="Hoodie"/>
    <n v="20"/>
    <n v="6"/>
    <n v="120"/>
    <x v="158"/>
    <x v="5"/>
  </r>
  <r>
    <n v="513"/>
    <x v="162"/>
    <x v="3"/>
    <x v="4"/>
    <s v="Handbag"/>
    <n v="33"/>
    <n v="2"/>
    <n v="66"/>
    <x v="154"/>
    <x v="2"/>
  </r>
  <r>
    <n v="514"/>
    <x v="162"/>
    <x v="2"/>
    <x v="0"/>
    <s v="Phone Case"/>
    <n v="12"/>
    <n v="4"/>
    <n v="48"/>
    <x v="153"/>
    <x v="0"/>
  </r>
  <r>
    <n v="514"/>
    <x v="162"/>
    <x v="2"/>
    <x v="0"/>
    <s v="Wristband"/>
    <n v="9"/>
    <n v="9"/>
    <n v="81"/>
    <x v="153"/>
    <x v="0"/>
  </r>
  <r>
    <n v="515"/>
    <x v="162"/>
    <x v="0"/>
    <x v="3"/>
    <s v="Card Holder"/>
    <n v="12"/>
    <n v="9"/>
    <n v="108"/>
    <x v="159"/>
    <x v="5"/>
  </r>
  <r>
    <n v="515"/>
    <x v="162"/>
    <x v="0"/>
    <x v="3"/>
    <s v="Tablet Case"/>
    <n v="46"/>
    <n v="1"/>
    <n v="46"/>
    <x v="159"/>
    <x v="5"/>
  </r>
  <r>
    <n v="516"/>
    <x v="162"/>
    <x v="3"/>
    <x v="5"/>
    <s v="Wristband"/>
    <n v="9"/>
    <n v="6"/>
    <n v="54"/>
    <x v="160"/>
    <x v="6"/>
  </r>
  <r>
    <n v="516"/>
    <x v="162"/>
    <x v="3"/>
    <x v="5"/>
    <s v="Handbag"/>
    <n v="33"/>
    <n v="3"/>
    <n v="99"/>
    <x v="160"/>
    <x v="6"/>
  </r>
  <r>
    <n v="517"/>
    <x v="163"/>
    <x v="2"/>
    <x v="0"/>
    <s v="Hoodie"/>
    <n v="20"/>
    <n v="2"/>
    <n v="40"/>
    <x v="154"/>
    <x v="4"/>
  </r>
  <r>
    <n v="518"/>
    <x v="163"/>
    <x v="0"/>
    <x v="0"/>
    <s v="Pen"/>
    <n v="4"/>
    <n v="15"/>
    <n v="60"/>
    <x v="154"/>
    <x v="4"/>
  </r>
  <r>
    <n v="518"/>
    <x v="163"/>
    <x v="0"/>
    <x v="0"/>
    <s v="T-shirt"/>
    <n v="8"/>
    <n v="2"/>
    <n v="16"/>
    <x v="154"/>
    <x v="4"/>
  </r>
  <r>
    <n v="519"/>
    <x v="163"/>
    <x v="1"/>
    <x v="0"/>
    <s v="Coffee Mug"/>
    <n v="15"/>
    <n v="4"/>
    <n v="60"/>
    <x v="157"/>
    <x v="0"/>
  </r>
  <r>
    <n v="520"/>
    <x v="163"/>
    <x v="1"/>
    <x v="0"/>
    <s v="T-shirt"/>
    <n v="8"/>
    <n v="6"/>
    <n v="48"/>
    <x v="157"/>
    <x v="0"/>
  </r>
  <r>
    <n v="521"/>
    <x v="163"/>
    <x v="0"/>
    <x v="5"/>
    <s v="T-shirt"/>
    <n v="8"/>
    <n v="4"/>
    <n v="32"/>
    <x v="159"/>
    <x v="7"/>
  </r>
  <r>
    <n v="522"/>
    <x v="163"/>
    <x v="2"/>
    <x v="0"/>
    <s v="T-shirt"/>
    <n v="8"/>
    <n v="4"/>
    <n v="32"/>
    <x v="157"/>
    <x v="0"/>
  </r>
  <r>
    <n v="522"/>
    <x v="163"/>
    <x v="2"/>
    <x v="0"/>
    <s v="Tablet Case"/>
    <n v="46"/>
    <n v="1"/>
    <n v="46"/>
    <x v="157"/>
    <x v="0"/>
  </r>
  <r>
    <n v="522"/>
    <x v="163"/>
    <x v="2"/>
    <x v="0"/>
    <s v="Pen"/>
    <n v="4"/>
    <n v="10"/>
    <n v="40"/>
    <x v="157"/>
    <x v="0"/>
  </r>
  <r>
    <n v="523"/>
    <x v="163"/>
    <x v="2"/>
    <x v="0"/>
    <s v="T-shirt"/>
    <n v="8"/>
    <n v="4"/>
    <n v="32"/>
    <x v="155"/>
    <x v="1"/>
  </r>
  <r>
    <n v="523"/>
    <x v="163"/>
    <x v="2"/>
    <x v="0"/>
    <s v="Wristband"/>
    <n v="9"/>
    <n v="3"/>
    <n v="27"/>
    <x v="155"/>
    <x v="1"/>
  </r>
  <r>
    <n v="524"/>
    <x v="163"/>
    <x v="1"/>
    <x v="0"/>
    <s v="Wristband"/>
    <n v="9"/>
    <n v="6"/>
    <n v="54"/>
    <x v="157"/>
    <x v="0"/>
  </r>
  <r>
    <n v="524"/>
    <x v="163"/>
    <x v="1"/>
    <x v="0"/>
    <s v="Pen"/>
    <n v="4"/>
    <n v="5"/>
    <n v="20"/>
    <x v="157"/>
    <x v="0"/>
  </r>
  <r>
    <n v="524"/>
    <x v="163"/>
    <x v="1"/>
    <x v="0"/>
    <s v="T-shirt"/>
    <n v="8"/>
    <n v="2"/>
    <n v="16"/>
    <x v="157"/>
    <x v="0"/>
  </r>
  <r>
    <n v="525"/>
    <x v="163"/>
    <x v="1"/>
    <x v="0"/>
    <s v="Wristband"/>
    <n v="9"/>
    <n v="6"/>
    <n v="54"/>
    <x v="154"/>
    <x v="4"/>
  </r>
  <r>
    <n v="526"/>
    <x v="163"/>
    <x v="3"/>
    <x v="0"/>
    <s v="T-shirt"/>
    <n v="8"/>
    <n v="6"/>
    <n v="48"/>
    <x v="155"/>
    <x v="1"/>
  </r>
  <r>
    <n v="600"/>
    <x v="163"/>
    <x v="4"/>
    <x v="2"/>
    <s v="Coffee Mug"/>
    <n v="15"/>
    <n v="12"/>
    <n v="180"/>
    <x v="160"/>
    <x v="5"/>
  </r>
  <r>
    <n v="600"/>
    <x v="163"/>
    <x v="4"/>
    <x v="2"/>
    <s v="Laptop Sleeve"/>
    <n v="72"/>
    <n v="2"/>
    <n v="144"/>
    <x v="160"/>
    <x v="5"/>
  </r>
  <r>
    <n v="527"/>
    <x v="164"/>
    <x v="2"/>
    <x v="0"/>
    <s v="T-shirt"/>
    <n v="8"/>
    <n v="2"/>
    <n v="16"/>
    <x v="156"/>
    <x v="4"/>
  </r>
  <r>
    <n v="528"/>
    <x v="164"/>
    <x v="2"/>
    <x v="0"/>
    <s v="Pen"/>
    <n v="4"/>
    <n v="10"/>
    <n v="40"/>
    <x v="155"/>
    <x v="0"/>
  </r>
  <r>
    <n v="529"/>
    <x v="164"/>
    <x v="2"/>
    <x v="5"/>
    <s v="Wristband"/>
    <n v="9"/>
    <n v="3"/>
    <n v="27"/>
    <x v="161"/>
    <x v="5"/>
  </r>
  <r>
    <n v="529"/>
    <x v="164"/>
    <x v="2"/>
    <x v="5"/>
    <s v="Pen"/>
    <n v="4"/>
    <n v="10"/>
    <n v="40"/>
    <x v="161"/>
    <x v="5"/>
  </r>
  <r>
    <n v="530"/>
    <x v="164"/>
    <x v="0"/>
    <x v="0"/>
    <s v="Card Holder"/>
    <n v="12"/>
    <n v="3"/>
    <n v="36"/>
    <x v="156"/>
    <x v="4"/>
  </r>
  <r>
    <n v="530"/>
    <x v="164"/>
    <x v="0"/>
    <x v="0"/>
    <s v="Pen"/>
    <n v="4"/>
    <n v="10"/>
    <n v="40"/>
    <x v="156"/>
    <x v="4"/>
  </r>
  <r>
    <n v="530"/>
    <x v="164"/>
    <x v="0"/>
    <x v="0"/>
    <s v="Hoodie"/>
    <n v="20"/>
    <n v="4"/>
    <n v="80"/>
    <x v="156"/>
    <x v="4"/>
  </r>
  <r>
    <n v="531"/>
    <x v="164"/>
    <x v="0"/>
    <x v="0"/>
    <s v="Wristband"/>
    <n v="9"/>
    <n v="3"/>
    <n v="27"/>
    <x v="156"/>
    <x v="4"/>
  </r>
  <r>
    <n v="532"/>
    <x v="164"/>
    <x v="1"/>
    <x v="0"/>
    <s v="Card Holder"/>
    <n v="12"/>
    <n v="3"/>
    <n v="36"/>
    <x v="155"/>
    <x v="0"/>
  </r>
  <r>
    <n v="532"/>
    <x v="164"/>
    <x v="1"/>
    <x v="0"/>
    <s v="T-shirt"/>
    <n v="8"/>
    <n v="4"/>
    <n v="32"/>
    <x v="155"/>
    <x v="0"/>
  </r>
  <r>
    <n v="533"/>
    <x v="164"/>
    <x v="1"/>
    <x v="0"/>
    <s v="Wristband"/>
    <n v="9"/>
    <n v="3"/>
    <n v="27"/>
    <x v="155"/>
    <x v="0"/>
  </r>
  <r>
    <n v="533"/>
    <x v="164"/>
    <x v="1"/>
    <x v="0"/>
    <s v="Phone Case"/>
    <n v="12"/>
    <n v="6"/>
    <n v="72"/>
    <x v="155"/>
    <x v="0"/>
  </r>
  <r>
    <n v="534"/>
    <x v="164"/>
    <x v="0"/>
    <x v="2"/>
    <s v="T-shirt"/>
    <n v="8"/>
    <n v="2"/>
    <n v="16"/>
    <x v="158"/>
    <x v="2"/>
  </r>
  <r>
    <n v="534"/>
    <x v="164"/>
    <x v="0"/>
    <x v="2"/>
    <s v="Handbag"/>
    <n v="33"/>
    <n v="2"/>
    <n v="66"/>
    <x v="158"/>
    <x v="2"/>
  </r>
  <r>
    <n v="535"/>
    <x v="164"/>
    <x v="1"/>
    <x v="0"/>
    <s v="Wallet"/>
    <n v="25"/>
    <n v="6"/>
    <n v="150"/>
    <x v="154"/>
    <x v="1"/>
  </r>
  <r>
    <n v="536"/>
    <x v="164"/>
    <x v="2"/>
    <x v="5"/>
    <s v="Wristband"/>
    <n v="9"/>
    <n v="9"/>
    <n v="81"/>
    <x v="160"/>
    <x v="7"/>
  </r>
  <r>
    <n v="536"/>
    <x v="164"/>
    <x v="2"/>
    <x v="5"/>
    <s v="Pen"/>
    <n v="4"/>
    <n v="10"/>
    <n v="40"/>
    <x v="160"/>
    <x v="7"/>
  </r>
  <r>
    <n v="537"/>
    <x v="164"/>
    <x v="2"/>
    <x v="1"/>
    <s v="Hoodie"/>
    <n v="20"/>
    <n v="4"/>
    <n v="80"/>
    <x v="154"/>
    <x v="1"/>
  </r>
  <r>
    <n v="537"/>
    <x v="164"/>
    <x v="2"/>
    <x v="1"/>
    <s v="Pen"/>
    <n v="4"/>
    <n v="10"/>
    <n v="40"/>
    <x v="154"/>
    <x v="1"/>
  </r>
  <r>
    <n v="537"/>
    <x v="164"/>
    <x v="2"/>
    <x v="1"/>
    <s v="T-shirt"/>
    <n v="8"/>
    <n v="2"/>
    <n v="16"/>
    <x v="154"/>
    <x v="1"/>
  </r>
  <r>
    <n v="538"/>
    <x v="164"/>
    <x v="1"/>
    <x v="0"/>
    <s v="T-shirt"/>
    <n v="8"/>
    <n v="2"/>
    <n v="16"/>
    <x v="154"/>
    <x v="1"/>
  </r>
  <r>
    <n v="539"/>
    <x v="165"/>
    <x v="2"/>
    <x v="0"/>
    <s v="T-shirt"/>
    <n v="8"/>
    <n v="4"/>
    <n v="32"/>
    <x v="154"/>
    <x v="0"/>
  </r>
  <r>
    <n v="539"/>
    <x v="165"/>
    <x v="2"/>
    <x v="0"/>
    <s v="Pen"/>
    <n v="4"/>
    <n v="5"/>
    <n v="20"/>
    <x v="154"/>
    <x v="0"/>
  </r>
  <r>
    <n v="601"/>
    <x v="165"/>
    <x v="4"/>
    <x v="2"/>
    <s v="Pen"/>
    <n v="4"/>
    <n v="10"/>
    <n v="40"/>
    <x v="159"/>
    <x v="2"/>
  </r>
  <r>
    <n v="540"/>
    <x v="166"/>
    <x v="3"/>
    <x v="0"/>
    <s v="T-shirt"/>
    <n v="8"/>
    <n v="6"/>
    <n v="48"/>
    <x v="159"/>
    <x v="4"/>
  </r>
  <r>
    <n v="540"/>
    <x v="166"/>
    <x v="3"/>
    <x v="0"/>
    <s v="Laptop Sleeve"/>
    <n v="72"/>
    <n v="2"/>
    <n v="144"/>
    <x v="159"/>
    <x v="4"/>
  </r>
  <r>
    <n v="541"/>
    <x v="166"/>
    <x v="3"/>
    <x v="0"/>
    <s v="Wristband"/>
    <n v="9"/>
    <n v="6"/>
    <n v="54"/>
    <x v="158"/>
    <x v="1"/>
  </r>
  <r>
    <n v="542"/>
    <x v="166"/>
    <x v="0"/>
    <x v="2"/>
    <s v="Pen"/>
    <n v="4"/>
    <n v="15"/>
    <n v="60"/>
    <x v="162"/>
    <x v="7"/>
  </r>
  <r>
    <n v="542"/>
    <x v="166"/>
    <x v="0"/>
    <x v="2"/>
    <s v="Wristband"/>
    <n v="9"/>
    <n v="9"/>
    <n v="81"/>
    <x v="162"/>
    <x v="7"/>
  </r>
  <r>
    <n v="602"/>
    <x v="166"/>
    <x v="4"/>
    <x v="2"/>
    <s v="Tablet Case"/>
    <n v="46"/>
    <n v="1"/>
    <n v="46"/>
    <x v="160"/>
    <x v="2"/>
  </r>
  <r>
    <n v="602"/>
    <x v="166"/>
    <x v="4"/>
    <x v="2"/>
    <s v="T-shirt"/>
    <n v="8"/>
    <n v="6"/>
    <n v="48"/>
    <x v="160"/>
    <x v="2"/>
  </r>
  <r>
    <n v="543"/>
    <x v="167"/>
    <x v="0"/>
    <x v="0"/>
    <s v="T-shirt"/>
    <n v="8"/>
    <n v="2"/>
    <n v="16"/>
    <x v="159"/>
    <x v="1"/>
  </r>
  <r>
    <n v="543"/>
    <x v="167"/>
    <x v="0"/>
    <x v="0"/>
    <s v="Wristband"/>
    <n v="9"/>
    <n v="9"/>
    <n v="81"/>
    <x v="159"/>
    <x v="1"/>
  </r>
  <r>
    <n v="544"/>
    <x v="167"/>
    <x v="3"/>
    <x v="5"/>
    <s v="Wristband"/>
    <n v="9"/>
    <n v="3"/>
    <n v="27"/>
    <x v="163"/>
    <x v="7"/>
  </r>
  <r>
    <n v="545"/>
    <x v="167"/>
    <x v="3"/>
    <x v="0"/>
    <s v="Pen"/>
    <n v="4"/>
    <n v="10"/>
    <n v="40"/>
    <x v="158"/>
    <x v="0"/>
  </r>
  <r>
    <n v="546"/>
    <x v="167"/>
    <x v="1"/>
    <x v="0"/>
    <s v="Pen"/>
    <n v="4"/>
    <n v="15"/>
    <n v="60"/>
    <x v="158"/>
    <x v="0"/>
  </r>
  <r>
    <n v="547"/>
    <x v="167"/>
    <x v="0"/>
    <x v="0"/>
    <s v="T-shirt"/>
    <n v="8"/>
    <n v="2"/>
    <n v="16"/>
    <x v="159"/>
    <x v="1"/>
  </r>
  <r>
    <n v="548"/>
    <x v="167"/>
    <x v="2"/>
    <x v="5"/>
    <s v="Wristband"/>
    <n v="9"/>
    <n v="6"/>
    <n v="54"/>
    <x v="164"/>
    <x v="6"/>
  </r>
  <r>
    <n v="549"/>
    <x v="167"/>
    <x v="0"/>
    <x v="3"/>
    <s v="T-shirt"/>
    <n v="8"/>
    <n v="4"/>
    <n v="32"/>
    <x v="162"/>
    <x v="3"/>
  </r>
  <r>
    <n v="550"/>
    <x v="167"/>
    <x v="0"/>
    <x v="0"/>
    <s v="Wristband"/>
    <n v="9"/>
    <n v="9"/>
    <n v="81"/>
    <x v="159"/>
    <x v="1"/>
  </r>
  <r>
    <n v="550"/>
    <x v="167"/>
    <x v="0"/>
    <x v="0"/>
    <s v="Phone Case"/>
    <n v="12"/>
    <n v="6"/>
    <n v="72"/>
    <x v="159"/>
    <x v="1"/>
  </r>
  <r>
    <n v="551"/>
    <x v="167"/>
    <x v="3"/>
    <x v="0"/>
    <s v="Pen"/>
    <n v="4"/>
    <n v="5"/>
    <n v="20"/>
    <x v="159"/>
    <x v="1"/>
  </r>
  <r>
    <n v="551"/>
    <x v="167"/>
    <x v="3"/>
    <x v="0"/>
    <s v="Phone Case"/>
    <n v="12"/>
    <n v="4"/>
    <n v="48"/>
    <x v="159"/>
    <x v="1"/>
  </r>
  <r>
    <n v="552"/>
    <x v="167"/>
    <x v="2"/>
    <x v="0"/>
    <s v="Wristband"/>
    <n v="9"/>
    <n v="9"/>
    <n v="81"/>
    <x v="158"/>
    <x v="0"/>
  </r>
  <r>
    <n v="552"/>
    <x v="167"/>
    <x v="2"/>
    <x v="0"/>
    <s v="Wallet"/>
    <n v="25"/>
    <n v="6"/>
    <n v="150"/>
    <x v="158"/>
    <x v="0"/>
  </r>
  <r>
    <n v="552"/>
    <x v="167"/>
    <x v="2"/>
    <x v="0"/>
    <s v="T-shirt"/>
    <n v="8"/>
    <n v="4"/>
    <n v="32"/>
    <x v="158"/>
    <x v="0"/>
  </r>
  <r>
    <n v="553"/>
    <x v="167"/>
    <x v="3"/>
    <x v="4"/>
    <s v="Card Holder"/>
    <n v="12"/>
    <n v="6"/>
    <n v="72"/>
    <x v="161"/>
    <x v="2"/>
  </r>
  <r>
    <n v="554"/>
    <x v="167"/>
    <x v="2"/>
    <x v="0"/>
    <s v="Wristband"/>
    <n v="9"/>
    <n v="9"/>
    <n v="81"/>
    <x v="160"/>
    <x v="4"/>
  </r>
  <r>
    <n v="554"/>
    <x v="167"/>
    <x v="2"/>
    <x v="0"/>
    <s v="Phone Case"/>
    <n v="12"/>
    <n v="6"/>
    <n v="72"/>
    <x v="160"/>
    <x v="4"/>
  </r>
  <r>
    <n v="555"/>
    <x v="167"/>
    <x v="0"/>
    <x v="0"/>
    <s v="T-shirt"/>
    <n v="8"/>
    <n v="6"/>
    <n v="48"/>
    <x v="158"/>
    <x v="0"/>
  </r>
  <r>
    <n v="556"/>
    <x v="167"/>
    <x v="0"/>
    <x v="0"/>
    <s v="Wristband"/>
    <n v="9"/>
    <n v="9"/>
    <n v="81"/>
    <x v="158"/>
    <x v="0"/>
  </r>
  <r>
    <n v="557"/>
    <x v="168"/>
    <x v="1"/>
    <x v="1"/>
    <s v="Handbag"/>
    <n v="33"/>
    <n v="2"/>
    <n v="66"/>
    <x v="161"/>
    <x v="4"/>
  </r>
  <r>
    <n v="557"/>
    <x v="168"/>
    <x v="1"/>
    <x v="1"/>
    <s v="Wristband"/>
    <n v="9"/>
    <n v="6"/>
    <n v="54"/>
    <x v="161"/>
    <x v="4"/>
  </r>
  <r>
    <n v="557"/>
    <x v="168"/>
    <x v="1"/>
    <x v="1"/>
    <s v="Pen"/>
    <n v="4"/>
    <n v="15"/>
    <n v="60"/>
    <x v="161"/>
    <x v="4"/>
  </r>
  <r>
    <n v="557"/>
    <x v="168"/>
    <x v="1"/>
    <x v="1"/>
    <s v="Phone Case"/>
    <n v="12"/>
    <n v="2"/>
    <n v="24"/>
    <x v="161"/>
    <x v="4"/>
  </r>
  <r>
    <n v="558"/>
    <x v="168"/>
    <x v="3"/>
    <x v="0"/>
    <s v="T-shirt"/>
    <n v="8"/>
    <n v="2"/>
    <n v="16"/>
    <x v="160"/>
    <x v="1"/>
  </r>
  <r>
    <n v="559"/>
    <x v="168"/>
    <x v="1"/>
    <x v="0"/>
    <s v="Pen"/>
    <n v="4"/>
    <n v="5"/>
    <n v="20"/>
    <x v="161"/>
    <x v="4"/>
  </r>
  <r>
    <n v="559"/>
    <x v="168"/>
    <x v="1"/>
    <x v="0"/>
    <s v="Phone Case"/>
    <n v="12"/>
    <n v="4"/>
    <n v="48"/>
    <x v="161"/>
    <x v="4"/>
  </r>
  <r>
    <n v="560"/>
    <x v="168"/>
    <x v="3"/>
    <x v="0"/>
    <s v="Wristband"/>
    <n v="9"/>
    <n v="9"/>
    <n v="81"/>
    <x v="160"/>
    <x v="1"/>
  </r>
  <r>
    <n v="560"/>
    <x v="168"/>
    <x v="3"/>
    <x v="0"/>
    <s v="Card Holder"/>
    <n v="12"/>
    <n v="9"/>
    <n v="108"/>
    <x v="160"/>
    <x v="1"/>
  </r>
  <r>
    <n v="561"/>
    <x v="168"/>
    <x v="2"/>
    <x v="0"/>
    <s v="Card Holder"/>
    <n v="12"/>
    <n v="3"/>
    <n v="36"/>
    <x v="159"/>
    <x v="0"/>
  </r>
  <r>
    <n v="561"/>
    <x v="168"/>
    <x v="2"/>
    <x v="0"/>
    <s v="Phone Case"/>
    <n v="12"/>
    <n v="4"/>
    <n v="48"/>
    <x v="159"/>
    <x v="0"/>
  </r>
  <r>
    <n v="562"/>
    <x v="168"/>
    <x v="2"/>
    <x v="0"/>
    <s v="Wristband"/>
    <n v="9"/>
    <n v="6"/>
    <n v="54"/>
    <x v="159"/>
    <x v="0"/>
  </r>
  <r>
    <n v="563"/>
    <x v="168"/>
    <x v="2"/>
    <x v="0"/>
    <s v="Wristband"/>
    <n v="9"/>
    <n v="6"/>
    <n v="54"/>
    <x v="160"/>
    <x v="1"/>
  </r>
  <r>
    <n v="563"/>
    <x v="168"/>
    <x v="2"/>
    <x v="0"/>
    <s v="Coffee Mug"/>
    <n v="15"/>
    <n v="12"/>
    <n v="180"/>
    <x v="160"/>
    <x v="1"/>
  </r>
  <r>
    <n v="563"/>
    <x v="168"/>
    <x v="2"/>
    <x v="0"/>
    <s v="Wallet"/>
    <n v="25"/>
    <n v="4"/>
    <n v="100"/>
    <x v="160"/>
    <x v="1"/>
  </r>
  <r>
    <n v="564"/>
    <x v="169"/>
    <x v="0"/>
    <x v="0"/>
    <s v="Pen"/>
    <n v="4"/>
    <n v="15"/>
    <n v="60"/>
    <x v="160"/>
    <x v="0"/>
  </r>
  <r>
    <n v="565"/>
    <x v="169"/>
    <x v="1"/>
    <x v="4"/>
    <s v="Laptop Sleeve"/>
    <n v="72"/>
    <n v="1"/>
    <n v="72"/>
    <x v="162"/>
    <x v="4"/>
  </r>
  <r>
    <n v="565"/>
    <x v="169"/>
    <x v="1"/>
    <x v="4"/>
    <s v="Hoodie"/>
    <n v="20"/>
    <n v="6"/>
    <n v="120"/>
    <x v="162"/>
    <x v="4"/>
  </r>
  <r>
    <n v="566"/>
    <x v="169"/>
    <x v="1"/>
    <x v="0"/>
    <s v="Tablet Case"/>
    <n v="46"/>
    <n v="2"/>
    <n v="92"/>
    <x v="161"/>
    <x v="1"/>
  </r>
  <r>
    <n v="566"/>
    <x v="169"/>
    <x v="1"/>
    <x v="0"/>
    <s v="Hoodie"/>
    <n v="20"/>
    <n v="4"/>
    <n v="80"/>
    <x v="161"/>
    <x v="1"/>
  </r>
  <r>
    <n v="567"/>
    <x v="169"/>
    <x v="3"/>
    <x v="2"/>
    <s v="Phone Case"/>
    <n v="12"/>
    <n v="4"/>
    <n v="48"/>
    <x v="165"/>
    <x v="5"/>
  </r>
  <r>
    <n v="568"/>
    <x v="169"/>
    <x v="1"/>
    <x v="0"/>
    <s v="Hoodie"/>
    <n v="20"/>
    <n v="6"/>
    <n v="120"/>
    <x v="160"/>
    <x v="0"/>
  </r>
  <r>
    <n v="568"/>
    <x v="169"/>
    <x v="1"/>
    <x v="0"/>
    <s v="T-shirt"/>
    <n v="8"/>
    <n v="2"/>
    <n v="16"/>
    <x v="160"/>
    <x v="0"/>
  </r>
  <r>
    <n v="569"/>
    <x v="169"/>
    <x v="0"/>
    <x v="0"/>
    <s v="Wristband"/>
    <n v="9"/>
    <n v="6"/>
    <n v="54"/>
    <x v="161"/>
    <x v="1"/>
  </r>
  <r>
    <n v="570"/>
    <x v="169"/>
    <x v="1"/>
    <x v="0"/>
    <s v="Pen"/>
    <n v="4"/>
    <n v="10"/>
    <n v="40"/>
    <x v="160"/>
    <x v="0"/>
  </r>
  <r>
    <n v="570"/>
    <x v="169"/>
    <x v="1"/>
    <x v="0"/>
    <s v="Card Holder"/>
    <n v="12"/>
    <n v="3"/>
    <n v="36"/>
    <x v="160"/>
    <x v="0"/>
  </r>
  <r>
    <n v="570"/>
    <x v="169"/>
    <x v="1"/>
    <x v="0"/>
    <s v="Coffee Mug"/>
    <n v="15"/>
    <n v="4"/>
    <n v="60"/>
    <x v="160"/>
    <x v="0"/>
  </r>
  <r>
    <n v="571"/>
    <x v="169"/>
    <x v="0"/>
    <x v="0"/>
    <s v="T-shirt"/>
    <n v="8"/>
    <n v="2"/>
    <n v="16"/>
    <x v="161"/>
    <x v="1"/>
  </r>
  <r>
    <n v="572"/>
    <x v="169"/>
    <x v="0"/>
    <x v="0"/>
    <s v="Pen"/>
    <n v="4"/>
    <n v="15"/>
    <n v="60"/>
    <x v="162"/>
    <x v="4"/>
  </r>
  <r>
    <n v="573"/>
    <x v="169"/>
    <x v="0"/>
    <x v="4"/>
    <s v="Pen"/>
    <n v="4"/>
    <n v="10"/>
    <n v="40"/>
    <x v="163"/>
    <x v="2"/>
  </r>
  <r>
    <n v="574"/>
    <x v="170"/>
    <x v="2"/>
    <x v="0"/>
    <s v="Card Holder"/>
    <n v="12"/>
    <n v="3"/>
    <n v="36"/>
    <x v="163"/>
    <x v="4"/>
  </r>
  <r>
    <n v="574"/>
    <x v="170"/>
    <x v="2"/>
    <x v="0"/>
    <s v="Pen"/>
    <n v="4"/>
    <n v="10"/>
    <n v="40"/>
    <x v="163"/>
    <x v="4"/>
  </r>
  <r>
    <n v="574"/>
    <x v="170"/>
    <x v="2"/>
    <x v="0"/>
    <s v="Coffee Mug"/>
    <n v="15"/>
    <n v="12"/>
    <n v="180"/>
    <x v="163"/>
    <x v="4"/>
  </r>
  <r>
    <n v="575"/>
    <x v="170"/>
    <x v="2"/>
    <x v="0"/>
    <s v="Wristband"/>
    <n v="9"/>
    <n v="3"/>
    <n v="27"/>
    <x v="162"/>
    <x v="1"/>
  </r>
  <r>
    <n v="575"/>
    <x v="170"/>
    <x v="2"/>
    <x v="0"/>
    <s v="Phone Case"/>
    <n v="12"/>
    <n v="2"/>
    <n v="24"/>
    <x v="162"/>
    <x v="1"/>
  </r>
  <r>
    <n v="575"/>
    <x v="170"/>
    <x v="2"/>
    <x v="0"/>
    <s v="T-shirt"/>
    <n v="8"/>
    <n v="6"/>
    <n v="48"/>
    <x v="162"/>
    <x v="1"/>
  </r>
  <r>
    <n v="575"/>
    <x v="170"/>
    <x v="2"/>
    <x v="0"/>
    <s v="Card Holder"/>
    <n v="12"/>
    <n v="3"/>
    <n v="36"/>
    <x v="162"/>
    <x v="1"/>
  </r>
  <r>
    <n v="603"/>
    <x v="170"/>
    <x v="4"/>
    <x v="2"/>
    <s v="Pen"/>
    <n v="4"/>
    <n v="10"/>
    <n v="40"/>
    <x v="166"/>
    <x v="5"/>
  </r>
  <r>
    <n v="576"/>
    <x v="171"/>
    <x v="2"/>
    <x v="1"/>
    <s v="T-shirt"/>
    <n v="8"/>
    <n v="2"/>
    <n v="16"/>
    <x v="167"/>
    <x v="4"/>
  </r>
  <r>
    <n v="604"/>
    <x v="171"/>
    <x v="4"/>
    <x v="2"/>
    <s v="Phone Case"/>
    <n v="12"/>
    <n v="6"/>
    <n v="72"/>
    <x v="166"/>
    <x v="7"/>
  </r>
  <r>
    <n v="604"/>
    <x v="171"/>
    <x v="4"/>
    <x v="2"/>
    <s v="Card Holder"/>
    <n v="12"/>
    <n v="3"/>
    <n v="36"/>
    <x v="166"/>
    <x v="7"/>
  </r>
  <r>
    <n v="577"/>
    <x v="172"/>
    <x v="2"/>
    <x v="0"/>
    <s v="Card Holder"/>
    <n v="12"/>
    <n v="9"/>
    <n v="108"/>
    <x v="167"/>
    <x v="1"/>
  </r>
  <r>
    <n v="577"/>
    <x v="172"/>
    <x v="2"/>
    <x v="0"/>
    <s v="Coffee Mug"/>
    <n v="15"/>
    <n v="4"/>
    <n v="60"/>
    <x v="167"/>
    <x v="1"/>
  </r>
  <r>
    <n v="577"/>
    <x v="172"/>
    <x v="2"/>
    <x v="0"/>
    <s v="Wristband"/>
    <n v="9"/>
    <n v="9"/>
    <n v="81"/>
    <x v="167"/>
    <x v="1"/>
  </r>
  <r>
    <n v="578"/>
    <x v="173"/>
    <x v="3"/>
    <x v="2"/>
    <s v="T-shirt"/>
    <n v="8"/>
    <n v="6"/>
    <n v="48"/>
    <x v="168"/>
    <x v="5"/>
  </r>
  <r>
    <n v="579"/>
    <x v="173"/>
    <x v="3"/>
    <x v="0"/>
    <s v="T-shirt"/>
    <n v="8"/>
    <n v="2"/>
    <n v="16"/>
    <x v="164"/>
    <x v="1"/>
  </r>
  <r>
    <n v="579"/>
    <x v="173"/>
    <x v="3"/>
    <x v="0"/>
    <s v="Coffee Mug"/>
    <n v="15"/>
    <n v="4"/>
    <n v="60"/>
    <x v="164"/>
    <x v="1"/>
  </r>
  <r>
    <n v="580"/>
    <x v="173"/>
    <x v="2"/>
    <x v="0"/>
    <s v="Hoodie"/>
    <n v="20"/>
    <n v="6"/>
    <n v="120"/>
    <x v="167"/>
    <x v="0"/>
  </r>
  <r>
    <n v="580"/>
    <x v="173"/>
    <x v="2"/>
    <x v="0"/>
    <s v="T-shirt"/>
    <n v="8"/>
    <n v="6"/>
    <n v="48"/>
    <x v="167"/>
    <x v="0"/>
  </r>
  <r>
    <n v="605"/>
    <x v="173"/>
    <x v="4"/>
    <x v="2"/>
    <s v="Tablet Case"/>
    <n v="46"/>
    <n v="3"/>
    <n v="138"/>
    <x v="166"/>
    <x v="2"/>
  </r>
  <r>
    <n v="581"/>
    <x v="174"/>
    <x v="0"/>
    <x v="0"/>
    <s v="Phone Case"/>
    <n v="12"/>
    <n v="6"/>
    <n v="72"/>
    <x v="166"/>
    <x v="4"/>
  </r>
  <r>
    <n v="582"/>
    <x v="174"/>
    <x v="0"/>
    <x v="0"/>
    <s v="Phone Case"/>
    <n v="12"/>
    <n v="6"/>
    <n v="72"/>
    <x v="165"/>
    <x v="1"/>
  </r>
  <r>
    <n v="583"/>
    <x v="174"/>
    <x v="1"/>
    <x v="4"/>
    <s v="Pen"/>
    <n v="4"/>
    <n v="15"/>
    <n v="60"/>
    <x v="169"/>
    <x v="2"/>
  </r>
  <r>
    <n v="583"/>
    <x v="174"/>
    <x v="1"/>
    <x v="4"/>
    <s v="Wristband"/>
    <n v="9"/>
    <n v="9"/>
    <n v="81"/>
    <x v="169"/>
    <x v="2"/>
  </r>
  <r>
    <n v="584"/>
    <x v="175"/>
    <x v="1"/>
    <x v="0"/>
    <s v="Pen"/>
    <n v="4"/>
    <n v="10"/>
    <n v="40"/>
    <x v="166"/>
    <x v="1"/>
  </r>
  <r>
    <n v="606"/>
    <x v="175"/>
    <x v="4"/>
    <x v="2"/>
    <s v="Phone Case"/>
    <n v="12"/>
    <n v="2"/>
    <n v="24"/>
    <x v="170"/>
    <x v="7"/>
  </r>
  <r>
    <n v="585"/>
    <x v="176"/>
    <x v="0"/>
    <x v="2"/>
    <s v="Tablet Case"/>
    <n v="46"/>
    <n v="1"/>
    <n v="46"/>
    <x v="170"/>
    <x v="3"/>
  </r>
  <r>
    <n v="585"/>
    <x v="176"/>
    <x v="0"/>
    <x v="2"/>
    <s v="Phone Case"/>
    <n v="12"/>
    <n v="6"/>
    <n v="72"/>
    <x v="170"/>
    <x v="3"/>
  </r>
  <r>
    <n v="586"/>
    <x v="177"/>
    <x v="0"/>
    <x v="0"/>
    <s v="Laptop Sleeve"/>
    <n v="72"/>
    <n v="1"/>
    <n v="72"/>
    <x v="169"/>
    <x v="0"/>
  </r>
  <r>
    <n v="587"/>
    <x v="178"/>
    <x v="2"/>
    <x v="0"/>
    <s v="T-shirt"/>
    <n v="8"/>
    <n v="6"/>
    <n v="48"/>
    <x v="170"/>
    <x v="4"/>
  </r>
  <r>
    <n v="587"/>
    <x v="178"/>
    <x v="2"/>
    <x v="0"/>
    <s v="Coffee Mug"/>
    <n v="15"/>
    <n v="12"/>
    <n v="180"/>
    <x v="170"/>
    <x v="4"/>
  </r>
  <r>
    <n v="588"/>
    <x v="178"/>
    <x v="0"/>
    <x v="0"/>
    <s v="Phone Case"/>
    <n v="12"/>
    <n v="2"/>
    <n v="24"/>
    <x v="170"/>
    <x v="4"/>
  </r>
  <r>
    <n v="607"/>
    <x v="178"/>
    <x v="4"/>
    <x v="2"/>
    <s v="Pen"/>
    <n v="4"/>
    <n v="10"/>
    <n v="40"/>
    <x v="171"/>
    <x v="3"/>
  </r>
  <r>
    <n v="589"/>
    <x v="179"/>
    <x v="2"/>
    <x v="0"/>
    <s v="Coffee Mug"/>
    <n v="15"/>
    <n v="4"/>
    <n v="60"/>
    <x v="168"/>
    <x v="0"/>
  </r>
  <r>
    <n v="589"/>
    <x v="179"/>
    <x v="2"/>
    <x v="0"/>
    <s v="Wristband"/>
    <n v="9"/>
    <n v="6"/>
    <n v="54"/>
    <x v="168"/>
    <x v="0"/>
  </r>
  <r>
    <n v="590"/>
    <x v="179"/>
    <x v="0"/>
    <x v="4"/>
    <s v="Wristband"/>
    <n v="9"/>
    <n v="6"/>
    <n v="54"/>
    <x v="171"/>
    <x v="2"/>
  </r>
  <r>
    <n v="590"/>
    <x v="179"/>
    <x v="0"/>
    <x v="4"/>
    <s v="T-shirt"/>
    <n v="8"/>
    <n v="4"/>
    <n v="32"/>
    <x v="171"/>
    <x v="2"/>
  </r>
  <r>
    <n v="591"/>
    <x v="179"/>
    <x v="1"/>
    <x v="3"/>
    <s v="Wristband"/>
    <n v="9"/>
    <n v="9"/>
    <n v="81"/>
    <x v="172"/>
    <x v="3"/>
  </r>
  <r>
    <n v="608"/>
    <x v="179"/>
    <x v="4"/>
    <x v="2"/>
    <s v="Pen"/>
    <n v="4"/>
    <n v="5"/>
    <n v="20"/>
    <x v="173"/>
    <x v="5"/>
  </r>
  <r>
    <n v="592"/>
    <x v="180"/>
    <x v="3"/>
    <x v="0"/>
    <s v="Pen"/>
    <n v="4"/>
    <n v="5"/>
    <n v="20"/>
    <x v="170"/>
    <x v="0"/>
  </r>
  <r>
    <n v="592"/>
    <x v="180"/>
    <x v="3"/>
    <x v="0"/>
    <s v="T-shirt"/>
    <n v="8"/>
    <n v="4"/>
    <n v="32"/>
    <x v="170"/>
    <x v="0"/>
  </r>
  <r>
    <n v="609"/>
    <x v="180"/>
    <x v="4"/>
    <x v="2"/>
    <s v="Pen"/>
    <n v="4"/>
    <n v="15"/>
    <n v="60"/>
    <x v="17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7DDF9-F0B9-48C2-9CDF-8668D4C1C8F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8">
    <pivotField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numFmtId="164"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F2B4E-ED7F-42D7-88D7-7203E8E5A462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10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73F0E-416C-4BDB-9023-86B776597BA0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11" firstHeaderRow="1" firstDataRow="2" firstDataCol="1"/>
  <pivotFields count="12">
    <pivotField showAll="0"/>
    <pivotField numFmtId="14" showAll="0"/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Qty" fld="6" subtotal="count" baseField="10" baseItem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6F03-F9F5-4B8A-8CEA-D342124F09C0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b-total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75EC7-4D5E-4B5C-87F5-CB1EE4E9CF66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2">
    <pivotField showAll="0"/>
    <pivotField numFmtId="14" showAll="0"/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numFmtId="164" showAll="0"/>
    <pivotField numFmtId="14" showAll="0"/>
    <pivotField dataField="1"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livery Period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574D3-B156-4F03-AB87-734689B2DB5B}" name="PivotTable6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11" firstHeaderRow="1" firstDataRow="2" firstDataCol="1"/>
  <pivotFields count="12">
    <pivotField showAll="0"/>
    <pivotField numFmtId="14" showAll="0"/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ty" fld="6" subtotal="average" baseField="2" baseItem="0"/>
  </dataFields>
  <chartFormats count="11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4498E-DD65-4A16-A377-B1AC262220B8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9" firstHeaderRow="0" firstDataRow="1" firstDataCol="1"/>
  <pivotFields count="12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/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/>
    <dataField name="Sum of Delivery Period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C7928-DF59-4376-8FA2-A4D63E266D0A}" name="PivotTable8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2" firstDataCol="1"/>
  <pivotFields count="12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0C415-F5A7-4DAE-A262-79433AD0800B}" name="Table2" displayName="Table2" ref="A1:E228" totalsRowShown="0">
  <autoFilter ref="A1:E228" xr:uid="{FC20C415-F5A7-4DAE-A262-79433AD0800B}"/>
  <tableColumns count="5">
    <tableColumn id="1" xr3:uid="{5E8A45C3-33B8-4A5E-842F-8A11D4DDBD57}" name="Order Date" dataDxfId="3"/>
    <tableColumn id="2" xr3:uid="{51EB7F0B-BC66-4FC5-B937-B1EF32C8FE5F}" name=" Sub-total "/>
    <tableColumn id="3" xr3:uid="{F3B03B13-F3EE-408A-9FEB-3B03872CE75D}" name="Forecast( Sub-total )" dataDxfId="2">
      <calculatedColumnFormula>_xlfn.FORECAST.ETS(A2,$B$2:$B$182,$A$2:$A$182,1,1)</calculatedColumnFormula>
    </tableColumn>
    <tableColumn id="4" xr3:uid="{39B31EAD-9C26-455B-8628-2AA56BDC1ADA}" name="Lower Confidence Bound( Sub-total )" dataDxfId="1">
      <calculatedColumnFormula>C2-_xlfn.FORECAST.ETS.CONFINT(A2,$B$2:$B$182,$A$2:$A$182,0.5,1,1)</calculatedColumnFormula>
    </tableColumn>
    <tableColumn id="5" xr3:uid="{4AEEA686-5353-4377-8926-37F47F44350B}" name="Upper Confidence Bound( Sub-total )" dataDxfId="0">
      <calculatedColumnFormula>C2+_xlfn.FORECAST.ETS.CONFINT(A2,$B$2:$B$182,$A$2:$A$182,0.5,1,1)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25B2-DFCA-4770-A214-F8A2B9EADDD1}">
  <dimension ref="A3:C2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064D-F4A5-4927-B403-B26F72BEB18F}">
  <dimension ref="A1:E228"/>
  <sheetViews>
    <sheetView tabSelected="1" workbookViewId="0"/>
  </sheetViews>
  <sheetFormatPr defaultRowHeight="14.4" x14ac:dyDescent="0.3"/>
  <cols>
    <col min="1" max="1" width="12" customWidth="1"/>
    <col min="2" max="2" width="11.5546875" customWidth="1"/>
    <col min="3" max="3" width="19.88671875" customWidth="1"/>
    <col min="4" max="4" width="34" customWidth="1"/>
    <col min="5" max="5" width="34.109375" customWidth="1"/>
  </cols>
  <sheetData>
    <row r="1" spans="1:5" x14ac:dyDescent="0.3">
      <c r="A1" t="s">
        <v>1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3">
      <c r="A2" s="19">
        <v>44562</v>
      </c>
      <c r="B2" s="20">
        <v>132</v>
      </c>
    </row>
    <row r="3" spans="1:5" x14ac:dyDescent="0.3">
      <c r="A3" s="19">
        <v>44563</v>
      </c>
      <c r="B3" s="20">
        <v>24</v>
      </c>
    </row>
    <row r="4" spans="1:5" x14ac:dyDescent="0.3">
      <c r="A4" s="19">
        <v>44564</v>
      </c>
      <c r="B4" s="20">
        <v>100</v>
      </c>
    </row>
    <row r="5" spans="1:5" x14ac:dyDescent="0.3">
      <c r="A5" s="19">
        <v>44565</v>
      </c>
      <c r="B5" s="20">
        <v>20</v>
      </c>
    </row>
    <row r="6" spans="1:5" x14ac:dyDescent="0.3">
      <c r="A6" s="19">
        <v>44566</v>
      </c>
      <c r="B6" s="20">
        <v>59.8</v>
      </c>
    </row>
    <row r="7" spans="1:5" x14ac:dyDescent="0.3">
      <c r="A7" s="19">
        <v>44567</v>
      </c>
      <c r="B7" s="20">
        <v>55.666666666666664</v>
      </c>
    </row>
    <row r="8" spans="1:5" x14ac:dyDescent="0.3">
      <c r="A8" s="19">
        <v>44568</v>
      </c>
      <c r="B8" s="20">
        <v>50</v>
      </c>
    </row>
    <row r="9" spans="1:5" x14ac:dyDescent="0.3">
      <c r="A9" s="19">
        <v>44569</v>
      </c>
      <c r="B9" s="20">
        <v>64.5</v>
      </c>
    </row>
    <row r="10" spans="1:5" x14ac:dyDescent="0.3">
      <c r="A10" s="19">
        <v>44570</v>
      </c>
      <c r="B10" s="20">
        <v>41</v>
      </c>
    </row>
    <row r="11" spans="1:5" x14ac:dyDescent="0.3">
      <c r="A11" s="19">
        <v>44571</v>
      </c>
      <c r="B11" s="20">
        <v>100</v>
      </c>
    </row>
    <row r="12" spans="1:5" x14ac:dyDescent="0.3">
      <c r="A12" s="19">
        <v>44572</v>
      </c>
      <c r="B12" s="20">
        <v>62</v>
      </c>
    </row>
    <row r="13" spans="1:5" x14ac:dyDescent="0.3">
      <c r="A13" s="19">
        <v>44573</v>
      </c>
      <c r="B13" s="20">
        <v>62</v>
      </c>
    </row>
    <row r="14" spans="1:5" x14ac:dyDescent="0.3">
      <c r="A14" s="19">
        <v>44574</v>
      </c>
      <c r="B14" s="20">
        <v>32</v>
      </c>
    </row>
    <row r="15" spans="1:5" x14ac:dyDescent="0.3">
      <c r="A15" s="19">
        <v>44575</v>
      </c>
      <c r="B15" s="20">
        <v>27</v>
      </c>
    </row>
    <row r="16" spans="1:5" x14ac:dyDescent="0.3">
      <c r="A16" s="19">
        <v>44576</v>
      </c>
      <c r="B16" s="20">
        <v>48</v>
      </c>
    </row>
    <row r="17" spans="1:2" x14ac:dyDescent="0.3">
      <c r="A17" s="19">
        <v>44577</v>
      </c>
      <c r="B17" s="20">
        <v>81</v>
      </c>
    </row>
    <row r="18" spans="1:2" x14ac:dyDescent="0.3">
      <c r="A18" s="19">
        <v>44578</v>
      </c>
      <c r="B18" s="20">
        <v>60.6</v>
      </c>
    </row>
    <row r="19" spans="1:2" x14ac:dyDescent="0.3">
      <c r="A19" s="19">
        <v>44579</v>
      </c>
      <c r="B19" s="20">
        <v>65</v>
      </c>
    </row>
    <row r="20" spans="1:2" x14ac:dyDescent="0.3">
      <c r="A20" s="19">
        <v>44580</v>
      </c>
      <c r="B20" s="20">
        <v>67.5</v>
      </c>
    </row>
    <row r="21" spans="1:2" x14ac:dyDescent="0.3">
      <c r="A21" s="19">
        <v>44581</v>
      </c>
      <c r="B21" s="20">
        <v>46</v>
      </c>
    </row>
    <row r="22" spans="1:2" x14ac:dyDescent="0.3">
      <c r="A22" s="19">
        <v>44582</v>
      </c>
      <c r="B22" s="20">
        <v>46</v>
      </c>
    </row>
    <row r="23" spans="1:2" x14ac:dyDescent="0.3">
      <c r="A23" s="19">
        <v>44583</v>
      </c>
      <c r="B23" s="20">
        <v>120</v>
      </c>
    </row>
    <row r="24" spans="1:2" x14ac:dyDescent="0.3">
      <c r="A24" s="19">
        <v>44584</v>
      </c>
      <c r="B24" s="20">
        <v>27</v>
      </c>
    </row>
    <row r="25" spans="1:2" x14ac:dyDescent="0.3">
      <c r="A25" s="19">
        <v>44585</v>
      </c>
      <c r="B25" s="20">
        <v>66.5</v>
      </c>
    </row>
    <row r="26" spans="1:2" x14ac:dyDescent="0.3">
      <c r="A26" s="19">
        <v>44586</v>
      </c>
      <c r="B26" s="20">
        <v>49</v>
      </c>
    </row>
    <row r="27" spans="1:2" x14ac:dyDescent="0.3">
      <c r="A27" s="19">
        <v>44587</v>
      </c>
      <c r="B27" s="20">
        <v>27</v>
      </c>
    </row>
    <row r="28" spans="1:2" x14ac:dyDescent="0.3">
      <c r="A28" s="19">
        <v>44588</v>
      </c>
      <c r="B28" s="20">
        <v>47.166666666666664</v>
      </c>
    </row>
    <row r="29" spans="1:2" x14ac:dyDescent="0.3">
      <c r="A29" s="19">
        <v>44589</v>
      </c>
      <c r="B29" s="20">
        <v>81</v>
      </c>
    </row>
    <row r="30" spans="1:2" x14ac:dyDescent="0.3">
      <c r="A30" s="19">
        <v>44590</v>
      </c>
      <c r="B30" s="20">
        <v>88.25</v>
      </c>
    </row>
    <row r="31" spans="1:2" x14ac:dyDescent="0.3">
      <c r="A31" s="19">
        <v>44591</v>
      </c>
      <c r="B31" s="20">
        <v>52</v>
      </c>
    </row>
    <row r="32" spans="1:2" x14ac:dyDescent="0.3">
      <c r="A32" s="19">
        <v>44592</v>
      </c>
      <c r="B32" s="20">
        <v>70.25</v>
      </c>
    </row>
    <row r="33" spans="1:2" x14ac:dyDescent="0.3">
      <c r="A33" s="19">
        <v>44593</v>
      </c>
      <c r="B33" s="20">
        <v>20</v>
      </c>
    </row>
    <row r="34" spans="1:2" x14ac:dyDescent="0.3">
      <c r="A34" s="19">
        <v>44594</v>
      </c>
      <c r="B34" s="20">
        <v>43.4</v>
      </c>
    </row>
    <row r="35" spans="1:2" x14ac:dyDescent="0.3">
      <c r="A35" s="19">
        <v>44595</v>
      </c>
      <c r="B35" s="20">
        <v>54</v>
      </c>
    </row>
    <row r="36" spans="1:2" x14ac:dyDescent="0.3">
      <c r="A36" s="19">
        <v>44596</v>
      </c>
      <c r="B36" s="20">
        <v>74.857142857142861</v>
      </c>
    </row>
    <row r="37" spans="1:2" x14ac:dyDescent="0.3">
      <c r="A37" s="19">
        <v>44597</v>
      </c>
      <c r="B37" s="20">
        <v>69.333333333333329</v>
      </c>
    </row>
    <row r="38" spans="1:2" x14ac:dyDescent="0.3">
      <c r="A38" s="19">
        <v>44598</v>
      </c>
      <c r="B38" s="20">
        <v>100.5</v>
      </c>
    </row>
    <row r="39" spans="1:2" x14ac:dyDescent="0.3">
      <c r="A39" s="19">
        <v>44599</v>
      </c>
      <c r="B39" s="20">
        <v>39.666666666666664</v>
      </c>
    </row>
    <row r="40" spans="1:2" x14ac:dyDescent="0.3">
      <c r="A40" s="19">
        <v>44600</v>
      </c>
      <c r="B40" s="20">
        <v>28</v>
      </c>
    </row>
    <row r="41" spans="1:2" x14ac:dyDescent="0.3">
      <c r="A41" s="19">
        <v>44601</v>
      </c>
      <c r="B41" s="20">
        <v>45.666666666666664</v>
      </c>
    </row>
    <row r="42" spans="1:2" x14ac:dyDescent="0.3">
      <c r="A42" s="19">
        <v>44602</v>
      </c>
      <c r="B42" s="20">
        <v>81</v>
      </c>
    </row>
    <row r="43" spans="1:2" x14ac:dyDescent="0.3">
      <c r="A43" s="19">
        <v>44603</v>
      </c>
      <c r="B43" s="20">
        <v>87</v>
      </c>
    </row>
    <row r="44" spans="1:2" x14ac:dyDescent="0.3">
      <c r="A44" s="19">
        <v>44604</v>
      </c>
      <c r="B44" s="20">
        <v>57</v>
      </c>
    </row>
    <row r="45" spans="1:2" x14ac:dyDescent="0.3">
      <c r="A45" s="19">
        <v>44605</v>
      </c>
      <c r="B45" s="20">
        <v>49.5</v>
      </c>
    </row>
    <row r="46" spans="1:2" x14ac:dyDescent="0.3">
      <c r="A46" s="19">
        <v>44606</v>
      </c>
      <c r="B46" s="20">
        <v>42</v>
      </c>
    </row>
    <row r="47" spans="1:2" x14ac:dyDescent="0.3">
      <c r="A47" s="19">
        <v>44607</v>
      </c>
      <c r="B47" s="20">
        <v>36</v>
      </c>
    </row>
    <row r="48" spans="1:2" x14ac:dyDescent="0.3">
      <c r="A48" s="19">
        <v>44608</v>
      </c>
      <c r="B48" s="20">
        <v>42.666666666666664</v>
      </c>
    </row>
    <row r="49" spans="1:2" x14ac:dyDescent="0.3">
      <c r="A49" s="19">
        <v>44609</v>
      </c>
      <c r="B49" s="20">
        <v>44</v>
      </c>
    </row>
    <row r="50" spans="1:2" x14ac:dyDescent="0.3">
      <c r="A50" s="19">
        <v>44610</v>
      </c>
      <c r="B50" s="20">
        <v>45.285714285714285</v>
      </c>
    </row>
    <row r="51" spans="1:2" x14ac:dyDescent="0.3">
      <c r="A51" s="19">
        <v>44611</v>
      </c>
      <c r="B51" s="20">
        <v>73.454545454545453</v>
      </c>
    </row>
    <row r="52" spans="1:2" x14ac:dyDescent="0.3">
      <c r="A52" s="19">
        <v>44612</v>
      </c>
      <c r="B52" s="20">
        <v>24</v>
      </c>
    </row>
    <row r="53" spans="1:2" x14ac:dyDescent="0.3">
      <c r="A53" s="19">
        <v>44613</v>
      </c>
      <c r="B53" s="20">
        <v>70.5</v>
      </c>
    </row>
    <row r="54" spans="1:2" x14ac:dyDescent="0.3">
      <c r="A54" s="19">
        <v>44614</v>
      </c>
      <c r="B54" s="20">
        <v>46.4</v>
      </c>
    </row>
    <row r="55" spans="1:2" x14ac:dyDescent="0.3">
      <c r="A55" s="19">
        <v>44615</v>
      </c>
      <c r="B55" s="20">
        <v>93</v>
      </c>
    </row>
    <row r="56" spans="1:2" x14ac:dyDescent="0.3">
      <c r="A56" s="19">
        <v>44616</v>
      </c>
      <c r="B56" s="20">
        <v>45.4</v>
      </c>
    </row>
    <row r="57" spans="1:2" x14ac:dyDescent="0.3">
      <c r="A57" s="19">
        <v>44617</v>
      </c>
      <c r="B57" s="20">
        <v>54.285714285714285</v>
      </c>
    </row>
    <row r="58" spans="1:2" x14ac:dyDescent="0.3">
      <c r="A58" s="19">
        <v>44618</v>
      </c>
      <c r="B58" s="20">
        <v>95</v>
      </c>
    </row>
    <row r="59" spans="1:2" x14ac:dyDescent="0.3">
      <c r="A59" s="19">
        <v>44619</v>
      </c>
      <c r="B59" s="20">
        <v>77.333333333333329</v>
      </c>
    </row>
    <row r="60" spans="1:2" x14ac:dyDescent="0.3">
      <c r="A60" s="19">
        <v>44620</v>
      </c>
      <c r="B60" s="20">
        <v>130</v>
      </c>
    </row>
    <row r="61" spans="1:2" x14ac:dyDescent="0.3">
      <c r="A61" s="19">
        <v>44621</v>
      </c>
      <c r="B61" s="20">
        <v>48</v>
      </c>
    </row>
    <row r="62" spans="1:2" x14ac:dyDescent="0.3">
      <c r="A62" s="19">
        <v>44622</v>
      </c>
      <c r="B62" s="20">
        <v>97.666666666666671</v>
      </c>
    </row>
    <row r="63" spans="1:2" x14ac:dyDescent="0.3">
      <c r="A63" s="19">
        <v>44623</v>
      </c>
      <c r="B63" s="20">
        <v>32.333333333333336</v>
      </c>
    </row>
    <row r="64" spans="1:2" x14ac:dyDescent="0.3">
      <c r="A64" s="19">
        <v>44624</v>
      </c>
      <c r="B64" s="20">
        <v>40</v>
      </c>
    </row>
    <row r="65" spans="1:2" x14ac:dyDescent="0.3">
      <c r="A65" s="19">
        <v>44625</v>
      </c>
      <c r="B65" s="20">
        <v>49.333333333333336</v>
      </c>
    </row>
    <row r="66" spans="1:2" x14ac:dyDescent="0.3">
      <c r="A66" s="19">
        <v>44626</v>
      </c>
      <c r="B66" s="20">
        <v>71</v>
      </c>
    </row>
    <row r="67" spans="1:2" x14ac:dyDescent="0.3">
      <c r="A67" s="19">
        <v>44627</v>
      </c>
      <c r="B67" s="20">
        <v>50.333333333333336</v>
      </c>
    </row>
    <row r="68" spans="1:2" x14ac:dyDescent="0.3">
      <c r="A68" s="19">
        <v>44628</v>
      </c>
      <c r="B68" s="20">
        <v>52.6</v>
      </c>
    </row>
    <row r="69" spans="1:2" x14ac:dyDescent="0.3">
      <c r="A69" s="19">
        <v>44629</v>
      </c>
      <c r="B69" s="20">
        <v>52.4</v>
      </c>
    </row>
    <row r="70" spans="1:2" x14ac:dyDescent="0.3">
      <c r="A70" s="19">
        <v>44630</v>
      </c>
      <c r="B70" s="20">
        <v>50.2</v>
      </c>
    </row>
    <row r="71" spans="1:2" x14ac:dyDescent="0.3">
      <c r="A71" s="19">
        <v>44631</v>
      </c>
      <c r="B71" s="20">
        <v>36</v>
      </c>
    </row>
    <row r="72" spans="1:2" x14ac:dyDescent="0.3">
      <c r="A72" s="19">
        <v>44632</v>
      </c>
      <c r="B72" s="20">
        <v>84.166666666666671</v>
      </c>
    </row>
    <row r="73" spans="1:2" x14ac:dyDescent="0.3">
      <c r="A73" s="19">
        <v>44633</v>
      </c>
      <c r="B73" s="20">
        <v>60</v>
      </c>
    </row>
    <row r="74" spans="1:2" x14ac:dyDescent="0.3">
      <c r="A74" s="19">
        <v>44634</v>
      </c>
      <c r="B74" s="20">
        <v>45.333333333333336</v>
      </c>
    </row>
    <row r="75" spans="1:2" x14ac:dyDescent="0.3">
      <c r="A75" s="19">
        <v>44635</v>
      </c>
      <c r="B75" s="20">
        <v>82</v>
      </c>
    </row>
    <row r="76" spans="1:2" x14ac:dyDescent="0.3">
      <c r="A76" s="19">
        <v>44636</v>
      </c>
      <c r="B76" s="20">
        <v>57.5</v>
      </c>
    </row>
    <row r="77" spans="1:2" x14ac:dyDescent="0.3">
      <c r="A77" s="19">
        <v>44637</v>
      </c>
      <c r="B77" s="20">
        <v>44.714285714285715</v>
      </c>
    </row>
    <row r="78" spans="1:2" x14ac:dyDescent="0.3">
      <c r="A78" s="19">
        <v>44638</v>
      </c>
      <c r="B78" s="20">
        <v>30</v>
      </c>
    </row>
    <row r="79" spans="1:2" x14ac:dyDescent="0.3">
      <c r="A79" s="19">
        <v>44639</v>
      </c>
      <c r="B79" s="20">
        <v>39.799999999999997</v>
      </c>
    </row>
    <row r="80" spans="1:2" x14ac:dyDescent="0.3">
      <c r="A80" s="19">
        <v>44640</v>
      </c>
      <c r="B80" s="20">
        <v>54.25</v>
      </c>
    </row>
    <row r="81" spans="1:2" x14ac:dyDescent="0.3">
      <c r="A81" s="19">
        <v>44641</v>
      </c>
      <c r="B81" s="20">
        <v>69.333333333333329</v>
      </c>
    </row>
    <row r="82" spans="1:2" x14ac:dyDescent="0.3">
      <c r="A82" s="19">
        <v>44642</v>
      </c>
      <c r="B82" s="20">
        <v>48</v>
      </c>
    </row>
    <row r="83" spans="1:2" x14ac:dyDescent="0.3">
      <c r="A83" s="19">
        <v>44643</v>
      </c>
      <c r="B83" s="20">
        <v>66.5</v>
      </c>
    </row>
    <row r="84" spans="1:2" x14ac:dyDescent="0.3">
      <c r="A84" s="19">
        <v>44644</v>
      </c>
      <c r="B84" s="20">
        <v>95</v>
      </c>
    </row>
    <row r="85" spans="1:2" x14ac:dyDescent="0.3">
      <c r="A85" s="19">
        <v>44645</v>
      </c>
      <c r="B85" s="20">
        <v>41</v>
      </c>
    </row>
    <row r="86" spans="1:2" x14ac:dyDescent="0.3">
      <c r="A86" s="19">
        <v>44646</v>
      </c>
      <c r="B86" s="20">
        <v>69.25</v>
      </c>
    </row>
    <row r="87" spans="1:2" x14ac:dyDescent="0.3">
      <c r="A87" s="19">
        <v>44647</v>
      </c>
      <c r="B87" s="20">
        <v>90</v>
      </c>
    </row>
    <row r="88" spans="1:2" x14ac:dyDescent="0.3">
      <c r="A88" s="19">
        <v>44648</v>
      </c>
      <c r="B88" s="20">
        <v>81.5</v>
      </c>
    </row>
    <row r="89" spans="1:2" x14ac:dyDescent="0.3">
      <c r="A89" s="19">
        <v>44649</v>
      </c>
      <c r="B89" s="20">
        <v>58</v>
      </c>
    </row>
    <row r="90" spans="1:2" x14ac:dyDescent="0.3">
      <c r="A90" s="19">
        <v>44650</v>
      </c>
      <c r="B90" s="20">
        <v>24</v>
      </c>
    </row>
    <row r="91" spans="1:2" x14ac:dyDescent="0.3">
      <c r="A91" s="19">
        <v>44651</v>
      </c>
      <c r="B91" s="20">
        <v>60</v>
      </c>
    </row>
    <row r="92" spans="1:2" x14ac:dyDescent="0.3">
      <c r="A92" s="19">
        <v>44652</v>
      </c>
      <c r="B92" s="20">
        <v>56.625</v>
      </c>
    </row>
    <row r="93" spans="1:2" x14ac:dyDescent="0.3">
      <c r="A93" s="19">
        <v>44653</v>
      </c>
      <c r="B93" s="20">
        <v>34</v>
      </c>
    </row>
    <row r="94" spans="1:2" x14ac:dyDescent="0.3">
      <c r="A94" s="19">
        <v>44654</v>
      </c>
      <c r="B94" s="20">
        <v>43.166666666666664</v>
      </c>
    </row>
    <row r="95" spans="1:2" x14ac:dyDescent="0.3">
      <c r="A95" s="19">
        <v>44655</v>
      </c>
      <c r="B95" s="20">
        <v>54.666666666666664</v>
      </c>
    </row>
    <row r="96" spans="1:2" x14ac:dyDescent="0.3">
      <c r="A96" s="19">
        <v>44656</v>
      </c>
      <c r="B96" s="20">
        <v>104</v>
      </c>
    </row>
    <row r="97" spans="1:2" x14ac:dyDescent="0.3">
      <c r="A97" s="19">
        <v>44657</v>
      </c>
      <c r="B97" s="20">
        <v>81</v>
      </c>
    </row>
    <row r="98" spans="1:2" x14ac:dyDescent="0.3">
      <c r="A98" s="19">
        <v>44658</v>
      </c>
      <c r="B98" s="20">
        <v>59</v>
      </c>
    </row>
    <row r="99" spans="1:2" x14ac:dyDescent="0.3">
      <c r="A99" s="19">
        <v>44659</v>
      </c>
      <c r="B99" s="20">
        <v>34.5</v>
      </c>
    </row>
    <row r="100" spans="1:2" x14ac:dyDescent="0.3">
      <c r="A100" s="19">
        <v>44660</v>
      </c>
      <c r="B100" s="20">
        <v>24</v>
      </c>
    </row>
    <row r="101" spans="1:2" x14ac:dyDescent="0.3">
      <c r="A101" s="19">
        <v>44661</v>
      </c>
      <c r="B101" s="20">
        <v>74.666666666666671</v>
      </c>
    </row>
    <row r="102" spans="1:2" x14ac:dyDescent="0.3">
      <c r="A102" s="19">
        <v>44662</v>
      </c>
      <c r="B102" s="20">
        <v>54</v>
      </c>
    </row>
    <row r="103" spans="1:2" x14ac:dyDescent="0.3">
      <c r="A103" s="19">
        <v>44663</v>
      </c>
      <c r="B103" s="20">
        <v>81</v>
      </c>
    </row>
    <row r="104" spans="1:2" x14ac:dyDescent="0.3">
      <c r="A104" s="19">
        <v>44664</v>
      </c>
      <c r="B104" s="20">
        <v>60</v>
      </c>
    </row>
    <row r="105" spans="1:2" x14ac:dyDescent="0.3">
      <c r="A105" s="19">
        <v>44665</v>
      </c>
      <c r="B105" s="20">
        <v>61.571428571428569</v>
      </c>
    </row>
    <row r="106" spans="1:2" x14ac:dyDescent="0.3">
      <c r="A106" s="19">
        <v>44666</v>
      </c>
      <c r="B106" s="20">
        <v>70.400000000000006</v>
      </c>
    </row>
    <row r="107" spans="1:2" x14ac:dyDescent="0.3">
      <c r="A107" s="19">
        <v>44667</v>
      </c>
      <c r="B107" s="20">
        <v>20</v>
      </c>
    </row>
    <row r="108" spans="1:2" x14ac:dyDescent="0.3">
      <c r="A108" s="19">
        <v>44668</v>
      </c>
      <c r="B108" s="20">
        <v>87.9</v>
      </c>
    </row>
    <row r="109" spans="1:2" x14ac:dyDescent="0.3">
      <c r="A109" s="19">
        <v>44669</v>
      </c>
      <c r="B109" s="20">
        <v>59</v>
      </c>
    </row>
    <row r="110" spans="1:2" x14ac:dyDescent="0.3">
      <c r="A110" s="19">
        <v>44670</v>
      </c>
      <c r="B110" s="20">
        <v>62.777777777777779</v>
      </c>
    </row>
    <row r="111" spans="1:2" x14ac:dyDescent="0.3">
      <c r="A111" s="19">
        <v>44671</v>
      </c>
      <c r="B111" s="20">
        <v>144</v>
      </c>
    </row>
    <row r="112" spans="1:2" x14ac:dyDescent="0.3">
      <c r="A112" s="19">
        <v>44672</v>
      </c>
      <c r="B112" s="20">
        <v>86</v>
      </c>
    </row>
    <row r="113" spans="1:2" x14ac:dyDescent="0.3">
      <c r="A113" s="19">
        <v>44673</v>
      </c>
      <c r="B113" s="20">
        <v>65.666666666666671</v>
      </c>
    </row>
    <row r="114" spans="1:2" x14ac:dyDescent="0.3">
      <c r="A114" s="19">
        <v>44674</v>
      </c>
      <c r="B114" s="20">
        <v>35</v>
      </c>
    </row>
    <row r="115" spans="1:2" x14ac:dyDescent="0.3">
      <c r="A115" s="19">
        <v>44675</v>
      </c>
      <c r="B115" s="20">
        <v>39</v>
      </c>
    </row>
    <row r="116" spans="1:2" x14ac:dyDescent="0.3">
      <c r="A116" s="19">
        <v>44676</v>
      </c>
      <c r="B116" s="20">
        <v>97.222222222222229</v>
      </c>
    </row>
    <row r="117" spans="1:2" x14ac:dyDescent="0.3">
      <c r="A117" s="19">
        <v>44677</v>
      </c>
      <c r="B117" s="20">
        <v>32</v>
      </c>
    </row>
    <row r="118" spans="1:2" x14ac:dyDescent="0.3">
      <c r="A118" s="19">
        <v>44678</v>
      </c>
      <c r="B118" s="20">
        <v>49.636363636363633</v>
      </c>
    </row>
    <row r="119" spans="1:2" x14ac:dyDescent="0.3">
      <c r="A119" s="19">
        <v>44679</v>
      </c>
      <c r="B119" s="20">
        <v>50.571428571428569</v>
      </c>
    </row>
    <row r="120" spans="1:2" x14ac:dyDescent="0.3">
      <c r="A120" s="19">
        <v>44680</v>
      </c>
      <c r="B120" s="20">
        <v>53.733333333333334</v>
      </c>
    </row>
    <row r="121" spans="1:2" x14ac:dyDescent="0.3">
      <c r="A121" s="19">
        <v>44681</v>
      </c>
      <c r="B121" s="20">
        <v>33</v>
      </c>
    </row>
    <row r="122" spans="1:2" x14ac:dyDescent="0.3">
      <c r="A122" s="19">
        <v>44682</v>
      </c>
      <c r="B122" s="20">
        <v>66</v>
      </c>
    </row>
    <row r="123" spans="1:2" x14ac:dyDescent="0.3">
      <c r="A123" s="19">
        <v>44683</v>
      </c>
      <c r="B123" s="20">
        <v>67.952380952380949</v>
      </c>
    </row>
    <row r="124" spans="1:2" x14ac:dyDescent="0.3">
      <c r="A124" s="19">
        <v>44684</v>
      </c>
      <c r="B124" s="20">
        <v>52.307692307692307</v>
      </c>
    </row>
    <row r="125" spans="1:2" x14ac:dyDescent="0.3">
      <c r="A125" s="19">
        <v>44685</v>
      </c>
      <c r="B125" s="20">
        <v>77.555555555555557</v>
      </c>
    </row>
    <row r="126" spans="1:2" x14ac:dyDescent="0.3">
      <c r="A126" s="19">
        <v>44686</v>
      </c>
      <c r="B126" s="20">
        <v>47.166666666666664</v>
      </c>
    </row>
    <row r="127" spans="1:2" x14ac:dyDescent="0.3">
      <c r="A127" s="19">
        <v>44687</v>
      </c>
      <c r="B127" s="20">
        <v>74.285714285714292</v>
      </c>
    </row>
    <row r="128" spans="1:2" x14ac:dyDescent="0.3">
      <c r="A128" s="19">
        <v>44688</v>
      </c>
      <c r="B128" s="20">
        <v>56.611111111111114</v>
      </c>
    </row>
    <row r="129" spans="1:2" x14ac:dyDescent="0.3">
      <c r="A129" s="19">
        <v>44689</v>
      </c>
      <c r="B129" s="20">
        <v>76.545454545454547</v>
      </c>
    </row>
    <row r="130" spans="1:2" x14ac:dyDescent="0.3">
      <c r="A130" s="19">
        <v>44690</v>
      </c>
      <c r="B130" s="20">
        <v>65.791666666666671</v>
      </c>
    </row>
    <row r="131" spans="1:2" x14ac:dyDescent="0.3">
      <c r="A131" s="19">
        <v>44691</v>
      </c>
      <c r="B131" s="20">
        <v>64.833333333333329</v>
      </c>
    </row>
    <row r="132" spans="1:2" x14ac:dyDescent="0.3">
      <c r="A132" s="19">
        <v>44692</v>
      </c>
      <c r="B132" s="20">
        <v>27.8</v>
      </c>
    </row>
    <row r="133" spans="1:2" x14ac:dyDescent="0.3">
      <c r="A133" s="19">
        <v>44693</v>
      </c>
      <c r="B133" s="20">
        <v>16</v>
      </c>
    </row>
    <row r="134" spans="1:2" x14ac:dyDescent="0.3">
      <c r="A134" s="19">
        <v>44694</v>
      </c>
      <c r="B134" s="20">
        <v>99</v>
      </c>
    </row>
    <row r="135" spans="1:2" x14ac:dyDescent="0.3">
      <c r="A135" s="19">
        <v>44695</v>
      </c>
      <c r="B135" s="20">
        <v>94.8</v>
      </c>
    </row>
    <row r="136" spans="1:2" x14ac:dyDescent="0.3">
      <c r="A136" s="19">
        <v>44696</v>
      </c>
      <c r="B136" s="20">
        <v>86.666666666666671</v>
      </c>
    </row>
    <row r="137" spans="1:2" x14ac:dyDescent="0.3">
      <c r="A137" s="19">
        <v>44697</v>
      </c>
      <c r="B137" s="20">
        <v>57.347826086956523</v>
      </c>
    </row>
    <row r="138" spans="1:2" x14ac:dyDescent="0.3">
      <c r="A138" s="19">
        <v>44698</v>
      </c>
      <c r="B138" s="20">
        <v>62</v>
      </c>
    </row>
    <row r="139" spans="1:2" x14ac:dyDescent="0.3">
      <c r="A139" s="19">
        <v>44699</v>
      </c>
      <c r="B139" s="20">
        <v>90</v>
      </c>
    </row>
    <row r="140" spans="1:2" x14ac:dyDescent="0.3">
      <c r="A140" s="19">
        <v>44700</v>
      </c>
      <c r="B140" s="20">
        <v>27</v>
      </c>
    </row>
    <row r="141" spans="1:2" x14ac:dyDescent="0.3">
      <c r="A141" s="19">
        <v>44701</v>
      </c>
      <c r="B141" s="20">
        <v>68.8</v>
      </c>
    </row>
    <row r="142" spans="1:2" x14ac:dyDescent="0.3">
      <c r="A142" s="19">
        <v>44702</v>
      </c>
      <c r="B142" s="20">
        <v>40</v>
      </c>
    </row>
    <row r="143" spans="1:2" x14ac:dyDescent="0.3">
      <c r="A143" s="19">
        <v>44703</v>
      </c>
      <c r="B143" s="20">
        <v>61</v>
      </c>
    </row>
    <row r="144" spans="1:2" x14ac:dyDescent="0.3">
      <c r="A144" s="19">
        <v>44704</v>
      </c>
      <c r="B144" s="20">
        <v>40</v>
      </c>
    </row>
    <row r="145" spans="1:2" x14ac:dyDescent="0.3">
      <c r="A145" s="19">
        <v>44705</v>
      </c>
      <c r="B145" s="20">
        <v>62</v>
      </c>
    </row>
    <row r="146" spans="1:2" x14ac:dyDescent="0.3">
      <c r="A146" s="19">
        <v>44706</v>
      </c>
      <c r="B146" s="20">
        <v>23.5</v>
      </c>
    </row>
    <row r="147" spans="1:2" x14ac:dyDescent="0.3">
      <c r="A147" s="19">
        <v>44707</v>
      </c>
      <c r="B147" s="20">
        <v>63.833333333333336</v>
      </c>
    </row>
    <row r="148" spans="1:2" x14ac:dyDescent="0.3">
      <c r="A148" s="19">
        <v>44708</v>
      </c>
      <c r="B148" s="20">
        <v>74.166666666666671</v>
      </c>
    </row>
    <row r="149" spans="1:2" x14ac:dyDescent="0.3">
      <c r="A149" s="19">
        <v>44709</v>
      </c>
      <c r="B149" s="20">
        <v>50.5</v>
      </c>
    </row>
    <row r="150" spans="1:2" x14ac:dyDescent="0.3">
      <c r="A150" s="19">
        <v>44710</v>
      </c>
      <c r="B150" s="20">
        <v>65.833333333333329</v>
      </c>
    </row>
    <row r="151" spans="1:2" x14ac:dyDescent="0.3">
      <c r="A151" s="19">
        <v>44711</v>
      </c>
      <c r="B151" s="20">
        <v>60</v>
      </c>
    </row>
    <row r="152" spans="1:2" x14ac:dyDescent="0.3">
      <c r="A152" s="19">
        <v>44712</v>
      </c>
      <c r="B152" s="20">
        <v>55.625</v>
      </c>
    </row>
    <row r="153" spans="1:2" x14ac:dyDescent="0.3">
      <c r="A153" s="19">
        <v>44713</v>
      </c>
      <c r="B153" s="20">
        <v>39.200000000000003</v>
      </c>
    </row>
    <row r="154" spans="1:2" x14ac:dyDescent="0.3">
      <c r="A154" s="19">
        <v>44714</v>
      </c>
      <c r="B154" s="20">
        <v>70.666666666666671</v>
      </c>
    </row>
    <row r="155" spans="1:2" x14ac:dyDescent="0.3">
      <c r="A155" s="19">
        <v>44715</v>
      </c>
      <c r="B155" s="20">
        <v>63.25</v>
      </c>
    </row>
    <row r="156" spans="1:2" x14ac:dyDescent="0.3">
      <c r="A156" s="19">
        <v>44716</v>
      </c>
      <c r="B156" s="20">
        <v>70.227272727272734</v>
      </c>
    </row>
    <row r="157" spans="1:2" x14ac:dyDescent="0.3">
      <c r="A157" s="19">
        <v>44717</v>
      </c>
      <c r="B157" s="20">
        <v>89.230769230769226</v>
      </c>
    </row>
    <row r="158" spans="1:2" x14ac:dyDescent="0.3">
      <c r="A158" s="19">
        <v>44718</v>
      </c>
      <c r="B158" s="20">
        <v>66</v>
      </c>
    </row>
    <row r="159" spans="1:2" x14ac:dyDescent="0.3">
      <c r="A159" s="19">
        <v>44719</v>
      </c>
      <c r="B159" s="20">
        <v>42.090909090909093</v>
      </c>
    </row>
    <row r="160" spans="1:2" x14ac:dyDescent="0.3">
      <c r="A160" s="19">
        <v>44720</v>
      </c>
      <c r="B160" s="20">
        <v>60</v>
      </c>
    </row>
    <row r="161" spans="1:2" x14ac:dyDescent="0.3">
      <c r="A161" s="19">
        <v>44721</v>
      </c>
      <c r="B161" s="20">
        <v>88.5</v>
      </c>
    </row>
    <row r="162" spans="1:2" x14ac:dyDescent="0.3">
      <c r="A162" s="19">
        <v>44722</v>
      </c>
      <c r="B162" s="20">
        <v>58</v>
      </c>
    </row>
    <row r="163" spans="1:2" x14ac:dyDescent="0.3">
      <c r="A163" s="19">
        <v>44723</v>
      </c>
      <c r="B163" s="20">
        <v>53.823529411764703</v>
      </c>
    </row>
    <row r="164" spans="1:2" x14ac:dyDescent="0.3">
      <c r="A164" s="19">
        <v>44724</v>
      </c>
      <c r="B164" s="20">
        <v>71.714285714285708</v>
      </c>
    </row>
    <row r="165" spans="1:2" x14ac:dyDescent="0.3">
      <c r="A165" s="19">
        <v>44725</v>
      </c>
      <c r="B165" s="20">
        <v>52.722222222222221</v>
      </c>
    </row>
    <row r="166" spans="1:2" x14ac:dyDescent="0.3">
      <c r="A166" s="19">
        <v>44726</v>
      </c>
      <c r="B166" s="20">
        <v>46.571428571428569</v>
      </c>
    </row>
    <row r="167" spans="1:2" x14ac:dyDescent="0.3">
      <c r="A167" s="19">
        <v>44727</v>
      </c>
      <c r="B167" s="20">
        <v>30.666666666666668</v>
      </c>
    </row>
    <row r="168" spans="1:2" x14ac:dyDescent="0.3">
      <c r="A168" s="19">
        <v>44728</v>
      </c>
      <c r="B168" s="20">
        <v>68.714285714285708</v>
      </c>
    </row>
    <row r="169" spans="1:2" x14ac:dyDescent="0.3">
      <c r="A169" s="19">
        <v>44729</v>
      </c>
      <c r="B169" s="20">
        <v>58.2</v>
      </c>
    </row>
    <row r="170" spans="1:2" x14ac:dyDescent="0.3">
      <c r="A170" s="19">
        <v>44730</v>
      </c>
      <c r="B170" s="20">
        <v>63.266666666666666</v>
      </c>
    </row>
    <row r="171" spans="1:2" x14ac:dyDescent="0.3">
      <c r="A171" s="19">
        <v>44731</v>
      </c>
      <c r="B171" s="20">
        <v>60.93333333333333</v>
      </c>
    </row>
    <row r="172" spans="1:2" x14ac:dyDescent="0.3">
      <c r="A172" s="19">
        <v>44732</v>
      </c>
      <c r="B172" s="20">
        <v>53.875</v>
      </c>
    </row>
    <row r="173" spans="1:2" x14ac:dyDescent="0.3">
      <c r="A173" s="19">
        <v>44733</v>
      </c>
      <c r="B173" s="20">
        <v>41.333333333333336</v>
      </c>
    </row>
    <row r="174" spans="1:2" x14ac:dyDescent="0.3">
      <c r="A174" s="19">
        <v>44734</v>
      </c>
      <c r="B174" s="20">
        <v>83</v>
      </c>
    </row>
    <row r="175" spans="1:2" x14ac:dyDescent="0.3">
      <c r="A175" s="19">
        <v>44735</v>
      </c>
      <c r="B175" s="20">
        <v>71.666666666666671</v>
      </c>
    </row>
    <row r="176" spans="1:2" x14ac:dyDescent="0.3">
      <c r="A176" s="19">
        <v>44736</v>
      </c>
      <c r="B176" s="20">
        <v>71.25</v>
      </c>
    </row>
    <row r="177" spans="1:5" x14ac:dyDescent="0.3">
      <c r="A177" s="19">
        <v>44737</v>
      </c>
      <c r="B177" s="20">
        <v>32</v>
      </c>
    </row>
    <row r="178" spans="1:5" x14ac:dyDescent="0.3">
      <c r="A178" s="19">
        <v>44738</v>
      </c>
      <c r="B178" s="20">
        <v>59</v>
      </c>
    </row>
    <row r="179" spans="1:5" x14ac:dyDescent="0.3">
      <c r="A179" s="19">
        <v>44739</v>
      </c>
      <c r="B179" s="20">
        <v>72</v>
      </c>
    </row>
    <row r="180" spans="1:5" x14ac:dyDescent="0.3">
      <c r="A180" s="19">
        <v>44740</v>
      </c>
      <c r="B180" s="20">
        <v>73</v>
      </c>
    </row>
    <row r="181" spans="1:5" x14ac:dyDescent="0.3">
      <c r="A181" s="19">
        <v>44741</v>
      </c>
      <c r="B181" s="20">
        <v>50.166666666666664</v>
      </c>
    </row>
    <row r="182" spans="1:5" x14ac:dyDescent="0.3">
      <c r="A182" s="19">
        <v>44742</v>
      </c>
      <c r="B182" s="20">
        <v>37.333333333333336</v>
      </c>
      <c r="C182" s="20">
        <v>37.333333333333336</v>
      </c>
      <c r="D182" s="20">
        <v>37.333333333333336</v>
      </c>
      <c r="E182" s="20">
        <v>37.333333333333336</v>
      </c>
    </row>
    <row r="183" spans="1:5" x14ac:dyDescent="0.3">
      <c r="A183" s="19">
        <v>44743</v>
      </c>
      <c r="C183" s="20">
        <f>_xlfn.FORECAST.ETS(A183,$B$2:$B$182,$A$2:$A$182,1,1)</f>
        <v>42.228230030508108</v>
      </c>
      <c r="D183" s="20">
        <f>C183-_xlfn.FORECAST.ETS.CONFINT(A183,$B$2:$B$182,$A$2:$A$182,0.5,1,1)</f>
        <v>24.25781890273246</v>
      </c>
      <c r="E183" s="20">
        <f>C183+_xlfn.FORECAST.ETS.CONFINT(A183,$B$2:$B$182,$A$2:$A$182,0.5,1,1)</f>
        <v>60.198641158283756</v>
      </c>
    </row>
    <row r="184" spans="1:5" x14ac:dyDescent="0.3">
      <c r="A184" s="19">
        <v>44744</v>
      </c>
      <c r="C184" s="20">
        <f>_xlfn.FORECAST.ETS(A184,$B$2:$B$182,$A$2:$A$182,1,1)</f>
        <v>57.232108940617366</v>
      </c>
      <c r="D184" s="20">
        <f>C184-_xlfn.FORECAST.ETS.CONFINT(A184,$B$2:$B$182,$A$2:$A$182,0.5,1,1)</f>
        <v>38.699883405716847</v>
      </c>
      <c r="E184" s="20">
        <f>C184+_xlfn.FORECAST.ETS.CONFINT(A184,$B$2:$B$182,$A$2:$A$182,0.5,1,1)</f>
        <v>75.764334475517884</v>
      </c>
    </row>
    <row r="185" spans="1:5" x14ac:dyDescent="0.3">
      <c r="A185" s="19">
        <v>44745</v>
      </c>
      <c r="C185" s="20">
        <f>_xlfn.FORECAST.ETS(A185,$B$2:$B$182,$A$2:$A$182,1,1)</f>
        <v>62.926810475947477</v>
      </c>
      <c r="D185" s="20">
        <f>C185-_xlfn.FORECAST.ETS.CONFINT(A185,$B$2:$B$182,$A$2:$A$182,0.5,1,1)</f>
        <v>43.845034537424723</v>
      </c>
      <c r="E185" s="20">
        <f>C185+_xlfn.FORECAST.ETS.CONFINT(A185,$B$2:$B$182,$A$2:$A$182,0.5,1,1)</f>
        <v>82.00858641447023</v>
      </c>
    </row>
    <row r="186" spans="1:5" x14ac:dyDescent="0.3">
      <c r="A186" s="19">
        <v>44746</v>
      </c>
      <c r="C186" s="20">
        <f>_xlfn.FORECAST.ETS(A186,$B$2:$B$182,$A$2:$A$182,1,1)</f>
        <v>57.322152383398517</v>
      </c>
      <c r="D186" s="20">
        <f>C186-_xlfn.FORECAST.ETS.CONFINT(A186,$B$2:$B$182,$A$2:$A$182,0.5,1,1)</f>
        <v>37.702043029795618</v>
      </c>
      <c r="E186" s="20">
        <f>C186+_xlfn.FORECAST.ETS.CONFINT(A186,$B$2:$B$182,$A$2:$A$182,0.5,1,1)</f>
        <v>76.942261737001417</v>
      </c>
    </row>
    <row r="187" spans="1:5" x14ac:dyDescent="0.3">
      <c r="A187" s="19">
        <v>44747</v>
      </c>
      <c r="C187" s="20">
        <f>_xlfn.FORECAST.ETS(A187,$B$2:$B$182,$A$2:$A$182,1,1)</f>
        <v>58.41968867301717</v>
      </c>
      <c r="D187" s="20">
        <f>C187-_xlfn.FORECAST.ETS.CONFINT(A187,$B$2:$B$182,$A$2:$A$182,0.5,1,1)</f>
        <v>38.271547731832996</v>
      </c>
      <c r="E187" s="20">
        <f>C187+_xlfn.FORECAST.ETS.CONFINT(A187,$B$2:$B$182,$A$2:$A$182,0.5,1,1)</f>
        <v>78.567829614201344</v>
      </c>
    </row>
    <row r="188" spans="1:5" x14ac:dyDescent="0.3">
      <c r="A188" s="19">
        <v>44748</v>
      </c>
      <c r="C188" s="20">
        <f>_xlfn.FORECAST.ETS(A188,$B$2:$B$182,$A$2:$A$182,1,1)</f>
        <v>45.355611455058671</v>
      </c>
      <c r="D188" s="20">
        <f>C188-_xlfn.FORECAST.ETS.CONFINT(A188,$B$2:$B$182,$A$2:$A$182,0.5,1,1)</f>
        <v>24.688935480079152</v>
      </c>
      <c r="E188" s="20">
        <f>C188+_xlfn.FORECAST.ETS.CONFINT(A188,$B$2:$B$182,$A$2:$A$182,0.5,1,1)</f>
        <v>66.02228743003819</v>
      </c>
    </row>
    <row r="189" spans="1:5" x14ac:dyDescent="0.3">
      <c r="A189" s="19">
        <v>44749</v>
      </c>
      <c r="C189" s="20">
        <f>_xlfn.FORECAST.ETS(A189,$B$2:$B$182,$A$2:$A$182,1,1)</f>
        <v>41.164956389853224</v>
      </c>
      <c r="D189" s="20">
        <f>C189-_xlfn.FORECAST.ETS.CONFINT(A189,$B$2:$B$182,$A$2:$A$182,0.5,1,1)</f>
        <v>19.984602610966494</v>
      </c>
      <c r="E189" s="20">
        <f>C189+_xlfn.FORECAST.ETS.CONFINT(A189,$B$2:$B$182,$A$2:$A$182,0.5,1,1)</f>
        <v>62.345310168739957</v>
      </c>
    </row>
    <row r="190" spans="1:5" x14ac:dyDescent="0.3">
      <c r="A190" s="19">
        <v>44750</v>
      </c>
      <c r="C190" s="20">
        <f>_xlfn.FORECAST.ETS(A190,$B$2:$B$182,$A$2:$A$182,1,1)</f>
        <v>56.168835299962481</v>
      </c>
      <c r="D190" s="20">
        <f>C190-_xlfn.FORECAST.ETS.CONFINT(A190,$B$2:$B$182,$A$2:$A$182,0.5,1,1)</f>
        <v>34.486970146272242</v>
      </c>
      <c r="E190" s="20">
        <f>C190+_xlfn.FORECAST.ETS.CONFINT(A190,$B$2:$B$182,$A$2:$A$182,0.5,1,1)</f>
        <v>77.850700453652721</v>
      </c>
    </row>
    <row r="191" spans="1:5" x14ac:dyDescent="0.3">
      <c r="A191" s="19">
        <v>44751</v>
      </c>
      <c r="C191" s="20">
        <f>_xlfn.FORECAST.ETS(A191,$B$2:$B$182,$A$2:$A$182,1,1)</f>
        <v>61.863536835292592</v>
      </c>
      <c r="D191" s="20">
        <f>C191-_xlfn.FORECAST.ETS.CONFINT(A191,$B$2:$B$182,$A$2:$A$182,0.5,1,1)</f>
        <v>39.687736407092544</v>
      </c>
      <c r="E191" s="20">
        <f>C191+_xlfn.FORECAST.ETS.CONFINT(A191,$B$2:$B$182,$A$2:$A$182,0.5,1,1)</f>
        <v>84.039337263492641</v>
      </c>
    </row>
    <row r="192" spans="1:5" x14ac:dyDescent="0.3">
      <c r="A192" s="19">
        <v>44752</v>
      </c>
      <c r="C192" s="20">
        <f>_xlfn.FORECAST.ETS(A192,$B$2:$B$182,$A$2:$A$182,1,1)</f>
        <v>56.258878742743633</v>
      </c>
      <c r="D192" s="20">
        <f>C192-_xlfn.FORECAST.ETS.CONFINT(A192,$B$2:$B$182,$A$2:$A$182,0.5,1,1)</f>
        <v>33.596209519198844</v>
      </c>
      <c r="E192" s="20">
        <f>C192+_xlfn.FORECAST.ETS.CONFINT(A192,$B$2:$B$182,$A$2:$A$182,0.5,1,1)</f>
        <v>78.921547966288415</v>
      </c>
    </row>
    <row r="193" spans="1:5" x14ac:dyDescent="0.3">
      <c r="A193" s="19">
        <v>44753</v>
      </c>
      <c r="C193" s="20">
        <f>_xlfn.FORECAST.ETS(A193,$B$2:$B$182,$A$2:$A$182,1,1)</f>
        <v>57.356415032362293</v>
      </c>
      <c r="D193" s="20">
        <f>C193-_xlfn.FORECAST.ETS.CONFINT(A193,$B$2:$B$182,$A$2:$A$182,0.5,1,1)</f>
        <v>34.213483551508368</v>
      </c>
      <c r="E193" s="20">
        <f>C193+_xlfn.FORECAST.ETS.CONFINT(A193,$B$2:$B$182,$A$2:$A$182,0.5,1,1)</f>
        <v>80.49934651321621</v>
      </c>
    </row>
    <row r="194" spans="1:5" x14ac:dyDescent="0.3">
      <c r="A194" s="19">
        <v>44754</v>
      </c>
      <c r="C194" s="20">
        <f>_xlfn.FORECAST.ETS(A194,$B$2:$B$182,$A$2:$A$182,1,1)</f>
        <v>44.292337814403787</v>
      </c>
      <c r="D194" s="20">
        <f>C194-_xlfn.FORECAST.ETS.CONFINT(A194,$B$2:$B$182,$A$2:$A$182,0.5,1,1)</f>
        <v>20.67533389608688</v>
      </c>
      <c r="E194" s="20">
        <f>C194+_xlfn.FORECAST.ETS.CONFINT(A194,$B$2:$B$182,$A$2:$A$182,0.5,1,1)</f>
        <v>67.909341732720691</v>
      </c>
    </row>
    <row r="195" spans="1:5" x14ac:dyDescent="0.3">
      <c r="A195" s="19">
        <v>44755</v>
      </c>
      <c r="C195" s="20">
        <f>_xlfn.FORECAST.ETS(A195,$B$2:$B$182,$A$2:$A$182,1,1)</f>
        <v>40.101682749198339</v>
      </c>
      <c r="D195" s="20">
        <f>C195-_xlfn.FORECAST.ETS.CONFINT(A195,$B$2:$B$182,$A$2:$A$182,0.5,1,1)</f>
        <v>16.01288454423695</v>
      </c>
      <c r="E195" s="20">
        <f>C195+_xlfn.FORECAST.ETS.CONFINT(A195,$B$2:$B$182,$A$2:$A$182,0.5,1,1)</f>
        <v>64.190480954159725</v>
      </c>
    </row>
    <row r="196" spans="1:5" x14ac:dyDescent="0.3">
      <c r="A196" s="19">
        <v>44756</v>
      </c>
      <c r="C196" s="20">
        <f>_xlfn.FORECAST.ETS(A196,$B$2:$B$182,$A$2:$A$182,1,1)</f>
        <v>55.105561659307597</v>
      </c>
      <c r="D196" s="20">
        <f>C196-_xlfn.FORECAST.ETS.CONFINT(A196,$B$2:$B$182,$A$2:$A$182,0.5,1,1)</f>
        <v>30.554033726388511</v>
      </c>
      <c r="E196" s="20">
        <f>C196+_xlfn.FORECAST.ETS.CONFINT(A196,$B$2:$B$182,$A$2:$A$182,0.5,1,1)</f>
        <v>79.657089592226683</v>
      </c>
    </row>
    <row r="197" spans="1:5" x14ac:dyDescent="0.3">
      <c r="A197" s="19">
        <v>44757</v>
      </c>
      <c r="C197" s="20">
        <f>_xlfn.FORECAST.ETS(A197,$B$2:$B$182,$A$2:$A$182,1,1)</f>
        <v>60.800263194637708</v>
      </c>
      <c r="D197" s="20">
        <f>C197-_xlfn.FORECAST.ETS.CONFINT(A197,$B$2:$B$182,$A$2:$A$182,0.5,1,1)</f>
        <v>35.791151221296502</v>
      </c>
      <c r="E197" s="20">
        <f>C197+_xlfn.FORECAST.ETS.CONFINT(A197,$B$2:$B$182,$A$2:$A$182,0.5,1,1)</f>
        <v>85.809375167978914</v>
      </c>
    </row>
    <row r="198" spans="1:5" x14ac:dyDescent="0.3">
      <c r="A198" s="19">
        <v>44758</v>
      </c>
      <c r="C198" s="20">
        <f>_xlfn.FORECAST.ETS(A198,$B$2:$B$182,$A$2:$A$182,1,1)</f>
        <v>55.195605102088749</v>
      </c>
      <c r="D198" s="20">
        <f>C198-_xlfn.FORECAST.ETS.CONFINT(A198,$B$2:$B$182,$A$2:$A$182,0.5,1,1)</f>
        <v>29.73376466599024</v>
      </c>
      <c r="E198" s="20">
        <f>C198+_xlfn.FORECAST.ETS.CONFINT(A198,$B$2:$B$182,$A$2:$A$182,0.5,1,1)</f>
        <v>80.657445538187261</v>
      </c>
    </row>
    <row r="199" spans="1:5" x14ac:dyDescent="0.3">
      <c r="A199" s="19">
        <v>44759</v>
      </c>
      <c r="C199" s="20">
        <f>_xlfn.FORECAST.ETS(A199,$B$2:$B$182,$A$2:$A$182,1,1)</f>
        <v>56.293141391707408</v>
      </c>
      <c r="D199" s="20">
        <f>C199-_xlfn.FORECAST.ETS.CONFINT(A199,$B$2:$B$182,$A$2:$A$182,0.5,1,1)</f>
        <v>30.383161078960633</v>
      </c>
      <c r="E199" s="20">
        <f>C199+_xlfn.FORECAST.ETS.CONFINT(A199,$B$2:$B$182,$A$2:$A$182,0.5,1,1)</f>
        <v>82.20312170445419</v>
      </c>
    </row>
    <row r="200" spans="1:5" x14ac:dyDescent="0.3">
      <c r="A200" s="19">
        <v>44760</v>
      </c>
      <c r="C200" s="20">
        <f>_xlfn.FORECAST.ETS(A200,$B$2:$B$182,$A$2:$A$182,1,1)</f>
        <v>43.229064173748903</v>
      </c>
      <c r="D200" s="20">
        <f>C200-_xlfn.FORECAST.ETS.CONFINT(A200,$B$2:$B$182,$A$2:$A$182,0.5,1,1)</f>
        <v>16.875286231920072</v>
      </c>
      <c r="E200" s="20">
        <f>C200+_xlfn.FORECAST.ETS.CONFINT(A200,$B$2:$B$182,$A$2:$A$182,0.5,1,1)</f>
        <v>69.582842115577733</v>
      </c>
    </row>
    <row r="201" spans="1:5" x14ac:dyDescent="0.3">
      <c r="A201" s="19">
        <v>44761</v>
      </c>
      <c r="C201" s="20">
        <f>_xlfn.FORECAST.ETS(A201,$B$2:$B$182,$A$2:$A$182,1,1)</f>
        <v>39.038409108543455</v>
      </c>
      <c r="D201" s="20">
        <f>C201-_xlfn.FORECAST.ETS.CONFINT(A201,$B$2:$B$182,$A$2:$A$182,0.5,1,1)</f>
        <v>12.241699933814417</v>
      </c>
      <c r="E201" s="20">
        <f>C201+_xlfn.FORECAST.ETS.CONFINT(A201,$B$2:$B$182,$A$2:$A$182,0.5,1,1)</f>
        <v>65.835118283272493</v>
      </c>
    </row>
    <row r="202" spans="1:5" x14ac:dyDescent="0.3">
      <c r="A202" s="19">
        <v>44762</v>
      </c>
      <c r="C202" s="20">
        <f>_xlfn.FORECAST.ETS(A202,$B$2:$B$182,$A$2:$A$182,1,1)</f>
        <v>54.042288018652712</v>
      </c>
      <c r="D202" s="20">
        <f>C202-_xlfn.FORECAST.ETS.CONFINT(A202,$B$2:$B$182,$A$2:$A$182,0.5,1,1)</f>
        <v>26.809850863987489</v>
      </c>
      <c r="E202" s="20">
        <f>C202+_xlfn.FORECAST.ETS.CONFINT(A202,$B$2:$B$182,$A$2:$A$182,0.5,1,1)</f>
        <v>81.274725173317933</v>
      </c>
    </row>
    <row r="203" spans="1:5" x14ac:dyDescent="0.3">
      <c r="A203" s="19">
        <v>44763</v>
      </c>
      <c r="C203" s="20">
        <f>_xlfn.FORECAST.ETS(A203,$B$2:$B$182,$A$2:$A$182,1,1)</f>
        <v>59.736989553982824</v>
      </c>
      <c r="D203" s="20">
        <f>C203-_xlfn.FORECAST.ETS.CONFINT(A203,$B$2:$B$182,$A$2:$A$182,0.5,1,1)</f>
        <v>32.07252945855813</v>
      </c>
      <c r="E203" s="20">
        <f>C203+_xlfn.FORECAST.ETS.CONFINT(A203,$B$2:$B$182,$A$2:$A$182,0.5,1,1)</f>
        <v>87.40144964940751</v>
      </c>
    </row>
    <row r="204" spans="1:5" x14ac:dyDescent="0.3">
      <c r="A204" s="19">
        <v>44764</v>
      </c>
      <c r="C204" s="20">
        <f>_xlfn.FORECAST.ETS(A204,$B$2:$B$182,$A$2:$A$182,1,1)</f>
        <v>54.132331461433864</v>
      </c>
      <c r="D204" s="20">
        <f>C204-_xlfn.FORECAST.ETS.CONFINT(A204,$B$2:$B$182,$A$2:$A$182,0.5,1,1)</f>
        <v>26.039371036586815</v>
      </c>
      <c r="E204" s="20">
        <f>C204+_xlfn.FORECAST.ETS.CONFINT(A204,$B$2:$B$182,$A$2:$A$182,0.5,1,1)</f>
        <v>82.225291886280914</v>
      </c>
    </row>
    <row r="205" spans="1:5" x14ac:dyDescent="0.3">
      <c r="A205" s="19">
        <v>44765</v>
      </c>
      <c r="C205" s="20">
        <f>_xlfn.FORECAST.ETS(A205,$B$2:$B$182,$A$2:$A$182,1,1)</f>
        <v>55.229867751052524</v>
      </c>
      <c r="D205" s="20">
        <f>C205-_xlfn.FORECAST.ETS.CONFINT(A205,$B$2:$B$182,$A$2:$A$182,0.5,1,1)</f>
        <v>26.711759496187952</v>
      </c>
      <c r="E205" s="20">
        <f>C205+_xlfn.FORECAST.ETS.CONFINT(A205,$B$2:$B$182,$A$2:$A$182,0.5,1,1)</f>
        <v>83.747976005917096</v>
      </c>
    </row>
    <row r="206" spans="1:5" x14ac:dyDescent="0.3">
      <c r="A206" s="19">
        <v>44766</v>
      </c>
      <c r="C206" s="20">
        <f>_xlfn.FORECAST.ETS(A206,$B$2:$B$182,$A$2:$A$182,1,1)</f>
        <v>42.165790533094018</v>
      </c>
      <c r="D206" s="20">
        <f>C206-_xlfn.FORECAST.ETS.CONFINT(A206,$B$2:$B$182,$A$2:$A$182,0.5,1,1)</f>
        <v>13.225728037391715</v>
      </c>
      <c r="E206" s="20">
        <f>C206+_xlfn.FORECAST.ETS.CONFINT(A206,$B$2:$B$182,$A$2:$A$182,0.5,1,1)</f>
        <v>71.105853028796318</v>
      </c>
    </row>
    <row r="207" spans="1:5" x14ac:dyDescent="0.3">
      <c r="A207" s="19">
        <v>44767</v>
      </c>
      <c r="C207" s="20">
        <f>_xlfn.FORECAST.ETS(A207,$B$2:$B$182,$A$2:$A$182,1,1)</f>
        <v>37.97513546788857</v>
      </c>
      <c r="D207" s="20">
        <f>C207-_xlfn.FORECAST.ETS.CONFINT(A207,$B$2:$B$182,$A$2:$A$182,0.5,1,1)</f>
        <v>8.6131334019897565</v>
      </c>
      <c r="E207" s="20">
        <f>C207+_xlfn.FORECAST.ETS.CONFINT(A207,$B$2:$B$182,$A$2:$A$182,0.5,1,1)</f>
        <v>67.337137533787384</v>
      </c>
    </row>
    <row r="208" spans="1:5" x14ac:dyDescent="0.3">
      <c r="A208" s="19">
        <v>44768</v>
      </c>
      <c r="C208" s="20">
        <f>_xlfn.FORECAST.ETS(A208,$B$2:$B$182,$A$2:$A$182,1,1)</f>
        <v>52.979014377997828</v>
      </c>
      <c r="D208" s="20">
        <f>C208-_xlfn.FORECAST.ETS.CONFINT(A208,$B$2:$B$182,$A$2:$A$182,0.5,1,1)</f>
        <v>23.201050824716724</v>
      </c>
      <c r="E208" s="20">
        <f>C208+_xlfn.FORECAST.ETS.CONFINT(A208,$B$2:$B$182,$A$2:$A$182,0.5,1,1)</f>
        <v>82.756977931278925</v>
      </c>
    </row>
    <row r="209" spans="1:5" x14ac:dyDescent="0.3">
      <c r="A209" s="19">
        <v>44769</v>
      </c>
      <c r="C209" s="20">
        <f>_xlfn.FORECAST.ETS(A209,$B$2:$B$182,$A$2:$A$182,1,1)</f>
        <v>58.673715913327953</v>
      </c>
      <c r="D209" s="20">
        <f>C209-_xlfn.FORECAST.ETS.CONFINT(A209,$B$2:$B$182,$A$2:$A$182,0.5,1,1)</f>
        <v>28.482564148744462</v>
      </c>
      <c r="E209" s="20">
        <f>C209+_xlfn.FORECAST.ETS.CONFINT(A209,$B$2:$B$182,$A$2:$A$182,0.5,1,1)</f>
        <v>88.864867677911448</v>
      </c>
    </row>
    <row r="210" spans="1:5" x14ac:dyDescent="0.3">
      <c r="A210" s="19">
        <v>44770</v>
      </c>
      <c r="C210" s="20">
        <f>_xlfn.FORECAST.ETS(A210,$B$2:$B$182,$A$2:$A$182,1,1)</f>
        <v>53.06905782077898</v>
      </c>
      <c r="D210" s="20">
        <f>C210-_xlfn.FORECAST.ETS.CONFINT(A210,$B$2:$B$182,$A$2:$A$182,0.5,1,1)</f>
        <v>22.467368232393103</v>
      </c>
      <c r="E210" s="20">
        <f>C210+_xlfn.FORECAST.ETS.CONFINT(A210,$B$2:$B$182,$A$2:$A$182,0.5,1,1)</f>
        <v>83.670747409164861</v>
      </c>
    </row>
    <row r="211" spans="1:5" x14ac:dyDescent="0.3">
      <c r="A211" s="19">
        <v>44771</v>
      </c>
      <c r="C211" s="20">
        <f>_xlfn.FORECAST.ETS(A211,$B$2:$B$182,$A$2:$A$182,1,1)</f>
        <v>54.166594110397639</v>
      </c>
      <c r="D211" s="20">
        <f>C211-_xlfn.FORECAST.ETS.CONFINT(A211,$B$2:$B$182,$A$2:$A$182,0.5,1,1)</f>
        <v>23.156901405900797</v>
      </c>
      <c r="E211" s="20">
        <f>C211+_xlfn.FORECAST.ETS.CONFINT(A211,$B$2:$B$182,$A$2:$A$182,0.5,1,1)</f>
        <v>85.176286814894482</v>
      </c>
    </row>
    <row r="212" spans="1:5" x14ac:dyDescent="0.3">
      <c r="A212" s="19">
        <v>44772</v>
      </c>
      <c r="C212" s="20">
        <f>_xlfn.FORECAST.ETS(A212,$B$2:$B$182,$A$2:$A$182,1,1)</f>
        <v>41.102516892439141</v>
      </c>
      <c r="D212" s="20">
        <f>C212-_xlfn.FORECAST.ETS.CONFINT(A212,$B$2:$B$182,$A$2:$A$182,0.5,1,1)</f>
        <v>9.6872467418632446</v>
      </c>
      <c r="E212" s="20">
        <f>C212+_xlfn.FORECAST.ETS.CONFINT(A212,$B$2:$B$182,$A$2:$A$182,0.5,1,1)</f>
        <v>72.517787043015034</v>
      </c>
    </row>
    <row r="213" spans="1:5" x14ac:dyDescent="0.3">
      <c r="A213" s="19">
        <v>44773</v>
      </c>
      <c r="C213" s="20">
        <f>_xlfn.FORECAST.ETS(A213,$B$2:$B$182,$A$2:$A$182,1,1)</f>
        <v>36.911861827233686</v>
      </c>
      <c r="D213" s="20">
        <f>C213-_xlfn.FORECAST.ETS.CONFINT(A213,$B$2:$B$182,$A$2:$A$182,0.5,1,1)</f>
        <v>5.0904800951350069</v>
      </c>
      <c r="E213" s="20">
        <f>C213+_xlfn.FORECAST.ETS.CONFINT(A213,$B$2:$B$182,$A$2:$A$182,0.5,1,1)</f>
        <v>68.733243559332365</v>
      </c>
    </row>
    <row r="214" spans="1:5" x14ac:dyDescent="0.3">
      <c r="A214" s="19">
        <v>44774</v>
      </c>
      <c r="C214" s="20">
        <f>_xlfn.FORECAST.ETS(A214,$B$2:$B$182,$A$2:$A$182,1,1)</f>
        <v>51.915740737342944</v>
      </c>
      <c r="D214" s="20">
        <f>C214-_xlfn.FORECAST.ETS.CONFINT(A214,$B$2:$B$182,$A$2:$A$182,0.5,1,1)</f>
        <v>19.693365405188707</v>
      </c>
      <c r="E214" s="20">
        <f>C214+_xlfn.FORECAST.ETS.CONFINT(A214,$B$2:$B$182,$A$2:$A$182,0.5,1,1)</f>
        <v>84.138116069497187</v>
      </c>
    </row>
    <row r="215" spans="1:5" x14ac:dyDescent="0.3">
      <c r="A215" s="19">
        <v>44775</v>
      </c>
      <c r="C215" s="20">
        <f>_xlfn.FORECAST.ETS(A215,$B$2:$B$182,$A$2:$A$182,1,1)</f>
        <v>57.610442272673069</v>
      </c>
      <c r="D215" s="20">
        <f>C215-_xlfn.FORECAST.ETS.CONFINT(A215,$B$2:$B$182,$A$2:$A$182,0.5,1,1)</f>
        <v>24.989205824471149</v>
      </c>
      <c r="E215" s="20">
        <f>C215+_xlfn.FORECAST.ETS.CONFINT(A215,$B$2:$B$182,$A$2:$A$182,0.5,1,1)</f>
        <v>90.231678720874982</v>
      </c>
    </row>
    <row r="216" spans="1:5" x14ac:dyDescent="0.3">
      <c r="A216" s="19">
        <v>44776</v>
      </c>
      <c r="C216" s="20">
        <f>_xlfn.FORECAST.ETS(A216,$B$2:$B$182,$A$2:$A$182,1,1)</f>
        <v>52.005784180124095</v>
      </c>
      <c r="D216" s="20">
        <f>C216-_xlfn.FORECAST.ETS.CONFINT(A216,$B$2:$B$182,$A$2:$A$182,0.5,1,1)</f>
        <v>18.987732037377661</v>
      </c>
      <c r="E216" s="20">
        <f>C216+_xlfn.FORECAST.ETS.CONFINT(A216,$B$2:$B$182,$A$2:$A$182,0.5,1,1)</f>
        <v>85.023836322870523</v>
      </c>
    </row>
    <row r="217" spans="1:5" x14ac:dyDescent="0.3">
      <c r="A217" s="19">
        <v>44777</v>
      </c>
      <c r="C217" s="20">
        <f>_xlfn.FORECAST.ETS(A217,$B$2:$B$182,$A$2:$A$182,1,1)</f>
        <v>53.103320469742755</v>
      </c>
      <c r="D217" s="20">
        <f>C217-_xlfn.FORECAST.ETS.CONFINT(A217,$B$2:$B$182,$A$2:$A$182,0.5,1,1)</f>
        <v>19.690415513836129</v>
      </c>
      <c r="E217" s="20">
        <f>C217+_xlfn.FORECAST.ETS.CONFINT(A217,$B$2:$B$182,$A$2:$A$182,0.5,1,1)</f>
        <v>86.516225425649381</v>
      </c>
    </row>
    <row r="218" spans="1:5" x14ac:dyDescent="0.3">
      <c r="A218" s="19">
        <v>44778</v>
      </c>
      <c r="C218" s="20">
        <f>_xlfn.FORECAST.ETS(A218,$B$2:$B$182,$A$2:$A$182,1,1)</f>
        <v>40.039243251784256</v>
      </c>
      <c r="D218" s="20">
        <f>C218-_xlfn.FORECAST.ETS.CONFINT(A218,$B$2:$B$182,$A$2:$A$182,0.5,1,1)</f>
        <v>6.233370031960014</v>
      </c>
      <c r="E218" s="20">
        <f>C218+_xlfn.FORECAST.ETS.CONFINT(A218,$B$2:$B$182,$A$2:$A$182,0.5,1,1)</f>
        <v>73.845116471608492</v>
      </c>
    </row>
    <row r="219" spans="1:5" x14ac:dyDescent="0.3">
      <c r="A219" s="19">
        <v>44779</v>
      </c>
      <c r="C219" s="20">
        <f>_xlfn.FORECAST.ETS(A219,$B$2:$B$182,$A$2:$A$182,1,1)</f>
        <v>35.848588186578802</v>
      </c>
      <c r="D219" s="20">
        <f>C219-_xlfn.FORECAST.ETS.CONFINT(A219,$B$2:$B$182,$A$2:$A$182,0.5,1,1)</f>
        <v>1.6488419759214068</v>
      </c>
      <c r="E219" s="20">
        <f>C219+_xlfn.FORECAST.ETS.CONFINT(A219,$B$2:$B$182,$A$2:$A$182,0.5,1,1)</f>
        <v>70.048334397236204</v>
      </c>
    </row>
    <row r="220" spans="1:5" x14ac:dyDescent="0.3">
      <c r="A220" s="19">
        <v>44780</v>
      </c>
      <c r="C220" s="20">
        <f>_xlfn.FORECAST.ETS(A220,$B$2:$B$182,$A$2:$A$182,1,1)</f>
        <v>50.852467096688059</v>
      </c>
      <c r="D220" s="20">
        <f>C220-_xlfn.FORECAST.ETS.CONFINT(A220,$B$2:$B$182,$A$2:$A$182,0.5,1,1)</f>
        <v>16.263332710411213</v>
      </c>
      <c r="E220" s="20">
        <f>C220+_xlfn.FORECAST.ETS.CONFINT(A220,$B$2:$B$182,$A$2:$A$182,0.5,1,1)</f>
        <v>85.441601482964899</v>
      </c>
    </row>
    <row r="221" spans="1:5" x14ac:dyDescent="0.3">
      <c r="A221" s="19">
        <v>44781</v>
      </c>
      <c r="C221" s="20">
        <f>_xlfn.FORECAST.ETS(A221,$B$2:$B$182,$A$2:$A$182,1,1)</f>
        <v>56.547168632018185</v>
      </c>
      <c r="D221" s="20">
        <f>C221-_xlfn.FORECAST.ETS.CONFINT(A221,$B$2:$B$182,$A$2:$A$182,0.5,1,1)</f>
        <v>21.570317312958963</v>
      </c>
      <c r="E221" s="20">
        <f>C221+_xlfn.FORECAST.ETS.CONFINT(A221,$B$2:$B$182,$A$2:$A$182,0.5,1,1)</f>
        <v>91.524019951077406</v>
      </c>
    </row>
    <row r="222" spans="1:5" x14ac:dyDescent="0.3">
      <c r="A222" s="19">
        <v>44782</v>
      </c>
      <c r="C222" s="20">
        <f>_xlfn.FORECAST.ETS(A222,$B$2:$B$182,$A$2:$A$182,1,1)</f>
        <v>50.942510539469218</v>
      </c>
      <c r="D222" s="20">
        <f>C222-_xlfn.FORECAST.ETS.CONFINT(A222,$B$2:$B$182,$A$2:$A$182,0.5,1,1)</f>
        <v>15.579549428220446</v>
      </c>
      <c r="E222" s="20">
        <f>C222+_xlfn.FORECAST.ETS.CONFINT(A222,$B$2:$B$182,$A$2:$A$182,0.5,1,1)</f>
        <v>86.30547165071799</v>
      </c>
    </row>
    <row r="223" spans="1:5" x14ac:dyDescent="0.3">
      <c r="A223" s="19">
        <v>44783</v>
      </c>
      <c r="C223" s="20">
        <f>_xlfn.FORECAST.ETS(A223,$B$2:$B$182,$A$2:$A$182,1,1)</f>
        <v>52.040046829087871</v>
      </c>
      <c r="D223" s="20">
        <f>C223-_xlfn.FORECAST.ETS.CONFINT(A223,$B$2:$B$182,$A$2:$A$182,0.5,1,1)</f>
        <v>16.292521956117632</v>
      </c>
      <c r="E223" s="20">
        <f>C223+_xlfn.FORECAST.ETS.CONFINT(A223,$B$2:$B$182,$A$2:$A$182,0.5,1,1)</f>
        <v>87.787571702058102</v>
      </c>
    </row>
    <row r="224" spans="1:5" x14ac:dyDescent="0.3">
      <c r="A224" s="19">
        <v>44784</v>
      </c>
      <c r="C224" s="20">
        <f>_xlfn.FORECAST.ETS(A224,$B$2:$B$182,$A$2:$A$182,1,1)</f>
        <v>38.975969611129372</v>
      </c>
      <c r="D224" s="20">
        <f>C224-_xlfn.FORECAST.ETS.CONFINT(A224,$B$2:$B$182,$A$2:$A$182,0.5,1,1)</f>
        <v>2.8453687023328982</v>
      </c>
      <c r="E224" s="20">
        <f>C224+_xlfn.FORECAST.ETS.CONFINT(A224,$B$2:$B$182,$A$2:$A$182,0.5,1,1)</f>
        <v>75.106570519925839</v>
      </c>
    </row>
    <row r="225" spans="1:5" x14ac:dyDescent="0.3">
      <c r="A225" s="19">
        <v>44785</v>
      </c>
      <c r="C225" s="20">
        <f>_xlfn.FORECAST.ETS(A225,$B$2:$B$182,$A$2:$A$182,1,1)</f>
        <v>34.785314545923917</v>
      </c>
      <c r="D225" s="20">
        <f>C225-_xlfn.FORECAST.ETS.CONFINT(A225,$B$2:$B$182,$A$2:$A$182,0.5,1,1)</f>
        <v>-1.7295261374231146</v>
      </c>
      <c r="E225" s="20">
        <f>C225+_xlfn.FORECAST.ETS.CONFINT(A225,$B$2:$B$182,$A$2:$A$182,0.5,1,1)</f>
        <v>71.300155229270956</v>
      </c>
    </row>
    <row r="226" spans="1:5" x14ac:dyDescent="0.3">
      <c r="A226" s="19">
        <v>44786</v>
      </c>
      <c r="C226" s="20">
        <f>_xlfn.FORECAST.ETS(A226,$B$2:$B$182,$A$2:$A$182,1,1)</f>
        <v>49.789193456033175</v>
      </c>
      <c r="D226" s="20">
        <f>C226-_xlfn.FORECAST.ETS.CONFINT(A226,$B$2:$B$182,$A$2:$A$182,0.5,1,1)</f>
        <v>12.894114404353317</v>
      </c>
      <c r="E226" s="20">
        <f>C226+_xlfn.FORECAST.ETS.CONFINT(A226,$B$2:$B$182,$A$2:$A$182,0.5,1,1)</f>
        <v>86.684272507713032</v>
      </c>
    </row>
    <row r="227" spans="1:5" x14ac:dyDescent="0.3">
      <c r="A227" s="19">
        <v>44787</v>
      </c>
      <c r="C227" s="20">
        <f>_xlfn.FORECAST.ETS(A227,$B$2:$B$182,$A$2:$A$182,1,1)</f>
        <v>55.4838949913633</v>
      </c>
      <c r="D227" s="20">
        <f>C227-_xlfn.FORECAST.ETS.CONFINT(A227,$B$2:$B$182,$A$2:$A$182,0.5,1,1)</f>
        <v>18.209904925334413</v>
      </c>
      <c r="E227" s="20">
        <f>C227+_xlfn.FORECAST.ETS.CONFINT(A227,$B$2:$B$182,$A$2:$A$182,0.5,1,1)</f>
        <v>92.757885057392187</v>
      </c>
    </row>
    <row r="228" spans="1:5" x14ac:dyDescent="0.3">
      <c r="A228" s="19">
        <v>44788</v>
      </c>
      <c r="C228" s="20">
        <f>_xlfn.FORECAST.ETS(A228,$B$2:$B$182,$A$2:$A$182,1,1)</f>
        <v>49.879236898814334</v>
      </c>
      <c r="D228" s="20">
        <f>C228-_xlfn.FORECAST.ETS.CONFINT(A228,$B$2:$B$182,$A$2:$A$182,0.5,1,1)</f>
        <v>12.227614521555338</v>
      </c>
      <c r="E228" s="20">
        <f>C228+_xlfn.FORECAST.ETS.CONFINT(A228,$B$2:$B$182,$A$2:$A$182,0.5,1,1)</f>
        <v>87.530859276073329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workbookViewId="0">
      <selection activeCell="H1" activeCellId="2" sqref="B1:B1048576 H1 H1:H1048576"/>
    </sheetView>
  </sheetViews>
  <sheetFormatPr defaultRowHeight="14.4" x14ac:dyDescent="0.3"/>
  <cols>
    <col min="2" max="2" width="10.21875" bestFit="1" customWidth="1"/>
    <col min="9" max="9" width="13.21875" bestFit="1" customWidth="1"/>
    <col min="10" max="10" width="13.5546875" bestFit="1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3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3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3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3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3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3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3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3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3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3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3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3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3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3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3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3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3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3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3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3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3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3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3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3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3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3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3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3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3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3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3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3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3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3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3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3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3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3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3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3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3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3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3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3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3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3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3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3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3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3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3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3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3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3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3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3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3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3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3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3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3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3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3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3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3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3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3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3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3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3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3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3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3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3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3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3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3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3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3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3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3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3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3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3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3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3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3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3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3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3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3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3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3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3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3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3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3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3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3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3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3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3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3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3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3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3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3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3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3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3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3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3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3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3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3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3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3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3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3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3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3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3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3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3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3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3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3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3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3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3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3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3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3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3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3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3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3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3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3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3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3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3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3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3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3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3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3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3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3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3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3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3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3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3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3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3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3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3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3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3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3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3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3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3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3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3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3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3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3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3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3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3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3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3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3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3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3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3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3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3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3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3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3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3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3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3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3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3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3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3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3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3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3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3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3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3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3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3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3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3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3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3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3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3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3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3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3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3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3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3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3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3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3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3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3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3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3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3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3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3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3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3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3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3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3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3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3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3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3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3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3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3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3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3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3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3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3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3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3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3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3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3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3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3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3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3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3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3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3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3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3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3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3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3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3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3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3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3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3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3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3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3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3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3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3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3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3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3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3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3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3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3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3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3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3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3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3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3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3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3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3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3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3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3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3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3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3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3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3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3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3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3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3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3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3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3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3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3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3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3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3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3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3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3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3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3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3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3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3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3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3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3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3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3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3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3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3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3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3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3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3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3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3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3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3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3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3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3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3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3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3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3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3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3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3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3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3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3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3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3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3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3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3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3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3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3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3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3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3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3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3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3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3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3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3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3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3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3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3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3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3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3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3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3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3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3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3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3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3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3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3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3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3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3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3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3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3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3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3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3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3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3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3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3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3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3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3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3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3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3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3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3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3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3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3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3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3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3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3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3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3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3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3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3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3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3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3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3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3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3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3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3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3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3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3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3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3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3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3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3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3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3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3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3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3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3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3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3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3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3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3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3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3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3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3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3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3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3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3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3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3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3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3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3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3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3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3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3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3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3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3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3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3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3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3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3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3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3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3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3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3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3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3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3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3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3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3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3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3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3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3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3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3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3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3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3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3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3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3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3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3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3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3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3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3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3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3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3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3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3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3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3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3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3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3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3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3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3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3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3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3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3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3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3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3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3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3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3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3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3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3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3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3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3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3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3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3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3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3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3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3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3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3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3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3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3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3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3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3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3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3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3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3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3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3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3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3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3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3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3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3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3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3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3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3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3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3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3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3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3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3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3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3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3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3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3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3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3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3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3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3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3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3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3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3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3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3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3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3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3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3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3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3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3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3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3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3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3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3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3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3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3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3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3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3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3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3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3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3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3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3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3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3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3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3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3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3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3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3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3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3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3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3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3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3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3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3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3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3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3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3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3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3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3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3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3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3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3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3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3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3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3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3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3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3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3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3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3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3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3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3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3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3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3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3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3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3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3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3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3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3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3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3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3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3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3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3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3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3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3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3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3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3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3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3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3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3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3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3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3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3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3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3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3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3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3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3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3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3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3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3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3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3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3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3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3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3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3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3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3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3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3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3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3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3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3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3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3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3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3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3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3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3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3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3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3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3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3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3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3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3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3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3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3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3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3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3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3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3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3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3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3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3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3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3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3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3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3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3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3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3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3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3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3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3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3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3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3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3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3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3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3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3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3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3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3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3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3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3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3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3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3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3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3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3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3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3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3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3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3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3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3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3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3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3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3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3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3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3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3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3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3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3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3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3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3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3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3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3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3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3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3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3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3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3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3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3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3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3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3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3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3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3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3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3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3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3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3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3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3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3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3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3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3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3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3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3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3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3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3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3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3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3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3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3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3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3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3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3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3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3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3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3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3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3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3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3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3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3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3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3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3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3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3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3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3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3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3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3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3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3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3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3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3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3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3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3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3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3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3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3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3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3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3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3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3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3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3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3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3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3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3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3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3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3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3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3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3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3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3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3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3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3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3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3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3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3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3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3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3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3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3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3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3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3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3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3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3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3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3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3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3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3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3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3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3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3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3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3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3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3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3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3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3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3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3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3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3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3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3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3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3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3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3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3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3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3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3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3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3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3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3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3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3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3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3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3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3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3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3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3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3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3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3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3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3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3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3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3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3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3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3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3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3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3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3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3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3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3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3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3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3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3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3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3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3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3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3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3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3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3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3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3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3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3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3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3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3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3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3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3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3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3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3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3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3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3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3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3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3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3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3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3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3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3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3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3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3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3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3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3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3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3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3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3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3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3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3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3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3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3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3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3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3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3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3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3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3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3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53A-58C9-45DE-897A-17891C3BDADD}">
  <dimension ref="A3:B10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3" spans="1:2" x14ac:dyDescent="0.3">
      <c r="A3" s="16" t="s">
        <v>32</v>
      </c>
      <c r="B3" t="s">
        <v>41</v>
      </c>
    </row>
    <row r="4" spans="1:2" x14ac:dyDescent="0.3">
      <c r="A4" s="17" t="s">
        <v>34</v>
      </c>
      <c r="B4" s="18">
        <v>109</v>
      </c>
    </row>
    <row r="5" spans="1:2" x14ac:dyDescent="0.3">
      <c r="A5" s="17" t="s">
        <v>35</v>
      </c>
      <c r="B5" s="18">
        <v>138</v>
      </c>
    </row>
    <row r="6" spans="1:2" x14ac:dyDescent="0.3">
      <c r="A6" s="17" t="s">
        <v>36</v>
      </c>
      <c r="B6" s="18">
        <v>116</v>
      </c>
    </row>
    <row r="7" spans="1:2" x14ac:dyDescent="0.3">
      <c r="A7" s="17" t="s">
        <v>37</v>
      </c>
      <c r="B7" s="18">
        <v>158</v>
      </c>
    </row>
    <row r="8" spans="1:2" x14ac:dyDescent="0.3">
      <c r="A8" s="17" t="s">
        <v>38</v>
      </c>
      <c r="B8" s="18">
        <v>231</v>
      </c>
    </row>
    <row r="9" spans="1:2" x14ac:dyDescent="0.3">
      <c r="A9" s="17" t="s">
        <v>39</v>
      </c>
      <c r="B9" s="18">
        <v>247</v>
      </c>
    </row>
    <row r="10" spans="1:2" x14ac:dyDescent="0.3">
      <c r="A10" s="17" t="s">
        <v>33</v>
      </c>
      <c r="B10" s="18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A22E-F876-4BB4-8E79-EEC03BCDE1D9}">
  <dimension ref="A3:H11"/>
  <sheetViews>
    <sheetView workbookViewId="0">
      <selection activeCell="A3" sqref="A3:H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21875" bestFit="1" customWidth="1"/>
    <col min="4" max="4" width="3.33203125" bestFit="1" customWidth="1"/>
    <col min="5" max="5" width="3.44140625" bestFit="1" customWidth="1"/>
    <col min="6" max="6" width="3.33203125" bestFit="1" customWidth="1"/>
    <col min="7" max="7" width="4" bestFit="1" customWidth="1"/>
    <col min="8" max="8" width="10.77734375" bestFit="1" customWidth="1"/>
  </cols>
  <sheetData>
    <row r="3" spans="1:8" x14ac:dyDescent="0.3">
      <c r="A3" s="16" t="s">
        <v>41</v>
      </c>
      <c r="B3" s="16" t="s">
        <v>42</v>
      </c>
    </row>
    <row r="4" spans="1:8" x14ac:dyDescent="0.3">
      <c r="A4" s="16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3">
      <c r="A5" s="17" t="s">
        <v>34</v>
      </c>
      <c r="B5" s="18">
        <v>2</v>
      </c>
      <c r="C5" s="18">
        <v>4</v>
      </c>
      <c r="D5" s="18">
        <v>6</v>
      </c>
      <c r="E5" s="18">
        <v>4</v>
      </c>
      <c r="F5" s="18">
        <v>9</v>
      </c>
      <c r="G5" s="18">
        <v>84</v>
      </c>
      <c r="H5" s="18">
        <v>109</v>
      </c>
    </row>
    <row r="6" spans="1:8" x14ac:dyDescent="0.3">
      <c r="A6" s="17" t="s">
        <v>35</v>
      </c>
      <c r="B6" s="18">
        <v>4</v>
      </c>
      <c r="C6" s="18">
        <v>4</v>
      </c>
      <c r="D6" s="18">
        <v>3</v>
      </c>
      <c r="E6" s="18">
        <v>4</v>
      </c>
      <c r="F6" s="18">
        <v>5</v>
      </c>
      <c r="G6" s="18">
        <v>118</v>
      </c>
      <c r="H6" s="18">
        <v>138</v>
      </c>
    </row>
    <row r="7" spans="1:8" x14ac:dyDescent="0.3">
      <c r="A7" s="17" t="s">
        <v>36</v>
      </c>
      <c r="B7" s="18">
        <v>4</v>
      </c>
      <c r="C7" s="18">
        <v>5</v>
      </c>
      <c r="D7" s="18">
        <v>10</v>
      </c>
      <c r="E7" s="18">
        <v>5</v>
      </c>
      <c r="F7" s="18">
        <v>3</v>
      </c>
      <c r="G7" s="18">
        <v>89</v>
      </c>
      <c r="H7" s="18">
        <v>116</v>
      </c>
    </row>
    <row r="8" spans="1:8" x14ac:dyDescent="0.3">
      <c r="A8" s="17" t="s">
        <v>37</v>
      </c>
      <c r="B8" s="18">
        <v>14</v>
      </c>
      <c r="C8" s="18">
        <v>7</v>
      </c>
      <c r="D8" s="18">
        <v>6</v>
      </c>
      <c r="E8" s="18">
        <v>12</v>
      </c>
      <c r="F8" s="18">
        <v>6</v>
      </c>
      <c r="G8" s="18">
        <v>113</v>
      </c>
      <c r="H8" s="18">
        <v>158</v>
      </c>
    </row>
    <row r="9" spans="1:8" x14ac:dyDescent="0.3">
      <c r="A9" s="17" t="s">
        <v>38</v>
      </c>
      <c r="B9" s="18">
        <v>6</v>
      </c>
      <c r="C9" s="18">
        <v>5</v>
      </c>
      <c r="D9" s="18">
        <v>21</v>
      </c>
      <c r="E9" s="18">
        <v>19</v>
      </c>
      <c r="F9" s="18">
        <v>10</v>
      </c>
      <c r="G9" s="18">
        <v>170</v>
      </c>
      <c r="H9" s="18">
        <v>231</v>
      </c>
    </row>
    <row r="10" spans="1:8" x14ac:dyDescent="0.3">
      <c r="A10" s="17" t="s">
        <v>39</v>
      </c>
      <c r="B10" s="18">
        <v>7</v>
      </c>
      <c r="C10" s="18">
        <v>13</v>
      </c>
      <c r="D10" s="18">
        <v>12</v>
      </c>
      <c r="E10" s="18">
        <v>18</v>
      </c>
      <c r="F10" s="18">
        <v>33</v>
      </c>
      <c r="G10" s="18">
        <v>164</v>
      </c>
      <c r="H10" s="18">
        <v>247</v>
      </c>
    </row>
    <row r="11" spans="1:8" x14ac:dyDescent="0.3">
      <c r="A11" s="17" t="s">
        <v>33</v>
      </c>
      <c r="B11" s="18">
        <v>37</v>
      </c>
      <c r="C11" s="18">
        <v>38</v>
      </c>
      <c r="D11" s="18">
        <v>58</v>
      </c>
      <c r="E11" s="18">
        <v>62</v>
      </c>
      <c r="F11" s="18">
        <v>66</v>
      </c>
      <c r="G11" s="18">
        <v>738</v>
      </c>
      <c r="H11" s="18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E547-1D5F-4061-B20E-DA40A54A6BF7}">
  <dimension ref="A3:B9"/>
  <sheetViews>
    <sheetView workbookViewId="0">
      <selection activeCell="H4" sqref="H4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16" t="s">
        <v>32</v>
      </c>
      <c r="B3" t="s">
        <v>43</v>
      </c>
    </row>
    <row r="4" spans="1:2" x14ac:dyDescent="0.3">
      <c r="A4" s="17" t="s">
        <v>13</v>
      </c>
      <c r="B4" s="18">
        <v>8144</v>
      </c>
    </row>
    <row r="5" spans="1:2" x14ac:dyDescent="0.3">
      <c r="A5" s="17" t="s">
        <v>19</v>
      </c>
      <c r="B5" s="18">
        <v>8281</v>
      </c>
    </row>
    <row r="6" spans="1:2" x14ac:dyDescent="0.3">
      <c r="A6" s="17" t="s">
        <v>16</v>
      </c>
      <c r="B6" s="18">
        <v>35240</v>
      </c>
    </row>
    <row r="7" spans="1:2" x14ac:dyDescent="0.3">
      <c r="A7" s="17" t="s">
        <v>10</v>
      </c>
      <c r="B7" s="18">
        <v>8334</v>
      </c>
    </row>
    <row r="8" spans="1:2" x14ac:dyDescent="0.3">
      <c r="A8" s="17" t="s">
        <v>31</v>
      </c>
      <c r="B8" s="18">
        <v>1782</v>
      </c>
    </row>
    <row r="9" spans="1:2" x14ac:dyDescent="0.3">
      <c r="A9" s="17" t="s">
        <v>33</v>
      </c>
      <c r="B9" s="18">
        <v>61781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E19D-1A2F-4ADB-86FF-F5949ABCEF78}">
  <dimension ref="A3:B10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16" t="s">
        <v>32</v>
      </c>
      <c r="B3" t="s">
        <v>40</v>
      </c>
    </row>
    <row r="4" spans="1:2" x14ac:dyDescent="0.3">
      <c r="A4" s="17" t="s">
        <v>20</v>
      </c>
      <c r="B4" s="18">
        <v>238</v>
      </c>
    </row>
    <row r="5" spans="1:2" x14ac:dyDescent="0.3">
      <c r="A5" s="17" t="s">
        <v>22</v>
      </c>
      <c r="B5" s="18">
        <v>156</v>
      </c>
    </row>
    <row r="6" spans="1:2" x14ac:dyDescent="0.3">
      <c r="A6" s="17" t="s">
        <v>14</v>
      </c>
      <c r="B6" s="18">
        <v>151</v>
      </c>
    </row>
    <row r="7" spans="1:2" x14ac:dyDescent="0.3">
      <c r="A7" s="17" t="s">
        <v>23</v>
      </c>
      <c r="B7" s="18">
        <v>437</v>
      </c>
    </row>
    <row r="8" spans="1:2" x14ac:dyDescent="0.3">
      <c r="A8" s="17" t="s">
        <v>17</v>
      </c>
      <c r="B8" s="18">
        <v>378</v>
      </c>
    </row>
    <row r="9" spans="1:2" x14ac:dyDescent="0.3">
      <c r="A9" s="17" t="s">
        <v>11</v>
      </c>
      <c r="B9" s="18">
        <v>1482</v>
      </c>
    </row>
    <row r="10" spans="1:2" x14ac:dyDescent="0.3">
      <c r="A10" s="17" t="s">
        <v>33</v>
      </c>
      <c r="B10" s="18">
        <v>2842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7FA6-A354-40C9-AF30-69EE3E6B0C3A}">
  <dimension ref="A3:G11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8" width="12" bestFit="1" customWidth="1"/>
    <col min="9" max="9" width="10.44140625" bestFit="1" customWidth="1"/>
    <col min="10" max="10" width="18.5546875" bestFit="1" customWidth="1"/>
    <col min="11" max="11" width="10.44140625" bestFit="1" customWidth="1"/>
    <col min="12" max="12" width="18.5546875" bestFit="1" customWidth="1"/>
    <col min="13" max="13" width="10.44140625" bestFit="1" customWidth="1"/>
    <col min="14" max="14" width="23.33203125" bestFit="1" customWidth="1"/>
    <col min="15" max="15" width="15.21875" bestFit="1" customWidth="1"/>
  </cols>
  <sheetData>
    <row r="3" spans="1:7" x14ac:dyDescent="0.3">
      <c r="A3" s="16" t="s">
        <v>44</v>
      </c>
      <c r="B3" s="16" t="s">
        <v>42</v>
      </c>
    </row>
    <row r="4" spans="1:7" x14ac:dyDescent="0.3">
      <c r="A4" s="16" t="s">
        <v>32</v>
      </c>
      <c r="B4" t="s">
        <v>13</v>
      </c>
      <c r="C4" t="s">
        <v>19</v>
      </c>
      <c r="D4" t="s">
        <v>16</v>
      </c>
      <c r="E4" t="s">
        <v>10</v>
      </c>
      <c r="F4" t="s">
        <v>31</v>
      </c>
      <c r="G4" t="s">
        <v>33</v>
      </c>
    </row>
    <row r="5" spans="1:7" x14ac:dyDescent="0.3">
      <c r="A5" s="17" t="s">
        <v>20</v>
      </c>
      <c r="B5" s="18">
        <v>9</v>
      </c>
      <c r="C5" s="18">
        <v>6.5</v>
      </c>
      <c r="D5" s="18">
        <v>5.625</v>
      </c>
      <c r="E5" s="18">
        <v>6.333333333333333</v>
      </c>
      <c r="F5" s="18"/>
      <c r="G5" s="18">
        <v>6.2162162162162158</v>
      </c>
    </row>
    <row r="6" spans="1:7" x14ac:dyDescent="0.3">
      <c r="A6" s="17" t="s">
        <v>22</v>
      </c>
      <c r="B6" s="18">
        <v>9.1428571428571423</v>
      </c>
      <c r="C6" s="18">
        <v>5.666666666666667</v>
      </c>
      <c r="D6" s="18">
        <v>5.625</v>
      </c>
      <c r="E6" s="18">
        <v>7</v>
      </c>
      <c r="F6" s="18"/>
      <c r="G6" s="18">
        <v>6.7105263157894735</v>
      </c>
    </row>
    <row r="7" spans="1:7" x14ac:dyDescent="0.3">
      <c r="A7" s="17" t="s">
        <v>14</v>
      </c>
      <c r="B7" s="18">
        <v>5.9</v>
      </c>
      <c r="C7" s="18">
        <v>4.75</v>
      </c>
      <c r="D7" s="18">
        <v>5.5365853658536581</v>
      </c>
      <c r="E7" s="18">
        <v>3.6666666666666665</v>
      </c>
      <c r="F7" s="18"/>
      <c r="G7" s="18">
        <v>5.4482758620689653</v>
      </c>
    </row>
    <row r="8" spans="1:7" x14ac:dyDescent="0.3">
      <c r="A8" s="17" t="s">
        <v>23</v>
      </c>
      <c r="B8" s="18">
        <v>5.666666666666667</v>
      </c>
      <c r="C8" s="18">
        <v>6</v>
      </c>
      <c r="D8" s="18">
        <v>5.7142857142857144</v>
      </c>
      <c r="E8" s="18">
        <v>7</v>
      </c>
      <c r="F8" s="18"/>
      <c r="G8" s="18">
        <v>5.82258064516129</v>
      </c>
    </row>
    <row r="9" spans="1:7" x14ac:dyDescent="0.3">
      <c r="A9" s="17" t="s">
        <v>17</v>
      </c>
      <c r="B9" s="18">
        <v>7.666666666666667</v>
      </c>
      <c r="C9" s="18">
        <v>5.5</v>
      </c>
      <c r="D9" s="18">
        <v>6.3043478260869561</v>
      </c>
      <c r="E9" s="18">
        <v>6.8461538461538458</v>
      </c>
      <c r="F9" s="18">
        <v>6.3478260869565215</v>
      </c>
      <c r="G9" s="18">
        <v>6.4393939393939394</v>
      </c>
    </row>
    <row r="10" spans="1:7" x14ac:dyDescent="0.3">
      <c r="A10" s="17" t="s">
        <v>11</v>
      </c>
      <c r="B10" s="18">
        <v>5.5321100917431192</v>
      </c>
      <c r="C10" s="18">
        <v>5.8217821782178216</v>
      </c>
      <c r="D10" s="18">
        <v>5.5558139534883724</v>
      </c>
      <c r="E10" s="18">
        <v>5.704081632653061</v>
      </c>
      <c r="F10" s="18"/>
      <c r="G10" s="18">
        <v>5.6084010840108398</v>
      </c>
    </row>
    <row r="11" spans="1:7" x14ac:dyDescent="0.3">
      <c r="A11" s="17" t="s">
        <v>33</v>
      </c>
      <c r="B11" s="18">
        <v>5.8467153284671536</v>
      </c>
      <c r="C11" s="18">
        <v>5.8421052631578947</v>
      </c>
      <c r="D11" s="18">
        <v>5.600352112676056</v>
      </c>
      <c r="E11" s="18">
        <v>5.9492753623188408</v>
      </c>
      <c r="F11" s="18">
        <v>6.3478260869565215</v>
      </c>
      <c r="G11" s="18">
        <v>5.731731731731732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0253-8060-42EA-B2A8-E6F8AAF9F261}">
  <dimension ref="A3:C9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20.33203125" bestFit="1" customWidth="1"/>
    <col min="4" max="4" width="6" bestFit="1" customWidth="1"/>
    <col min="5" max="9" width="5" bestFit="1" customWidth="1"/>
    <col min="10" max="10" width="4" bestFit="1" customWidth="1"/>
    <col min="11" max="11" width="10.77734375" bestFit="1" customWidth="1"/>
    <col min="12" max="12" width="5.33203125" bestFit="1" customWidth="1"/>
    <col min="13" max="13" width="5" bestFit="1" customWidth="1"/>
    <col min="14" max="14" width="8" bestFit="1" customWidth="1"/>
    <col min="15" max="15" width="5.44140625" bestFit="1" customWidth="1"/>
    <col min="16" max="19" width="4" bestFit="1" customWidth="1"/>
    <col min="20" max="20" width="8.109375" bestFit="1" customWidth="1"/>
    <col min="21" max="21" width="5.33203125" bestFit="1" customWidth="1"/>
    <col min="22" max="22" width="4" bestFit="1" customWidth="1"/>
    <col min="23" max="24" width="5" bestFit="1" customWidth="1"/>
    <col min="25" max="25" width="8" bestFit="1" customWidth="1"/>
    <col min="26" max="28" width="6" bestFit="1" customWidth="1"/>
    <col min="29" max="29" width="8" bestFit="1" customWidth="1"/>
    <col min="30" max="30" width="10.77734375" bestFit="1" customWidth="1"/>
  </cols>
  <sheetData>
    <row r="3" spans="1:3" x14ac:dyDescent="0.3">
      <c r="A3" s="16" t="s">
        <v>32</v>
      </c>
      <c r="B3" t="s">
        <v>43</v>
      </c>
      <c r="C3" t="s">
        <v>40</v>
      </c>
    </row>
    <row r="4" spans="1:3" x14ac:dyDescent="0.3">
      <c r="A4" s="17" t="s">
        <v>13</v>
      </c>
      <c r="B4" s="18">
        <v>8144</v>
      </c>
      <c r="C4" s="18">
        <v>305</v>
      </c>
    </row>
    <row r="5" spans="1:3" x14ac:dyDescent="0.3">
      <c r="A5" s="17" t="s">
        <v>19</v>
      </c>
      <c r="B5" s="18">
        <v>8281</v>
      </c>
      <c r="C5" s="18">
        <v>398</v>
      </c>
    </row>
    <row r="6" spans="1:3" x14ac:dyDescent="0.3">
      <c r="A6" s="17" t="s">
        <v>16</v>
      </c>
      <c r="B6" s="18">
        <v>35240</v>
      </c>
      <c r="C6" s="18">
        <v>1587</v>
      </c>
    </row>
    <row r="7" spans="1:3" x14ac:dyDescent="0.3">
      <c r="A7" s="17" t="s">
        <v>10</v>
      </c>
      <c r="B7" s="18">
        <v>8334</v>
      </c>
      <c r="C7" s="18">
        <v>415</v>
      </c>
    </row>
    <row r="8" spans="1:3" x14ac:dyDescent="0.3">
      <c r="A8" s="17" t="s">
        <v>31</v>
      </c>
      <c r="B8" s="18">
        <v>1782</v>
      </c>
      <c r="C8" s="18">
        <v>137</v>
      </c>
    </row>
    <row r="9" spans="1:3" x14ac:dyDescent="0.3">
      <c r="A9" s="17" t="s">
        <v>33</v>
      </c>
      <c r="B9" s="18">
        <v>61781</v>
      </c>
      <c r="C9" s="18">
        <v>2842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2240-5759-4821-BDCF-9F8E96F5468F}">
  <dimension ref="A3:H10"/>
  <sheetViews>
    <sheetView workbookViewId="0">
      <selection activeCell="K12" sqref="K12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5" width="5" bestFit="1" customWidth="1"/>
    <col min="6" max="7" width="6" bestFit="1" customWidth="1"/>
    <col min="8" max="8" width="10.77734375" bestFit="1" customWidth="1"/>
  </cols>
  <sheetData>
    <row r="3" spans="1:8" x14ac:dyDescent="0.3">
      <c r="A3" s="16" t="s">
        <v>43</v>
      </c>
      <c r="B3" s="16" t="s">
        <v>42</v>
      </c>
    </row>
    <row r="4" spans="1:8" x14ac:dyDescent="0.3">
      <c r="A4" s="16" t="s">
        <v>32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33</v>
      </c>
    </row>
    <row r="5" spans="1:8" x14ac:dyDescent="0.3">
      <c r="A5" s="17" t="s">
        <v>13</v>
      </c>
      <c r="B5" s="18">
        <v>653</v>
      </c>
      <c r="C5" s="18">
        <v>1368</v>
      </c>
      <c r="D5" s="18">
        <v>986</v>
      </c>
      <c r="E5" s="18">
        <v>1167</v>
      </c>
      <c r="F5" s="18">
        <v>1659</v>
      </c>
      <c r="G5" s="18">
        <v>2311</v>
      </c>
      <c r="H5" s="18">
        <v>8144</v>
      </c>
    </row>
    <row r="6" spans="1:8" x14ac:dyDescent="0.3">
      <c r="A6" s="17" t="s">
        <v>19</v>
      </c>
      <c r="B6" s="18">
        <v>363</v>
      </c>
      <c r="C6" s="18">
        <v>445</v>
      </c>
      <c r="D6" s="18">
        <v>494</v>
      </c>
      <c r="E6" s="18">
        <v>1554</v>
      </c>
      <c r="F6" s="18">
        <v>2495</v>
      </c>
      <c r="G6" s="18">
        <v>2930</v>
      </c>
      <c r="H6" s="18">
        <v>8281</v>
      </c>
    </row>
    <row r="7" spans="1:8" x14ac:dyDescent="0.3">
      <c r="A7" s="17" t="s">
        <v>16</v>
      </c>
      <c r="B7" s="18">
        <v>4742</v>
      </c>
      <c r="C7" s="18">
        <v>5952</v>
      </c>
      <c r="D7" s="18">
        <v>5009</v>
      </c>
      <c r="E7" s="18">
        <v>5973</v>
      </c>
      <c r="F7" s="18">
        <v>8383</v>
      </c>
      <c r="G7" s="18">
        <v>5181</v>
      </c>
      <c r="H7" s="18">
        <v>35240</v>
      </c>
    </row>
    <row r="8" spans="1:8" x14ac:dyDescent="0.3">
      <c r="A8" s="17" t="s">
        <v>10</v>
      </c>
      <c r="B8" s="18">
        <v>880</v>
      </c>
      <c r="C8" s="18">
        <v>1015</v>
      </c>
      <c r="D8" s="18">
        <v>473</v>
      </c>
      <c r="E8" s="18">
        <v>1057</v>
      </c>
      <c r="F8" s="18">
        <v>2192</v>
      </c>
      <c r="G8" s="18">
        <v>2717</v>
      </c>
      <c r="H8" s="18">
        <v>8334</v>
      </c>
    </row>
    <row r="9" spans="1:8" x14ac:dyDescent="0.3">
      <c r="A9" s="17" t="s">
        <v>31</v>
      </c>
      <c r="B9" s="18"/>
      <c r="C9" s="18"/>
      <c r="D9" s="18"/>
      <c r="E9" s="18"/>
      <c r="F9" s="18"/>
      <c r="G9" s="18">
        <v>1782</v>
      </c>
      <c r="H9" s="18">
        <v>1782</v>
      </c>
    </row>
    <row r="10" spans="1:8" x14ac:dyDescent="0.3">
      <c r="A10" s="17" t="s">
        <v>33</v>
      </c>
      <c r="B10" s="18">
        <v>6638</v>
      </c>
      <c r="C10" s="18">
        <v>8780</v>
      </c>
      <c r="D10" s="18">
        <v>6962</v>
      </c>
      <c r="E10" s="18">
        <v>9751</v>
      </c>
      <c r="F10" s="18">
        <v>14729</v>
      </c>
      <c r="G10" s="18">
        <v>14921</v>
      </c>
      <c r="H10" s="18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9C4AF3B-5447-4513-8EBC-4B5D64B271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Sheet10!B5:H5</xm:f>
              <xm:sqref>I5</xm:sqref>
            </x14:sparkline>
            <x14:sparkline>
              <xm:f>Sheet10!B6:H6</xm:f>
              <xm:sqref>I6</xm:sqref>
            </x14:sparkline>
            <x14:sparkline>
              <xm:f>Sheet10!B7:H7</xm:f>
              <xm:sqref>I7</xm:sqref>
            </x14:sparkline>
            <x14:sparkline>
              <xm:f>Sheet10!B8:H8</xm:f>
              <xm:sqref>I8</xm:sqref>
            </x14:sparkline>
            <x14:sparkline>
              <xm:f>Sheet10!B9:H9</xm:f>
              <xm:sqref>I9</xm:sqref>
            </x14:sparkline>
            <x14:sparkline>
              <xm:f>Sheet10!B10:H10</xm:f>
              <xm:sqref>I10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37CD-A294-4111-A147-6BF5FDA5FB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Line chart</vt:lpstr>
      <vt:lpstr>Area Chart</vt:lpstr>
      <vt:lpstr>Colum&amp;Bar Chart</vt:lpstr>
      <vt:lpstr>Sheet7</vt:lpstr>
      <vt:lpstr>Rader Chart</vt:lpstr>
      <vt:lpstr>Dual Chart</vt:lpstr>
      <vt:lpstr>Sheet10</vt:lpstr>
      <vt:lpstr>Sheet11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ITVEDANT04</cp:lastModifiedBy>
  <dcterms:created xsi:type="dcterms:W3CDTF">2024-06-10T02:44:13Z</dcterms:created>
  <dcterms:modified xsi:type="dcterms:W3CDTF">2025-04-09T05:28:49Z</dcterms:modified>
</cp:coreProperties>
</file>