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F:\data analyst answers\"/>
    </mc:Choice>
  </mc:AlternateContent>
  <xr:revisionPtr revIDLastSave="0" documentId="13_ncr:1_{01E0598C-BE4F-4A45-B578-D25C0F461D34}" xr6:coauthVersionLast="47" xr6:coauthVersionMax="47" xr10:uidLastSave="{00000000-0000-0000-0000-000000000000}"/>
  <bookViews>
    <workbookView xWindow="-120" yWindow="-120" windowWidth="20730" windowHeight="11040" activeTab="4" xr2:uid="{61F5BD56-6A0A-46E0-96B5-C68E83DE3BC7}"/>
  </bookViews>
  <sheets>
    <sheet name="dataset and summary table" sheetId="1" r:id="rId1"/>
    <sheet name="length of stay" sheetId="3" r:id="rId2"/>
    <sheet name="age distribution" sheetId="4" r:id="rId3"/>
    <sheet name="Sheet7" sheetId="7" state="hidden" r:id="rId4"/>
    <sheet name="patient count" sheetId="5" r:id="rId5"/>
    <sheet name="Sheet2" sheetId="2" state="hidden" r:id="rId6"/>
    <sheet name="dashboard" sheetId="6" r:id="rId7"/>
  </sheets>
  <definedNames>
    <definedName name="Slicer_Diagnosis">#N/A</definedName>
    <definedName name="Slicer_Hospital_Depart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B16" i="1"/>
  <c r="D16" i="1"/>
  <c r="B17" i="1"/>
  <c r="B18" i="1"/>
  <c r="D17" i="1"/>
</calcChain>
</file>

<file path=xl/sharedStrings.xml><?xml version="1.0" encoding="utf-8"?>
<sst xmlns="http://schemas.openxmlformats.org/spreadsheetml/2006/main" count="118" uniqueCount="44">
  <si>
    <t>Patient ID</t>
  </si>
  <si>
    <t>Age</t>
  </si>
  <si>
    <t>Diagnosis</t>
  </si>
  <si>
    <t>Length of Stay</t>
  </si>
  <si>
    <t>Hospital Department</t>
  </si>
  <si>
    <t>P001</t>
  </si>
  <si>
    <t>P002</t>
  </si>
  <si>
    <t>P003</t>
  </si>
  <si>
    <t>P004</t>
  </si>
  <si>
    <t>P005</t>
  </si>
  <si>
    <t>P006</t>
  </si>
  <si>
    <t>P007</t>
  </si>
  <si>
    <t>P008</t>
  </si>
  <si>
    <t>P009</t>
  </si>
  <si>
    <t>P010</t>
  </si>
  <si>
    <t>P011</t>
  </si>
  <si>
    <t>Flu</t>
  </si>
  <si>
    <t>Pneumonia</t>
  </si>
  <si>
    <t>Fracture</t>
  </si>
  <si>
    <t>Diabetes</t>
  </si>
  <si>
    <t>Internal Medicine</t>
  </si>
  <si>
    <t>Endocrinology</t>
  </si>
  <si>
    <t>Pulmonology</t>
  </si>
  <si>
    <t>Orthopedics</t>
  </si>
  <si>
    <t>mean</t>
  </si>
  <si>
    <t xml:space="preserve">median </t>
  </si>
  <si>
    <t>S.D</t>
  </si>
  <si>
    <t>Row Labels</t>
  </si>
  <si>
    <t>Grand Total</t>
  </si>
  <si>
    <t>Average of Length of Stay</t>
  </si>
  <si>
    <t>Count of Patient ID</t>
  </si>
  <si>
    <t xml:space="preserve">        Age</t>
  </si>
  <si>
    <t>Column Labels</t>
  </si>
  <si>
    <t>22-31</t>
  </si>
  <si>
    <t>32-41</t>
  </si>
  <si>
    <t>42-51</t>
  </si>
  <si>
    <t>52-61</t>
  </si>
  <si>
    <t>62-71</t>
  </si>
  <si>
    <t>Hospital Trends and Analysis</t>
  </si>
  <si>
    <t>Metric</t>
  </si>
  <si>
    <t>Mean</t>
  </si>
  <si>
    <t>Median</t>
  </si>
  <si>
    <t>Standard Deviation</t>
  </si>
  <si>
    <t>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</si>
</sst>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8"/>
      <color theme="0"/>
      <name val="Calibri"/>
      <family val="2"/>
      <scheme val="minor"/>
    </font>
    <font>
      <b/>
      <sz val="18"/>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3" borderId="0" xfId="0" applyFill="1"/>
    <xf numFmtId="0" fontId="4" fillId="0" borderId="0" xfId="0" applyFont="1"/>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1.xlsx]length of stay!PivotTable1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Length of Stay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'length of stay'!$B$3</c:f>
              <c:strCache>
                <c:ptCount val="1"/>
                <c:pt idx="0">
                  <c:v>Total</c:v>
                </c:pt>
              </c:strCache>
            </c:strRef>
          </c:tx>
          <c:spPr>
            <a:solidFill>
              <a:schemeClr val="accent1"/>
            </a:solidFill>
            <a:ln>
              <a:noFill/>
            </a:ln>
            <a:effectLst/>
          </c:spPr>
          <c:invertIfNegative val="0"/>
          <c:cat>
            <c:strRef>
              <c:f>'length of stay'!$A$4:$A$8</c:f>
              <c:strCache>
                <c:ptCount val="4"/>
                <c:pt idx="0">
                  <c:v>Endocrinology</c:v>
                </c:pt>
                <c:pt idx="1">
                  <c:v>Internal Medicine</c:v>
                </c:pt>
                <c:pt idx="2">
                  <c:v>Orthopedics</c:v>
                </c:pt>
                <c:pt idx="3">
                  <c:v>Pulmonology</c:v>
                </c:pt>
              </c:strCache>
            </c:strRef>
          </c:cat>
          <c:val>
            <c:numRef>
              <c:f>'length of stay'!$B$4:$B$8</c:f>
              <c:numCache>
                <c:formatCode>General</c:formatCode>
                <c:ptCount val="4"/>
                <c:pt idx="0">
                  <c:v>8.5</c:v>
                </c:pt>
                <c:pt idx="1">
                  <c:v>3.5</c:v>
                </c:pt>
                <c:pt idx="2">
                  <c:v>5.5</c:v>
                </c:pt>
                <c:pt idx="3">
                  <c:v>6</c:v>
                </c:pt>
              </c:numCache>
            </c:numRef>
          </c:val>
          <c:extLst>
            <c:ext xmlns:c16="http://schemas.microsoft.com/office/drawing/2014/chart" uri="{C3380CC4-5D6E-409C-BE32-E72D297353CC}">
              <c16:uniqueId val="{00000000-48CE-440D-BD16-9B48F5B51D92}"/>
            </c:ext>
          </c:extLst>
        </c:ser>
        <c:dLbls>
          <c:showLegendKey val="0"/>
          <c:showVal val="0"/>
          <c:showCatName val="0"/>
          <c:showSerName val="0"/>
          <c:showPercent val="0"/>
          <c:showBubbleSize val="0"/>
        </c:dLbls>
        <c:gapWidth val="182"/>
        <c:axId val="1901214063"/>
        <c:axId val="1901215503"/>
      </c:barChart>
      <c:catAx>
        <c:axId val="190121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15503"/>
        <c:crosses val="autoZero"/>
        <c:auto val="1"/>
        <c:lblAlgn val="ctr"/>
        <c:lblOffset val="100"/>
        <c:noMultiLvlLbl val="0"/>
      </c:catAx>
      <c:valAx>
        <c:axId val="190121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1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1.xlsx]age distribution!PivotTable1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solidFill>
            <a:ln>
              <a:noFill/>
            </a:ln>
            <a:effectLst/>
          </c:spPr>
          <c:invertIfNegative val="0"/>
          <c:cat>
            <c:strRef>
              <c:f>'age distribution'!$A$4:$A$9</c:f>
              <c:strCache>
                <c:ptCount val="5"/>
                <c:pt idx="0">
                  <c:v>22-31</c:v>
                </c:pt>
                <c:pt idx="1">
                  <c:v>32-41</c:v>
                </c:pt>
                <c:pt idx="2">
                  <c:v>42-51</c:v>
                </c:pt>
                <c:pt idx="3">
                  <c:v>52-61</c:v>
                </c:pt>
                <c:pt idx="4">
                  <c:v>62-71</c:v>
                </c:pt>
              </c:strCache>
            </c:strRef>
          </c:cat>
          <c:val>
            <c:numRef>
              <c:f>'age distribution'!$B$4:$B$9</c:f>
              <c:numCache>
                <c:formatCode>General</c:formatCode>
                <c:ptCount val="5"/>
                <c:pt idx="0">
                  <c:v>2</c:v>
                </c:pt>
                <c:pt idx="1">
                  <c:v>3</c:v>
                </c:pt>
                <c:pt idx="2">
                  <c:v>3</c:v>
                </c:pt>
                <c:pt idx="3">
                  <c:v>2</c:v>
                </c:pt>
                <c:pt idx="4">
                  <c:v>1</c:v>
                </c:pt>
              </c:numCache>
            </c:numRef>
          </c:val>
          <c:extLst>
            <c:ext xmlns:c16="http://schemas.microsoft.com/office/drawing/2014/chart" uri="{C3380CC4-5D6E-409C-BE32-E72D297353CC}">
              <c16:uniqueId val="{00000000-5E5C-4A7E-82A5-BB40930ABBE9}"/>
            </c:ext>
          </c:extLst>
        </c:ser>
        <c:dLbls>
          <c:showLegendKey val="0"/>
          <c:showVal val="0"/>
          <c:showCatName val="0"/>
          <c:showSerName val="0"/>
          <c:showPercent val="0"/>
          <c:showBubbleSize val="0"/>
        </c:dLbls>
        <c:gapWidth val="219"/>
        <c:overlap val="-27"/>
        <c:axId val="1341340975"/>
        <c:axId val="1341328975"/>
      </c:barChart>
      <c:catAx>
        <c:axId val="134134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28975"/>
        <c:crosses val="autoZero"/>
        <c:auto val="1"/>
        <c:lblAlgn val="ctr"/>
        <c:lblOffset val="100"/>
        <c:noMultiLvlLbl val="0"/>
      </c:catAx>
      <c:valAx>
        <c:axId val="13413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4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1.xlsx]patient count!PivotTable2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Patient Count by Diagnosis and Department</a:t>
            </a:r>
            <a:endParaRPr lang="en-IN"/>
          </a:p>
        </c:rich>
      </c:tx>
      <c:layout>
        <c:manualLayout>
          <c:xMode val="edge"/>
          <c:yMode val="edge"/>
          <c:x val="0.20160979877515312"/>
          <c:y val="5.683674737331388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'patient count'!$B$3:$B$4</c:f>
              <c:strCache>
                <c:ptCount val="1"/>
                <c:pt idx="0">
                  <c:v>Endocrinology</c:v>
                </c:pt>
              </c:strCache>
            </c:strRef>
          </c:tx>
          <c:spPr>
            <a:solidFill>
              <a:schemeClr val="accent1"/>
            </a:solidFill>
            <a:ln>
              <a:noFill/>
            </a:ln>
            <a:effectLst/>
          </c:spPr>
          <c:invertIfNegative val="0"/>
          <c:cat>
            <c:strRef>
              <c:f>'patient count'!$A$5:$A$9</c:f>
              <c:strCache>
                <c:ptCount val="4"/>
                <c:pt idx="0">
                  <c:v>Diabetes</c:v>
                </c:pt>
                <c:pt idx="1">
                  <c:v>Flu</c:v>
                </c:pt>
                <c:pt idx="2">
                  <c:v>Fracture</c:v>
                </c:pt>
                <c:pt idx="3">
                  <c:v>Pneumonia</c:v>
                </c:pt>
              </c:strCache>
            </c:strRef>
          </c:cat>
          <c:val>
            <c:numRef>
              <c:f>'patient count'!$B$5:$B$9</c:f>
              <c:numCache>
                <c:formatCode>General</c:formatCode>
                <c:ptCount val="4"/>
                <c:pt idx="0">
                  <c:v>2</c:v>
                </c:pt>
              </c:numCache>
            </c:numRef>
          </c:val>
          <c:extLst>
            <c:ext xmlns:c16="http://schemas.microsoft.com/office/drawing/2014/chart" uri="{C3380CC4-5D6E-409C-BE32-E72D297353CC}">
              <c16:uniqueId val="{00000000-AFC6-4F57-A88C-DFFB4BF371CA}"/>
            </c:ext>
          </c:extLst>
        </c:ser>
        <c:ser>
          <c:idx val="1"/>
          <c:order val="1"/>
          <c:tx>
            <c:strRef>
              <c:f>'patient count'!$C$3:$C$4</c:f>
              <c:strCache>
                <c:ptCount val="1"/>
                <c:pt idx="0">
                  <c:v>Internal Medicine</c:v>
                </c:pt>
              </c:strCache>
            </c:strRef>
          </c:tx>
          <c:spPr>
            <a:solidFill>
              <a:schemeClr val="accent2"/>
            </a:solidFill>
            <a:ln>
              <a:noFill/>
            </a:ln>
            <a:effectLst/>
          </c:spPr>
          <c:invertIfNegative val="0"/>
          <c:cat>
            <c:strRef>
              <c:f>'patient count'!$A$5:$A$9</c:f>
              <c:strCache>
                <c:ptCount val="4"/>
                <c:pt idx="0">
                  <c:v>Diabetes</c:v>
                </c:pt>
                <c:pt idx="1">
                  <c:v>Flu</c:v>
                </c:pt>
                <c:pt idx="2">
                  <c:v>Fracture</c:v>
                </c:pt>
                <c:pt idx="3">
                  <c:v>Pneumonia</c:v>
                </c:pt>
              </c:strCache>
            </c:strRef>
          </c:cat>
          <c:val>
            <c:numRef>
              <c:f>'patient count'!$C$5:$C$9</c:f>
              <c:numCache>
                <c:formatCode>General</c:formatCode>
                <c:ptCount val="4"/>
                <c:pt idx="1">
                  <c:v>4</c:v>
                </c:pt>
              </c:numCache>
            </c:numRef>
          </c:val>
          <c:extLst>
            <c:ext xmlns:c16="http://schemas.microsoft.com/office/drawing/2014/chart" uri="{C3380CC4-5D6E-409C-BE32-E72D297353CC}">
              <c16:uniqueId val="{00000001-AFC6-4F57-A88C-DFFB4BF371CA}"/>
            </c:ext>
          </c:extLst>
        </c:ser>
        <c:ser>
          <c:idx val="2"/>
          <c:order val="2"/>
          <c:tx>
            <c:strRef>
              <c:f>'patient count'!$D$3:$D$4</c:f>
              <c:strCache>
                <c:ptCount val="1"/>
                <c:pt idx="0">
                  <c:v>Orthopedics</c:v>
                </c:pt>
              </c:strCache>
            </c:strRef>
          </c:tx>
          <c:spPr>
            <a:solidFill>
              <a:schemeClr val="accent3"/>
            </a:solidFill>
            <a:ln>
              <a:noFill/>
            </a:ln>
            <a:effectLst/>
          </c:spPr>
          <c:invertIfNegative val="0"/>
          <c:cat>
            <c:strRef>
              <c:f>'patient count'!$A$5:$A$9</c:f>
              <c:strCache>
                <c:ptCount val="4"/>
                <c:pt idx="0">
                  <c:v>Diabetes</c:v>
                </c:pt>
                <c:pt idx="1">
                  <c:v>Flu</c:v>
                </c:pt>
                <c:pt idx="2">
                  <c:v>Fracture</c:v>
                </c:pt>
                <c:pt idx="3">
                  <c:v>Pneumonia</c:v>
                </c:pt>
              </c:strCache>
            </c:strRef>
          </c:cat>
          <c:val>
            <c:numRef>
              <c:f>'patient count'!$D$5:$D$9</c:f>
              <c:numCache>
                <c:formatCode>General</c:formatCode>
                <c:ptCount val="4"/>
                <c:pt idx="2">
                  <c:v>2</c:v>
                </c:pt>
              </c:numCache>
            </c:numRef>
          </c:val>
          <c:extLst>
            <c:ext xmlns:c16="http://schemas.microsoft.com/office/drawing/2014/chart" uri="{C3380CC4-5D6E-409C-BE32-E72D297353CC}">
              <c16:uniqueId val="{00000002-AFC6-4F57-A88C-DFFB4BF371CA}"/>
            </c:ext>
          </c:extLst>
        </c:ser>
        <c:ser>
          <c:idx val="3"/>
          <c:order val="3"/>
          <c:tx>
            <c:strRef>
              <c:f>'patient count'!$E$3:$E$4</c:f>
              <c:strCache>
                <c:ptCount val="1"/>
                <c:pt idx="0">
                  <c:v>Pulmonology</c:v>
                </c:pt>
              </c:strCache>
            </c:strRef>
          </c:tx>
          <c:spPr>
            <a:solidFill>
              <a:schemeClr val="accent4"/>
            </a:solidFill>
            <a:ln>
              <a:noFill/>
            </a:ln>
            <a:effectLst/>
          </c:spPr>
          <c:invertIfNegative val="0"/>
          <c:cat>
            <c:strRef>
              <c:f>'patient count'!$A$5:$A$9</c:f>
              <c:strCache>
                <c:ptCount val="4"/>
                <c:pt idx="0">
                  <c:v>Diabetes</c:v>
                </c:pt>
                <c:pt idx="1">
                  <c:v>Flu</c:v>
                </c:pt>
                <c:pt idx="2">
                  <c:v>Fracture</c:v>
                </c:pt>
                <c:pt idx="3">
                  <c:v>Pneumonia</c:v>
                </c:pt>
              </c:strCache>
            </c:strRef>
          </c:cat>
          <c:val>
            <c:numRef>
              <c:f>'patient count'!$E$5:$E$9</c:f>
              <c:numCache>
                <c:formatCode>General</c:formatCode>
                <c:ptCount val="4"/>
                <c:pt idx="3">
                  <c:v>3</c:v>
                </c:pt>
              </c:numCache>
            </c:numRef>
          </c:val>
          <c:extLst>
            <c:ext xmlns:c16="http://schemas.microsoft.com/office/drawing/2014/chart" uri="{C3380CC4-5D6E-409C-BE32-E72D297353CC}">
              <c16:uniqueId val="{00000003-AFC6-4F57-A88C-DFFB4BF371CA}"/>
            </c:ext>
          </c:extLst>
        </c:ser>
        <c:dLbls>
          <c:showLegendKey val="0"/>
          <c:showVal val="0"/>
          <c:showCatName val="0"/>
          <c:showSerName val="0"/>
          <c:showPercent val="0"/>
          <c:showBubbleSize val="0"/>
        </c:dLbls>
        <c:gapWidth val="150"/>
        <c:overlap val="100"/>
        <c:axId val="1684993215"/>
        <c:axId val="1679834303"/>
      </c:barChart>
      <c:catAx>
        <c:axId val="168499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4303"/>
        <c:crosses val="autoZero"/>
        <c:auto val="1"/>
        <c:lblAlgn val="ctr"/>
        <c:lblOffset val="100"/>
        <c:noMultiLvlLbl val="0"/>
      </c:catAx>
      <c:valAx>
        <c:axId val="1679834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1.xlsx]length of stay!PivotTable1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Length of Stay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'length of stay'!$B$3</c:f>
              <c:strCache>
                <c:ptCount val="1"/>
                <c:pt idx="0">
                  <c:v>Total</c:v>
                </c:pt>
              </c:strCache>
            </c:strRef>
          </c:tx>
          <c:spPr>
            <a:solidFill>
              <a:schemeClr val="accent1"/>
            </a:solidFill>
            <a:ln>
              <a:noFill/>
            </a:ln>
            <a:effectLst/>
          </c:spPr>
          <c:invertIfNegative val="0"/>
          <c:cat>
            <c:strRef>
              <c:f>'length of stay'!$A$4:$A$8</c:f>
              <c:strCache>
                <c:ptCount val="4"/>
                <c:pt idx="0">
                  <c:v>Endocrinology</c:v>
                </c:pt>
                <c:pt idx="1">
                  <c:v>Internal Medicine</c:v>
                </c:pt>
                <c:pt idx="2">
                  <c:v>Orthopedics</c:v>
                </c:pt>
                <c:pt idx="3">
                  <c:v>Pulmonology</c:v>
                </c:pt>
              </c:strCache>
            </c:strRef>
          </c:cat>
          <c:val>
            <c:numRef>
              <c:f>'length of stay'!$B$4:$B$8</c:f>
              <c:numCache>
                <c:formatCode>General</c:formatCode>
                <c:ptCount val="4"/>
                <c:pt idx="0">
                  <c:v>8.5</c:v>
                </c:pt>
                <c:pt idx="1">
                  <c:v>3.5</c:v>
                </c:pt>
                <c:pt idx="2">
                  <c:v>5.5</c:v>
                </c:pt>
                <c:pt idx="3">
                  <c:v>6</c:v>
                </c:pt>
              </c:numCache>
            </c:numRef>
          </c:val>
          <c:extLst>
            <c:ext xmlns:c16="http://schemas.microsoft.com/office/drawing/2014/chart" uri="{C3380CC4-5D6E-409C-BE32-E72D297353CC}">
              <c16:uniqueId val="{00000000-0F77-4FE6-8078-901662404635}"/>
            </c:ext>
          </c:extLst>
        </c:ser>
        <c:dLbls>
          <c:showLegendKey val="0"/>
          <c:showVal val="0"/>
          <c:showCatName val="0"/>
          <c:showSerName val="0"/>
          <c:showPercent val="0"/>
          <c:showBubbleSize val="0"/>
        </c:dLbls>
        <c:gapWidth val="182"/>
        <c:axId val="1901214063"/>
        <c:axId val="1901215503"/>
      </c:barChart>
      <c:catAx>
        <c:axId val="190121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15503"/>
        <c:crosses val="autoZero"/>
        <c:auto val="1"/>
        <c:lblAlgn val="ctr"/>
        <c:lblOffset val="100"/>
        <c:noMultiLvlLbl val="0"/>
      </c:catAx>
      <c:valAx>
        <c:axId val="190121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1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1.xlsx]patient count!PivotTable2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Patient Count by Diagnosis and Department</a:t>
            </a:r>
            <a:endParaRPr lang="en-IN"/>
          </a:p>
        </c:rich>
      </c:tx>
      <c:layout>
        <c:manualLayout>
          <c:xMode val="edge"/>
          <c:yMode val="edge"/>
          <c:x val="0.20160979877515312"/>
          <c:y val="5.683674737331388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'patient count'!$B$3:$B$4</c:f>
              <c:strCache>
                <c:ptCount val="1"/>
                <c:pt idx="0">
                  <c:v>Endocrinology</c:v>
                </c:pt>
              </c:strCache>
            </c:strRef>
          </c:tx>
          <c:spPr>
            <a:solidFill>
              <a:schemeClr val="accent1"/>
            </a:solidFill>
            <a:ln>
              <a:noFill/>
            </a:ln>
            <a:effectLst/>
          </c:spPr>
          <c:invertIfNegative val="0"/>
          <c:cat>
            <c:strRef>
              <c:f>'patient count'!$A$5:$A$9</c:f>
              <c:strCache>
                <c:ptCount val="4"/>
                <c:pt idx="0">
                  <c:v>Diabetes</c:v>
                </c:pt>
                <c:pt idx="1">
                  <c:v>Flu</c:v>
                </c:pt>
                <c:pt idx="2">
                  <c:v>Fracture</c:v>
                </c:pt>
                <c:pt idx="3">
                  <c:v>Pneumonia</c:v>
                </c:pt>
              </c:strCache>
            </c:strRef>
          </c:cat>
          <c:val>
            <c:numRef>
              <c:f>'patient count'!$B$5:$B$9</c:f>
              <c:numCache>
                <c:formatCode>General</c:formatCode>
                <c:ptCount val="4"/>
                <c:pt idx="0">
                  <c:v>2</c:v>
                </c:pt>
              </c:numCache>
            </c:numRef>
          </c:val>
          <c:extLst>
            <c:ext xmlns:c16="http://schemas.microsoft.com/office/drawing/2014/chart" uri="{C3380CC4-5D6E-409C-BE32-E72D297353CC}">
              <c16:uniqueId val="{00000000-A7F6-4ECB-A1D9-50BD16FC3204}"/>
            </c:ext>
          </c:extLst>
        </c:ser>
        <c:ser>
          <c:idx val="1"/>
          <c:order val="1"/>
          <c:tx>
            <c:strRef>
              <c:f>'patient count'!$C$3:$C$4</c:f>
              <c:strCache>
                <c:ptCount val="1"/>
                <c:pt idx="0">
                  <c:v>Internal Medicine</c:v>
                </c:pt>
              </c:strCache>
            </c:strRef>
          </c:tx>
          <c:spPr>
            <a:solidFill>
              <a:schemeClr val="accent2"/>
            </a:solidFill>
            <a:ln>
              <a:noFill/>
            </a:ln>
            <a:effectLst/>
          </c:spPr>
          <c:invertIfNegative val="0"/>
          <c:cat>
            <c:strRef>
              <c:f>'patient count'!$A$5:$A$9</c:f>
              <c:strCache>
                <c:ptCount val="4"/>
                <c:pt idx="0">
                  <c:v>Diabetes</c:v>
                </c:pt>
                <c:pt idx="1">
                  <c:v>Flu</c:v>
                </c:pt>
                <c:pt idx="2">
                  <c:v>Fracture</c:v>
                </c:pt>
                <c:pt idx="3">
                  <c:v>Pneumonia</c:v>
                </c:pt>
              </c:strCache>
            </c:strRef>
          </c:cat>
          <c:val>
            <c:numRef>
              <c:f>'patient count'!$C$5:$C$9</c:f>
              <c:numCache>
                <c:formatCode>General</c:formatCode>
                <c:ptCount val="4"/>
                <c:pt idx="1">
                  <c:v>4</c:v>
                </c:pt>
              </c:numCache>
            </c:numRef>
          </c:val>
          <c:extLst>
            <c:ext xmlns:c16="http://schemas.microsoft.com/office/drawing/2014/chart" uri="{C3380CC4-5D6E-409C-BE32-E72D297353CC}">
              <c16:uniqueId val="{00000001-A7F6-4ECB-A1D9-50BD16FC3204}"/>
            </c:ext>
          </c:extLst>
        </c:ser>
        <c:ser>
          <c:idx val="2"/>
          <c:order val="2"/>
          <c:tx>
            <c:strRef>
              <c:f>'patient count'!$D$3:$D$4</c:f>
              <c:strCache>
                <c:ptCount val="1"/>
                <c:pt idx="0">
                  <c:v>Orthopedics</c:v>
                </c:pt>
              </c:strCache>
            </c:strRef>
          </c:tx>
          <c:spPr>
            <a:solidFill>
              <a:schemeClr val="accent3"/>
            </a:solidFill>
            <a:ln>
              <a:noFill/>
            </a:ln>
            <a:effectLst/>
          </c:spPr>
          <c:invertIfNegative val="0"/>
          <c:cat>
            <c:strRef>
              <c:f>'patient count'!$A$5:$A$9</c:f>
              <c:strCache>
                <c:ptCount val="4"/>
                <c:pt idx="0">
                  <c:v>Diabetes</c:v>
                </c:pt>
                <c:pt idx="1">
                  <c:v>Flu</c:v>
                </c:pt>
                <c:pt idx="2">
                  <c:v>Fracture</c:v>
                </c:pt>
                <c:pt idx="3">
                  <c:v>Pneumonia</c:v>
                </c:pt>
              </c:strCache>
            </c:strRef>
          </c:cat>
          <c:val>
            <c:numRef>
              <c:f>'patient count'!$D$5:$D$9</c:f>
              <c:numCache>
                <c:formatCode>General</c:formatCode>
                <c:ptCount val="4"/>
                <c:pt idx="2">
                  <c:v>2</c:v>
                </c:pt>
              </c:numCache>
            </c:numRef>
          </c:val>
          <c:extLst>
            <c:ext xmlns:c16="http://schemas.microsoft.com/office/drawing/2014/chart" uri="{C3380CC4-5D6E-409C-BE32-E72D297353CC}">
              <c16:uniqueId val="{00000002-A7F6-4ECB-A1D9-50BD16FC3204}"/>
            </c:ext>
          </c:extLst>
        </c:ser>
        <c:ser>
          <c:idx val="3"/>
          <c:order val="3"/>
          <c:tx>
            <c:strRef>
              <c:f>'patient count'!$E$3:$E$4</c:f>
              <c:strCache>
                <c:ptCount val="1"/>
                <c:pt idx="0">
                  <c:v>Pulmonology</c:v>
                </c:pt>
              </c:strCache>
            </c:strRef>
          </c:tx>
          <c:spPr>
            <a:solidFill>
              <a:schemeClr val="accent4"/>
            </a:solidFill>
            <a:ln>
              <a:noFill/>
            </a:ln>
            <a:effectLst/>
          </c:spPr>
          <c:invertIfNegative val="0"/>
          <c:cat>
            <c:strRef>
              <c:f>'patient count'!$A$5:$A$9</c:f>
              <c:strCache>
                <c:ptCount val="4"/>
                <c:pt idx="0">
                  <c:v>Diabetes</c:v>
                </c:pt>
                <c:pt idx="1">
                  <c:v>Flu</c:v>
                </c:pt>
                <c:pt idx="2">
                  <c:v>Fracture</c:v>
                </c:pt>
                <c:pt idx="3">
                  <c:v>Pneumonia</c:v>
                </c:pt>
              </c:strCache>
            </c:strRef>
          </c:cat>
          <c:val>
            <c:numRef>
              <c:f>'patient count'!$E$5:$E$9</c:f>
              <c:numCache>
                <c:formatCode>General</c:formatCode>
                <c:ptCount val="4"/>
                <c:pt idx="3">
                  <c:v>3</c:v>
                </c:pt>
              </c:numCache>
            </c:numRef>
          </c:val>
          <c:extLst>
            <c:ext xmlns:c16="http://schemas.microsoft.com/office/drawing/2014/chart" uri="{C3380CC4-5D6E-409C-BE32-E72D297353CC}">
              <c16:uniqueId val="{00000003-A7F6-4ECB-A1D9-50BD16FC3204}"/>
            </c:ext>
          </c:extLst>
        </c:ser>
        <c:dLbls>
          <c:showLegendKey val="0"/>
          <c:showVal val="0"/>
          <c:showCatName val="0"/>
          <c:showSerName val="0"/>
          <c:showPercent val="0"/>
          <c:showBubbleSize val="0"/>
        </c:dLbls>
        <c:gapWidth val="150"/>
        <c:overlap val="100"/>
        <c:axId val="1684993215"/>
        <c:axId val="1679834303"/>
      </c:barChart>
      <c:catAx>
        <c:axId val="168499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4303"/>
        <c:crosses val="autoZero"/>
        <c:auto val="1"/>
        <c:lblAlgn val="ctr"/>
        <c:lblOffset val="100"/>
        <c:noMultiLvlLbl val="0"/>
      </c:catAx>
      <c:valAx>
        <c:axId val="1679834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1.xlsx]age distribution!PivotTable1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Age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solidFill>
            <a:ln>
              <a:noFill/>
            </a:ln>
            <a:effectLst/>
          </c:spPr>
          <c:invertIfNegative val="0"/>
          <c:cat>
            <c:strRef>
              <c:f>'age distribution'!$A$4:$A$9</c:f>
              <c:strCache>
                <c:ptCount val="5"/>
                <c:pt idx="0">
                  <c:v>22-31</c:v>
                </c:pt>
                <c:pt idx="1">
                  <c:v>32-41</c:v>
                </c:pt>
                <c:pt idx="2">
                  <c:v>42-51</c:v>
                </c:pt>
                <c:pt idx="3">
                  <c:v>52-61</c:v>
                </c:pt>
                <c:pt idx="4">
                  <c:v>62-71</c:v>
                </c:pt>
              </c:strCache>
            </c:strRef>
          </c:cat>
          <c:val>
            <c:numRef>
              <c:f>'age distribution'!$B$4:$B$9</c:f>
              <c:numCache>
                <c:formatCode>General</c:formatCode>
                <c:ptCount val="5"/>
                <c:pt idx="0">
                  <c:v>2</c:v>
                </c:pt>
                <c:pt idx="1">
                  <c:v>3</c:v>
                </c:pt>
                <c:pt idx="2">
                  <c:v>3</c:v>
                </c:pt>
                <c:pt idx="3">
                  <c:v>2</c:v>
                </c:pt>
                <c:pt idx="4">
                  <c:v>1</c:v>
                </c:pt>
              </c:numCache>
            </c:numRef>
          </c:val>
          <c:extLst>
            <c:ext xmlns:c16="http://schemas.microsoft.com/office/drawing/2014/chart" uri="{C3380CC4-5D6E-409C-BE32-E72D297353CC}">
              <c16:uniqueId val="{00000000-68EE-467C-9BC5-F819D2BE0FEC}"/>
            </c:ext>
          </c:extLst>
        </c:ser>
        <c:dLbls>
          <c:showLegendKey val="0"/>
          <c:showVal val="0"/>
          <c:showCatName val="0"/>
          <c:showSerName val="0"/>
          <c:showPercent val="0"/>
          <c:showBubbleSize val="0"/>
        </c:dLbls>
        <c:gapWidth val="219"/>
        <c:overlap val="-27"/>
        <c:axId val="1341340975"/>
        <c:axId val="1341328975"/>
      </c:barChart>
      <c:catAx>
        <c:axId val="134134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28975"/>
        <c:crosses val="autoZero"/>
        <c:auto val="1"/>
        <c:lblAlgn val="ctr"/>
        <c:lblOffset val="100"/>
        <c:noMultiLvlLbl val="0"/>
      </c:catAx>
      <c:valAx>
        <c:axId val="13413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4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590550</xdr:colOff>
      <xdr:row>2</xdr:row>
      <xdr:rowOff>166687</xdr:rowOff>
    </xdr:from>
    <xdr:to>
      <xdr:col>11</xdr:col>
      <xdr:colOff>285750</xdr:colOff>
      <xdr:row>17</xdr:row>
      <xdr:rowOff>52387</xdr:rowOff>
    </xdr:to>
    <xdr:graphicFrame macro="">
      <xdr:nvGraphicFramePr>
        <xdr:cNvPr id="2" name="Chart 1">
          <a:extLst>
            <a:ext uri="{FF2B5EF4-FFF2-40B4-BE49-F238E27FC236}">
              <a16:creationId xmlns:a16="http://schemas.microsoft.com/office/drawing/2014/main" id="{E7A9A1A6-F5EF-7979-93EB-9E3BD19CF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2</xdr:row>
      <xdr:rowOff>185737</xdr:rowOff>
    </xdr:from>
    <xdr:to>
      <xdr:col>10</xdr:col>
      <xdr:colOff>376237</xdr:colOff>
      <xdr:row>17</xdr:row>
      <xdr:rowOff>71437</xdr:rowOff>
    </xdr:to>
    <xdr:graphicFrame macro="">
      <xdr:nvGraphicFramePr>
        <xdr:cNvPr id="2" name="Chart 1">
          <a:extLst>
            <a:ext uri="{FF2B5EF4-FFF2-40B4-BE49-F238E27FC236}">
              <a16:creationId xmlns:a16="http://schemas.microsoft.com/office/drawing/2014/main" id="{390B5D24-2B91-AB99-999F-12A6599EC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10</xdr:row>
      <xdr:rowOff>85725</xdr:rowOff>
    </xdr:from>
    <xdr:to>
      <xdr:col>9</xdr:col>
      <xdr:colOff>209550</xdr:colOff>
      <xdr:row>19</xdr:row>
      <xdr:rowOff>109537</xdr:rowOff>
    </xdr:to>
    <xdr:graphicFrame macro="">
      <xdr:nvGraphicFramePr>
        <xdr:cNvPr id="2" name="Chart 1">
          <a:extLst>
            <a:ext uri="{FF2B5EF4-FFF2-40B4-BE49-F238E27FC236}">
              <a16:creationId xmlns:a16="http://schemas.microsoft.com/office/drawing/2014/main" id="{EACE17FB-EA2E-F9F9-36B8-CF5850DE1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xdr:row>
      <xdr:rowOff>57150</xdr:rowOff>
    </xdr:from>
    <xdr:to>
      <xdr:col>8</xdr:col>
      <xdr:colOff>123825</xdr:colOff>
      <xdr:row>12</xdr:row>
      <xdr:rowOff>57150</xdr:rowOff>
    </xdr:to>
    <xdr:graphicFrame macro="">
      <xdr:nvGraphicFramePr>
        <xdr:cNvPr id="2" name="Chart 1">
          <a:extLst>
            <a:ext uri="{FF2B5EF4-FFF2-40B4-BE49-F238E27FC236}">
              <a16:creationId xmlns:a16="http://schemas.microsoft.com/office/drawing/2014/main" id="{3805EEDB-69D1-4D53-A6D3-5E83465A7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1</xdr:row>
      <xdr:rowOff>57151</xdr:rowOff>
    </xdr:from>
    <xdr:to>
      <xdr:col>13</xdr:col>
      <xdr:colOff>552450</xdr:colOff>
      <xdr:row>12</xdr:row>
      <xdr:rowOff>66675</xdr:rowOff>
    </xdr:to>
    <xdr:graphicFrame macro="">
      <xdr:nvGraphicFramePr>
        <xdr:cNvPr id="3" name="Chart 2">
          <a:extLst>
            <a:ext uri="{FF2B5EF4-FFF2-40B4-BE49-F238E27FC236}">
              <a16:creationId xmlns:a16="http://schemas.microsoft.com/office/drawing/2014/main" id="{BBB99E3B-5E32-4C42-9829-A89A063A0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1</xdr:row>
      <xdr:rowOff>47626</xdr:rowOff>
    </xdr:from>
    <xdr:to>
      <xdr:col>19</xdr:col>
      <xdr:colOff>190500</xdr:colOff>
      <xdr:row>12</xdr:row>
      <xdr:rowOff>47626</xdr:rowOff>
    </xdr:to>
    <xdr:graphicFrame macro="">
      <xdr:nvGraphicFramePr>
        <xdr:cNvPr id="4" name="Chart 3">
          <a:extLst>
            <a:ext uri="{FF2B5EF4-FFF2-40B4-BE49-F238E27FC236}">
              <a16:creationId xmlns:a16="http://schemas.microsoft.com/office/drawing/2014/main" id="{5430A362-4BF3-47B7-A137-1BD84C2C0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xdr:row>
      <xdr:rowOff>57151</xdr:rowOff>
    </xdr:from>
    <xdr:to>
      <xdr:col>3</xdr:col>
      <xdr:colOff>57150</xdr:colOff>
      <xdr:row>8</xdr:row>
      <xdr:rowOff>95251</xdr:rowOff>
    </xdr:to>
    <mc:AlternateContent xmlns:mc="http://schemas.openxmlformats.org/markup-compatibility/2006" xmlns:a14="http://schemas.microsoft.com/office/drawing/2010/main">
      <mc:Choice Requires="a14">
        <xdr:graphicFrame macro="">
          <xdr:nvGraphicFramePr>
            <xdr:cNvPr id="5" name="Diagnosis">
              <a:extLst>
                <a:ext uri="{FF2B5EF4-FFF2-40B4-BE49-F238E27FC236}">
                  <a16:creationId xmlns:a16="http://schemas.microsoft.com/office/drawing/2014/main" id="{5334F449-6557-1159-8984-2C0FA934587B}"/>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mlns="">
        <xdr:sp macro="" textlink="">
          <xdr:nvSpPr>
            <xdr:cNvPr id="0" name=""/>
            <xdr:cNvSpPr>
              <a:spLocks noTextEdit="1"/>
            </xdr:cNvSpPr>
          </xdr:nvSpPr>
          <xdr:spPr>
            <a:xfrm>
              <a:off x="57150" y="352426"/>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9</xdr:row>
      <xdr:rowOff>47626</xdr:rowOff>
    </xdr:from>
    <xdr:to>
      <xdr:col>3</xdr:col>
      <xdr:colOff>66675</xdr:colOff>
      <xdr:row>16</xdr:row>
      <xdr:rowOff>161926</xdr:rowOff>
    </xdr:to>
    <mc:AlternateContent xmlns:mc="http://schemas.openxmlformats.org/markup-compatibility/2006" xmlns:a14="http://schemas.microsoft.com/office/drawing/2010/main">
      <mc:Choice Requires="a14">
        <xdr:graphicFrame macro="">
          <xdr:nvGraphicFramePr>
            <xdr:cNvPr id="6" name="Hospital Department">
              <a:extLst>
                <a:ext uri="{FF2B5EF4-FFF2-40B4-BE49-F238E27FC236}">
                  <a16:creationId xmlns:a16="http://schemas.microsoft.com/office/drawing/2014/main" id="{37078662-DCAD-01DE-D360-E89ECED0C8BB}"/>
                </a:ext>
              </a:extLst>
            </xdr:cNvPr>
            <xdr:cNvGraphicFramePr/>
          </xdr:nvGraphicFramePr>
          <xdr:xfrm>
            <a:off x="0" y="0"/>
            <a:ext cx="0" cy="0"/>
          </xdr:xfrm>
          <a:graphic>
            <a:graphicData uri="http://schemas.microsoft.com/office/drawing/2010/slicer">
              <sle:slicer xmlns:sle="http://schemas.microsoft.com/office/drawing/2010/slicer" name="Hospital Department"/>
            </a:graphicData>
          </a:graphic>
        </xdr:graphicFrame>
      </mc:Choice>
      <mc:Fallback xmlns="">
        <xdr:sp macro="" textlink="">
          <xdr:nvSpPr>
            <xdr:cNvPr id="0" name=""/>
            <xdr:cNvSpPr>
              <a:spLocks noTextEdit="1"/>
            </xdr:cNvSpPr>
          </xdr:nvSpPr>
          <xdr:spPr>
            <a:xfrm>
              <a:off x="66675" y="18669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95251</xdr:colOff>
      <xdr:row>12</xdr:row>
      <xdr:rowOff>76200</xdr:rowOff>
    </xdr:from>
    <xdr:to>
      <xdr:col>8</xdr:col>
      <xdr:colOff>133350</xdr:colOff>
      <xdr:row>16</xdr:row>
      <xdr:rowOff>76200</xdr:rowOff>
    </xdr:to>
    <xdr:sp macro="" textlink="">
      <xdr:nvSpPr>
        <xdr:cNvPr id="7" name="TextBox 6">
          <a:extLst>
            <a:ext uri="{FF2B5EF4-FFF2-40B4-BE49-F238E27FC236}">
              <a16:creationId xmlns:a16="http://schemas.microsoft.com/office/drawing/2014/main" id="{827A028A-B296-183F-1990-34DF723499FC}"/>
            </a:ext>
          </a:extLst>
        </xdr:cNvPr>
        <xdr:cNvSpPr txBox="1"/>
      </xdr:nvSpPr>
      <xdr:spPr>
        <a:xfrm>
          <a:off x="1924051" y="2466975"/>
          <a:ext cx="3086099" cy="7620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This chart highlights which departments have the longest and shortest average stays, helping to identify resource-intensive areas.</a:t>
          </a:r>
          <a:endParaRPr lang="en-IN" sz="1100" kern="1200"/>
        </a:p>
      </xdr:txBody>
    </xdr:sp>
    <xdr:clientData/>
  </xdr:twoCellAnchor>
  <xdr:twoCellAnchor>
    <xdr:from>
      <xdr:col>8</xdr:col>
      <xdr:colOff>161924</xdr:colOff>
      <xdr:row>12</xdr:row>
      <xdr:rowOff>76201</xdr:rowOff>
    </xdr:from>
    <xdr:to>
      <xdr:col>13</xdr:col>
      <xdr:colOff>552450</xdr:colOff>
      <xdr:row>16</xdr:row>
      <xdr:rowOff>76201</xdr:rowOff>
    </xdr:to>
    <xdr:sp macro="" textlink="">
      <xdr:nvSpPr>
        <xdr:cNvPr id="8" name="TextBox 7">
          <a:extLst>
            <a:ext uri="{FF2B5EF4-FFF2-40B4-BE49-F238E27FC236}">
              <a16:creationId xmlns:a16="http://schemas.microsoft.com/office/drawing/2014/main" id="{E6A5EEFD-D872-2C25-8575-B9E01A6D03EA}"/>
            </a:ext>
          </a:extLst>
        </xdr:cNvPr>
        <xdr:cNvSpPr txBox="1"/>
      </xdr:nvSpPr>
      <xdr:spPr>
        <a:xfrm>
          <a:off x="5038724" y="2466976"/>
          <a:ext cx="3438526" cy="7620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This visualization helps understand how diagnoses are distributed across departments, revealing workload distribution.</a:t>
          </a:r>
          <a:endParaRPr lang="en-IN" sz="1100" kern="1200"/>
        </a:p>
      </xdr:txBody>
    </xdr:sp>
    <xdr:clientData/>
  </xdr:twoCellAnchor>
  <xdr:twoCellAnchor>
    <xdr:from>
      <xdr:col>13</xdr:col>
      <xdr:colOff>600076</xdr:colOff>
      <xdr:row>12</xdr:row>
      <xdr:rowOff>85726</xdr:rowOff>
    </xdr:from>
    <xdr:to>
      <xdr:col>19</xdr:col>
      <xdr:colOff>171450</xdr:colOff>
      <xdr:row>16</xdr:row>
      <xdr:rowOff>66675</xdr:rowOff>
    </xdr:to>
    <xdr:sp macro="" textlink="">
      <xdr:nvSpPr>
        <xdr:cNvPr id="9" name="TextBox 8">
          <a:extLst>
            <a:ext uri="{FF2B5EF4-FFF2-40B4-BE49-F238E27FC236}">
              <a16:creationId xmlns:a16="http://schemas.microsoft.com/office/drawing/2014/main" id="{D887BBD5-8309-1E8F-E5F0-0AF4DEB0B4C7}"/>
            </a:ext>
          </a:extLst>
        </xdr:cNvPr>
        <xdr:cNvSpPr txBox="1"/>
      </xdr:nvSpPr>
      <xdr:spPr>
        <a:xfrm>
          <a:off x="8524876" y="2476501"/>
          <a:ext cx="3228974" cy="742949"/>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This chart shows which age groups are most common among patients, helping to tailor hospital resources to specific demographics.</a:t>
          </a:r>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594539699072" createdVersion="8" refreshedVersion="8" minRefreshableVersion="3" recordCount="11" xr:uid="{B83BC5FE-D550-4CCE-A16E-8E4E7FD90955}">
  <cacheSource type="worksheet">
    <worksheetSource ref="A1:E12" sheet="Sheet2"/>
  </cacheSource>
  <cacheFields count="5">
    <cacheField name="Patient ID" numFmtId="0">
      <sharedItems/>
    </cacheField>
    <cacheField name="Age" numFmtId="0">
      <sharedItems containsSemiMixedTypes="0" containsString="0" containsNumber="1" containsInteger="1" minValue="22" maxValue="64" count="11">
        <n v="45"/>
        <n v="37"/>
        <n v="23"/>
        <n v="55"/>
        <n v="47"/>
        <n v="34"/>
        <n v="22"/>
        <n v="57"/>
        <n v="64"/>
        <n v="38"/>
        <n v="49"/>
      </sharedItems>
      <fieldGroup base="1">
        <rangePr startNum="22" endNum="64" groupInterval="10"/>
        <groupItems count="7">
          <s v="&lt;22"/>
          <s v="22-31"/>
          <s v="32-41"/>
          <s v="42-51"/>
          <s v="52-61"/>
          <s v="62-71"/>
          <s v="&gt;72"/>
        </groupItems>
      </fieldGroup>
    </cacheField>
    <cacheField name="Diagnosis" numFmtId="0">
      <sharedItems count="4">
        <s v="Flu"/>
        <s v="Pneumonia"/>
        <s v="Fracture"/>
        <s v="Diabetes"/>
      </sharedItems>
    </cacheField>
    <cacheField name="Length of Stay" numFmtId="0">
      <sharedItems containsSemiMixedTypes="0" containsString="0" containsNumber="1" containsInteger="1" minValue="2" maxValue="9"/>
    </cacheField>
    <cacheField name="Hospital Department" numFmtId="0">
      <sharedItems count="4">
        <s v="Internal Medicine"/>
        <s v="Pulmonology"/>
        <s v="Orthopedics"/>
        <s v="Endocrinology"/>
      </sharedItems>
    </cacheField>
  </cacheFields>
  <extLst>
    <ext xmlns:x14="http://schemas.microsoft.com/office/spreadsheetml/2009/9/main" uri="{725AE2AE-9491-48be-B2B4-4EB974FC3084}">
      <x14:pivotCacheDefinition pivotCacheId="768910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P001"/>
    <x v="0"/>
    <x v="0"/>
    <n v="4"/>
    <x v="0"/>
  </r>
  <r>
    <s v="P002"/>
    <x v="1"/>
    <x v="1"/>
    <n v="7"/>
    <x v="1"/>
  </r>
  <r>
    <s v="P003"/>
    <x v="2"/>
    <x v="2"/>
    <n v="5"/>
    <x v="2"/>
  </r>
  <r>
    <s v="P004"/>
    <x v="3"/>
    <x v="3"/>
    <n v="9"/>
    <x v="3"/>
  </r>
  <r>
    <s v="P005"/>
    <x v="4"/>
    <x v="1"/>
    <n v="6"/>
    <x v="1"/>
  </r>
  <r>
    <s v="P006"/>
    <x v="5"/>
    <x v="2"/>
    <n v="6"/>
    <x v="2"/>
  </r>
  <r>
    <s v="P007"/>
    <x v="6"/>
    <x v="0"/>
    <n v="3"/>
    <x v="0"/>
  </r>
  <r>
    <s v="P008"/>
    <x v="7"/>
    <x v="1"/>
    <n v="5"/>
    <x v="1"/>
  </r>
  <r>
    <s v="P009"/>
    <x v="8"/>
    <x v="3"/>
    <n v="8"/>
    <x v="3"/>
  </r>
  <r>
    <s v="P010"/>
    <x v="9"/>
    <x v="0"/>
    <n v="2"/>
    <x v="0"/>
  </r>
  <r>
    <s v="P011"/>
    <x v="10"/>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D9C78-2CF6-424E-A0B8-0D653EFDBB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5">
    <pivotField showAll="0"/>
    <pivotField showAll="0">
      <items count="8">
        <item x="0"/>
        <item x="1"/>
        <item x="2"/>
        <item x="3"/>
        <item x="4"/>
        <item x="5"/>
        <item x="6"/>
        <item t="default"/>
      </items>
    </pivotField>
    <pivotField showAll="0">
      <items count="5">
        <item x="3"/>
        <item x="0"/>
        <item x="2"/>
        <item x="1"/>
        <item t="default"/>
      </items>
    </pivotField>
    <pivotField dataField="1" showAll="0"/>
    <pivotField axis="axisRow" showAll="0">
      <items count="5">
        <item x="3"/>
        <item x="0"/>
        <item x="2"/>
        <item x="1"/>
        <item t="default"/>
      </items>
    </pivotField>
  </pivotFields>
  <rowFields count="1">
    <field x="4"/>
  </rowFields>
  <rowItems count="5">
    <i>
      <x/>
    </i>
    <i>
      <x v="1"/>
    </i>
    <i>
      <x v="2"/>
    </i>
    <i>
      <x v="3"/>
    </i>
    <i t="grand">
      <x/>
    </i>
  </rowItems>
  <colItems count="1">
    <i/>
  </colItems>
  <dataFields count="1">
    <dataField name="Average of Length of Stay" fld="3"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DC1E2-E926-4861-939B-1E5B5AA150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Age">
  <location ref="A3:B9" firstHeaderRow="1" firstDataRow="1" firstDataCol="1"/>
  <pivotFields count="5">
    <pivotField dataField="1" showAll="0"/>
    <pivotField axis="axisRow" showAll="0">
      <items count="8">
        <item x="0"/>
        <item x="1"/>
        <item x="2"/>
        <item x="3"/>
        <item x="4"/>
        <item x="5"/>
        <item x="6"/>
        <item t="default"/>
      </items>
    </pivotField>
    <pivotField showAll="0"/>
    <pivotField showAll="0"/>
    <pivotField showAll="0"/>
  </pivotFields>
  <rowFields count="1">
    <field x="1"/>
  </rowFields>
  <rowItems count="6">
    <i>
      <x v="1"/>
    </i>
    <i>
      <x v="2"/>
    </i>
    <i>
      <x v="3"/>
    </i>
    <i>
      <x v="4"/>
    </i>
    <i>
      <x v="5"/>
    </i>
    <i t="grand">
      <x/>
    </i>
  </rowItems>
  <colItems count="1">
    <i/>
  </colItems>
  <dataFields count="1">
    <dataField name="Count of Patient ID" fld="0" subtotal="count" baseField="1" baseItem="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8F947-C769-45FF-A363-A6FF362BD6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9" firstHeaderRow="1" firstDataRow="2" firstDataCol="1"/>
  <pivotFields count="5">
    <pivotField dataField="1" showAll="0"/>
    <pivotField showAll="0">
      <items count="8">
        <item x="0"/>
        <item x="1"/>
        <item x="2"/>
        <item x="3"/>
        <item x="4"/>
        <item x="5"/>
        <item x="6"/>
        <item t="default"/>
      </items>
    </pivotField>
    <pivotField axis="axisRow" showAll="0">
      <items count="5">
        <item x="3"/>
        <item x="0"/>
        <item x="2"/>
        <item x="1"/>
        <item t="default"/>
      </items>
    </pivotField>
    <pivotField showAll="0"/>
    <pivotField axis="axisCol" showAll="0">
      <items count="5">
        <item x="3"/>
        <item x="0"/>
        <item x="2"/>
        <item x="1"/>
        <item t="default"/>
      </items>
    </pivotField>
  </pivotFields>
  <rowFields count="1">
    <field x="2"/>
  </rowFields>
  <rowItems count="5">
    <i>
      <x/>
    </i>
    <i>
      <x v="1"/>
    </i>
    <i>
      <x v="2"/>
    </i>
    <i>
      <x v="3"/>
    </i>
    <i t="grand">
      <x/>
    </i>
  </rowItems>
  <colFields count="1">
    <field x="4"/>
  </colFields>
  <colItems count="5">
    <i>
      <x/>
    </i>
    <i>
      <x v="1"/>
    </i>
    <i>
      <x v="2"/>
    </i>
    <i>
      <x v="3"/>
    </i>
    <i t="grand">
      <x/>
    </i>
  </colItems>
  <dataFields count="1">
    <dataField name="Count of Patient ID" fld="0" subtotal="count"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E7915AAF-8344-4A79-A9D6-76CEBCF02736}" sourceName="Diagnosis">
  <pivotTables>
    <pivotTable tabId="3" name="PivotTable1"/>
  </pivotTables>
  <data>
    <tabular pivotCacheId="768910862">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Department" xr10:uid="{E82E7F8B-B0B8-4FFF-9C46-6FD885FE00BF}" sourceName="Hospital Department">
  <pivotTables>
    <pivotTable tabId="3" name="PivotTable1"/>
  </pivotTables>
  <data>
    <tabular pivotCacheId="768910862">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gnosis" xr10:uid="{9C0C3519-E1E7-437E-9FC3-24BB10AAB161}" cache="Slicer_Diagnosis" caption="Diagnosis" rowHeight="241300"/>
  <slicer name="Hospital Department" xr10:uid="{AF1E1267-49C6-4761-8B8D-D27C10BB3810}" cache="Slicer_Hospital_Department" caption="Hospital 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4D53-4AB8-40FA-BCB9-47566FE7863E}">
  <dimension ref="A1:E18"/>
  <sheetViews>
    <sheetView workbookViewId="0">
      <selection activeCell="B18" sqref="B18"/>
    </sheetView>
  </sheetViews>
  <sheetFormatPr defaultRowHeight="15" x14ac:dyDescent="0.25"/>
  <cols>
    <col min="1" max="1" width="9.7109375" bestFit="1" customWidth="1"/>
    <col min="2" max="2" width="4.42578125" bestFit="1" customWidth="1"/>
    <col min="3" max="3" width="11.140625" bestFit="1" customWidth="1"/>
    <col min="4" max="4" width="13.5703125" bestFit="1" customWidth="1"/>
    <col min="5" max="5" width="19.7109375" bestFit="1" customWidth="1"/>
  </cols>
  <sheetData>
    <row r="1" spans="1:5" x14ac:dyDescent="0.25">
      <c r="A1" s="3" t="s">
        <v>0</v>
      </c>
      <c r="B1" s="3" t="s">
        <v>1</v>
      </c>
      <c r="C1" s="3" t="s">
        <v>2</v>
      </c>
      <c r="D1" s="1" t="s">
        <v>3</v>
      </c>
      <c r="E1" s="1" t="s">
        <v>4</v>
      </c>
    </row>
    <row r="2" spans="1:5" x14ac:dyDescent="0.25">
      <c r="A2" s="2" t="s">
        <v>5</v>
      </c>
      <c r="B2" s="2">
        <v>45</v>
      </c>
      <c r="C2" s="2" t="s">
        <v>16</v>
      </c>
      <c r="D2" s="2">
        <v>4</v>
      </c>
      <c r="E2" s="2" t="s">
        <v>20</v>
      </c>
    </row>
    <row r="3" spans="1:5" x14ac:dyDescent="0.25">
      <c r="A3" s="2" t="s">
        <v>6</v>
      </c>
      <c r="B3" s="2">
        <v>37</v>
      </c>
      <c r="C3" s="2" t="s">
        <v>17</v>
      </c>
      <c r="D3" s="2">
        <v>7</v>
      </c>
      <c r="E3" s="2" t="s">
        <v>22</v>
      </c>
    </row>
    <row r="4" spans="1:5" x14ac:dyDescent="0.25">
      <c r="A4" s="2" t="s">
        <v>7</v>
      </c>
      <c r="B4" s="2">
        <v>23</v>
      </c>
      <c r="C4" s="2" t="s">
        <v>18</v>
      </c>
      <c r="D4" s="2">
        <v>5</v>
      </c>
      <c r="E4" s="2" t="s">
        <v>23</v>
      </c>
    </row>
    <row r="5" spans="1:5" x14ac:dyDescent="0.25">
      <c r="A5" s="2" t="s">
        <v>8</v>
      </c>
      <c r="B5" s="2">
        <v>55</v>
      </c>
      <c r="C5" s="2" t="s">
        <v>19</v>
      </c>
      <c r="D5" s="2">
        <v>9</v>
      </c>
      <c r="E5" s="2" t="s">
        <v>21</v>
      </c>
    </row>
    <row r="6" spans="1:5" x14ac:dyDescent="0.25">
      <c r="A6" s="2" t="s">
        <v>9</v>
      </c>
      <c r="B6" s="2">
        <v>47</v>
      </c>
      <c r="C6" s="2" t="s">
        <v>17</v>
      </c>
      <c r="D6" s="2">
        <v>6</v>
      </c>
      <c r="E6" s="2" t="s">
        <v>22</v>
      </c>
    </row>
    <row r="7" spans="1:5" x14ac:dyDescent="0.25">
      <c r="A7" s="2" t="s">
        <v>10</v>
      </c>
      <c r="B7" s="2">
        <v>34</v>
      </c>
      <c r="C7" s="2" t="s">
        <v>18</v>
      </c>
      <c r="D7" s="2">
        <v>6</v>
      </c>
      <c r="E7" s="2" t="s">
        <v>23</v>
      </c>
    </row>
    <row r="8" spans="1:5" x14ac:dyDescent="0.25">
      <c r="A8" s="2" t="s">
        <v>11</v>
      </c>
      <c r="B8" s="2">
        <v>22</v>
      </c>
      <c r="C8" s="2" t="s">
        <v>16</v>
      </c>
      <c r="D8" s="2">
        <v>3</v>
      </c>
      <c r="E8" s="2" t="s">
        <v>20</v>
      </c>
    </row>
    <row r="9" spans="1:5" x14ac:dyDescent="0.25">
      <c r="A9" s="2" t="s">
        <v>12</v>
      </c>
      <c r="B9" s="2">
        <v>57</v>
      </c>
      <c r="C9" s="2" t="s">
        <v>17</v>
      </c>
      <c r="D9" s="2">
        <v>5</v>
      </c>
      <c r="E9" s="2" t="s">
        <v>22</v>
      </c>
    </row>
    <row r="10" spans="1:5" x14ac:dyDescent="0.25">
      <c r="A10" s="2" t="s">
        <v>13</v>
      </c>
      <c r="B10" s="2">
        <v>64</v>
      </c>
      <c r="C10" s="2" t="s">
        <v>19</v>
      </c>
      <c r="D10" s="2">
        <v>8</v>
      </c>
      <c r="E10" s="2" t="s">
        <v>21</v>
      </c>
    </row>
    <row r="11" spans="1:5" x14ac:dyDescent="0.25">
      <c r="A11" s="2" t="s">
        <v>14</v>
      </c>
      <c r="B11" s="2">
        <v>38</v>
      </c>
      <c r="C11" s="2" t="s">
        <v>16</v>
      </c>
      <c r="D11" s="2">
        <v>2</v>
      </c>
      <c r="E11" s="2" t="s">
        <v>20</v>
      </c>
    </row>
    <row r="12" spans="1:5" x14ac:dyDescent="0.25">
      <c r="A12" s="2" t="s">
        <v>15</v>
      </c>
      <c r="B12" s="2">
        <v>49</v>
      </c>
      <c r="C12" s="2" t="s">
        <v>16</v>
      </c>
      <c r="D12" s="2">
        <v>5</v>
      </c>
      <c r="E12" s="2" t="s">
        <v>20</v>
      </c>
    </row>
    <row r="14" spans="1:5" ht="23.25" x14ac:dyDescent="0.35">
      <c r="A14" s="7" t="s">
        <v>43</v>
      </c>
    </row>
    <row r="15" spans="1:5" x14ac:dyDescent="0.25">
      <c r="A15" s="3" t="s">
        <v>39</v>
      </c>
      <c r="B15" s="3" t="s">
        <v>1</v>
      </c>
      <c r="D15" s="3" t="s">
        <v>3</v>
      </c>
    </row>
    <row r="16" spans="1:5" x14ac:dyDescent="0.25">
      <c r="A16" s="3" t="s">
        <v>24</v>
      </c>
      <c r="B16" s="2">
        <f>AVERAGE(B2:B12)</f>
        <v>42.81818181818182</v>
      </c>
      <c r="C16" s="2"/>
      <c r="D16" s="2">
        <f>AVERAGE(D2:D12)</f>
        <v>5.4545454545454541</v>
      </c>
    </row>
    <row r="17" spans="1:4" x14ac:dyDescent="0.25">
      <c r="A17" s="3" t="s">
        <v>25</v>
      </c>
      <c r="B17" s="2">
        <f>MEDIAN(B2:B12)</f>
        <v>45</v>
      </c>
      <c r="C17" s="2"/>
      <c r="D17" s="2">
        <f>MEDIAN(D2:D12)</f>
        <v>5</v>
      </c>
    </row>
    <row r="18" spans="1:4" x14ac:dyDescent="0.25">
      <c r="A18" s="3" t="s">
        <v>26</v>
      </c>
      <c r="B18" s="2">
        <f>STDEVA(B2:B12)</f>
        <v>13.489389769876041</v>
      </c>
      <c r="D18" s="2">
        <f>STDEVA(D2:D12)</f>
        <v>2.0670576365276503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B733-2A36-4993-8234-1D9F8A6673C0}">
  <dimension ref="A3:B8"/>
  <sheetViews>
    <sheetView workbookViewId="0">
      <selection activeCell="J1" sqref="J1"/>
    </sheetView>
  </sheetViews>
  <sheetFormatPr defaultRowHeight="15" x14ac:dyDescent="0.25"/>
  <cols>
    <col min="1" max="1" width="16.85546875" bestFit="1" customWidth="1"/>
    <col min="2" max="2" width="23.85546875" bestFit="1" customWidth="1"/>
  </cols>
  <sheetData>
    <row r="3" spans="1:2" x14ac:dyDescent="0.25">
      <c r="A3" s="4" t="s">
        <v>27</v>
      </c>
      <c r="B3" t="s">
        <v>29</v>
      </c>
    </row>
    <row r="4" spans="1:2" x14ac:dyDescent="0.25">
      <c r="A4" s="5" t="s">
        <v>21</v>
      </c>
      <c r="B4">
        <v>8.5</v>
      </c>
    </row>
    <row r="5" spans="1:2" x14ac:dyDescent="0.25">
      <c r="A5" s="5" t="s">
        <v>20</v>
      </c>
      <c r="B5">
        <v>3.5</v>
      </c>
    </row>
    <row r="6" spans="1:2" x14ac:dyDescent="0.25">
      <c r="A6" s="5" t="s">
        <v>23</v>
      </c>
      <c r="B6">
        <v>5.5</v>
      </c>
    </row>
    <row r="7" spans="1:2" x14ac:dyDescent="0.25">
      <c r="A7" s="5" t="s">
        <v>22</v>
      </c>
      <c r="B7">
        <v>6</v>
      </c>
    </row>
    <row r="8" spans="1:2" x14ac:dyDescent="0.25">
      <c r="A8" s="5" t="s">
        <v>28</v>
      </c>
      <c r="B8">
        <v>5.4545454545454541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48873-22BF-44D2-8A3B-282690DA5786}">
  <dimension ref="A3:B9"/>
  <sheetViews>
    <sheetView workbookViewId="0">
      <selection activeCell="N6" sqref="N6"/>
    </sheetView>
  </sheetViews>
  <sheetFormatPr defaultRowHeight="15" x14ac:dyDescent="0.25"/>
  <cols>
    <col min="1" max="1" width="11.28515625" bestFit="1" customWidth="1"/>
    <col min="2" max="2" width="18" bestFit="1" customWidth="1"/>
  </cols>
  <sheetData>
    <row r="3" spans="1:2" x14ac:dyDescent="0.25">
      <c r="A3" s="4" t="s">
        <v>31</v>
      </c>
      <c r="B3" t="s">
        <v>30</v>
      </c>
    </row>
    <row r="4" spans="1:2" x14ac:dyDescent="0.25">
      <c r="A4" s="5" t="s">
        <v>33</v>
      </c>
      <c r="B4">
        <v>2</v>
      </c>
    </row>
    <row r="5" spans="1:2" x14ac:dyDescent="0.25">
      <c r="A5" s="5" t="s">
        <v>34</v>
      </c>
      <c r="B5">
        <v>3</v>
      </c>
    </row>
    <row r="6" spans="1:2" x14ac:dyDescent="0.25">
      <c r="A6" s="5" t="s">
        <v>35</v>
      </c>
      <c r="B6">
        <v>3</v>
      </c>
    </row>
    <row r="7" spans="1:2" x14ac:dyDescent="0.25">
      <c r="A7" s="5" t="s">
        <v>36</v>
      </c>
      <c r="B7">
        <v>2</v>
      </c>
    </row>
    <row r="8" spans="1:2" x14ac:dyDescent="0.25">
      <c r="A8" s="5" t="s">
        <v>37</v>
      </c>
      <c r="B8">
        <v>1</v>
      </c>
    </row>
    <row r="9" spans="1:2" x14ac:dyDescent="0.25">
      <c r="A9" s="5" t="s">
        <v>28</v>
      </c>
      <c r="B9">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3808-6A47-415B-AE93-EBA807DD8967}">
  <dimension ref="A1:C4"/>
  <sheetViews>
    <sheetView workbookViewId="0">
      <selection activeCell="B2" sqref="B2"/>
    </sheetView>
  </sheetViews>
  <sheetFormatPr defaultRowHeight="15" x14ac:dyDescent="0.25"/>
  <cols>
    <col min="1" max="1" width="18.140625" bestFit="1" customWidth="1"/>
    <col min="3" max="3" width="13.5703125" bestFit="1" customWidth="1"/>
  </cols>
  <sheetData>
    <row r="1" spans="1:3" x14ac:dyDescent="0.25">
      <c r="A1" t="s">
        <v>39</v>
      </c>
      <c r="B1" t="s">
        <v>1</v>
      </c>
      <c r="C1" t="s">
        <v>3</v>
      </c>
    </row>
    <row r="2" spans="1:3" x14ac:dyDescent="0.25">
      <c r="A2" t="s">
        <v>40</v>
      </c>
    </row>
    <row r="3" spans="1:3" x14ac:dyDescent="0.25">
      <c r="A3" t="s">
        <v>41</v>
      </c>
    </row>
    <row r="4" spans="1:3" x14ac:dyDescent="0.25">
      <c r="A4"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C9737-59E1-41A8-8EE3-6FFBB4096416}">
  <dimension ref="A3:F9"/>
  <sheetViews>
    <sheetView tabSelected="1" workbookViewId="0">
      <selection activeCell="I2" sqref="I2"/>
    </sheetView>
  </sheetViews>
  <sheetFormatPr defaultRowHeight="15" x14ac:dyDescent="0.25"/>
  <cols>
    <col min="1" max="1" width="18" bestFit="1" customWidth="1"/>
    <col min="2" max="2" width="16.28515625" bestFit="1" customWidth="1"/>
    <col min="3" max="3" width="17" bestFit="1" customWidth="1"/>
    <col min="4" max="4" width="11.85546875" bestFit="1" customWidth="1"/>
    <col min="5" max="5" width="12.7109375" bestFit="1" customWidth="1"/>
    <col min="6" max="6" width="11.28515625" bestFit="1" customWidth="1"/>
  </cols>
  <sheetData>
    <row r="3" spans="1:6" x14ac:dyDescent="0.25">
      <c r="A3" s="4" t="s">
        <v>30</v>
      </c>
      <c r="B3" s="4" t="s">
        <v>32</v>
      </c>
    </row>
    <row r="4" spans="1:6" x14ac:dyDescent="0.25">
      <c r="A4" s="4" t="s">
        <v>27</v>
      </c>
      <c r="B4" t="s">
        <v>21</v>
      </c>
      <c r="C4" t="s">
        <v>20</v>
      </c>
      <c r="D4" t="s">
        <v>23</v>
      </c>
      <c r="E4" t="s">
        <v>22</v>
      </c>
      <c r="F4" t="s">
        <v>28</v>
      </c>
    </row>
    <row r="5" spans="1:6" x14ac:dyDescent="0.25">
      <c r="A5" s="5" t="s">
        <v>19</v>
      </c>
      <c r="B5">
        <v>2</v>
      </c>
      <c r="F5">
        <v>2</v>
      </c>
    </row>
    <row r="6" spans="1:6" x14ac:dyDescent="0.25">
      <c r="A6" s="5" t="s">
        <v>16</v>
      </c>
      <c r="C6">
        <v>4</v>
      </c>
      <c r="F6">
        <v>4</v>
      </c>
    </row>
    <row r="7" spans="1:6" x14ac:dyDescent="0.25">
      <c r="A7" s="5" t="s">
        <v>18</v>
      </c>
      <c r="D7">
        <v>2</v>
      </c>
      <c r="F7">
        <v>2</v>
      </c>
    </row>
    <row r="8" spans="1:6" x14ac:dyDescent="0.25">
      <c r="A8" s="5" t="s">
        <v>17</v>
      </c>
      <c r="E8">
        <v>3</v>
      </c>
      <c r="F8">
        <v>3</v>
      </c>
    </row>
    <row r="9" spans="1:6" x14ac:dyDescent="0.25">
      <c r="A9" s="5" t="s">
        <v>28</v>
      </c>
      <c r="B9">
        <v>2</v>
      </c>
      <c r="C9">
        <v>4</v>
      </c>
      <c r="D9">
        <v>2</v>
      </c>
      <c r="E9">
        <v>3</v>
      </c>
      <c r="F9">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FD52-8FAE-409B-B02D-67A99DD881B8}">
  <dimension ref="A1:E12"/>
  <sheetViews>
    <sheetView workbookViewId="0">
      <selection activeCell="B12" sqref="B12"/>
    </sheetView>
  </sheetViews>
  <sheetFormatPr defaultRowHeight="15" x14ac:dyDescent="0.25"/>
  <cols>
    <col min="2" max="2" width="4.42578125" bestFit="1" customWidth="1"/>
    <col min="3" max="3" width="11.140625" bestFit="1" customWidth="1"/>
    <col min="4" max="4" width="13.5703125" bestFit="1" customWidth="1"/>
    <col min="5" max="5" width="19.7109375" bestFit="1" customWidth="1"/>
  </cols>
  <sheetData>
    <row r="1" spans="1:5" x14ac:dyDescent="0.25">
      <c r="A1" s="3" t="s">
        <v>0</v>
      </c>
      <c r="B1" s="3" t="s">
        <v>1</v>
      </c>
      <c r="C1" s="3" t="s">
        <v>2</v>
      </c>
      <c r="D1" s="1" t="s">
        <v>3</v>
      </c>
      <c r="E1" s="1" t="s">
        <v>4</v>
      </c>
    </row>
    <row r="2" spans="1:5" x14ac:dyDescent="0.25">
      <c r="A2" s="2" t="s">
        <v>5</v>
      </c>
      <c r="B2" s="2">
        <v>45</v>
      </c>
      <c r="C2" s="2" t="s">
        <v>16</v>
      </c>
      <c r="D2" s="2">
        <v>4</v>
      </c>
      <c r="E2" s="2" t="s">
        <v>20</v>
      </c>
    </row>
    <row r="3" spans="1:5" x14ac:dyDescent="0.25">
      <c r="A3" s="2" t="s">
        <v>6</v>
      </c>
      <c r="B3" s="2">
        <v>37</v>
      </c>
      <c r="C3" s="2" t="s">
        <v>17</v>
      </c>
      <c r="D3" s="2">
        <v>7</v>
      </c>
      <c r="E3" s="2" t="s">
        <v>22</v>
      </c>
    </row>
    <row r="4" spans="1:5" x14ac:dyDescent="0.25">
      <c r="A4" s="2" t="s">
        <v>7</v>
      </c>
      <c r="B4" s="2">
        <v>23</v>
      </c>
      <c r="C4" s="2" t="s">
        <v>18</v>
      </c>
      <c r="D4" s="2">
        <v>5</v>
      </c>
      <c r="E4" s="2" t="s">
        <v>23</v>
      </c>
    </row>
    <row r="5" spans="1:5" x14ac:dyDescent="0.25">
      <c r="A5" s="2" t="s">
        <v>8</v>
      </c>
      <c r="B5" s="2">
        <v>55</v>
      </c>
      <c r="C5" s="2" t="s">
        <v>19</v>
      </c>
      <c r="D5" s="2">
        <v>9</v>
      </c>
      <c r="E5" s="2" t="s">
        <v>21</v>
      </c>
    </row>
    <row r="6" spans="1:5" x14ac:dyDescent="0.25">
      <c r="A6" s="2" t="s">
        <v>9</v>
      </c>
      <c r="B6" s="2">
        <v>47</v>
      </c>
      <c r="C6" s="2" t="s">
        <v>17</v>
      </c>
      <c r="D6" s="2">
        <v>6</v>
      </c>
      <c r="E6" s="2" t="s">
        <v>22</v>
      </c>
    </row>
    <row r="7" spans="1:5" x14ac:dyDescent="0.25">
      <c r="A7" s="2" t="s">
        <v>10</v>
      </c>
      <c r="B7" s="2">
        <v>34</v>
      </c>
      <c r="C7" s="2" t="s">
        <v>18</v>
      </c>
      <c r="D7" s="2">
        <v>6</v>
      </c>
      <c r="E7" s="2" t="s">
        <v>23</v>
      </c>
    </row>
    <row r="8" spans="1:5" x14ac:dyDescent="0.25">
      <c r="A8" s="2" t="s">
        <v>11</v>
      </c>
      <c r="B8" s="2">
        <v>22</v>
      </c>
      <c r="C8" s="2" t="s">
        <v>16</v>
      </c>
      <c r="D8" s="2">
        <v>3</v>
      </c>
      <c r="E8" s="2" t="s">
        <v>20</v>
      </c>
    </row>
    <row r="9" spans="1:5" x14ac:dyDescent="0.25">
      <c r="A9" s="2" t="s">
        <v>12</v>
      </c>
      <c r="B9" s="2">
        <v>57</v>
      </c>
      <c r="C9" s="2" t="s">
        <v>17</v>
      </c>
      <c r="D9" s="2">
        <v>5</v>
      </c>
      <c r="E9" s="2" t="s">
        <v>22</v>
      </c>
    </row>
    <row r="10" spans="1:5" x14ac:dyDescent="0.25">
      <c r="A10" s="2" t="s">
        <v>13</v>
      </c>
      <c r="B10" s="2">
        <v>64</v>
      </c>
      <c r="C10" s="2" t="s">
        <v>19</v>
      </c>
      <c r="D10" s="2">
        <v>8</v>
      </c>
      <c r="E10" s="2" t="s">
        <v>21</v>
      </c>
    </row>
    <row r="11" spans="1:5" x14ac:dyDescent="0.25">
      <c r="A11" s="2" t="s">
        <v>14</v>
      </c>
      <c r="B11" s="2">
        <v>38</v>
      </c>
      <c r="C11" s="2" t="s">
        <v>16</v>
      </c>
      <c r="D11" s="2">
        <v>2</v>
      </c>
      <c r="E11" s="2" t="s">
        <v>20</v>
      </c>
    </row>
    <row r="12" spans="1:5" x14ac:dyDescent="0.25">
      <c r="A12" s="2" t="s">
        <v>15</v>
      </c>
      <c r="B12" s="2">
        <v>49</v>
      </c>
      <c r="C12" s="2" t="s">
        <v>16</v>
      </c>
      <c r="D12" s="2">
        <v>5</v>
      </c>
      <c r="E12" s="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EDD5-385E-410F-8B1B-99F854E1F837}">
  <dimension ref="A1:T19"/>
  <sheetViews>
    <sheetView showGridLines="0" workbookViewId="0">
      <selection activeCell="U6" sqref="U6"/>
    </sheetView>
  </sheetViews>
  <sheetFormatPr defaultRowHeight="15" x14ac:dyDescent="0.25"/>
  <sheetData>
    <row r="1" spans="1:20" ht="23.25" x14ac:dyDescent="0.35">
      <c r="A1" s="8" t="s">
        <v>38</v>
      </c>
      <c r="B1" s="8"/>
      <c r="C1" s="8"/>
      <c r="D1" s="8"/>
      <c r="E1" s="8"/>
      <c r="F1" s="8"/>
      <c r="G1" s="8"/>
      <c r="H1" s="8"/>
      <c r="I1" s="8"/>
      <c r="J1" s="8"/>
      <c r="K1" s="8"/>
      <c r="L1" s="8"/>
      <c r="M1" s="8"/>
      <c r="N1" s="8"/>
      <c r="O1" s="8"/>
      <c r="P1" s="8"/>
      <c r="Q1" s="8"/>
      <c r="R1" s="8"/>
      <c r="S1" s="8"/>
      <c r="T1" s="8"/>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and summary table</vt:lpstr>
      <vt:lpstr>length of stay</vt:lpstr>
      <vt:lpstr>age distribution</vt:lpstr>
      <vt:lpstr>Sheet7</vt:lpstr>
      <vt:lpstr>patient count</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Kumar</dc:creator>
  <cp:lastModifiedBy>Saurabh Kumar</cp:lastModifiedBy>
  <dcterms:created xsi:type="dcterms:W3CDTF">2025-01-26T07:37:31Z</dcterms:created>
  <dcterms:modified xsi:type="dcterms:W3CDTF">2025-01-26T20:19:10Z</dcterms:modified>
</cp:coreProperties>
</file>