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ExcelR classes\Excel class\assignments\"/>
    </mc:Choice>
  </mc:AlternateContent>
  <xr:revisionPtr revIDLastSave="0" documentId="13_ncr:1_{D28B09C5-11BB-4E79-B82A-7C4FCB34D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definedNames>
    <definedName name="dept">'Arithmatic Functions'!$H$7:$H$44</definedName>
    <definedName name="region">'Arithmatic Functions'!$I$7:$I$44</definedName>
    <definedName name="Salary">'Arithmatic Functions'!$J$7:$J$44</definedName>
  </definedNames>
  <calcPr calcId="191029"/>
  <extLs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23" i="1" l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O22" i="1"/>
  <c r="P22" i="1"/>
  <c r="Q22" i="1"/>
  <c r="N22" i="1"/>
  <c r="N16" i="1"/>
  <c r="N15" i="1"/>
  <c r="N14" i="1"/>
  <c r="N13" i="1"/>
  <c r="N12" i="1"/>
  <c r="N11" i="1"/>
  <c r="N5" i="1"/>
  <c r="N8" i="1"/>
  <c r="N7" i="1"/>
  <c r="N6" i="1"/>
  <c r="N4" i="1"/>
  <c r="N3" i="1"/>
  <c r="O12" i="1"/>
  <c r="O11" i="1"/>
  <c r="O4" i="1"/>
  <c r="O5" i="1"/>
  <c r="O13" i="1"/>
  <c r="O14" i="1"/>
  <c r="O7" i="1"/>
  <c r="O8" i="1"/>
  <c r="O15" i="1"/>
  <c r="O16" i="1"/>
  <c r="O3" i="1"/>
  <c r="O6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<sst xmlns="http://schemas.openxmlformats.org/spreadsheetml/2006/main" count="270" uniqueCount="114">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</sst>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B14" workbookViewId="0">
      <selection activeCell="N38" sqref="N38"/>
    </sheetView>
  </sheetViews>
  <sheetFormatPr defaultColWidth="14.44140625" defaultRowHeight="15" customHeight="1"/>
  <cols>
    <col min="1" max="4" width="8.6640625" customWidth="1"/>
    <col min="5" max="5" width="9.88671875" customWidth="1"/>
    <col min="6" max="9" width="8.664062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15" width="12.88671875" customWidth="1"/>
    <col min="16" max="16" width="14.88671875" customWidth="1"/>
    <col min="17" max="17" width="9.88671875" customWidth="1"/>
    <col min="18" max="26" width="8.6640625" customWidth="1"/>
  </cols>
  <sheetData>
    <row r="1" spans="2:15" ht="14.25" customHeight="1"/>
    <row r="2" spans="2:15" ht="14.25" customHeight="1">
      <c r="C2" s="1" t="s">
        <v>0</v>
      </c>
      <c r="D2" s="1"/>
      <c r="E2" s="1"/>
      <c r="F2" s="1"/>
      <c r="G2" s="1"/>
      <c r="H2" s="1"/>
      <c r="M2" s="8" t="s">
        <v>1</v>
      </c>
      <c r="N2" s="9"/>
    </row>
    <row r="3" spans="2:15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SUM(J7:J44)</f>
        <v>2191000</v>
      </c>
      <c r="O3" t="str">
        <f ca="1">_xlfn.FORMULATEXT(N3)</f>
        <v>=SUM(J7:J44)</v>
      </c>
    </row>
    <row r="4" spans="2:15" ht="14.25" customHeight="1">
      <c r="M4" s="2" t="s">
        <v>4</v>
      </c>
      <c r="N4" s="3">
        <f>AVERAGE(J7:J44)</f>
        <v>57657.894736842107</v>
      </c>
      <c r="O4" t="str">
        <f t="shared" ref="O4:O8" ca="1" si="0">_xlfn.FORMULATEXT(N4)</f>
        <v>=AVERAGE(J7:J44)</v>
      </c>
    </row>
    <row r="5" spans="2:15" ht="14.25" customHeight="1">
      <c r="M5" s="2" t="s">
        <v>5</v>
      </c>
      <c r="N5" s="3">
        <f>MEDIAN(J7:J44)</f>
        <v>55000</v>
      </c>
      <c r="O5" t="str">
        <f t="shared" ca="1" si="0"/>
        <v>=MEDIAN(J7:J44)</v>
      </c>
    </row>
    <row r="6" spans="2:15" ht="14.25" customHeight="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COUNTA(C7:C44)</f>
        <v>38</v>
      </c>
      <c r="O6" t="str">
        <f t="shared" ca="1" si="0"/>
        <v>=COUNTA(C7:C44)</v>
      </c>
    </row>
    <row r="7" spans="2:15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MAX(J7:J44)</f>
        <v>92000</v>
      </c>
      <c r="O7" t="str">
        <f t="shared" ca="1" si="0"/>
        <v>=MAX(J7:J44)</v>
      </c>
    </row>
    <row r="8" spans="2:15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MIN(J7:J44)</f>
        <v>15000</v>
      </c>
      <c r="O8" t="str">
        <f t="shared" ca="1" si="0"/>
        <v>=MIN(J7:J44)</v>
      </c>
    </row>
    <row r="9" spans="2:15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5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8" t="s">
        <v>35</v>
      </c>
      <c r="N10" s="9"/>
    </row>
    <row r="11" spans="2:15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COUNTIF(F7:F44,F10)</f>
        <v>23</v>
      </c>
      <c r="O11" t="str">
        <f ca="1">_xlfn.FORMULATEXT(N11)</f>
        <v>=COUNTIF(F7:F44,F10)</v>
      </c>
    </row>
    <row r="12" spans="2:15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COUNTIF(F7:F44,F7)</f>
        <v>15</v>
      </c>
      <c r="O12" t="str">
        <f t="shared" ref="O12:O16" ca="1" si="1">_xlfn.FORMULATEXT(N12)</f>
        <v>=COUNTIF(F7:F44,F7)</v>
      </c>
    </row>
    <row r="13" spans="2:15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COUNTIF(I7:I44,I7)</f>
        <v>10</v>
      </c>
      <c r="O13" t="str">
        <f t="shared" ca="1" si="1"/>
        <v>=COUNTIF(I7:I44,I7)</v>
      </c>
    </row>
    <row r="14" spans="2:15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AVERAGEIFS(J7:J44,H7:H44,H32,I7:I44,I7)</f>
        <v>52000</v>
      </c>
      <c r="O14" t="str">
        <f t="shared" ca="1" si="1"/>
        <v>=AVERAGEIFS(J7:J44,H7:H44,H32,I7:I44,I7)</v>
      </c>
    </row>
    <row r="15" spans="2:15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_xlfn.MAXIFS(J7:J44,H7:H44,H8)</f>
        <v>92000</v>
      </c>
      <c r="O15" t="str">
        <f t="shared" ca="1" si="1"/>
        <v>=MAXIFS(J7:J44,H7:H44,H8)</v>
      </c>
    </row>
    <row r="16" spans="2:15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_xlfn.MINIFS(J7:J44,I7:I44,I10)</f>
        <v>19000</v>
      </c>
      <c r="O16" t="str">
        <f t="shared" ca="1" si="1"/>
        <v>=MINIFS(J7:J44,I7:I44,I10)</v>
      </c>
    </row>
    <row r="17" spans="2:17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8" t="s">
        <v>66</v>
      </c>
      <c r="N20" s="9"/>
    </row>
    <row r="21" spans="2:17" ht="14.25" customHeight="1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SUMIFS(Salary,dept,$M22,region,N$21)</f>
        <v>48000</v>
      </c>
      <c r="O22" s="3">
        <f>SUMIFS(Salary,dept,$M22,region,O$21)</f>
        <v>62000</v>
      </c>
      <c r="P22" s="3">
        <f>SUMIFS(Salary,dept,$M22,region,P$21)</f>
        <v>0</v>
      </c>
      <c r="Q22" s="3">
        <f>SUMIFS(Salary,dept,$M22,region,Q$21)</f>
        <v>0</v>
      </c>
    </row>
    <row r="23" spans="2:17" ht="14.25" customHeight="1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>SUMIFS(Salary,dept,$M23,region,N$21)</f>
        <v>183000</v>
      </c>
      <c r="O23" s="3">
        <f>SUMIFS(Salary,dept,$M23,region,O$21)</f>
        <v>82000</v>
      </c>
      <c r="P23" s="3">
        <f>SUMIFS(Salary,dept,$M23,region,P$21)</f>
        <v>92000</v>
      </c>
      <c r="Q23" s="3">
        <f>SUMIFS(Salary,dept,$M23,region,Q$21)</f>
        <v>45000</v>
      </c>
    </row>
    <row r="24" spans="2:17" ht="14.25" customHeight="1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>SUMIFS(Salary,dept,$M24,region,N$21)</f>
        <v>50000</v>
      </c>
      <c r="O24" s="3">
        <f>SUMIFS(Salary,dept,$M24,region,O$21)</f>
        <v>154000</v>
      </c>
      <c r="P24" s="3">
        <f>SUMIFS(Salary,dept,$M24,region,P$21)</f>
        <v>95000</v>
      </c>
      <c r="Q24" s="3">
        <f>SUMIFS(Salary,dept,$M24,region,Q$21)</f>
        <v>15000</v>
      </c>
    </row>
    <row r="25" spans="2:17" ht="14.25" customHeight="1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>SUMIFS(Salary,dept,$M25,region,N$21)</f>
        <v>22000</v>
      </c>
      <c r="O25" s="3">
        <f>SUMIFS(Salary,dept,$M25,region,O$21)</f>
        <v>58000</v>
      </c>
      <c r="P25" s="3">
        <f>SUMIFS(Salary,dept,$M25,region,P$21)</f>
        <v>27000</v>
      </c>
      <c r="Q25" s="3">
        <f>SUMIFS(Salary,dept,$M25,region,Q$21)</f>
        <v>47000</v>
      </c>
    </row>
    <row r="26" spans="2:17" ht="14.25" customHeight="1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>SUMIFS(Salary,dept,$M26,region,N$21)</f>
        <v>91000</v>
      </c>
      <c r="O26" s="3">
        <f>SUMIFS(Salary,dept,$M26,region,O$21)</f>
        <v>87000</v>
      </c>
      <c r="P26" s="3">
        <f>SUMIFS(Salary,dept,$M26,region,P$21)</f>
        <v>0</v>
      </c>
      <c r="Q26" s="3">
        <f>SUMIFS(Salary,dept,$M26,region,Q$21)</f>
        <v>0</v>
      </c>
    </row>
    <row r="27" spans="2:17" ht="14.25" customHeight="1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>SUMIFS(Salary,dept,$M27,region,N$21)</f>
        <v>0</v>
      </c>
      <c r="O27" s="3">
        <f>SUMIFS(Salary,dept,$M27,region,O$21)</f>
        <v>37000</v>
      </c>
      <c r="P27" s="3">
        <f>SUMIFS(Salary,dept,$M27,region,P$21)</f>
        <v>43000</v>
      </c>
      <c r="Q27" s="3">
        <f>SUMIFS(Salary,dept,$M27,region,Q$21)</f>
        <v>77000</v>
      </c>
    </row>
    <row r="28" spans="2:17" ht="14.25" customHeight="1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>SUMIFS(Salary,dept,$M28,region,N$21)</f>
        <v>0</v>
      </c>
      <c r="O28" s="3">
        <f>SUMIFS(Salary,dept,$M28,region,O$21)</f>
        <v>0</v>
      </c>
      <c r="P28" s="3">
        <f>SUMIFS(Salary,dept,$M28,region,P$21)</f>
        <v>90000</v>
      </c>
      <c r="Q28" s="3">
        <f>SUMIFS(Salary,dept,$M28,region,Q$21)</f>
        <v>0</v>
      </c>
    </row>
    <row r="29" spans="2:17" ht="14.25" customHeight="1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>SUMIFS(Salary,dept,$M29,region,N$21)</f>
        <v>26000</v>
      </c>
      <c r="O29" s="3">
        <f>SUMIFS(Salary,dept,$M29,region,O$21)</f>
        <v>135000</v>
      </c>
      <c r="P29" s="3">
        <f>SUMIFS(Salary,dept,$M29,region,P$21)</f>
        <v>81000</v>
      </c>
      <c r="Q29" s="3">
        <f>SUMIFS(Salary,dept,$M29,region,Q$21)</f>
        <v>0</v>
      </c>
    </row>
    <row r="30" spans="2:17" ht="14.25" customHeight="1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>SUMIFS(Salary,dept,$M30,region,N$21)</f>
        <v>0</v>
      </c>
      <c r="O30" s="3">
        <f>SUMIFS(Salary,dept,$M30,region,O$21)</f>
        <v>146000</v>
      </c>
      <c r="P30" s="3">
        <f>SUMIFS(Salary,dept,$M30,region,P$21)</f>
        <v>0</v>
      </c>
      <c r="Q30" s="3">
        <f>SUMIFS(Salary,dept,$M30,region,Q$21)</f>
        <v>0</v>
      </c>
    </row>
    <row r="31" spans="2:17" ht="14.25" customHeight="1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>SUMIFS(Salary,dept,$M31,region,N$21)</f>
        <v>85000</v>
      </c>
      <c r="O31" s="3">
        <f>SUMIFS(Salary,dept,$M31,region,O$21)</f>
        <v>19000</v>
      </c>
      <c r="P31" s="3">
        <f>SUMIFS(Salary,dept,$M31,region,P$21)</f>
        <v>49000</v>
      </c>
      <c r="Q31" s="3">
        <f>SUMIFS(Salary,dept,$M31,region,Q$21)</f>
        <v>83000</v>
      </c>
    </row>
    <row r="32" spans="2:17" ht="14.25" customHeight="1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>SUMIFS(Salary,dept,$M32,region,N$21)</f>
        <v>52000</v>
      </c>
      <c r="O32" s="3">
        <f>SUMIFS(Salary,dept,$M32,region,O$21)</f>
        <v>110000</v>
      </c>
      <c r="P32" s="3">
        <f>SUMIFS(Salary,dept,$M32,region,P$21)</f>
        <v>0</v>
      </c>
      <c r="Q32" s="3">
        <f>SUMIFS(Salary,dept,$M32,region,Q$21)</f>
        <v>0</v>
      </c>
    </row>
    <row r="33" spans="2:10" ht="14.25" customHeight="1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Arithmatic Functions</vt:lpstr>
      <vt:lpstr>dept</vt:lpstr>
      <vt:lpstr>region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177181 Saurabh Pawar</cp:lastModifiedBy>
  <dcterms:created xsi:type="dcterms:W3CDTF">2022-07-27T05:54:27Z</dcterms:created>
  <dcterms:modified xsi:type="dcterms:W3CDTF">2024-01-10T08:39:34Z</dcterms:modified>
</cp:coreProperties>
</file>