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esktop\Programs\statistics_workout\src\"/>
    </mc:Choice>
  </mc:AlternateContent>
  <xr:revisionPtr revIDLastSave="0" documentId="13_ncr:1_{808B2E2A-EF43-4091-A06C-6BF8AFE6F72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Average">Sheet1!$B$10</definedName>
    <definedName name="avg">Sheet1!$B$10</definedName>
    <definedName name="avg_">Sheet1!$F$10</definedName>
    <definedName name="MAD">Sheet1!$F$11</definedName>
    <definedName name="median">Sheet1!$F$10</definedName>
    <definedName name="std">Sheet1!$F$11</definedName>
    <definedName name="std_dev">Sheet1!$B$11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7" i="1" s="1"/>
  <c r="B11" i="1"/>
  <c r="B10" i="1"/>
  <c r="B7" i="1" s="1"/>
  <c r="C7" i="1" s="1"/>
  <c r="F8" i="1" l="1"/>
  <c r="F6" i="1"/>
  <c r="F5" i="1"/>
  <c r="F4" i="1"/>
  <c r="F3" i="1"/>
  <c r="F2" i="1"/>
  <c r="B6" i="1"/>
  <c r="C6" i="1" s="1"/>
  <c r="B5" i="1"/>
  <c r="C5" i="1" s="1"/>
  <c r="B4" i="1"/>
  <c r="C4" i="1" s="1"/>
  <c r="B3" i="1"/>
  <c r="C3" i="1" s="1"/>
  <c r="B2" i="1"/>
  <c r="C2" i="1" s="1"/>
  <c r="B8" i="1"/>
  <c r="C8" i="1" s="1"/>
  <c r="F11" i="1" l="1"/>
  <c r="G2" i="1" l="1"/>
  <c r="H2" i="1" s="1"/>
  <c r="G3" i="1"/>
  <c r="H3" i="1" s="1"/>
  <c r="G8" i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<sst xmlns="http://schemas.openxmlformats.org/spreadsheetml/2006/main" count="11" uniqueCount="10">
  <si>
    <t>Height</t>
  </si>
  <si>
    <t>z-score</t>
  </si>
  <si>
    <t>z-score&gt; 3</t>
  </si>
  <si>
    <t>Average</t>
  </si>
  <si>
    <t>Std. Dev.</t>
  </si>
  <si>
    <t>mod z</t>
  </si>
  <si>
    <t>mod z&gt; 3.5</t>
  </si>
  <si>
    <t>Height-M</t>
  </si>
  <si>
    <t>MAD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</si>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</sst>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52" zoomScaleNormal="130" workbookViewId="0">
      <selection activeCell="J9" sqref="J9"/>
    </sheetView>
  </sheetViews>
  <sheetFormatPr defaultRowHeight="14.4" x14ac:dyDescent="0.3"/>
  <cols>
    <col min="8" max="8" width="10.109375" bestFit="1" customWidth="1"/>
    <col min="10" max="10" width="8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E1" s="1" t="s">
        <v>0</v>
      </c>
      <c r="F1" s="1" t="s">
        <v>7</v>
      </c>
      <c r="G1" s="1" t="s">
        <v>5</v>
      </c>
      <c r="H1" s="1" t="s">
        <v>6</v>
      </c>
    </row>
    <row r="2" spans="1:8" x14ac:dyDescent="0.3">
      <c r="A2">
        <v>5.7</v>
      </c>
      <c r="B2">
        <f>(A2-Average)/std_dev</f>
        <v>-0.34696258722764889</v>
      </c>
      <c r="C2" t="b">
        <f>B2&gt;3</f>
        <v>0</v>
      </c>
      <c r="E2">
        <v>5.7</v>
      </c>
      <c r="F2">
        <f>ABS(E2-median)</f>
        <v>0</v>
      </c>
      <c r="G2">
        <f>0.6745*(E2-median)/MAD</f>
        <v>0</v>
      </c>
      <c r="H2" t="b">
        <f>G2&gt;3.5</f>
        <v>0</v>
      </c>
    </row>
    <row r="3" spans="1:8" x14ac:dyDescent="0.3">
      <c r="A3">
        <v>4.8</v>
      </c>
      <c r="B3">
        <f>(A3-Average)/std_dev</f>
        <v>-0.84374992803087401</v>
      </c>
      <c r="C3" t="b">
        <f t="shared" ref="C3:C8" si="0">B3&gt;3</f>
        <v>0</v>
      </c>
      <c r="E3">
        <v>4.8</v>
      </c>
      <c r="F3">
        <f>ABS(E3-median)</f>
        <v>0.90000000000000036</v>
      </c>
      <c r="G3">
        <f>0.6745*(E3-median)/MAD</f>
        <v>-0.67449999999999999</v>
      </c>
      <c r="H3" t="b">
        <f t="shared" ref="H3:H8" si="1">G3&gt;3.5</f>
        <v>0</v>
      </c>
    </row>
    <row r="4" spans="1:8" x14ac:dyDescent="0.3">
      <c r="A4">
        <v>4.7</v>
      </c>
      <c r="B4">
        <f>(A4-Average)/std_dev</f>
        <v>-0.89894852145345439</v>
      </c>
      <c r="C4" t="b">
        <f t="shared" si="0"/>
        <v>0</v>
      </c>
      <c r="E4">
        <v>4.7</v>
      </c>
      <c r="F4">
        <f>ABS(E4-median)</f>
        <v>1</v>
      </c>
      <c r="G4">
        <f>0.6745*(E4-median)/MAD</f>
        <v>-0.74944444444444414</v>
      </c>
      <c r="H4" t="b">
        <f t="shared" si="1"/>
        <v>0</v>
      </c>
    </row>
    <row r="5" spans="1:8" x14ac:dyDescent="0.3">
      <c r="A5">
        <v>5.5</v>
      </c>
      <c r="B5">
        <f>(A5-Average)/std_dev</f>
        <v>-0.45735977407281009</v>
      </c>
      <c r="C5" t="b">
        <f t="shared" si="0"/>
        <v>0</v>
      </c>
      <c r="E5">
        <v>5.5</v>
      </c>
      <c r="F5">
        <f>ABS(E5-median)</f>
        <v>0.20000000000000018</v>
      </c>
      <c r="G5">
        <f>0.6745*(E5-median)/MAD</f>
        <v>-0.14988888888888899</v>
      </c>
      <c r="H5" t="b">
        <f t="shared" si="1"/>
        <v>0</v>
      </c>
    </row>
    <row r="6" spans="1:8" x14ac:dyDescent="0.3">
      <c r="A6">
        <v>6.3</v>
      </c>
      <c r="B6">
        <f>(A6-Average)/std_dev</f>
        <v>-1.5771026692165815E-2</v>
      </c>
      <c r="C6" t="b">
        <f t="shared" si="0"/>
        <v>0</v>
      </c>
      <c r="E6">
        <v>6.3</v>
      </c>
      <c r="F6">
        <f>ABS(E6-median)</f>
        <v>0.59999999999999964</v>
      </c>
      <c r="G6">
        <f>0.6745*(E6-median)/MAD</f>
        <v>0.44966666666666616</v>
      </c>
      <c r="H6" t="b">
        <f t="shared" si="1"/>
        <v>0</v>
      </c>
    </row>
    <row r="7" spans="1:8" x14ac:dyDescent="0.3">
      <c r="A7">
        <v>10.4</v>
      </c>
      <c r="B7">
        <f>(A7-Average)/std_dev</f>
        <v>2.2473713036336371</v>
      </c>
      <c r="C7" t="b">
        <f t="shared" si="0"/>
        <v>0</v>
      </c>
      <c r="E7">
        <v>10.4</v>
      </c>
      <c r="F7">
        <f>ABS(E7-median)</f>
        <v>4.7</v>
      </c>
      <c r="G7" s="2">
        <f>0.6745*(E7-median)/MAD</f>
        <v>3.5223888888888877</v>
      </c>
      <c r="H7" t="b">
        <f t="shared" si="1"/>
        <v>1</v>
      </c>
    </row>
    <row r="8" spans="1:8" x14ac:dyDescent="0.3">
      <c r="A8">
        <v>6.9</v>
      </c>
      <c r="B8">
        <f>(A8-Average)/std_dev</f>
        <v>0.31542053384331775</v>
      </c>
      <c r="C8" t="b">
        <f t="shared" si="0"/>
        <v>0</v>
      </c>
      <c r="E8">
        <v>6.9</v>
      </c>
      <c r="F8">
        <f>ABS(E8-median)</f>
        <v>1.2000000000000002</v>
      </c>
      <c r="G8">
        <f>0.6745*(E8-median)/MAD</f>
        <v>0.8993333333333331</v>
      </c>
      <c r="H8" t="b">
        <f t="shared" si="1"/>
        <v>0</v>
      </c>
    </row>
    <row r="10" spans="1:8" x14ac:dyDescent="0.3">
      <c r="A10" t="s">
        <v>3</v>
      </c>
      <c r="B10">
        <f>AVERAGE(A2:A8)</f>
        <v>6.3285714285714283</v>
      </c>
      <c r="E10" t="s">
        <v>9</v>
      </c>
      <c r="F10">
        <f>MEDIAN(E2:E8)</f>
        <v>5.7</v>
      </c>
    </row>
    <row r="11" spans="1:8" x14ac:dyDescent="0.3">
      <c r="A11" t="s">
        <v>4</v>
      </c>
      <c r="B11">
        <f>_xlfn.STDEV.P(A2:A8)</f>
        <v>1.8116403661672322</v>
      </c>
      <c r="E11" t="s">
        <v>8</v>
      </c>
      <c r="F11">
        <f>MEDIAN(F2:F8)</f>
        <v>0.90000000000000036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Average</vt:lpstr>
      <vt:lpstr>avg</vt:lpstr>
      <vt:lpstr>avg_</vt:lpstr>
      <vt:lpstr>MAD</vt:lpstr>
      <vt:lpstr>median</vt:lpstr>
      <vt:lpstr>std</vt:lpstr>
      <vt:lpstr>std_dev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 singh bhandari</cp:lastModifiedBy>
  <cp:lastPrinted>2025-02-15T01:35:35Z</cp:lastPrinted>
  <dcterms:created xsi:type="dcterms:W3CDTF">2015-06-05T18:17:20Z</dcterms:created>
  <dcterms:modified xsi:type="dcterms:W3CDTF">2025-02-15T01:40:56Z</dcterms:modified>
</cp:coreProperties>
</file>