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613"/>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8_{2ED14559-7562-485B-987A-C02C0AAFD8F3}" xr6:coauthVersionLast="23" xr6:coauthVersionMax="23" xr10:uidLastSave="{00000000-0000-0000-0000-000000000000}"/>
  <bookViews>
    <workbookView xWindow="0" yWindow="0" windowWidth="28800" windowHeight="12615" tabRatio="794" firstSheet="3" xr2:uid="{00000000-000D-0000-FFFF-FFFF00000000}"/>
  </bookViews>
  <sheets>
    <sheet name="Shubham Sharma" sheetId="1" r:id="rId1"/>
    <sheet name="Shubham Sharma (2)" sheetId="2" r:id="rId2"/>
    <sheet name="Arun Singh" sheetId="3" r:id="rId3"/>
    <sheet name="Surendra Singh Gaur" sheetId="4" r:id="rId4"/>
    <sheet name="Khushbu Kumari" sheetId="5" r:id="rId5"/>
    <sheet name="Overall Evaluation" sheetId="7" r:id="rId6"/>
    <sheet name="Evaluation" sheetId="6" r:id="rId7"/>
  </sheets>
  <calcPr calcId="17102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4" l="1"/>
  <c r="J14" i="4"/>
  <c r="I15" i="4"/>
  <c r="J15" i="4"/>
  <c r="I16" i="4"/>
  <c r="J16" i="4"/>
  <c r="I17" i="4"/>
  <c r="I18" i="4"/>
  <c r="I3" i="2"/>
  <c r="I4" i="2"/>
  <c r="I5" i="2"/>
  <c r="I6" i="2"/>
  <c r="I7" i="2"/>
  <c r="I14" i="2"/>
  <c r="I15" i="2"/>
  <c r="I16" i="2"/>
  <c r="I17" i="2"/>
  <c r="I18" i="2"/>
  <c r="I24" i="2"/>
  <c r="I25" i="2"/>
  <c r="I26" i="2"/>
  <c r="I27" i="2"/>
  <c r="I28" i="2"/>
  <c r="I34" i="2"/>
  <c r="I35" i="2"/>
  <c r="I36" i="2"/>
  <c r="I37" i="2"/>
  <c r="I38" i="2"/>
  <c r="I44" i="2"/>
  <c r="I45" i="2"/>
  <c r="I46" i="2"/>
  <c r="I47" i="2"/>
  <c r="I48" i="2"/>
  <c r="B3" i="7"/>
  <c r="B6" i="6"/>
  <c r="J3" i="1"/>
  <c r="J4" i="1"/>
  <c r="J5" i="1"/>
  <c r="J14" i="1"/>
  <c r="J15" i="1"/>
  <c r="J24" i="1"/>
  <c r="J25" i="1"/>
  <c r="J26" i="1"/>
  <c r="J34" i="1"/>
  <c r="J35" i="1"/>
  <c r="C3" i="7"/>
  <c r="D3" i="7"/>
  <c r="I3" i="3"/>
  <c r="I4" i="3"/>
  <c r="I5" i="3"/>
  <c r="I6" i="3"/>
  <c r="I7" i="3"/>
  <c r="I14" i="3"/>
  <c r="I15" i="3"/>
  <c r="I16" i="3"/>
  <c r="I17" i="3"/>
  <c r="I18" i="3"/>
  <c r="I24" i="3"/>
  <c r="I25" i="3"/>
  <c r="I26" i="3"/>
  <c r="I27" i="3"/>
  <c r="I28" i="3"/>
  <c r="I34" i="3"/>
  <c r="I35" i="3"/>
  <c r="I36" i="3"/>
  <c r="I37" i="3"/>
  <c r="I38" i="3"/>
  <c r="I44" i="3"/>
  <c r="I45" i="3"/>
  <c r="I46" i="3"/>
  <c r="I47" i="3"/>
  <c r="I48" i="3"/>
  <c r="B4" i="7"/>
  <c r="C4" i="7"/>
  <c r="D4" i="7"/>
  <c r="I3" i="4"/>
  <c r="I4" i="4"/>
  <c r="I5" i="4"/>
  <c r="I6" i="4"/>
  <c r="I7" i="4"/>
  <c r="I24" i="4"/>
  <c r="I25" i="4"/>
  <c r="I26" i="4"/>
  <c r="I27" i="4"/>
  <c r="I28" i="4"/>
  <c r="I34" i="4"/>
  <c r="I35" i="4"/>
  <c r="I36" i="4"/>
  <c r="I37" i="4"/>
  <c r="I38" i="4"/>
  <c r="I44" i="4"/>
  <c r="I45" i="4"/>
  <c r="I46" i="4"/>
  <c r="I47" i="4"/>
  <c r="I48" i="4"/>
  <c r="B5" i="7"/>
  <c r="C5" i="7"/>
  <c r="D5" i="7"/>
  <c r="I3" i="5"/>
  <c r="I4" i="5"/>
  <c r="I5" i="5"/>
  <c r="I6" i="5"/>
  <c r="I7" i="5"/>
  <c r="I14" i="5"/>
  <c r="I15" i="5"/>
  <c r="I16" i="5"/>
  <c r="I17" i="5"/>
  <c r="I18" i="5"/>
  <c r="I24" i="5"/>
  <c r="I25" i="5"/>
  <c r="I26" i="5"/>
  <c r="I27" i="5"/>
  <c r="I28" i="5"/>
  <c r="I34" i="5"/>
  <c r="I35" i="5"/>
  <c r="I36" i="5"/>
  <c r="I37" i="5"/>
  <c r="I38" i="5"/>
  <c r="I44" i="5"/>
  <c r="I45" i="5"/>
  <c r="I46" i="5"/>
  <c r="I47" i="5"/>
  <c r="I48" i="5"/>
  <c r="B6" i="7"/>
  <c r="C6" i="7"/>
  <c r="D6" i="7"/>
  <c r="I3" i="1"/>
  <c r="I4" i="1"/>
  <c r="I5" i="1"/>
  <c r="I6" i="1"/>
  <c r="I7" i="1"/>
  <c r="I14" i="1"/>
  <c r="I15" i="1"/>
  <c r="I16" i="1"/>
  <c r="I17" i="1"/>
  <c r="I18" i="1"/>
  <c r="I24" i="1"/>
  <c r="I25" i="1"/>
  <c r="I26" i="1"/>
  <c r="I27" i="1"/>
  <c r="I28" i="1"/>
  <c r="I34" i="1"/>
  <c r="I35" i="1"/>
  <c r="I36" i="1"/>
  <c r="I37" i="1"/>
  <c r="I38" i="1"/>
  <c r="I44" i="1"/>
  <c r="I45" i="1"/>
  <c r="I46" i="1"/>
  <c r="I47" i="1"/>
  <c r="I48" i="1"/>
  <c r="B2" i="7"/>
  <c r="C2" i="7"/>
  <c r="D2" i="7"/>
  <c r="J35" i="5"/>
  <c r="J34" i="5"/>
  <c r="J26" i="5"/>
  <c r="J25" i="5"/>
  <c r="J24" i="5"/>
  <c r="J5" i="5"/>
  <c r="J4" i="5"/>
  <c r="J3" i="5"/>
  <c r="J35" i="4"/>
  <c r="J34" i="4"/>
  <c r="J26" i="4"/>
  <c r="J25" i="4"/>
  <c r="J24" i="4"/>
  <c r="J5" i="4"/>
  <c r="J4" i="4"/>
  <c r="J3" i="4"/>
  <c r="J35" i="3"/>
  <c r="J34" i="3"/>
  <c r="J26" i="3"/>
  <c r="J25" i="3"/>
  <c r="J24" i="3"/>
  <c r="J15" i="3"/>
  <c r="J14" i="3"/>
  <c r="J5" i="3"/>
  <c r="J4" i="3"/>
  <c r="J3" i="3"/>
  <c r="J35" i="2"/>
  <c r="J34" i="2"/>
  <c r="J26" i="2"/>
  <c r="J25" i="2"/>
  <c r="J24" i="2"/>
  <c r="J15" i="2"/>
  <c r="J14" i="2"/>
  <c r="J5" i="2"/>
  <c r="J4" i="2"/>
  <c r="J3" i="2"/>
</calcChain>
</file>

<file path=xl/sharedStrings.xml><?xml version="1.0" encoding="utf-8"?>
<sst xmlns="http://schemas.openxmlformats.org/spreadsheetml/2006/main" count="232" uniqueCount="56">
  <si>
    <t>Assignment on time</t>
  </si>
  <si>
    <t>Implemented with Tech.</t>
  </si>
  <si>
    <t>Problem Understanding</t>
  </si>
  <si>
    <t>Assignment Complete</t>
  </si>
  <si>
    <t>Other (Where UI or other  also considered)</t>
  </si>
  <si>
    <t>Comments</t>
  </si>
  <si>
    <t>Total</t>
  </si>
  <si>
    <t>Total Marks</t>
  </si>
  <si>
    <t>OOPs</t>
  </si>
  <si>
    <t>Session 1</t>
  </si>
  <si>
    <t>1. Entire application don't follow naming convention.
2. Empty class should not be part of final assignment submission.
3. Don't use class name with property except Id.
4. Don't use default constructor without any code.
5. Message should not be magic string and should be part of UI.
6. There is already car list then why are we creating another one for same in DisplayCars method.
7. Don't use var if you know type. It easy to readable but performacew will be same in both. 
8. List are static then don't assign in another filed in method ViewCarDetail.
9. Pass object rather than too many parameter in a method.
10. Don't voilate with controller. Controller class must be inherited by controller and controller must have action methods.
11. There is no way to execute CarController class methods.
12. Commented Code should not be part of final assignment submission.</t>
  </si>
  <si>
    <t>Session 2</t>
  </si>
  <si>
    <t>1. Follow naming convention and use self explanary name.
2. Success and warning message must be handled by a base class through application.
3. Use bool type to identify method is success or fail.
4. Remove unused classes.
5. Don't use constructor without defination.
6. No need constructor to intilize properties.
7. Don't use magic number, Use enum for type.
8. Use string.format to concat string.
9. Don't call one method to another method.</t>
  </si>
  <si>
    <t>Session 3</t>
  </si>
  <si>
    <t>Session 4</t>
  </si>
  <si>
    <t>Session 5</t>
  </si>
  <si>
    <t>jQuery</t>
  </si>
  <si>
    <t>N/A</t>
  </si>
  <si>
    <t>1.Use of sibling and parent concept would be expected here.
2. Code optimisation. 3. An issue was there</t>
  </si>
  <si>
    <t>MVC</t>
  </si>
  <si>
    <t>1. As Mentioned into Assignement both should have different layout
2. Image paths should be picked from web config instead of static
3. Naming conventions should be followed
4. Bundling is not setup
5. Image size should be  specified
6. All third party javascript files and reference assemblies
7. Unused Assemblies should not be included
8. Edit image on List page
9. 404 error on header click
10. Unused code should be removed from pages</t>
  </si>
  <si>
    <t>SQL</t>
  </si>
  <si>
    <t>LINQ</t>
  </si>
  <si>
    <t>1. Distance should be decimal.
2. Class name and file name must be same.
3. Use static property rather than variable to store data.
4. Pass object rather than too many parameter in a method.
5. Don't use obj as prefix with object name.
6. Don't use item as variable use proper name for intance.
7. Use break statement in the method RemoveCarDetails and EditCarDetails.
8. It is already a list that's why don't need ToList in RemoveCarDetails and ShowAllRecord method.
9. Use proper naming convention in method ShowOneCar and ShowTotalDistance.
10. Car distance should not be calculated as some of all car distance.
11. Object creation should be part of form intilization.
12. Don't use one method into another method as parameter.
13. Car class object should be created in UI.</t>
  </si>
  <si>
    <t>1. Try to create object where it most required rather than all global.
2. false is default value for bool type.
3. Success and warning message must be handled by a base class throughout application.
4. Avoid to multiple return statement in a method.</t>
  </si>
  <si>
    <t>NA</t>
  </si>
  <si>
    <t>1. Use of sibling and parent concept would be expected here.
2. Display sibling: Not implement correctly</t>
  </si>
  <si>
    <t>1. Bundling is not setup
2.foreach (var studentListitem in StudentList.studentList)
            {
                if (studentListitem.Id == id)
                {
                    return View(studentListitem);
                }
            } we should first get record by id and then return view instead of return view in loop
3.Not displayed image by File result.
4. you are using different layout for pages but HTML is same. we should use differ in each.
5.Alignment should br proper between listing main columns and content.
6.For display listing you are using 2 controls and reandering y ReanderAction this is not according to assignment requirement. we should display listing using classes.
7.Sections not used.
8.You are using layout and however head and html part. This should not be used.
9.Unused Assemblies should not be included
10. Naming conventions should be followed</t>
  </si>
  <si>
    <t>1. Commented Code should not be part of final assignment submission.
2. Don't use class name with each property.
3. Price should be double and Distance should be decimal.
4. Don't change name of entry point class.
5. Don't use obj as prefix with object name.
6. No need to create an empty constructor.
7. User Input should be part of OperationSelcetion class.
8. Business logic and User interface must be seperated. CarOperation class must not have any user interface.
9. OperationSelection class object must be created in constructor.
10. In AddCarDetail method, Validation should be part of UI class.
11. break statement must be used in GetCarDetail method.
12. Use string.Format to combind a string data.
13. Use boolen field to maintain flag and condition in DeleteCarDetail
14. Methods for insert and update, a car class object be passed from  UI and opertion must be performed based on that object.
15. All code is dependent UI. There is no code reuseablity. All code depends on console application only.
let me know if any doubt on any point</t>
  </si>
  <si>
    <t>1. Follow naming convention for parameter and variable name.
2. Avoid to multiple return statement in a method.
3. Class must have access specifier to readbility.
4. Success and warning message must be handled by a base class through application.</t>
  </si>
  <si>
    <t>1.Use of sibling and parent concept would be expected here.
2. Code optimisation 3. An issue was there</t>
  </si>
  <si>
    <t>1. As Mentioned into Assignement both should have different layout
2. Image paths should be picked from web config instead of static
3. Should use Model instead of Viewbags
4. Each should have their own controller
5. Type conversion in Viewbag
6. Bundling is not setup
7. Image size should be  specified
8. All third party javascript files and reference assemblies
9. Unused Assemblies should not be included</t>
  </si>
  <si>
    <t>1. Car class must have properties rather than variables.
2. Business logic class sholudn't call UI class.
3. Use proper naming convention. Name must be self explainry.
4. Application UI is tightly bind to business logic. Console application UI should haven't business logic.
5. Curley braces should be readable format. use in new line.
6. Remove commented code.
7. Use string.format to concate string.
8. You developed console application but project name is web.</t>
  </si>
  <si>
    <t>1. Email and Exception classes shouldn't depend on console application.
2. Employee class must have properties rather than variables.
3. Curley braces should be readable format. use in new line.
4. Business logic class sholudn't call UI class.
5. Success and warning message must be handled by a base class throughout application.
6. Avoid to multiple return statement in a method.
7. Use proper naming convention
8. Try to create object where it most required rather than all global.</t>
  </si>
  <si>
    <t>1.Use Id selector instead of class selector if ID can be selected like particular button click event._x000D_
2. Use of sibling and parent concept would be expected here._x000D_
3. Not implemented as per the requirement. _x000D_
4. Dropdown task:Implementation not correct.</t>
  </si>
  <si>
    <t>Partially implemented
1. As Mentioned into Assignement both should have different layout
2. Image paths should be picked from web config instead of static
3. Naming conventions should be followed
4. Bundling is not setup
5. Image size should be  specified
6. All third party javascript files and reference assemblies
7. Should be tested properly</t>
  </si>
  <si>
    <t>Progress (%)</t>
  </si>
  <si>
    <t>Shubham Sharma</t>
  </si>
  <si>
    <t>Shubham Sharma (2)</t>
  </si>
  <si>
    <t>Arun Singh</t>
  </si>
  <si>
    <t>Surendra Singh Gaur</t>
  </si>
  <si>
    <t>Khushbu Kumari</t>
  </si>
  <si>
    <t>a. Assignment on time -- 1 Mark</t>
  </si>
  <si>
    <t>b. Implement with Tech. -- 6 Marks( If  point e. is applicable)</t>
  </si>
  <si>
    <t>c. Problem Understanding -- 2 Marks</t>
  </si>
  <si>
    <t xml:space="preserve">d. Assignment Complete -- 1 Mark    </t>
  </si>
  <si>
    <t>e. Other(Where UI or other  also considered) – 1 Mark.</t>
  </si>
  <si>
    <t>Result</t>
  </si>
  <si>
    <t>Poor</t>
  </si>
  <si>
    <t>&lt;=25%</t>
  </si>
  <si>
    <t>Average</t>
  </si>
  <si>
    <t>&gt;25% &lt;=60%</t>
  </si>
  <si>
    <t>Good</t>
  </si>
  <si>
    <t>&gt;60% &lt;=80%</t>
  </si>
  <si>
    <t>Excellent</t>
  </si>
  <si>
    <t>&gt;80% &lt;=100%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</si>
</sst>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0" tint="-0.89999084444715716"/>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1" fillId="2" borderId="1" xfId="0" applyFont="1" applyFill="1" applyBorder="1" applyAlignment="1">
      <alignment vertical="top" wrapText="1"/>
    </xf>
    <xf numFmtId="0" fontId="2" fillId="6" borderId="1" xfId="0" applyFont="1" applyFill="1" applyBorder="1" applyAlignment="1">
      <alignment vertical="top" wrapText="1"/>
    </xf>
    <xf numFmtId="0" fontId="2" fillId="2" borderId="1" xfId="0" applyFont="1" applyFill="1" applyBorder="1" applyAlignment="1">
      <alignment vertical="top" wrapText="1"/>
    </xf>
    <xf numFmtId="0" fontId="0" fillId="0" borderId="1" xfId="0" applyBorder="1" applyAlignment="1">
      <alignment vertical="top" wrapText="1"/>
    </xf>
    <xf numFmtId="0" fontId="3" fillId="6" borderId="1" xfId="0" applyFont="1" applyFill="1" applyBorder="1" applyAlignment="1">
      <alignment vertical="top" wrapText="1"/>
    </xf>
    <xf numFmtId="0" fontId="3" fillId="2" borderId="1" xfId="0" applyFont="1" applyFill="1" applyBorder="1" applyAlignment="1">
      <alignment vertical="top" wrapText="1"/>
    </xf>
    <xf numFmtId="0" fontId="1" fillId="0" borderId="1" xfId="0" applyFont="1" applyBorder="1"/>
    <xf numFmtId="0" fontId="0" fillId="7" borderId="1" xfId="0" applyFill="1" applyBorder="1"/>
    <xf numFmtId="0" fontId="0" fillId="5" borderId="1" xfId="0" applyFill="1" applyBorder="1"/>
    <xf numFmtId="0" fontId="0" fillId="4" borderId="1" xfId="0" applyFill="1" applyBorder="1"/>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284">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rgb="FFFF0000"/>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tabSelected="1" topLeftCell="A7" workbookViewId="0" xr3:uid="{AEA406A1-0E4B-5B11-9CD5-51D6E497D94C}">
      <selection activeCell="N24" sqref="N24"/>
    </sheetView>
  </sheetViews>
  <sheetFormatPr defaultRowHeight="17.25"/>
  <cols>
    <col min="1" max="1" width="8.140625" style="7" bestFit="1" customWidth="1"/>
    <col min="2" max="2" width="10.7109375" style="8" bestFit="1" customWidth="1"/>
    <col min="3" max="3" width="11.42578125" style="6" bestFit="1" customWidth="1"/>
    <col min="4" max="4" width="13.28515625" style="6" bestFit="1" customWidth="1"/>
    <col min="5" max="5" width="14.28515625" style="6" bestFit="1" customWidth="1"/>
    <col min="6" max="6" width="11.42578125" style="6" bestFit="1" customWidth="1"/>
    <col min="7" max="7" width="21.7109375" style="6" bestFit="1" customWidth="1"/>
    <col min="8" max="8" width="37.42578125" style="6" customWidth="1"/>
    <col min="9" max="9" width="8.42578125" style="6" bestFit="1" customWidth="1"/>
    <col min="10" max="16384" width="9.140625" style="6"/>
  </cols>
  <sheetData>
    <row r="1" spans="1:10" s="14" customFormat="1" ht="30">
      <c r="A1" s="13"/>
      <c r="B1" s="13"/>
      <c r="C1" s="14" t="s">
        <v>0</v>
      </c>
      <c r="D1" s="14" t="s">
        <v>1</v>
      </c>
      <c r="E1" s="14" t="s">
        <v>2</v>
      </c>
      <c r="F1" s="14" t="s">
        <v>3</v>
      </c>
      <c r="G1" s="14" t="s">
        <v>4</v>
      </c>
      <c r="H1" s="14" t="s">
        <v>5</v>
      </c>
      <c r="I1" s="14" t="s">
        <v>6</v>
      </c>
      <c r="J1" s="14" t="s">
        <v>7</v>
      </c>
    </row>
    <row r="2" spans="1:10">
      <c r="A2" s="4" t="s">
        <v>8</v>
      </c>
      <c r="B2" s="5"/>
    </row>
    <row r="3" spans="1:10" ht="409.6">
      <c r="B3" s="5" t="s">
        <v>9</v>
      </c>
      <c r="C3" s="6">
        <v>1</v>
      </c>
      <c r="D3" s="6">
        <v>3</v>
      </c>
      <c r="E3" s="6">
        <v>2</v>
      </c>
      <c r="F3" s="6">
        <v>1</v>
      </c>
      <c r="H3" s="6" t="s">
        <v>10</v>
      </c>
      <c r="I3" s="6">
        <f>SUM(C3:H3)</f>
        <v>7</v>
      </c>
      <c r="J3" s="6">
        <f>(Evaluation!B6)</f>
        <v>10</v>
      </c>
    </row>
    <row r="4" spans="1:10" ht="255">
      <c r="B4" s="5" t="s">
        <v>11</v>
      </c>
      <c r="C4" s="6">
        <v>1</v>
      </c>
      <c r="D4" s="6">
        <v>4</v>
      </c>
      <c r="E4" s="6">
        <v>1</v>
      </c>
      <c r="F4" s="6">
        <v>1</v>
      </c>
      <c r="H4" s="6" t="s">
        <v>12</v>
      </c>
      <c r="I4" s="6">
        <f>SUM(C4:H4)</f>
        <v>7</v>
      </c>
      <c r="J4" s="6">
        <f>(Evaluation!B6)</f>
        <v>10</v>
      </c>
    </row>
    <row r="5" spans="1:10">
      <c r="B5" s="5" t="s">
        <v>13</v>
      </c>
      <c r="I5" s="6">
        <f>SUM(C5:H5)</f>
        <v>0</v>
      </c>
      <c r="J5" s="6">
        <f>(Evaluation!B6)</f>
        <v>10</v>
      </c>
    </row>
    <row r="6" spans="1:10">
      <c r="B6" s="5" t="s">
        <v>14</v>
      </c>
      <c r="I6" s="6">
        <f>SUM(C6:H6)</f>
        <v>0</v>
      </c>
    </row>
    <row r="7" spans="1:10">
      <c r="B7" s="5" t="s">
        <v>15</v>
      </c>
      <c r="I7" s="6">
        <f>SUM(C7:H7)</f>
        <v>0</v>
      </c>
    </row>
    <row r="13" spans="1:10">
      <c r="A13" s="4" t="s">
        <v>16</v>
      </c>
      <c r="B13" s="5"/>
    </row>
    <row r="14" spans="1:10">
      <c r="B14" s="5" t="s">
        <v>9</v>
      </c>
      <c r="C14" s="6">
        <v>1</v>
      </c>
      <c r="D14" s="6">
        <v>3.5</v>
      </c>
      <c r="E14" s="6">
        <v>1.5</v>
      </c>
      <c r="F14" s="6">
        <v>1</v>
      </c>
      <c r="G14" s="6">
        <v>1</v>
      </c>
      <c r="I14" s="6">
        <f>SUM(C14:H14)</f>
        <v>8</v>
      </c>
      <c r="J14" s="6">
        <f>(Evaluation!B6)</f>
        <v>10</v>
      </c>
    </row>
    <row r="15" spans="1:10" ht="60">
      <c r="B15" s="5" t="s">
        <v>11</v>
      </c>
      <c r="C15" s="6">
        <v>1</v>
      </c>
      <c r="D15" s="6">
        <v>3.5</v>
      </c>
      <c r="E15" s="6">
        <v>2</v>
      </c>
      <c r="F15" s="6">
        <v>1</v>
      </c>
      <c r="G15" s="6" t="s">
        <v>17</v>
      </c>
      <c r="H15" s="6" t="s">
        <v>18</v>
      </c>
      <c r="I15" s="6">
        <f>SUM(C15:H15)</f>
        <v>7.5</v>
      </c>
      <c r="J15" s="6">
        <f>(Evaluation!B6)</f>
        <v>10</v>
      </c>
    </row>
    <row r="16" spans="1:10">
      <c r="B16" s="5" t="s">
        <v>13</v>
      </c>
      <c r="I16" s="6">
        <f>SUM(C16:H16)</f>
        <v>0</v>
      </c>
      <c r="J16" s="6">
        <v>0</v>
      </c>
    </row>
    <row r="17" spans="1:10">
      <c r="B17" s="5" t="s">
        <v>14</v>
      </c>
      <c r="I17" s="6">
        <f>SUM(C17:H17)</f>
        <v>0</v>
      </c>
    </row>
    <row r="18" spans="1:10">
      <c r="B18" s="5" t="s">
        <v>15</v>
      </c>
      <c r="I18" s="6">
        <f>SUM(C18:H18)</f>
        <v>0</v>
      </c>
    </row>
    <row r="23" spans="1:10">
      <c r="A23" s="4" t="s">
        <v>19</v>
      </c>
      <c r="B23" s="5"/>
    </row>
    <row r="24" spans="1:10" ht="240">
      <c r="B24" s="5" t="s">
        <v>9</v>
      </c>
      <c r="C24" s="6">
        <v>1</v>
      </c>
      <c r="D24" s="6">
        <v>4</v>
      </c>
      <c r="E24" s="6">
        <v>1</v>
      </c>
      <c r="F24" s="6">
        <v>1</v>
      </c>
      <c r="G24" s="6">
        <v>0</v>
      </c>
      <c r="H24" s="6" t="s">
        <v>20</v>
      </c>
      <c r="I24" s="6">
        <f>SUM(C24:H24)</f>
        <v>7</v>
      </c>
      <c r="J24" s="6">
        <f>(Evaluation!B6)</f>
        <v>10</v>
      </c>
    </row>
    <row r="25" spans="1:10">
      <c r="B25" s="5" t="s">
        <v>11</v>
      </c>
      <c r="I25" s="6">
        <f>SUM(C25:H25)</f>
        <v>0</v>
      </c>
      <c r="J25" s="6">
        <f>(Evaluation!B6)</f>
        <v>10</v>
      </c>
    </row>
    <row r="26" spans="1:10">
      <c r="B26" s="5" t="s">
        <v>13</v>
      </c>
      <c r="I26" s="6">
        <f>SUM(C26:H26)</f>
        <v>0</v>
      </c>
      <c r="J26" s="6">
        <f>(Evaluation!B6)</f>
        <v>10</v>
      </c>
    </row>
    <row r="27" spans="1:10">
      <c r="B27" s="5" t="s">
        <v>14</v>
      </c>
      <c r="I27" s="6">
        <f>SUM(C27:H27)</f>
        <v>0</v>
      </c>
    </row>
    <row r="28" spans="1:10">
      <c r="B28" s="5" t="s">
        <v>15</v>
      </c>
      <c r="I28" s="6">
        <f>SUM(C28:H28)</f>
        <v>0</v>
      </c>
    </row>
    <row r="33" spans="1:10">
      <c r="A33" s="4" t="s">
        <v>21</v>
      </c>
      <c r="B33" s="5"/>
    </row>
    <row r="34" spans="1:10">
      <c r="B34" s="5" t="s">
        <v>9</v>
      </c>
      <c r="I34" s="6">
        <f>SUM(C34:H34)</f>
        <v>0</v>
      </c>
      <c r="J34" s="6">
        <f>(Evaluation!B6)</f>
        <v>10</v>
      </c>
    </row>
    <row r="35" spans="1:10">
      <c r="B35" s="5" t="s">
        <v>11</v>
      </c>
      <c r="I35" s="6">
        <f>SUM(C35:H35)</f>
        <v>0</v>
      </c>
      <c r="J35" s="6">
        <f>(Evaluation!B6)</f>
        <v>10</v>
      </c>
    </row>
    <row r="36" spans="1:10">
      <c r="B36" s="5" t="s">
        <v>13</v>
      </c>
      <c r="I36" s="6">
        <f>SUM(C36:H36)</f>
        <v>0</v>
      </c>
    </row>
    <row r="37" spans="1:10">
      <c r="B37" s="5" t="s">
        <v>14</v>
      </c>
      <c r="I37" s="6">
        <f>SUM(C37:H37)</f>
        <v>0</v>
      </c>
    </row>
    <row r="38" spans="1:10">
      <c r="B38" s="5" t="s">
        <v>15</v>
      </c>
      <c r="I38" s="6">
        <f>SUM(C38:H38)</f>
        <v>0</v>
      </c>
    </row>
    <row r="43" spans="1:10">
      <c r="A43" s="4" t="s">
        <v>22</v>
      </c>
      <c r="B43" s="5"/>
    </row>
    <row r="44" spans="1:10">
      <c r="B44" s="5" t="s">
        <v>9</v>
      </c>
      <c r="I44" s="6">
        <f t="shared" ref="I44:I48" si="0">SUM(C44:H44)</f>
        <v>0</v>
      </c>
    </row>
    <row r="45" spans="1:10">
      <c r="B45" s="5" t="s">
        <v>11</v>
      </c>
      <c r="I45" s="6">
        <f t="shared" si="0"/>
        <v>0</v>
      </c>
    </row>
    <row r="46" spans="1:10">
      <c r="B46" s="5" t="s">
        <v>13</v>
      </c>
      <c r="I46" s="6">
        <f t="shared" si="0"/>
        <v>0</v>
      </c>
    </row>
    <row r="47" spans="1:10">
      <c r="B47" s="5" t="s">
        <v>14</v>
      </c>
      <c r="I47" s="6">
        <f t="shared" si="0"/>
        <v>0</v>
      </c>
    </row>
    <row r="48" spans="1:10">
      <c r="B48" s="5" t="s">
        <v>15</v>
      </c>
      <c r="I48" s="6">
        <f t="shared" si="0"/>
        <v>0</v>
      </c>
    </row>
  </sheetData>
  <conditionalFormatting sqref="I4:I7">
    <cfRule type="expression" dxfId="283" priority="161">
      <formula>AND($I4&gt;10,$I4&lt;=15)="TRUE"</formula>
    </cfRule>
    <cfRule type="expression" dxfId="282" priority="162">
      <formula>AND($I4&gt;6,$I4&lt;=10)="TRUE"</formula>
    </cfRule>
    <cfRule type="expression" dxfId="281" priority="163">
      <formula>AND($I4&gt;4,$I4&lt;=6)="TRUE"</formula>
    </cfRule>
  </conditionalFormatting>
  <conditionalFormatting sqref="I4:I7">
    <cfRule type="expression" dxfId="280" priority="142">
      <formula>AND($I4&gt;10,$I4&lt;=15)=TRUE</formula>
    </cfRule>
    <cfRule type="expression" dxfId="279" priority="143">
      <formula>AND($I4&gt;6,$I4&lt;=10)=TRUE</formula>
    </cfRule>
    <cfRule type="expression" dxfId="278" priority="144">
      <formula>AND($I4&gt;4,$I4&lt;=6)=TRUE</formula>
    </cfRule>
  </conditionalFormatting>
  <conditionalFormatting sqref="I4:I7">
    <cfRule type="expression" dxfId="277" priority="111">
      <formula>$I4&gt;10</formula>
    </cfRule>
    <cfRule type="expression" dxfId="276" priority="112">
      <formula>AND($I4&gt;6,$I4&lt;=10)=TRUE</formula>
    </cfRule>
    <cfRule type="expression" dxfId="275" priority="113">
      <formula>AND($I4&gt;4,$I4&lt;=6)=TRUE</formula>
    </cfRule>
  </conditionalFormatting>
  <conditionalFormatting sqref="I14:I18">
    <cfRule type="expression" dxfId="274" priority="61">
      <formula>AND($I14&gt;10,$I14&lt;=15)="TRUE"</formula>
    </cfRule>
    <cfRule type="expression" dxfId="273" priority="62">
      <formula>AND($I14&gt;6,$I14&lt;=10)="TRUE"</formula>
    </cfRule>
    <cfRule type="expression" dxfId="272" priority="63">
      <formula>AND($I14&gt;4,$I14&lt;=6)="TRUE"</formula>
    </cfRule>
  </conditionalFormatting>
  <conditionalFormatting sqref="I14:I18">
    <cfRule type="expression" dxfId="271" priority="58">
      <formula>AND($I14&gt;10,$I14&lt;=15)=TRUE</formula>
    </cfRule>
    <cfRule type="expression" dxfId="270" priority="59">
      <formula>AND($I14&gt;6,$I14&lt;=10)=TRUE</formula>
    </cfRule>
    <cfRule type="expression" dxfId="269" priority="60">
      <formula>AND($I14&gt;4,$I14&lt;=6)=TRUE</formula>
    </cfRule>
  </conditionalFormatting>
  <conditionalFormatting sqref="I14:I18">
    <cfRule type="expression" dxfId="268" priority="55">
      <formula>$I14&gt;10</formula>
    </cfRule>
    <cfRule type="expression" dxfId="267" priority="56">
      <formula>AND($I14&gt;6,$I14&lt;=10)=TRUE</formula>
    </cfRule>
    <cfRule type="expression" dxfId="266" priority="57">
      <formula>AND($I14&gt;4,$I14&lt;=6)=TRUE</formula>
    </cfRule>
  </conditionalFormatting>
  <conditionalFormatting sqref="I24:I28">
    <cfRule type="expression" dxfId="265" priority="45">
      <formula>AND($I24&gt;10,$I24&lt;=15)="TRUE"</formula>
    </cfRule>
    <cfRule type="expression" dxfId="264" priority="46">
      <formula>AND($I24&gt;6,$I24&lt;=10)="TRUE"</formula>
    </cfRule>
    <cfRule type="expression" dxfId="263" priority="47">
      <formula>AND($I24&gt;4,$I24&lt;=6)="TRUE"</formula>
    </cfRule>
  </conditionalFormatting>
  <conditionalFormatting sqref="I24:I28">
    <cfRule type="expression" dxfId="262" priority="42">
      <formula>AND($I24&gt;10,$I24&lt;=15)=TRUE</formula>
    </cfRule>
    <cfRule type="expression" dxfId="261" priority="43">
      <formula>AND($I24&gt;6,$I24&lt;=10)=TRUE</formula>
    </cfRule>
    <cfRule type="expression" dxfId="260" priority="44">
      <formula>AND($I24&gt;4,$I24&lt;=6)=TRUE</formula>
    </cfRule>
  </conditionalFormatting>
  <conditionalFormatting sqref="I24:I28">
    <cfRule type="expression" dxfId="259" priority="39">
      <formula>$I24&gt;10</formula>
    </cfRule>
    <cfRule type="expression" dxfId="258" priority="40">
      <formula>AND($I24&gt;6,$I24&lt;=10)=TRUE</formula>
    </cfRule>
    <cfRule type="expression" dxfId="257" priority="41">
      <formula>AND($I24&gt;4,$I24&lt;=6)=TRUE</formula>
    </cfRule>
  </conditionalFormatting>
  <conditionalFormatting sqref="I34:I38">
    <cfRule type="expression" dxfId="256" priority="29">
      <formula>AND($I34&gt;10,$I34&lt;=15)="TRUE"</formula>
    </cfRule>
    <cfRule type="expression" dxfId="255" priority="30">
      <formula>AND($I34&gt;6,$I34&lt;=10)="TRUE"</formula>
    </cfRule>
    <cfRule type="expression" dxfId="254" priority="31">
      <formula>AND($I34&gt;4,$I34&lt;=6)="TRUE"</formula>
    </cfRule>
  </conditionalFormatting>
  <conditionalFormatting sqref="I34:I38">
    <cfRule type="expression" dxfId="253" priority="26">
      <formula>AND($I34&gt;10,$I34&lt;=15)=TRUE</formula>
    </cfRule>
    <cfRule type="expression" dxfId="252" priority="27">
      <formula>AND($I34&gt;6,$I34&lt;=10)=TRUE</formula>
    </cfRule>
    <cfRule type="expression" dxfId="251" priority="28">
      <formula>AND($I34&gt;4,$I34&lt;=6)=TRUE</formula>
    </cfRule>
  </conditionalFormatting>
  <conditionalFormatting sqref="I34:I38">
    <cfRule type="expression" dxfId="250" priority="23">
      <formula>$I34&gt;10</formula>
    </cfRule>
    <cfRule type="expression" dxfId="249" priority="24">
      <formula>AND($I34&gt;6,$I34&lt;=10)=TRUE</formula>
    </cfRule>
    <cfRule type="expression" dxfId="248" priority="25">
      <formula>AND($I34&gt;4,$I34&lt;=6)=TRUE</formula>
    </cfRule>
  </conditionalFormatting>
  <conditionalFormatting sqref="I44:I48">
    <cfRule type="expression" dxfId="247" priority="13">
      <formula>AND($I44&gt;10,$I44&lt;=15)="TRUE"</formula>
    </cfRule>
    <cfRule type="expression" dxfId="246" priority="14">
      <formula>AND($I44&gt;6,$I44&lt;=10)="TRUE"</formula>
    </cfRule>
    <cfRule type="expression" dxfId="245" priority="15">
      <formula>AND($I44&gt;4,$I44&lt;=6)="TRUE"</formula>
    </cfRule>
  </conditionalFormatting>
  <conditionalFormatting sqref="I44:I48">
    <cfRule type="expression" dxfId="244" priority="10">
      <formula>AND($I44&gt;10,$I44&lt;=15)=TRUE</formula>
    </cfRule>
    <cfRule type="expression" dxfId="243" priority="11">
      <formula>AND($I44&gt;6,$I44&lt;=10)=TRUE</formula>
    </cfRule>
    <cfRule type="expression" dxfId="242" priority="12">
      <formula>AND($I44&gt;4,$I44&lt;=6)=TRUE</formula>
    </cfRule>
  </conditionalFormatting>
  <conditionalFormatting sqref="I44:I48">
    <cfRule type="expression" dxfId="241" priority="7">
      <formula>$I44&gt;10</formula>
    </cfRule>
    <cfRule type="expression" dxfId="240" priority="8">
      <formula>AND($I44&gt;6,$I44&lt;=10)=TRUE</formula>
    </cfRule>
    <cfRule type="expression" dxfId="239" priority="9">
      <formula>AND($I44&gt;4,$I44&lt;=6)=TRUE</formula>
    </cfRule>
  </conditionalFormatting>
  <conditionalFormatting sqref="I3:I7">
    <cfRule type="expression" dxfId="238" priority="179">
      <formula>((SUM(C3:H3)/J3)*100)&lt;=25</formula>
    </cfRule>
  </conditionalFormatting>
  <conditionalFormatting sqref="I3">
    <cfRule type="expression" dxfId="237" priority="180">
      <formula>((SUM(C3:H3)/J3)*100)&gt;80</formula>
    </cfRule>
    <cfRule type="expression" dxfId="236" priority="181">
      <formula>AND(((SUM(C3:H3)/J3)*100)&gt;60,((SUM(C3:H3)/J3)*100)&lt;=80)=TRUE</formula>
    </cfRule>
    <cfRule type="expression" dxfId="235" priority="182">
      <formula>AND(((SUM(C3:H3)/J3)*100)&gt;25,((SUM(C3:H3)/J3)*100)&lt;=60)=TRUE</formula>
    </cfRule>
  </conditionalFormatting>
  <conditionalFormatting sqref="I4:I7 I14:I18 I24:I28 I34:I38 I44:I48">
    <cfRule type="expression" dxfId="234" priority="183">
      <formula>((SUM(C4:H4)/J4)*100)&gt;80</formula>
    </cfRule>
    <cfRule type="expression" dxfId="233" priority="184">
      <formula>AND(((SUM(C4:H4)/J4)*100)&gt;60,((SUM(C4:H4)/J4)*100)&lt;=80)=TRUE</formula>
    </cfRule>
    <cfRule type="expression" dxfId="232" priority="185">
      <formula>AND(((SUM(C4:H4)/J4)*100)&gt;25,((SUM(C4:H4)/J4)*100)&lt;=60)=TRUE</formula>
    </cfRule>
  </conditionalFormatting>
  <conditionalFormatting sqref="I4:I7 I14:I18 I24:I28 I34:I38 I44:I48">
    <cfRule type="expression" dxfId="231" priority="186">
      <formula>((SUM(C4:H4)/J4)*100)&gt;80</formula>
    </cfRule>
    <cfRule type="expression" dxfId="230" priority="187">
      <formula>AND(((SUM(C4:H4)/J4)*100)&gt;60,((SUM(C4:H4)/J4)*100)&lt;=80)=TRUE</formula>
    </cfRule>
    <cfRule type="expression" dxfId="229" priority="188">
      <formula>AND(((SUM(C4:H4)/J4)*100)&gt;25,((SUM(C4:H4)/J4)*100)&lt;=60)=TRUE</formula>
    </cfRule>
  </conditionalFormatting>
  <conditionalFormatting sqref="I14:I18 I24:I28 I34:I38 I44:I48">
    <cfRule type="expression" dxfId="228" priority="189">
      <formula>((SUM(C14:H14)/J14)*100)&lt;=25</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topLeftCell="A9" workbookViewId="0" xr3:uid="{958C4451-9541-5A59-BF78-D2F731DF1C81}">
      <selection activeCell="H18" sqref="H18"/>
    </sheetView>
  </sheetViews>
  <sheetFormatPr defaultRowHeight="17.25"/>
  <cols>
    <col min="1" max="1" width="8.140625" style="7" bestFit="1" customWidth="1"/>
    <col min="2" max="2" width="10.7109375" style="8" bestFit="1" customWidth="1"/>
    <col min="3" max="3" width="11.42578125" style="6" bestFit="1" customWidth="1"/>
    <col min="4" max="4" width="13.28515625" style="6" bestFit="1" customWidth="1"/>
    <col min="5" max="5" width="14.28515625" style="6" bestFit="1" customWidth="1"/>
    <col min="6" max="6" width="11.42578125" style="6" bestFit="1" customWidth="1"/>
    <col min="7" max="7" width="21.7109375" style="6" bestFit="1" customWidth="1"/>
    <col min="8" max="8" width="37.42578125" style="6" customWidth="1"/>
    <col min="9" max="9" width="8.42578125" style="6" bestFit="1" customWidth="1"/>
    <col min="10" max="16384" width="9.140625" style="6"/>
  </cols>
  <sheetData>
    <row r="1" spans="1:10" s="14" customFormat="1" ht="30">
      <c r="A1" s="13"/>
      <c r="B1" s="13"/>
      <c r="C1" s="14" t="s">
        <v>0</v>
      </c>
      <c r="D1" s="14" t="s">
        <v>1</v>
      </c>
      <c r="E1" s="14" t="s">
        <v>2</v>
      </c>
      <c r="F1" s="14" t="s">
        <v>3</v>
      </c>
      <c r="G1" s="14" t="s">
        <v>4</v>
      </c>
      <c r="H1" s="14" t="s">
        <v>5</v>
      </c>
      <c r="I1" s="14" t="s">
        <v>6</v>
      </c>
      <c r="J1" s="14" t="s">
        <v>7</v>
      </c>
    </row>
    <row r="2" spans="1:10">
      <c r="A2" s="4" t="s">
        <v>8</v>
      </c>
      <c r="B2" s="5"/>
    </row>
    <row r="3" spans="1:10" ht="405">
      <c r="B3" s="5" t="s">
        <v>9</v>
      </c>
      <c r="C3" s="6">
        <v>1</v>
      </c>
      <c r="D3" s="6">
        <v>3</v>
      </c>
      <c r="E3" s="6">
        <v>2</v>
      </c>
      <c r="F3" s="6">
        <v>1</v>
      </c>
      <c r="H3" s="6" t="s">
        <v>23</v>
      </c>
      <c r="I3" s="6">
        <f>SUM(C3:H3)</f>
        <v>7</v>
      </c>
      <c r="J3" s="6">
        <f>(Evaluation!B6)</f>
        <v>10</v>
      </c>
    </row>
    <row r="4" spans="1:10" ht="120">
      <c r="B4" s="5" t="s">
        <v>11</v>
      </c>
      <c r="C4" s="6">
        <v>1</v>
      </c>
      <c r="D4" s="6">
        <v>5</v>
      </c>
      <c r="E4" s="6">
        <v>1</v>
      </c>
      <c r="F4" s="6">
        <v>1</v>
      </c>
      <c r="H4" s="6" t="s">
        <v>24</v>
      </c>
      <c r="I4" s="6">
        <f>SUM(C4:H4)</f>
        <v>8</v>
      </c>
      <c r="J4" s="6">
        <f>(Evaluation!B6)</f>
        <v>10</v>
      </c>
    </row>
    <row r="5" spans="1:10">
      <c r="B5" s="5" t="s">
        <v>13</v>
      </c>
      <c r="I5" s="6">
        <f>SUM(C5:H5)</f>
        <v>0</v>
      </c>
      <c r="J5" s="6">
        <f>(Evaluation!B6)</f>
        <v>10</v>
      </c>
    </row>
    <row r="6" spans="1:10">
      <c r="B6" s="5" t="s">
        <v>14</v>
      </c>
      <c r="I6" s="6">
        <f>SUM(C6:H6)</f>
        <v>0</v>
      </c>
    </row>
    <row r="7" spans="1:10">
      <c r="B7" s="5" t="s">
        <v>15</v>
      </c>
      <c r="I7" s="6">
        <f>SUM(C7:H7)</f>
        <v>0</v>
      </c>
    </row>
    <row r="13" spans="1:10">
      <c r="A13" s="4" t="s">
        <v>16</v>
      </c>
      <c r="B13" s="5"/>
    </row>
    <row r="14" spans="1:10">
      <c r="B14" s="5" t="s">
        <v>9</v>
      </c>
      <c r="C14" s="6">
        <v>1</v>
      </c>
      <c r="D14" s="6">
        <v>4</v>
      </c>
      <c r="E14" s="6">
        <v>2</v>
      </c>
      <c r="F14" s="6">
        <v>1</v>
      </c>
      <c r="G14" s="6">
        <v>1</v>
      </c>
      <c r="I14" s="6">
        <f>SUM(C14:H14)</f>
        <v>9</v>
      </c>
      <c r="J14" s="6">
        <f>(Evaluation!B6)</f>
        <v>10</v>
      </c>
    </row>
    <row r="15" spans="1:10" ht="60">
      <c r="B15" s="5" t="s">
        <v>11</v>
      </c>
      <c r="C15" s="6">
        <v>1</v>
      </c>
      <c r="D15" s="6">
        <v>5</v>
      </c>
      <c r="E15" s="6">
        <v>1</v>
      </c>
      <c r="F15" s="6">
        <v>1</v>
      </c>
      <c r="G15" s="6" t="s">
        <v>25</v>
      </c>
      <c r="H15" s="6" t="s">
        <v>26</v>
      </c>
      <c r="I15" s="6">
        <f>SUM(C15:H15)</f>
        <v>8</v>
      </c>
      <c r="J15" s="6">
        <f>(Evaluation!B6)</f>
        <v>10</v>
      </c>
    </row>
    <row r="16" spans="1:10">
      <c r="B16" s="5" t="s">
        <v>13</v>
      </c>
      <c r="I16" s="6">
        <f>SUM(C16:H16)</f>
        <v>0</v>
      </c>
      <c r="J16" s="6">
        <v>0</v>
      </c>
    </row>
    <row r="17" spans="1:10">
      <c r="B17" s="5" t="s">
        <v>14</v>
      </c>
      <c r="I17" s="6">
        <f>SUM(C17:H17)</f>
        <v>0</v>
      </c>
    </row>
    <row r="18" spans="1:10">
      <c r="B18" s="5" t="s">
        <v>15</v>
      </c>
      <c r="I18" s="6">
        <f>SUM(C18:H18)</f>
        <v>0</v>
      </c>
    </row>
    <row r="23" spans="1:10">
      <c r="A23" s="4" t="s">
        <v>19</v>
      </c>
      <c r="B23" s="5"/>
    </row>
    <row r="24" spans="1:10" ht="409.6">
      <c r="B24" s="5" t="s">
        <v>9</v>
      </c>
      <c r="C24" s="6">
        <v>1</v>
      </c>
      <c r="D24" s="6">
        <v>2</v>
      </c>
      <c r="E24" s="6">
        <v>1</v>
      </c>
      <c r="F24" s="6">
        <v>1</v>
      </c>
      <c r="G24" s="6">
        <v>0</v>
      </c>
      <c r="H24" s="6" t="s">
        <v>27</v>
      </c>
      <c r="I24" s="6">
        <f>SUM(C24:H24)</f>
        <v>5</v>
      </c>
      <c r="J24" s="6">
        <f>(Evaluation!B6)</f>
        <v>10</v>
      </c>
    </row>
    <row r="25" spans="1:10">
      <c r="B25" s="5" t="s">
        <v>11</v>
      </c>
      <c r="I25" s="6">
        <f>SUM(C25:H25)</f>
        <v>0</v>
      </c>
      <c r="J25" s="6">
        <f>(Evaluation!B6)</f>
        <v>10</v>
      </c>
    </row>
    <row r="26" spans="1:10">
      <c r="B26" s="5" t="s">
        <v>13</v>
      </c>
      <c r="I26" s="6">
        <f>SUM(C26:H26)</f>
        <v>0</v>
      </c>
      <c r="J26" s="6">
        <f>(Evaluation!B6)</f>
        <v>10</v>
      </c>
    </row>
    <row r="27" spans="1:10">
      <c r="B27" s="5" t="s">
        <v>14</v>
      </c>
      <c r="I27" s="6">
        <f>SUM(C27:H27)</f>
        <v>0</v>
      </c>
    </row>
    <row r="28" spans="1:10">
      <c r="B28" s="5" t="s">
        <v>15</v>
      </c>
      <c r="I28" s="6">
        <f>SUM(C28:H28)</f>
        <v>0</v>
      </c>
    </row>
    <row r="33" spans="1:10">
      <c r="A33" s="4" t="s">
        <v>21</v>
      </c>
      <c r="B33" s="5"/>
    </row>
    <row r="34" spans="1:10">
      <c r="B34" s="5" t="s">
        <v>9</v>
      </c>
      <c r="I34" s="6">
        <f>SUM(C34:H34)</f>
        <v>0</v>
      </c>
      <c r="J34" s="6">
        <f>(Evaluation!B6)</f>
        <v>10</v>
      </c>
    </row>
    <row r="35" spans="1:10">
      <c r="B35" s="5" t="s">
        <v>11</v>
      </c>
      <c r="I35" s="6">
        <f>SUM(C35:H35)</f>
        <v>0</v>
      </c>
      <c r="J35" s="6">
        <f>(Evaluation!B6)</f>
        <v>10</v>
      </c>
    </row>
    <row r="36" spans="1:10">
      <c r="B36" s="5" t="s">
        <v>13</v>
      </c>
      <c r="I36" s="6">
        <f>SUM(C36:H36)</f>
        <v>0</v>
      </c>
    </row>
    <row r="37" spans="1:10">
      <c r="B37" s="5" t="s">
        <v>14</v>
      </c>
      <c r="I37" s="6">
        <f>SUM(C37:H37)</f>
        <v>0</v>
      </c>
    </row>
    <row r="38" spans="1:10">
      <c r="B38" s="5" t="s">
        <v>15</v>
      </c>
      <c r="I38" s="6">
        <f>SUM(C38:H38)</f>
        <v>0</v>
      </c>
    </row>
    <row r="43" spans="1:10">
      <c r="A43" s="4" t="s">
        <v>22</v>
      </c>
      <c r="B43" s="5"/>
    </row>
    <row r="44" spans="1:10">
      <c r="B44" s="5" t="s">
        <v>9</v>
      </c>
      <c r="I44" s="6">
        <f t="shared" ref="I44:I48" si="0">SUM(C44:H44)</f>
        <v>0</v>
      </c>
    </row>
    <row r="45" spans="1:10">
      <c r="B45" s="5" t="s">
        <v>11</v>
      </c>
      <c r="I45" s="6">
        <f t="shared" si="0"/>
        <v>0</v>
      </c>
    </row>
    <row r="46" spans="1:10">
      <c r="B46" s="5" t="s">
        <v>13</v>
      </c>
      <c r="I46" s="6">
        <f t="shared" si="0"/>
        <v>0</v>
      </c>
    </row>
    <row r="47" spans="1:10">
      <c r="B47" s="5" t="s">
        <v>14</v>
      </c>
      <c r="I47" s="6">
        <f t="shared" si="0"/>
        <v>0</v>
      </c>
    </row>
    <row r="48" spans="1:10">
      <c r="B48" s="5" t="s">
        <v>15</v>
      </c>
      <c r="I48" s="6">
        <f t="shared" si="0"/>
        <v>0</v>
      </c>
    </row>
  </sheetData>
  <conditionalFormatting sqref="I4:I7">
    <cfRule type="expression" dxfId="227" priority="43">
      <formula>AND($I4&gt;10,$I4&lt;=15)="TRUE"</formula>
    </cfRule>
    <cfRule type="expression" dxfId="226" priority="44">
      <formula>AND($I4&gt;6,$I4&lt;=10)="TRUE"</formula>
    </cfRule>
    <cfRule type="expression" dxfId="225" priority="45">
      <formula>AND($I4&gt;4,$I4&lt;=6)="TRUE"</formula>
    </cfRule>
  </conditionalFormatting>
  <conditionalFormatting sqref="I4:I7">
    <cfRule type="expression" dxfId="224" priority="40">
      <formula>AND($I4&gt;10,$I4&lt;=15)=TRUE</formula>
    </cfRule>
    <cfRule type="expression" dxfId="223" priority="41">
      <formula>AND($I4&gt;6,$I4&lt;=10)=TRUE</formula>
    </cfRule>
    <cfRule type="expression" dxfId="222" priority="42">
      <formula>AND($I4&gt;4,$I4&lt;=6)=TRUE</formula>
    </cfRule>
  </conditionalFormatting>
  <conditionalFormatting sqref="I4:I7">
    <cfRule type="expression" dxfId="221" priority="37">
      <formula>$I4&gt;10</formula>
    </cfRule>
    <cfRule type="expression" dxfId="220" priority="38">
      <formula>AND($I4&gt;6,$I4&lt;=10)=TRUE</formula>
    </cfRule>
    <cfRule type="expression" dxfId="219" priority="39">
      <formula>AND($I4&gt;4,$I4&lt;=6)=TRUE</formula>
    </cfRule>
  </conditionalFormatting>
  <conditionalFormatting sqref="I14:I18">
    <cfRule type="expression" dxfId="218" priority="34">
      <formula>AND($I14&gt;10,$I14&lt;=15)="TRUE"</formula>
    </cfRule>
    <cfRule type="expression" dxfId="217" priority="35">
      <formula>AND($I14&gt;6,$I14&lt;=10)="TRUE"</formula>
    </cfRule>
    <cfRule type="expression" dxfId="216" priority="36">
      <formula>AND($I14&gt;4,$I14&lt;=6)="TRUE"</formula>
    </cfRule>
  </conditionalFormatting>
  <conditionalFormatting sqref="I14:I18">
    <cfRule type="expression" dxfId="215" priority="31">
      <formula>AND($I14&gt;10,$I14&lt;=15)=TRUE</formula>
    </cfRule>
    <cfRule type="expression" dxfId="214" priority="32">
      <formula>AND($I14&gt;6,$I14&lt;=10)=TRUE</formula>
    </cfRule>
    <cfRule type="expression" dxfId="213" priority="33">
      <formula>AND($I14&gt;4,$I14&lt;=6)=TRUE</formula>
    </cfRule>
  </conditionalFormatting>
  <conditionalFormatting sqref="I14:I18">
    <cfRule type="expression" dxfId="212" priority="28">
      <formula>$I14&gt;10</formula>
    </cfRule>
    <cfRule type="expression" dxfId="211" priority="29">
      <formula>AND($I14&gt;6,$I14&lt;=10)=TRUE</formula>
    </cfRule>
    <cfRule type="expression" dxfId="210" priority="30">
      <formula>AND($I14&gt;4,$I14&lt;=6)=TRUE</formula>
    </cfRule>
  </conditionalFormatting>
  <conditionalFormatting sqref="I24:I28">
    <cfRule type="expression" dxfId="209" priority="25">
      <formula>AND($I24&gt;10,$I24&lt;=15)="TRUE"</formula>
    </cfRule>
    <cfRule type="expression" dxfId="208" priority="26">
      <formula>AND($I24&gt;6,$I24&lt;=10)="TRUE"</formula>
    </cfRule>
    <cfRule type="expression" dxfId="207" priority="27">
      <formula>AND($I24&gt;4,$I24&lt;=6)="TRUE"</formula>
    </cfRule>
  </conditionalFormatting>
  <conditionalFormatting sqref="I24:I28">
    <cfRule type="expression" dxfId="206" priority="22">
      <formula>AND($I24&gt;10,$I24&lt;=15)=TRUE</formula>
    </cfRule>
    <cfRule type="expression" dxfId="205" priority="23">
      <formula>AND($I24&gt;6,$I24&lt;=10)=TRUE</formula>
    </cfRule>
    <cfRule type="expression" dxfId="204" priority="24">
      <formula>AND($I24&gt;4,$I24&lt;=6)=TRUE</formula>
    </cfRule>
  </conditionalFormatting>
  <conditionalFormatting sqref="I24:I28">
    <cfRule type="expression" dxfId="203" priority="19">
      <formula>$I24&gt;10</formula>
    </cfRule>
    <cfRule type="expression" dxfId="202" priority="20">
      <formula>AND($I24&gt;6,$I24&lt;=10)=TRUE</formula>
    </cfRule>
    <cfRule type="expression" dxfId="201" priority="21">
      <formula>AND($I24&gt;4,$I24&lt;=6)=TRUE</formula>
    </cfRule>
  </conditionalFormatting>
  <conditionalFormatting sqref="I34:I38">
    <cfRule type="expression" dxfId="200" priority="16">
      <formula>AND($I34&gt;10,$I34&lt;=15)="TRUE"</formula>
    </cfRule>
    <cfRule type="expression" dxfId="199" priority="17">
      <formula>AND($I34&gt;6,$I34&lt;=10)="TRUE"</formula>
    </cfRule>
    <cfRule type="expression" dxfId="198" priority="18">
      <formula>AND($I34&gt;4,$I34&lt;=6)="TRUE"</formula>
    </cfRule>
  </conditionalFormatting>
  <conditionalFormatting sqref="I34:I38">
    <cfRule type="expression" dxfId="197" priority="13">
      <formula>AND($I34&gt;10,$I34&lt;=15)=TRUE</formula>
    </cfRule>
    <cfRule type="expression" dxfId="196" priority="14">
      <formula>AND($I34&gt;6,$I34&lt;=10)=TRUE</formula>
    </cfRule>
    <cfRule type="expression" dxfId="195" priority="15">
      <formula>AND($I34&gt;4,$I34&lt;=6)=TRUE</formula>
    </cfRule>
  </conditionalFormatting>
  <conditionalFormatting sqref="I34:I38">
    <cfRule type="expression" dxfId="194" priority="10">
      <formula>$I34&gt;10</formula>
    </cfRule>
    <cfRule type="expression" dxfId="193" priority="11">
      <formula>AND($I34&gt;6,$I34&lt;=10)=TRUE</formula>
    </cfRule>
    <cfRule type="expression" dxfId="192" priority="12">
      <formula>AND($I34&gt;4,$I34&lt;=6)=TRUE</formula>
    </cfRule>
  </conditionalFormatting>
  <conditionalFormatting sqref="I44:I48">
    <cfRule type="expression" dxfId="191" priority="7">
      <formula>AND($I44&gt;10,$I44&lt;=15)="TRUE"</formula>
    </cfRule>
    <cfRule type="expression" dxfId="190" priority="8">
      <formula>AND($I44&gt;6,$I44&lt;=10)="TRUE"</formula>
    </cfRule>
    <cfRule type="expression" dxfId="189" priority="9">
      <formula>AND($I44&gt;4,$I44&lt;=6)="TRUE"</formula>
    </cfRule>
  </conditionalFormatting>
  <conditionalFormatting sqref="I44:I48">
    <cfRule type="expression" dxfId="188" priority="4">
      <formula>AND($I44&gt;10,$I44&lt;=15)=TRUE</formula>
    </cfRule>
    <cfRule type="expression" dxfId="187" priority="5">
      <formula>AND($I44&gt;6,$I44&lt;=10)=TRUE</formula>
    </cfRule>
    <cfRule type="expression" dxfId="186" priority="6">
      <formula>AND($I44&gt;4,$I44&lt;=6)=TRUE</formula>
    </cfRule>
  </conditionalFormatting>
  <conditionalFormatting sqref="I44:I48">
    <cfRule type="expression" dxfId="185" priority="1">
      <formula>$I44&gt;10</formula>
    </cfRule>
    <cfRule type="expression" dxfId="184" priority="2">
      <formula>AND($I44&gt;6,$I44&lt;=10)=TRUE</formula>
    </cfRule>
    <cfRule type="expression" dxfId="183" priority="3">
      <formula>AND($I44&gt;4,$I44&lt;=6)=TRUE</formula>
    </cfRule>
  </conditionalFormatting>
  <conditionalFormatting sqref="I3:I7">
    <cfRule type="expression" dxfId="182" priority="46">
      <formula>((SUM(C3:H3)/J3)*100)&lt;=25</formula>
    </cfRule>
  </conditionalFormatting>
  <conditionalFormatting sqref="I3">
    <cfRule type="expression" dxfId="181" priority="47">
      <formula>((SUM(C3:H3)/J3)*100)&gt;80</formula>
    </cfRule>
    <cfRule type="expression" dxfId="180" priority="48">
      <formula>AND(((SUM(C3:H3)/J3)*100)&gt;60,((SUM(C3:H3)/J3)*100)&lt;=80)=TRUE</formula>
    </cfRule>
    <cfRule type="expression" dxfId="179" priority="49">
      <formula>AND(((SUM(C3:H3)/J3)*100)&gt;25,((SUM(C3:H3)/J3)*100)&lt;=60)=TRUE</formula>
    </cfRule>
  </conditionalFormatting>
  <conditionalFormatting sqref="I4:I7 I14:I18 I24:I28 I34:I38 I44:I48">
    <cfRule type="expression" dxfId="178" priority="50">
      <formula>((SUM(C4:H4)/J4)*100)&gt;80</formula>
    </cfRule>
    <cfRule type="expression" dxfId="177" priority="51">
      <formula>AND(((SUM(C4:H4)/J4)*100)&gt;60,((SUM(C4:H4)/J4)*100)&lt;=80)=TRUE</formula>
    </cfRule>
    <cfRule type="expression" dxfId="176" priority="52">
      <formula>AND(((SUM(C4:H4)/J4)*100)&gt;25,((SUM(C4:H4)/J4)*100)&lt;=60)=TRUE</formula>
    </cfRule>
  </conditionalFormatting>
  <conditionalFormatting sqref="I4:I7 I14:I18 I24:I28 I34:I38 I44:I48">
    <cfRule type="expression" dxfId="175" priority="53">
      <formula>((SUM(C4:H4)/J4)*100)&gt;80</formula>
    </cfRule>
    <cfRule type="expression" dxfId="174" priority="54">
      <formula>AND(((SUM(C4:H4)/J4)*100)&gt;60,((SUM(C4:H4)/J4)*100)&lt;=80)=TRUE</formula>
    </cfRule>
    <cfRule type="expression" dxfId="173" priority="55">
      <formula>AND(((SUM(C4:H4)/J4)*100)&gt;25,((SUM(C4:H4)/J4)*100)&lt;=60)=TRUE</formula>
    </cfRule>
  </conditionalFormatting>
  <conditionalFormatting sqref="I14:I18 I24:I28 I34:I38 I44:I48">
    <cfRule type="expression" dxfId="172" priority="56">
      <formula>((SUM(C14:H14)/J14)*100)&lt;=25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8"/>
  <sheetViews>
    <sheetView topLeftCell="A5" workbookViewId="0" xr3:uid="{842E5F09-E766-5B8D-85AF-A39847EA96FD}">
      <selection activeCell="H15" sqref="H15"/>
    </sheetView>
  </sheetViews>
  <sheetFormatPr defaultRowHeight="17.25"/>
  <cols>
    <col min="1" max="1" width="8.140625" style="7" bestFit="1" customWidth="1"/>
    <col min="2" max="2" width="10.7109375" style="8" bestFit="1" customWidth="1"/>
    <col min="3" max="3" width="11.42578125" style="6" bestFit="1" customWidth="1"/>
    <col min="4" max="4" width="13.28515625" style="6" bestFit="1" customWidth="1"/>
    <col min="5" max="5" width="14.28515625" style="6" bestFit="1" customWidth="1"/>
    <col min="6" max="6" width="11.42578125" style="6" bestFit="1" customWidth="1"/>
    <col min="7" max="7" width="21.7109375" style="6" bestFit="1" customWidth="1"/>
    <col min="8" max="8" width="37.42578125" style="6" customWidth="1"/>
    <col min="9" max="9" width="8.42578125" style="6" bestFit="1" customWidth="1"/>
    <col min="10" max="16384" width="9.140625" style="6"/>
  </cols>
  <sheetData>
    <row r="1" spans="1:10" s="14" customFormat="1" ht="30">
      <c r="A1" s="13"/>
      <c r="B1" s="13"/>
      <c r="C1" s="14" t="s">
        <v>0</v>
      </c>
      <c r="D1" s="14" t="s">
        <v>1</v>
      </c>
      <c r="E1" s="14" t="s">
        <v>2</v>
      </c>
      <c r="F1" s="14" t="s">
        <v>3</v>
      </c>
      <c r="G1" s="14" t="s">
        <v>4</v>
      </c>
      <c r="H1" s="14" t="s">
        <v>5</v>
      </c>
      <c r="I1" s="14" t="s">
        <v>6</v>
      </c>
      <c r="J1" s="14" t="s">
        <v>7</v>
      </c>
    </row>
    <row r="2" spans="1:10">
      <c r="A2" s="4" t="s">
        <v>8</v>
      </c>
      <c r="B2" s="5"/>
    </row>
    <row r="3" spans="1:10" ht="409.6">
      <c r="B3" s="5" t="s">
        <v>9</v>
      </c>
      <c r="C3" s="6">
        <v>1</v>
      </c>
      <c r="D3" s="6">
        <v>1</v>
      </c>
      <c r="E3" s="6">
        <v>2</v>
      </c>
      <c r="F3" s="6">
        <v>1</v>
      </c>
      <c r="H3" s="6" t="s">
        <v>28</v>
      </c>
      <c r="I3" s="6">
        <f>SUM(C3:H3)</f>
        <v>5</v>
      </c>
      <c r="J3" s="6">
        <f>(Evaluation!B6)</f>
        <v>10</v>
      </c>
    </row>
    <row r="4" spans="1:10" ht="135">
      <c r="B4" s="5" t="s">
        <v>11</v>
      </c>
      <c r="C4" s="6">
        <v>1</v>
      </c>
      <c r="D4" s="6">
        <v>5</v>
      </c>
      <c r="E4" s="6">
        <v>1</v>
      </c>
      <c r="F4" s="6">
        <v>1</v>
      </c>
      <c r="H4" s="6" t="s">
        <v>29</v>
      </c>
      <c r="I4" s="6">
        <f>SUM(C4:H4)</f>
        <v>8</v>
      </c>
      <c r="J4" s="6">
        <f>(Evaluation!B6)</f>
        <v>10</v>
      </c>
    </row>
    <row r="5" spans="1:10">
      <c r="B5" s="5" t="s">
        <v>13</v>
      </c>
      <c r="I5" s="6">
        <f>SUM(C5:H5)</f>
        <v>0</v>
      </c>
      <c r="J5" s="6">
        <f>(Evaluation!B6)</f>
        <v>10</v>
      </c>
    </row>
    <row r="6" spans="1:10">
      <c r="B6" s="5" t="s">
        <v>14</v>
      </c>
      <c r="I6" s="6">
        <f>SUM(C6:H6)</f>
        <v>0</v>
      </c>
    </row>
    <row r="7" spans="1:10">
      <c r="B7" s="5" t="s">
        <v>15</v>
      </c>
      <c r="I7" s="6">
        <f>SUM(C7:H7)</f>
        <v>0</v>
      </c>
    </row>
    <row r="13" spans="1:10">
      <c r="A13" s="4" t="s">
        <v>16</v>
      </c>
      <c r="B13" s="5"/>
    </row>
    <row r="14" spans="1:10">
      <c r="B14" s="5" t="s">
        <v>9</v>
      </c>
      <c r="C14" s="6">
        <v>1</v>
      </c>
      <c r="D14" s="6">
        <v>3</v>
      </c>
      <c r="E14" s="6">
        <v>2</v>
      </c>
      <c r="F14" s="6">
        <v>1</v>
      </c>
      <c r="G14" s="6">
        <v>1</v>
      </c>
      <c r="I14" s="6">
        <f>SUM(C14:H14)</f>
        <v>8</v>
      </c>
      <c r="J14" s="6">
        <f>(Evaluation!B6)</f>
        <v>10</v>
      </c>
    </row>
    <row r="15" spans="1:10" ht="60">
      <c r="B15" s="5" t="s">
        <v>11</v>
      </c>
      <c r="C15" s="6">
        <v>1</v>
      </c>
      <c r="D15" s="6">
        <v>4</v>
      </c>
      <c r="E15" s="6">
        <v>2</v>
      </c>
      <c r="F15" s="6">
        <v>1</v>
      </c>
      <c r="G15" s="6" t="s">
        <v>25</v>
      </c>
      <c r="H15" s="6" t="s">
        <v>30</v>
      </c>
      <c r="I15" s="6">
        <f>SUM(C15:H15)</f>
        <v>8</v>
      </c>
      <c r="J15" s="6">
        <f>(Evaluation!B6)</f>
        <v>10</v>
      </c>
    </row>
    <row r="16" spans="1:10">
      <c r="B16" s="5" t="s">
        <v>13</v>
      </c>
      <c r="I16" s="6">
        <f>SUM(C16:H16)</f>
        <v>0</v>
      </c>
      <c r="J16" s="6">
        <v>0</v>
      </c>
    </row>
    <row r="17" spans="1:10">
      <c r="B17" s="5" t="s">
        <v>14</v>
      </c>
      <c r="I17" s="6">
        <f>SUM(C17:H17)</f>
        <v>0</v>
      </c>
    </row>
    <row r="18" spans="1:10">
      <c r="B18" s="5" t="s">
        <v>15</v>
      </c>
      <c r="I18" s="6">
        <f>SUM(C18:H18)</f>
        <v>0</v>
      </c>
    </row>
    <row r="23" spans="1:10">
      <c r="A23" s="4" t="s">
        <v>19</v>
      </c>
      <c r="B23" s="5"/>
    </row>
    <row r="24" spans="1:10" ht="210">
      <c r="B24" s="5" t="s">
        <v>9</v>
      </c>
      <c r="C24" s="6">
        <v>1</v>
      </c>
      <c r="D24" s="6">
        <v>3</v>
      </c>
      <c r="E24" s="6">
        <v>1</v>
      </c>
      <c r="F24" s="6">
        <v>1</v>
      </c>
      <c r="G24" s="6">
        <v>0</v>
      </c>
      <c r="H24" s="6" t="s">
        <v>31</v>
      </c>
      <c r="I24" s="6">
        <f>SUM(C24:H24)</f>
        <v>6</v>
      </c>
      <c r="J24" s="6">
        <f>(Evaluation!B6)</f>
        <v>10</v>
      </c>
    </row>
    <row r="25" spans="1:10">
      <c r="B25" s="5" t="s">
        <v>11</v>
      </c>
      <c r="I25" s="6">
        <f>SUM(C25:H25)</f>
        <v>0</v>
      </c>
      <c r="J25" s="6">
        <f>(Evaluation!B6)</f>
        <v>10</v>
      </c>
    </row>
    <row r="26" spans="1:10">
      <c r="B26" s="5" t="s">
        <v>13</v>
      </c>
      <c r="I26" s="6">
        <f>SUM(C26:H26)</f>
        <v>0</v>
      </c>
      <c r="J26" s="6">
        <f>(Evaluation!B6)</f>
        <v>10</v>
      </c>
    </row>
    <row r="27" spans="1:10">
      <c r="B27" s="5" t="s">
        <v>14</v>
      </c>
      <c r="I27" s="6">
        <f>SUM(C27:H27)</f>
        <v>0</v>
      </c>
    </row>
    <row r="28" spans="1:10">
      <c r="B28" s="5" t="s">
        <v>15</v>
      </c>
      <c r="I28" s="6">
        <f>SUM(C28:H28)</f>
        <v>0</v>
      </c>
    </row>
    <row r="33" spans="1:10">
      <c r="A33" s="4" t="s">
        <v>21</v>
      </c>
      <c r="B33" s="5"/>
    </row>
    <row r="34" spans="1:10">
      <c r="B34" s="5" t="s">
        <v>9</v>
      </c>
      <c r="I34" s="6">
        <f>SUM(C34:H34)</f>
        <v>0</v>
      </c>
      <c r="J34" s="6">
        <f>(Evaluation!B6)</f>
        <v>10</v>
      </c>
    </row>
    <row r="35" spans="1:10">
      <c r="B35" s="5" t="s">
        <v>11</v>
      </c>
      <c r="I35" s="6">
        <f>SUM(C35:H35)</f>
        <v>0</v>
      </c>
      <c r="J35" s="6">
        <f>(Evaluation!B6)</f>
        <v>10</v>
      </c>
    </row>
    <row r="36" spans="1:10">
      <c r="B36" s="5" t="s">
        <v>13</v>
      </c>
      <c r="I36" s="6">
        <f>SUM(C36:H36)</f>
        <v>0</v>
      </c>
    </row>
    <row r="37" spans="1:10">
      <c r="B37" s="5" t="s">
        <v>14</v>
      </c>
      <c r="I37" s="6">
        <f>SUM(C37:H37)</f>
        <v>0</v>
      </c>
    </row>
    <row r="38" spans="1:10">
      <c r="B38" s="5" t="s">
        <v>15</v>
      </c>
      <c r="I38" s="6">
        <f>SUM(C38:H38)</f>
        <v>0</v>
      </c>
    </row>
    <row r="43" spans="1:10">
      <c r="A43" s="4" t="s">
        <v>22</v>
      </c>
      <c r="B43" s="5"/>
    </row>
    <row r="44" spans="1:10">
      <c r="B44" s="5" t="s">
        <v>9</v>
      </c>
      <c r="I44" s="6">
        <f t="shared" ref="I44:I48" si="0">SUM(C44:H44)</f>
        <v>0</v>
      </c>
    </row>
    <row r="45" spans="1:10">
      <c r="B45" s="5" t="s">
        <v>11</v>
      </c>
      <c r="I45" s="6">
        <f t="shared" si="0"/>
        <v>0</v>
      </c>
    </row>
    <row r="46" spans="1:10">
      <c r="B46" s="5" t="s">
        <v>13</v>
      </c>
      <c r="I46" s="6">
        <f t="shared" si="0"/>
        <v>0</v>
      </c>
    </row>
    <row r="47" spans="1:10">
      <c r="B47" s="5" t="s">
        <v>14</v>
      </c>
      <c r="I47" s="6">
        <f t="shared" si="0"/>
        <v>0</v>
      </c>
    </row>
    <row r="48" spans="1:10">
      <c r="B48" s="5" t="s">
        <v>15</v>
      </c>
      <c r="I48" s="6">
        <f t="shared" si="0"/>
        <v>0</v>
      </c>
    </row>
  </sheetData>
  <conditionalFormatting sqref="I4:I7">
    <cfRule type="expression" dxfId="171" priority="43">
      <formula>AND($I4&gt;10,$I4&lt;=15)="TRUE"</formula>
    </cfRule>
    <cfRule type="expression" dxfId="170" priority="44">
      <formula>AND($I4&gt;6,$I4&lt;=10)="TRUE"</formula>
    </cfRule>
    <cfRule type="expression" dxfId="169" priority="45">
      <formula>AND($I4&gt;4,$I4&lt;=6)="TRUE"</formula>
    </cfRule>
  </conditionalFormatting>
  <conditionalFormatting sqref="I4:I7">
    <cfRule type="expression" dxfId="168" priority="40">
      <formula>AND($I4&gt;10,$I4&lt;=15)=TRUE</formula>
    </cfRule>
    <cfRule type="expression" dxfId="167" priority="41">
      <formula>AND($I4&gt;6,$I4&lt;=10)=TRUE</formula>
    </cfRule>
    <cfRule type="expression" dxfId="166" priority="42">
      <formula>AND($I4&gt;4,$I4&lt;=6)=TRUE</formula>
    </cfRule>
  </conditionalFormatting>
  <conditionalFormatting sqref="I4:I7">
    <cfRule type="expression" dxfId="165" priority="37">
      <formula>$I4&gt;10</formula>
    </cfRule>
    <cfRule type="expression" dxfId="164" priority="38">
      <formula>AND($I4&gt;6,$I4&lt;=10)=TRUE</formula>
    </cfRule>
    <cfRule type="expression" dxfId="163" priority="39">
      <formula>AND($I4&gt;4,$I4&lt;=6)=TRUE</formula>
    </cfRule>
  </conditionalFormatting>
  <conditionalFormatting sqref="I14:I18">
    <cfRule type="expression" dxfId="162" priority="34">
      <formula>AND($I14&gt;10,$I14&lt;=15)="TRUE"</formula>
    </cfRule>
    <cfRule type="expression" dxfId="161" priority="35">
      <formula>AND($I14&gt;6,$I14&lt;=10)="TRUE"</formula>
    </cfRule>
    <cfRule type="expression" dxfId="160" priority="36">
      <formula>AND($I14&gt;4,$I14&lt;=6)="TRUE"</formula>
    </cfRule>
  </conditionalFormatting>
  <conditionalFormatting sqref="I14:I18">
    <cfRule type="expression" dxfId="159" priority="31">
      <formula>AND($I14&gt;10,$I14&lt;=15)=TRUE</formula>
    </cfRule>
    <cfRule type="expression" dxfId="158" priority="32">
      <formula>AND($I14&gt;6,$I14&lt;=10)=TRUE</formula>
    </cfRule>
    <cfRule type="expression" dxfId="157" priority="33">
      <formula>AND($I14&gt;4,$I14&lt;=6)=TRUE</formula>
    </cfRule>
  </conditionalFormatting>
  <conditionalFormatting sqref="I14:I18">
    <cfRule type="expression" dxfId="156" priority="28">
      <formula>$I14&gt;10</formula>
    </cfRule>
    <cfRule type="expression" dxfId="155" priority="29">
      <formula>AND($I14&gt;6,$I14&lt;=10)=TRUE</formula>
    </cfRule>
    <cfRule type="expression" dxfId="154" priority="30">
      <formula>AND($I14&gt;4,$I14&lt;=6)=TRUE</formula>
    </cfRule>
  </conditionalFormatting>
  <conditionalFormatting sqref="I24:I28">
    <cfRule type="expression" dxfId="153" priority="25">
      <formula>AND($I24&gt;10,$I24&lt;=15)="TRUE"</formula>
    </cfRule>
    <cfRule type="expression" dxfId="152" priority="26">
      <formula>AND($I24&gt;6,$I24&lt;=10)="TRUE"</formula>
    </cfRule>
    <cfRule type="expression" dxfId="151" priority="27">
      <formula>AND($I24&gt;4,$I24&lt;=6)="TRUE"</formula>
    </cfRule>
  </conditionalFormatting>
  <conditionalFormatting sqref="I24:I28">
    <cfRule type="expression" dxfId="150" priority="22">
      <formula>AND($I24&gt;10,$I24&lt;=15)=TRUE</formula>
    </cfRule>
    <cfRule type="expression" dxfId="149" priority="23">
      <formula>AND($I24&gt;6,$I24&lt;=10)=TRUE</formula>
    </cfRule>
    <cfRule type="expression" dxfId="148" priority="24">
      <formula>AND($I24&gt;4,$I24&lt;=6)=TRUE</formula>
    </cfRule>
  </conditionalFormatting>
  <conditionalFormatting sqref="I24:I28">
    <cfRule type="expression" dxfId="147" priority="19">
      <formula>$I24&gt;10</formula>
    </cfRule>
    <cfRule type="expression" dxfId="146" priority="20">
      <formula>AND($I24&gt;6,$I24&lt;=10)=TRUE</formula>
    </cfRule>
    <cfRule type="expression" dxfId="145" priority="21">
      <formula>AND($I24&gt;4,$I24&lt;=6)=TRUE</formula>
    </cfRule>
  </conditionalFormatting>
  <conditionalFormatting sqref="I34:I38">
    <cfRule type="expression" dxfId="144" priority="16">
      <formula>AND($I34&gt;10,$I34&lt;=15)="TRUE"</formula>
    </cfRule>
    <cfRule type="expression" dxfId="143" priority="17">
      <formula>AND($I34&gt;6,$I34&lt;=10)="TRUE"</formula>
    </cfRule>
    <cfRule type="expression" dxfId="142" priority="18">
      <formula>AND($I34&gt;4,$I34&lt;=6)="TRUE"</formula>
    </cfRule>
  </conditionalFormatting>
  <conditionalFormatting sqref="I34:I38">
    <cfRule type="expression" dxfId="141" priority="13">
      <formula>AND($I34&gt;10,$I34&lt;=15)=TRUE</formula>
    </cfRule>
    <cfRule type="expression" dxfId="140" priority="14">
      <formula>AND($I34&gt;6,$I34&lt;=10)=TRUE</formula>
    </cfRule>
    <cfRule type="expression" dxfId="139" priority="15">
      <formula>AND($I34&gt;4,$I34&lt;=6)=TRUE</formula>
    </cfRule>
  </conditionalFormatting>
  <conditionalFormatting sqref="I34:I38">
    <cfRule type="expression" dxfId="138" priority="10">
      <formula>$I34&gt;10</formula>
    </cfRule>
    <cfRule type="expression" dxfId="137" priority="11">
      <formula>AND($I34&gt;6,$I34&lt;=10)=TRUE</formula>
    </cfRule>
    <cfRule type="expression" dxfId="136" priority="12">
      <formula>AND($I34&gt;4,$I34&lt;=6)=TRUE</formula>
    </cfRule>
  </conditionalFormatting>
  <conditionalFormatting sqref="I44:I48">
    <cfRule type="expression" dxfId="135" priority="7">
      <formula>AND($I44&gt;10,$I44&lt;=15)="TRUE"</formula>
    </cfRule>
    <cfRule type="expression" dxfId="134" priority="8">
      <formula>AND($I44&gt;6,$I44&lt;=10)="TRUE"</formula>
    </cfRule>
    <cfRule type="expression" dxfId="133" priority="9">
      <formula>AND($I44&gt;4,$I44&lt;=6)="TRUE"</formula>
    </cfRule>
  </conditionalFormatting>
  <conditionalFormatting sqref="I44:I48">
    <cfRule type="expression" dxfId="132" priority="4">
      <formula>AND($I44&gt;10,$I44&lt;=15)=TRUE</formula>
    </cfRule>
    <cfRule type="expression" dxfId="131" priority="5">
      <formula>AND($I44&gt;6,$I44&lt;=10)=TRUE</formula>
    </cfRule>
    <cfRule type="expression" dxfId="130" priority="6">
      <formula>AND($I44&gt;4,$I44&lt;=6)=TRUE</formula>
    </cfRule>
  </conditionalFormatting>
  <conditionalFormatting sqref="I44:I48">
    <cfRule type="expression" dxfId="129" priority="1">
      <formula>$I44&gt;10</formula>
    </cfRule>
    <cfRule type="expression" dxfId="128" priority="2">
      <formula>AND($I44&gt;6,$I44&lt;=10)=TRUE</formula>
    </cfRule>
    <cfRule type="expression" dxfId="127" priority="3">
      <formula>AND($I44&gt;4,$I44&lt;=6)=TRUE</formula>
    </cfRule>
  </conditionalFormatting>
  <conditionalFormatting sqref="I3:I7">
    <cfRule type="expression" dxfId="126" priority="46">
      <formula>((SUM(C3:H3)/J3)*100)&lt;=25</formula>
    </cfRule>
  </conditionalFormatting>
  <conditionalFormatting sqref="I3">
    <cfRule type="expression" dxfId="125" priority="47">
      <formula>((SUM(C3:H3)/J3)*100)&gt;80</formula>
    </cfRule>
    <cfRule type="expression" dxfId="124" priority="48">
      <formula>AND(((SUM(C3:H3)/J3)*100)&gt;60,((SUM(C3:H3)/J3)*100)&lt;=80)=TRUE</formula>
    </cfRule>
    <cfRule type="expression" dxfId="123" priority="49">
      <formula>AND(((SUM(C3:H3)/J3)*100)&gt;25,((SUM(C3:H3)/J3)*100)&lt;=60)=TRUE</formula>
    </cfRule>
  </conditionalFormatting>
  <conditionalFormatting sqref="I4:I7 I14:I18 I24:I28 I34:I38 I44:I48">
    <cfRule type="expression" dxfId="122" priority="50">
      <formula>((SUM(C4:H4)/J4)*100)&gt;80</formula>
    </cfRule>
    <cfRule type="expression" dxfId="121" priority="51">
      <formula>AND(((SUM(C4:H4)/J4)*100)&gt;60,((SUM(C4:H4)/J4)*100)&lt;=80)=TRUE</formula>
    </cfRule>
    <cfRule type="expression" dxfId="120" priority="52">
      <formula>AND(((SUM(C4:H4)/J4)*100)&gt;25,((SUM(C4:H4)/J4)*100)&lt;=60)=TRUE</formula>
    </cfRule>
  </conditionalFormatting>
  <conditionalFormatting sqref="I4:I7 I14:I18 I24:I28 I34:I38 I44:I48">
    <cfRule type="expression" dxfId="119" priority="53">
      <formula>((SUM(C4:H4)/J4)*100)&gt;80</formula>
    </cfRule>
    <cfRule type="expression" dxfId="118" priority="54">
      <formula>AND(((SUM(C4:H4)/J4)*100)&gt;60,((SUM(C4:H4)/J4)*100)&lt;=80)=TRUE</formula>
    </cfRule>
    <cfRule type="expression" dxfId="117" priority="55">
      <formula>AND(((SUM(C4:H4)/J4)*100)&gt;25,((SUM(C4:H4)/J4)*100)&lt;=60)=TRUE</formula>
    </cfRule>
  </conditionalFormatting>
  <conditionalFormatting sqref="I14:I18 I24:I28 I34:I38 I44:I48">
    <cfRule type="expression" dxfId="116" priority="56">
      <formula>((SUM(C14:H14)/J14)*100)&lt;=25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8"/>
  <sheetViews>
    <sheetView topLeftCell="A10" workbookViewId="0" xr3:uid="{51F8DEE0-4D01-5F28-A812-FC0BD7CAC4A5}">
      <selection activeCell="F19" sqref="F19"/>
    </sheetView>
  </sheetViews>
  <sheetFormatPr defaultRowHeight="17.25"/>
  <cols>
    <col min="1" max="1" width="8.140625" style="7" bestFit="1" customWidth="1"/>
    <col min="2" max="2" width="10.7109375" style="8" bestFit="1" customWidth="1"/>
    <col min="3" max="3" width="11.42578125" style="6" bestFit="1" customWidth="1"/>
    <col min="4" max="4" width="13.28515625" style="6" bestFit="1" customWidth="1"/>
    <col min="5" max="5" width="14.28515625" style="6" bestFit="1" customWidth="1"/>
    <col min="6" max="6" width="11.42578125" style="6" bestFit="1" customWidth="1"/>
    <col min="7" max="7" width="21.7109375" style="6" bestFit="1" customWidth="1"/>
    <col min="8" max="8" width="37.42578125" style="6" customWidth="1"/>
    <col min="9" max="9" width="8.42578125" style="6" bestFit="1" customWidth="1"/>
    <col min="10" max="16384" width="9.140625" style="6"/>
  </cols>
  <sheetData>
    <row r="1" spans="1:10" s="14" customFormat="1" ht="30">
      <c r="A1" s="13"/>
      <c r="B1" s="13"/>
      <c r="C1" s="14" t="s">
        <v>0</v>
      </c>
      <c r="D1" s="14" t="s">
        <v>1</v>
      </c>
      <c r="E1" s="14" t="s">
        <v>2</v>
      </c>
      <c r="F1" s="14" t="s">
        <v>3</v>
      </c>
      <c r="G1" s="14" t="s">
        <v>4</v>
      </c>
      <c r="H1" s="14" t="s">
        <v>5</v>
      </c>
      <c r="I1" s="14" t="s">
        <v>6</v>
      </c>
      <c r="J1" s="14" t="s">
        <v>7</v>
      </c>
    </row>
    <row r="2" spans="1:10">
      <c r="A2" s="4" t="s">
        <v>8</v>
      </c>
      <c r="B2" s="5"/>
    </row>
    <row r="3" spans="1:10" ht="225">
      <c r="B3" s="5" t="s">
        <v>9</v>
      </c>
      <c r="C3" s="6">
        <v>1</v>
      </c>
      <c r="D3" s="6">
        <v>1</v>
      </c>
      <c r="E3" s="6">
        <v>2</v>
      </c>
      <c r="F3" s="6">
        <v>1</v>
      </c>
      <c r="H3" s="6" t="s">
        <v>32</v>
      </c>
      <c r="I3" s="6">
        <f>SUM(C3:H3)</f>
        <v>5</v>
      </c>
      <c r="J3" s="6">
        <f>(Evaluation!B6)</f>
        <v>10</v>
      </c>
    </row>
    <row r="4" spans="1:10" ht="240">
      <c r="B4" s="5" t="s">
        <v>11</v>
      </c>
      <c r="C4" s="6">
        <v>1</v>
      </c>
      <c r="D4" s="6">
        <v>3</v>
      </c>
      <c r="E4" s="6">
        <v>1</v>
      </c>
      <c r="F4" s="6">
        <v>1</v>
      </c>
      <c r="H4" s="6" t="s">
        <v>33</v>
      </c>
      <c r="I4" s="6">
        <f>SUM(C4:H4)</f>
        <v>6</v>
      </c>
      <c r="J4" s="6">
        <f>(Evaluation!B6)</f>
        <v>10</v>
      </c>
    </row>
    <row r="5" spans="1:10">
      <c r="B5" s="5" t="s">
        <v>13</v>
      </c>
      <c r="I5" s="6">
        <f>SUM(C5:H5)</f>
        <v>0</v>
      </c>
      <c r="J5" s="6">
        <f>(Evaluation!B6)</f>
        <v>10</v>
      </c>
    </row>
    <row r="6" spans="1:10">
      <c r="B6" s="5" t="s">
        <v>14</v>
      </c>
      <c r="I6" s="6">
        <f>SUM(C6:H6)</f>
        <v>0</v>
      </c>
    </row>
    <row r="7" spans="1:10">
      <c r="B7" s="5" t="s">
        <v>15</v>
      </c>
      <c r="I7" s="6">
        <f>SUM(C7:H7)</f>
        <v>0</v>
      </c>
    </row>
    <row r="13" spans="1:10">
      <c r="A13" s="4" t="s">
        <v>16</v>
      </c>
      <c r="B13" s="5"/>
    </row>
    <row r="14" spans="1:10">
      <c r="B14" s="5" t="s">
        <v>9</v>
      </c>
      <c r="C14" s="6">
        <v>1</v>
      </c>
      <c r="D14" s="6">
        <v>3</v>
      </c>
      <c r="E14" s="6">
        <v>2</v>
      </c>
      <c r="F14" s="6">
        <v>1</v>
      </c>
      <c r="G14" s="6">
        <v>0.5</v>
      </c>
      <c r="I14" s="6">
        <f>SUM(C14:H14)</f>
        <v>7.5</v>
      </c>
      <c r="J14" s="6">
        <f>(Evaluation!B6)</f>
        <v>10</v>
      </c>
    </row>
    <row r="15" spans="1:10" ht="135">
      <c r="B15" s="5" t="s">
        <v>11</v>
      </c>
      <c r="C15" s="6">
        <v>1</v>
      </c>
      <c r="D15" s="6">
        <v>3</v>
      </c>
      <c r="E15" s="6">
        <v>1</v>
      </c>
      <c r="F15" s="6">
        <v>1</v>
      </c>
      <c r="G15" s="6" t="s">
        <v>25</v>
      </c>
      <c r="H15" s="6" t="s">
        <v>34</v>
      </c>
      <c r="I15" s="6">
        <f>SUM(C15:H15)</f>
        <v>6</v>
      </c>
      <c r="J15" s="6">
        <f>(Evaluation!B6)</f>
        <v>10</v>
      </c>
    </row>
    <row r="16" spans="1:10">
      <c r="B16" s="5" t="s">
        <v>13</v>
      </c>
      <c r="I16" s="6">
        <f>SUM(C16:H16)</f>
        <v>0</v>
      </c>
      <c r="J16" s="6">
        <f>(Evaluation!B6)</f>
        <v>10</v>
      </c>
    </row>
    <row r="17" spans="1:10">
      <c r="B17" s="5" t="s">
        <v>14</v>
      </c>
      <c r="I17" s="6">
        <f>SUM(C17:H17)</f>
        <v>0</v>
      </c>
    </row>
    <row r="18" spans="1:10">
      <c r="B18" s="5" t="s">
        <v>15</v>
      </c>
      <c r="I18" s="6">
        <f>SUM(C18:H18)</f>
        <v>0</v>
      </c>
    </row>
    <row r="23" spans="1:10">
      <c r="A23" s="4" t="s">
        <v>19</v>
      </c>
      <c r="B23" s="5"/>
    </row>
    <row r="24" spans="1:10" ht="180">
      <c r="B24" s="5" t="s">
        <v>9</v>
      </c>
      <c r="C24" s="6">
        <v>1</v>
      </c>
      <c r="D24" s="6">
        <v>2</v>
      </c>
      <c r="E24" s="6">
        <v>1</v>
      </c>
      <c r="F24" s="6">
        <v>0</v>
      </c>
      <c r="G24" s="6">
        <v>0</v>
      </c>
      <c r="H24" s="6" t="s">
        <v>35</v>
      </c>
      <c r="I24" s="6">
        <f>SUM(C24:H24)</f>
        <v>4</v>
      </c>
      <c r="J24" s="6">
        <f>(Evaluation!B6)</f>
        <v>10</v>
      </c>
    </row>
    <row r="25" spans="1:10">
      <c r="B25" s="5" t="s">
        <v>11</v>
      </c>
      <c r="I25" s="6">
        <f>SUM(C25:H25)</f>
        <v>0</v>
      </c>
      <c r="J25" s="6">
        <f>(Evaluation!B6)</f>
        <v>10</v>
      </c>
    </row>
    <row r="26" spans="1:10">
      <c r="B26" s="5" t="s">
        <v>13</v>
      </c>
      <c r="I26" s="6">
        <f>SUM(C26:H26)</f>
        <v>0</v>
      </c>
      <c r="J26" s="6">
        <f>(Evaluation!B6)</f>
        <v>10</v>
      </c>
    </row>
    <row r="27" spans="1:10">
      <c r="B27" s="5" t="s">
        <v>14</v>
      </c>
      <c r="I27" s="6">
        <f>SUM(C27:H27)</f>
        <v>0</v>
      </c>
    </row>
    <row r="28" spans="1:10">
      <c r="B28" s="5" t="s">
        <v>15</v>
      </c>
      <c r="I28" s="6">
        <f>SUM(C28:H28)</f>
        <v>0</v>
      </c>
    </row>
    <row r="33" spans="1:10">
      <c r="A33" s="4" t="s">
        <v>21</v>
      </c>
      <c r="B33" s="5"/>
    </row>
    <row r="34" spans="1:10">
      <c r="B34" s="5" t="s">
        <v>9</v>
      </c>
      <c r="I34" s="6">
        <f>SUM(C34:H34)</f>
        <v>0</v>
      </c>
      <c r="J34" s="6">
        <f>(Evaluation!B6)</f>
        <v>10</v>
      </c>
    </row>
    <row r="35" spans="1:10">
      <c r="B35" s="5" t="s">
        <v>11</v>
      </c>
      <c r="I35" s="6">
        <f>SUM(C35:H35)</f>
        <v>0</v>
      </c>
      <c r="J35" s="6">
        <f>(Evaluation!B6)</f>
        <v>10</v>
      </c>
    </row>
    <row r="36" spans="1:10">
      <c r="B36" s="5" t="s">
        <v>13</v>
      </c>
      <c r="I36" s="6">
        <f>SUM(C36:H36)</f>
        <v>0</v>
      </c>
    </row>
    <row r="37" spans="1:10">
      <c r="B37" s="5" t="s">
        <v>14</v>
      </c>
      <c r="I37" s="6">
        <f>SUM(C37:H37)</f>
        <v>0</v>
      </c>
    </row>
    <row r="38" spans="1:10">
      <c r="B38" s="5" t="s">
        <v>15</v>
      </c>
      <c r="I38" s="6">
        <f>SUM(C38:H38)</f>
        <v>0</v>
      </c>
    </row>
    <row r="43" spans="1:10">
      <c r="A43" s="4" t="s">
        <v>22</v>
      </c>
      <c r="B43" s="5"/>
    </row>
    <row r="44" spans="1:10">
      <c r="B44" s="5" t="s">
        <v>9</v>
      </c>
      <c r="I44" s="6">
        <f t="shared" ref="I44:I48" si="0">SUM(C44:H44)</f>
        <v>0</v>
      </c>
    </row>
    <row r="45" spans="1:10">
      <c r="B45" s="5" t="s">
        <v>11</v>
      </c>
      <c r="I45" s="6">
        <f t="shared" si="0"/>
        <v>0</v>
      </c>
    </row>
    <row r="46" spans="1:10">
      <c r="B46" s="5" t="s">
        <v>13</v>
      </c>
      <c r="I46" s="6">
        <f t="shared" si="0"/>
        <v>0</v>
      </c>
    </row>
    <row r="47" spans="1:10">
      <c r="B47" s="5" t="s">
        <v>14</v>
      </c>
      <c r="I47" s="6">
        <f t="shared" si="0"/>
        <v>0</v>
      </c>
    </row>
    <row r="48" spans="1:10">
      <c r="B48" s="5" t="s">
        <v>15</v>
      </c>
      <c r="I48" s="6">
        <f t="shared" si="0"/>
        <v>0</v>
      </c>
    </row>
  </sheetData>
  <conditionalFormatting sqref="I4:I7">
    <cfRule type="expression" dxfId="115" priority="43">
      <formula>AND($I4&gt;10,$I4&lt;=15)="TRUE"</formula>
    </cfRule>
    <cfRule type="expression" dxfId="114" priority="44">
      <formula>AND($I4&gt;6,$I4&lt;=10)="TRUE"</formula>
    </cfRule>
    <cfRule type="expression" dxfId="113" priority="45">
      <formula>AND($I4&gt;4,$I4&lt;=6)="TRUE"</formula>
    </cfRule>
  </conditionalFormatting>
  <conditionalFormatting sqref="I4:I7">
    <cfRule type="expression" dxfId="112" priority="40">
      <formula>AND($I4&gt;10,$I4&lt;=15)=TRUE</formula>
    </cfRule>
    <cfRule type="expression" dxfId="111" priority="41">
      <formula>AND($I4&gt;6,$I4&lt;=10)=TRUE</formula>
    </cfRule>
    <cfRule type="expression" dxfId="110" priority="42">
      <formula>AND($I4&gt;4,$I4&lt;=6)=TRUE</formula>
    </cfRule>
  </conditionalFormatting>
  <conditionalFormatting sqref="I4:I7">
    <cfRule type="expression" dxfId="109" priority="37">
      <formula>$I4&gt;10</formula>
    </cfRule>
    <cfRule type="expression" dxfId="108" priority="38">
      <formula>AND($I4&gt;6,$I4&lt;=10)=TRUE</formula>
    </cfRule>
    <cfRule type="expression" dxfId="107" priority="39">
      <formula>AND($I4&gt;4,$I4&lt;=6)=TRUE</formula>
    </cfRule>
  </conditionalFormatting>
  <conditionalFormatting sqref="I14:I18">
    <cfRule type="expression" dxfId="106" priority="34">
      <formula>AND($I14&gt;10,$I14&lt;=15)="TRUE"</formula>
    </cfRule>
    <cfRule type="expression" dxfId="105" priority="35">
      <formula>AND($I14&gt;6,$I14&lt;=10)="TRUE"</formula>
    </cfRule>
    <cfRule type="expression" dxfId="104" priority="36">
      <formula>AND($I14&gt;4,$I14&lt;=6)="TRUE"</formula>
    </cfRule>
  </conditionalFormatting>
  <conditionalFormatting sqref="I14:I18">
    <cfRule type="expression" dxfId="103" priority="31">
      <formula>AND($I14&gt;10,$I14&lt;=15)=TRUE</formula>
    </cfRule>
    <cfRule type="expression" dxfId="102" priority="32">
      <formula>AND($I14&gt;6,$I14&lt;=10)=TRUE</formula>
    </cfRule>
    <cfRule type="expression" dxfId="101" priority="33">
      <formula>AND($I14&gt;4,$I14&lt;=6)=TRUE</formula>
    </cfRule>
  </conditionalFormatting>
  <conditionalFormatting sqref="I14:I18">
    <cfRule type="expression" dxfId="100" priority="28">
      <formula>$I14&gt;10</formula>
    </cfRule>
    <cfRule type="expression" dxfId="99" priority="29">
      <formula>AND($I14&gt;6,$I14&lt;=10)=TRUE</formula>
    </cfRule>
    <cfRule type="expression" dxfId="98" priority="30">
      <formula>AND($I14&gt;4,$I14&lt;=6)=TRUE</formula>
    </cfRule>
  </conditionalFormatting>
  <conditionalFormatting sqref="I24:I28">
    <cfRule type="expression" dxfId="97" priority="25">
      <formula>AND($I24&gt;10,$I24&lt;=15)="TRUE"</formula>
    </cfRule>
    <cfRule type="expression" dxfId="96" priority="26">
      <formula>AND($I24&gt;6,$I24&lt;=10)="TRUE"</formula>
    </cfRule>
    <cfRule type="expression" dxfId="95" priority="27">
      <formula>AND($I24&gt;4,$I24&lt;=6)="TRUE"</formula>
    </cfRule>
  </conditionalFormatting>
  <conditionalFormatting sqref="I24:I28">
    <cfRule type="expression" dxfId="94" priority="22">
      <formula>AND($I24&gt;10,$I24&lt;=15)=TRUE</formula>
    </cfRule>
    <cfRule type="expression" dxfId="93" priority="23">
      <formula>AND($I24&gt;6,$I24&lt;=10)=TRUE</formula>
    </cfRule>
    <cfRule type="expression" dxfId="92" priority="24">
      <formula>AND($I24&gt;4,$I24&lt;=6)=TRUE</formula>
    </cfRule>
  </conditionalFormatting>
  <conditionalFormatting sqref="I24:I28">
    <cfRule type="expression" dxfId="91" priority="19">
      <formula>$I24&gt;10</formula>
    </cfRule>
    <cfRule type="expression" dxfId="90" priority="20">
      <formula>AND($I24&gt;6,$I24&lt;=10)=TRUE</formula>
    </cfRule>
    <cfRule type="expression" dxfId="89" priority="21">
      <formula>AND($I24&gt;4,$I24&lt;=6)=TRUE</formula>
    </cfRule>
  </conditionalFormatting>
  <conditionalFormatting sqref="I34:I38">
    <cfRule type="expression" dxfId="88" priority="16">
      <formula>AND($I34&gt;10,$I34&lt;=15)="TRUE"</formula>
    </cfRule>
    <cfRule type="expression" dxfId="87" priority="17">
      <formula>AND($I34&gt;6,$I34&lt;=10)="TRUE"</formula>
    </cfRule>
    <cfRule type="expression" dxfId="86" priority="18">
      <formula>AND($I34&gt;4,$I34&lt;=6)="TRUE"</formula>
    </cfRule>
  </conditionalFormatting>
  <conditionalFormatting sqref="I34:I38">
    <cfRule type="expression" dxfId="85" priority="13">
      <formula>AND($I34&gt;10,$I34&lt;=15)=TRUE</formula>
    </cfRule>
    <cfRule type="expression" dxfId="84" priority="14">
      <formula>AND($I34&gt;6,$I34&lt;=10)=TRUE</formula>
    </cfRule>
    <cfRule type="expression" dxfId="83" priority="15">
      <formula>AND($I34&gt;4,$I34&lt;=6)=TRUE</formula>
    </cfRule>
  </conditionalFormatting>
  <conditionalFormatting sqref="I34:I38">
    <cfRule type="expression" dxfId="82" priority="10">
      <formula>$I34&gt;10</formula>
    </cfRule>
    <cfRule type="expression" dxfId="81" priority="11">
      <formula>AND($I34&gt;6,$I34&lt;=10)=TRUE</formula>
    </cfRule>
    <cfRule type="expression" dxfId="80" priority="12">
      <formula>AND($I34&gt;4,$I34&lt;=6)=TRUE</formula>
    </cfRule>
  </conditionalFormatting>
  <conditionalFormatting sqref="I44:I48">
    <cfRule type="expression" dxfId="79" priority="7">
      <formula>AND($I44&gt;10,$I44&lt;=15)="TRUE"</formula>
    </cfRule>
    <cfRule type="expression" dxfId="78" priority="8">
      <formula>AND($I44&gt;6,$I44&lt;=10)="TRUE"</formula>
    </cfRule>
    <cfRule type="expression" dxfId="77" priority="9">
      <formula>AND($I44&gt;4,$I44&lt;=6)="TRUE"</formula>
    </cfRule>
  </conditionalFormatting>
  <conditionalFormatting sqref="I44:I48">
    <cfRule type="expression" dxfId="76" priority="4">
      <formula>AND($I44&gt;10,$I44&lt;=15)=TRUE</formula>
    </cfRule>
    <cfRule type="expression" dxfId="75" priority="5">
      <formula>AND($I44&gt;6,$I44&lt;=10)=TRUE</formula>
    </cfRule>
    <cfRule type="expression" dxfId="74" priority="6">
      <formula>AND($I44&gt;4,$I44&lt;=6)=TRUE</formula>
    </cfRule>
  </conditionalFormatting>
  <conditionalFormatting sqref="I44:I48">
    <cfRule type="expression" dxfId="73" priority="1">
      <formula>$I44&gt;10</formula>
    </cfRule>
    <cfRule type="expression" dxfId="72" priority="2">
      <formula>AND($I44&gt;6,$I44&lt;=10)=TRUE</formula>
    </cfRule>
    <cfRule type="expression" dxfId="71" priority="3">
      <formula>AND($I44&gt;4,$I44&lt;=6)=TRUE</formula>
    </cfRule>
  </conditionalFormatting>
  <conditionalFormatting sqref="I3:I7">
    <cfRule type="expression" dxfId="70" priority="46">
      <formula>((SUM(C3:H3)/J3)*100)&lt;=25</formula>
    </cfRule>
  </conditionalFormatting>
  <conditionalFormatting sqref="I3">
    <cfRule type="expression" dxfId="69" priority="47">
      <formula>((SUM(C3:H3)/J3)*100)&gt;80</formula>
    </cfRule>
    <cfRule type="expression" dxfId="68" priority="48">
      <formula>AND(((SUM(C3:H3)/J3)*100)&gt;60,((SUM(C3:H3)/J3)*100)&lt;=80)=TRUE</formula>
    </cfRule>
    <cfRule type="expression" dxfId="67" priority="49">
      <formula>AND(((SUM(C3:H3)/J3)*100)&gt;25,((SUM(C3:H3)/J3)*100)&lt;=60)=TRUE</formula>
    </cfRule>
  </conditionalFormatting>
  <conditionalFormatting sqref="I4:I7 I14:I18 I24:I28 I34:I38 I44:I48">
    <cfRule type="expression" dxfId="66" priority="50">
      <formula>((SUM(C4:H4)/J4)*100)&gt;80</formula>
    </cfRule>
    <cfRule type="expression" dxfId="65" priority="51">
      <formula>AND(((SUM(C4:H4)/J4)*100)&gt;60,((SUM(C4:H4)/J4)*100)&lt;=80)=TRUE</formula>
    </cfRule>
    <cfRule type="expression" dxfId="64" priority="52">
      <formula>AND(((SUM(C4:H4)/J4)*100)&gt;25,((SUM(C4:H4)/J4)*100)&lt;=60)=TRUE</formula>
    </cfRule>
  </conditionalFormatting>
  <conditionalFormatting sqref="I4:I7 I14:I18 I24:I28 I34:I38 I44:I48">
    <cfRule type="expression" dxfId="63" priority="53">
      <formula>((SUM(C4:H4)/J4)*100)&gt;80</formula>
    </cfRule>
    <cfRule type="expression" dxfId="62" priority="54">
      <formula>AND(((SUM(C4:H4)/J4)*100)&gt;60,((SUM(C4:H4)/J4)*100)&lt;=80)=TRUE</formula>
    </cfRule>
    <cfRule type="expression" dxfId="61" priority="55">
      <formula>AND(((SUM(C4:H4)/J4)*100)&gt;25,((SUM(C4:H4)/J4)*100)&lt;=60)=TRUE</formula>
    </cfRule>
  </conditionalFormatting>
  <conditionalFormatting sqref="I14:I18 I24:I28 I34:I38 I44:I48">
    <cfRule type="expression" dxfId="60" priority="56">
      <formula>((SUM(C14:H14)/J14)*100)&lt;=25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
  <sheetViews>
    <sheetView workbookViewId="0" xr3:uid="{F9CF3CF3-643B-5BE6-8B46-32C596A47465}">
      <selection activeCell="C16" sqref="C16"/>
    </sheetView>
  </sheetViews>
  <sheetFormatPr defaultRowHeight="17.25"/>
  <cols>
    <col min="1" max="1" width="8.140625" style="7" bestFit="1" customWidth="1"/>
    <col min="2" max="2" width="10.7109375" style="8" bestFit="1" customWidth="1"/>
    <col min="3" max="3" width="11.42578125" style="6" bestFit="1" customWidth="1"/>
    <col min="4" max="4" width="13.28515625" style="6" bestFit="1" customWidth="1"/>
    <col min="5" max="5" width="14.28515625" style="6" bestFit="1" customWidth="1"/>
    <col min="6" max="6" width="11.42578125" style="6" bestFit="1" customWidth="1"/>
    <col min="7" max="7" width="21.7109375" style="6" bestFit="1" customWidth="1"/>
    <col min="8" max="8" width="37.42578125" style="6" customWidth="1"/>
    <col min="9" max="9" width="8.42578125" style="6" bestFit="1" customWidth="1"/>
    <col min="10" max="16384" width="9.140625" style="6"/>
  </cols>
  <sheetData>
    <row r="1" spans="1:10" s="14" customFormat="1" ht="30">
      <c r="A1" s="13"/>
      <c r="B1" s="13"/>
      <c r="C1" s="14" t="s">
        <v>0</v>
      </c>
      <c r="D1" s="14" t="s">
        <v>1</v>
      </c>
      <c r="E1" s="14" t="s">
        <v>2</v>
      </c>
      <c r="F1" s="14" t="s">
        <v>3</v>
      </c>
      <c r="G1" s="14" t="s">
        <v>4</v>
      </c>
      <c r="H1" s="14" t="s">
        <v>5</v>
      </c>
      <c r="I1" s="14" t="s">
        <v>6</v>
      </c>
      <c r="J1" s="14" t="s">
        <v>7</v>
      </c>
    </row>
    <row r="2" spans="1:10">
      <c r="A2" s="4" t="s">
        <v>8</v>
      </c>
      <c r="B2" s="5"/>
    </row>
    <row r="3" spans="1:10">
      <c r="B3" s="5" t="s">
        <v>9</v>
      </c>
      <c r="I3" s="6">
        <f>SUM(C3:H3)</f>
        <v>0</v>
      </c>
      <c r="J3" s="6">
        <f>(Evaluation!B6)</f>
        <v>10</v>
      </c>
    </row>
    <row r="4" spans="1:10">
      <c r="B4" s="5" t="s">
        <v>11</v>
      </c>
      <c r="I4" s="6">
        <f>SUM(C4:H4)</f>
        <v>0</v>
      </c>
      <c r="J4" s="6">
        <f>(Evaluation!B6)</f>
        <v>10</v>
      </c>
    </row>
    <row r="5" spans="1:10">
      <c r="B5" s="5" t="s">
        <v>13</v>
      </c>
      <c r="I5" s="6">
        <f>SUM(C5:H5)</f>
        <v>0</v>
      </c>
      <c r="J5" s="6">
        <f>(Evaluation!B6)</f>
        <v>10</v>
      </c>
    </row>
    <row r="6" spans="1:10">
      <c r="B6" s="5" t="s">
        <v>14</v>
      </c>
      <c r="I6" s="6">
        <f>SUM(C6:H6)</f>
        <v>0</v>
      </c>
    </row>
    <row r="7" spans="1:10">
      <c r="B7" s="5" t="s">
        <v>15</v>
      </c>
      <c r="I7" s="6">
        <f>SUM(C7:H7)</f>
        <v>0</v>
      </c>
    </row>
    <row r="13" spans="1:10">
      <c r="A13" s="4" t="s">
        <v>16</v>
      </c>
      <c r="B13" s="5"/>
    </row>
    <row r="14" spans="1:10">
      <c r="B14" s="5" t="s">
        <v>9</v>
      </c>
      <c r="I14" s="6">
        <f>SUM(C14:H14)</f>
        <v>0</v>
      </c>
      <c r="J14" s="6">
        <v>0</v>
      </c>
    </row>
    <row r="15" spans="1:10">
      <c r="B15" s="5" t="s">
        <v>11</v>
      </c>
      <c r="I15" s="6">
        <f>SUM(C15:H15)</f>
        <v>0</v>
      </c>
      <c r="J15" s="6">
        <v>0</v>
      </c>
    </row>
    <row r="16" spans="1:10">
      <c r="B16" s="5" t="s">
        <v>13</v>
      </c>
      <c r="I16" s="6">
        <f>SUM(C16:H16)</f>
        <v>0</v>
      </c>
      <c r="J16" s="6">
        <v>0</v>
      </c>
    </row>
    <row r="17" spans="1:10">
      <c r="B17" s="5" t="s">
        <v>14</v>
      </c>
      <c r="I17" s="6">
        <f>SUM(C17:H17)</f>
        <v>0</v>
      </c>
    </row>
    <row r="18" spans="1:10">
      <c r="B18" s="5" t="s">
        <v>15</v>
      </c>
      <c r="I18" s="6">
        <f>SUM(C18:H18)</f>
        <v>0</v>
      </c>
    </row>
    <row r="23" spans="1:10">
      <c r="A23" s="4" t="s">
        <v>19</v>
      </c>
      <c r="B23" s="5"/>
    </row>
    <row r="24" spans="1:10">
      <c r="B24" s="5" t="s">
        <v>9</v>
      </c>
      <c r="I24" s="6">
        <f>SUM(C24:H24)</f>
        <v>0</v>
      </c>
      <c r="J24" s="6">
        <f>(Evaluation!B6)</f>
        <v>10</v>
      </c>
    </row>
    <row r="25" spans="1:10">
      <c r="B25" s="5" t="s">
        <v>11</v>
      </c>
      <c r="I25" s="6">
        <f>SUM(C25:H25)</f>
        <v>0</v>
      </c>
      <c r="J25" s="6">
        <f>(Evaluation!B6)</f>
        <v>10</v>
      </c>
    </row>
    <row r="26" spans="1:10">
      <c r="B26" s="5" t="s">
        <v>13</v>
      </c>
      <c r="I26" s="6">
        <f>SUM(C26:H26)</f>
        <v>0</v>
      </c>
      <c r="J26" s="6">
        <f>(Evaluation!B6)</f>
        <v>10</v>
      </c>
    </row>
    <row r="27" spans="1:10">
      <c r="B27" s="5" t="s">
        <v>14</v>
      </c>
      <c r="I27" s="6">
        <f>SUM(C27:H27)</f>
        <v>0</v>
      </c>
    </row>
    <row r="28" spans="1:10">
      <c r="B28" s="5" t="s">
        <v>15</v>
      </c>
      <c r="I28" s="6">
        <f>SUM(C28:H28)</f>
        <v>0</v>
      </c>
    </row>
    <row r="33" spans="1:10">
      <c r="A33" s="4" t="s">
        <v>21</v>
      </c>
      <c r="B33" s="5"/>
    </row>
    <row r="34" spans="1:10">
      <c r="B34" s="5" t="s">
        <v>9</v>
      </c>
      <c r="I34" s="6">
        <f>SUM(C34:H34)</f>
        <v>0</v>
      </c>
      <c r="J34" s="6">
        <f>(Evaluation!B6)</f>
        <v>10</v>
      </c>
    </row>
    <row r="35" spans="1:10">
      <c r="B35" s="5" t="s">
        <v>11</v>
      </c>
      <c r="I35" s="6">
        <f>SUM(C35:H35)</f>
        <v>0</v>
      </c>
      <c r="J35" s="6">
        <f>(Evaluation!B6)</f>
        <v>10</v>
      </c>
    </row>
    <row r="36" spans="1:10">
      <c r="B36" s="5" t="s">
        <v>13</v>
      </c>
      <c r="I36" s="6">
        <f>SUM(C36:H36)</f>
        <v>0</v>
      </c>
    </row>
    <row r="37" spans="1:10">
      <c r="B37" s="5" t="s">
        <v>14</v>
      </c>
      <c r="I37" s="6">
        <f>SUM(C37:H37)</f>
        <v>0</v>
      </c>
    </row>
    <row r="38" spans="1:10">
      <c r="B38" s="5" t="s">
        <v>15</v>
      </c>
      <c r="I38" s="6">
        <f>SUM(C38:H38)</f>
        <v>0</v>
      </c>
    </row>
    <row r="43" spans="1:10">
      <c r="A43" s="4" t="s">
        <v>22</v>
      </c>
      <c r="B43" s="5"/>
    </row>
    <row r="44" spans="1:10">
      <c r="B44" s="5" t="s">
        <v>9</v>
      </c>
      <c r="I44" s="6">
        <f t="shared" ref="I44:I48" si="0">SUM(C44:H44)</f>
        <v>0</v>
      </c>
    </row>
    <row r="45" spans="1:10">
      <c r="B45" s="5" t="s">
        <v>11</v>
      </c>
      <c r="I45" s="6">
        <f t="shared" si="0"/>
        <v>0</v>
      </c>
    </row>
    <row r="46" spans="1:10">
      <c r="B46" s="5" t="s">
        <v>13</v>
      </c>
      <c r="I46" s="6">
        <f t="shared" si="0"/>
        <v>0</v>
      </c>
    </row>
    <row r="47" spans="1:10">
      <c r="B47" s="5" t="s">
        <v>14</v>
      </c>
      <c r="I47" s="6">
        <f t="shared" si="0"/>
        <v>0</v>
      </c>
    </row>
    <row r="48" spans="1:10">
      <c r="B48" s="5" t="s">
        <v>15</v>
      </c>
      <c r="I48" s="6">
        <f t="shared" si="0"/>
        <v>0</v>
      </c>
    </row>
  </sheetData>
  <conditionalFormatting sqref="I4:I7">
    <cfRule type="expression" dxfId="59" priority="43">
      <formula>AND($I4&gt;10,$I4&lt;=15)="TRUE"</formula>
    </cfRule>
    <cfRule type="expression" dxfId="58" priority="44">
      <formula>AND($I4&gt;6,$I4&lt;=10)="TRUE"</formula>
    </cfRule>
    <cfRule type="expression" dxfId="57" priority="45">
      <formula>AND($I4&gt;4,$I4&lt;=6)="TRUE"</formula>
    </cfRule>
  </conditionalFormatting>
  <conditionalFormatting sqref="I4:I7">
    <cfRule type="expression" dxfId="56" priority="40">
      <formula>AND($I4&gt;10,$I4&lt;=15)=TRUE</formula>
    </cfRule>
    <cfRule type="expression" dxfId="55" priority="41">
      <formula>AND($I4&gt;6,$I4&lt;=10)=TRUE</formula>
    </cfRule>
    <cfRule type="expression" dxfId="54" priority="42">
      <formula>AND($I4&gt;4,$I4&lt;=6)=TRUE</formula>
    </cfRule>
  </conditionalFormatting>
  <conditionalFormatting sqref="I4:I7">
    <cfRule type="expression" dxfId="53" priority="37">
      <formula>$I4&gt;10</formula>
    </cfRule>
    <cfRule type="expression" dxfId="52" priority="38">
      <formula>AND($I4&gt;6,$I4&lt;=10)=TRUE</formula>
    </cfRule>
    <cfRule type="expression" dxfId="51" priority="39">
      <formula>AND($I4&gt;4,$I4&lt;=6)=TRUE</formula>
    </cfRule>
  </conditionalFormatting>
  <conditionalFormatting sqref="I14:I18">
    <cfRule type="expression" dxfId="50" priority="34">
      <formula>AND($I14&gt;10,$I14&lt;=15)="TRUE"</formula>
    </cfRule>
    <cfRule type="expression" dxfId="49" priority="35">
      <formula>AND($I14&gt;6,$I14&lt;=10)="TRUE"</formula>
    </cfRule>
    <cfRule type="expression" dxfId="48" priority="36">
      <formula>AND($I14&gt;4,$I14&lt;=6)="TRUE"</formula>
    </cfRule>
  </conditionalFormatting>
  <conditionalFormatting sqref="I14:I18">
    <cfRule type="expression" dxfId="47" priority="31">
      <formula>AND($I14&gt;10,$I14&lt;=15)=TRUE</formula>
    </cfRule>
    <cfRule type="expression" dxfId="46" priority="32">
      <formula>AND($I14&gt;6,$I14&lt;=10)=TRUE</formula>
    </cfRule>
    <cfRule type="expression" dxfId="45" priority="33">
      <formula>AND($I14&gt;4,$I14&lt;=6)=TRUE</formula>
    </cfRule>
  </conditionalFormatting>
  <conditionalFormatting sqref="I14:I18">
    <cfRule type="expression" dxfId="44" priority="28">
      <formula>$I14&gt;10</formula>
    </cfRule>
    <cfRule type="expression" dxfId="43" priority="29">
      <formula>AND($I14&gt;6,$I14&lt;=10)=TRUE</formula>
    </cfRule>
    <cfRule type="expression" dxfId="42" priority="30">
      <formula>AND($I14&gt;4,$I14&lt;=6)=TRUE</formula>
    </cfRule>
  </conditionalFormatting>
  <conditionalFormatting sqref="I24:I28">
    <cfRule type="expression" dxfId="41" priority="25">
      <formula>AND($I24&gt;10,$I24&lt;=15)="TRUE"</formula>
    </cfRule>
    <cfRule type="expression" dxfId="40" priority="26">
      <formula>AND($I24&gt;6,$I24&lt;=10)="TRUE"</formula>
    </cfRule>
    <cfRule type="expression" dxfId="39" priority="27">
      <formula>AND($I24&gt;4,$I24&lt;=6)="TRUE"</formula>
    </cfRule>
  </conditionalFormatting>
  <conditionalFormatting sqref="I24:I28">
    <cfRule type="expression" dxfId="38" priority="22">
      <formula>AND($I24&gt;10,$I24&lt;=15)=TRUE</formula>
    </cfRule>
    <cfRule type="expression" dxfId="37" priority="23">
      <formula>AND($I24&gt;6,$I24&lt;=10)=TRUE</formula>
    </cfRule>
    <cfRule type="expression" dxfId="36" priority="24">
      <formula>AND($I24&gt;4,$I24&lt;=6)=TRUE</formula>
    </cfRule>
  </conditionalFormatting>
  <conditionalFormatting sqref="I24:I28">
    <cfRule type="expression" dxfId="35" priority="19">
      <formula>$I24&gt;10</formula>
    </cfRule>
    <cfRule type="expression" dxfId="34" priority="20">
      <formula>AND($I24&gt;6,$I24&lt;=10)=TRUE</formula>
    </cfRule>
    <cfRule type="expression" dxfId="33" priority="21">
      <formula>AND($I24&gt;4,$I24&lt;=6)=TRUE</formula>
    </cfRule>
  </conditionalFormatting>
  <conditionalFormatting sqref="I34:I38">
    <cfRule type="expression" dxfId="32" priority="16">
      <formula>AND($I34&gt;10,$I34&lt;=15)="TRUE"</formula>
    </cfRule>
    <cfRule type="expression" dxfId="31" priority="17">
      <formula>AND($I34&gt;6,$I34&lt;=10)="TRUE"</formula>
    </cfRule>
    <cfRule type="expression" dxfId="30" priority="18">
      <formula>AND($I34&gt;4,$I34&lt;=6)="TRUE"</formula>
    </cfRule>
  </conditionalFormatting>
  <conditionalFormatting sqref="I34:I38">
    <cfRule type="expression" dxfId="29" priority="13">
      <formula>AND($I34&gt;10,$I34&lt;=15)=TRUE</formula>
    </cfRule>
    <cfRule type="expression" dxfId="28" priority="14">
      <formula>AND($I34&gt;6,$I34&lt;=10)=TRUE</formula>
    </cfRule>
    <cfRule type="expression" dxfId="27" priority="15">
      <formula>AND($I34&gt;4,$I34&lt;=6)=TRUE</formula>
    </cfRule>
  </conditionalFormatting>
  <conditionalFormatting sqref="I34:I38">
    <cfRule type="expression" dxfId="26" priority="10">
      <formula>$I34&gt;10</formula>
    </cfRule>
    <cfRule type="expression" dxfId="25" priority="11">
      <formula>AND($I34&gt;6,$I34&lt;=10)=TRUE</formula>
    </cfRule>
    <cfRule type="expression" dxfId="24" priority="12">
      <formula>AND($I34&gt;4,$I34&lt;=6)=TRUE</formula>
    </cfRule>
  </conditionalFormatting>
  <conditionalFormatting sqref="I44:I48">
    <cfRule type="expression" dxfId="23" priority="7">
      <formula>AND($I44&gt;10,$I44&lt;=15)="TRUE"</formula>
    </cfRule>
    <cfRule type="expression" dxfId="22" priority="8">
      <formula>AND($I44&gt;6,$I44&lt;=10)="TRUE"</formula>
    </cfRule>
    <cfRule type="expression" dxfId="21" priority="9">
      <formula>AND($I44&gt;4,$I44&lt;=6)="TRUE"</formula>
    </cfRule>
  </conditionalFormatting>
  <conditionalFormatting sqref="I44:I48">
    <cfRule type="expression" dxfId="20" priority="4">
      <formula>AND($I44&gt;10,$I44&lt;=15)=TRUE</formula>
    </cfRule>
    <cfRule type="expression" dxfId="19" priority="5">
      <formula>AND($I44&gt;6,$I44&lt;=10)=TRUE</formula>
    </cfRule>
    <cfRule type="expression" dxfId="18" priority="6">
      <formula>AND($I44&gt;4,$I44&lt;=6)=TRUE</formula>
    </cfRule>
  </conditionalFormatting>
  <conditionalFormatting sqref="I44:I48">
    <cfRule type="expression" dxfId="17" priority="1">
      <formula>$I44&gt;10</formula>
    </cfRule>
    <cfRule type="expression" dxfId="16" priority="2">
      <formula>AND($I44&gt;6,$I44&lt;=10)=TRUE</formula>
    </cfRule>
    <cfRule type="expression" dxfId="15" priority="3">
      <formula>AND($I44&gt;4,$I44&lt;=6)=TRUE</formula>
    </cfRule>
  </conditionalFormatting>
  <conditionalFormatting sqref="I3:I7">
    <cfRule type="expression" dxfId="14" priority="46">
      <formula>((SUM(C3:H3)/J3)*100)&lt;=25</formula>
    </cfRule>
  </conditionalFormatting>
  <conditionalFormatting sqref="I3">
    <cfRule type="expression" dxfId="13" priority="47">
      <formula>((SUM(C3:H3)/J3)*100)&gt;80</formula>
    </cfRule>
    <cfRule type="expression" dxfId="12" priority="48">
      <formula>AND(((SUM(C3:H3)/J3)*100)&gt;60,((SUM(C3:H3)/J3)*100)&lt;=80)=TRUE</formula>
    </cfRule>
    <cfRule type="expression" dxfId="11" priority="49">
      <formula>AND(((SUM(C3:H3)/J3)*100)&gt;25,((SUM(C3:H3)/J3)*100)&lt;=60)=TRUE</formula>
    </cfRule>
  </conditionalFormatting>
  <conditionalFormatting sqref="I4:I7 I14:I18 I24:I28 I34:I38 I44:I48">
    <cfRule type="expression" dxfId="10" priority="50">
      <formula>((SUM(C4:H4)/J4)*100)&gt;80</formula>
    </cfRule>
    <cfRule type="expression" dxfId="9" priority="51">
      <formula>AND(((SUM(C4:H4)/J4)*100)&gt;60,((SUM(C4:H4)/J4)*100)&lt;=80)=TRUE</formula>
    </cfRule>
    <cfRule type="expression" dxfId="8" priority="52">
      <formula>AND(((SUM(C4:H4)/J4)*100)&gt;25,((SUM(C4:H4)/J4)*100)&lt;=60)=TRUE</formula>
    </cfRule>
  </conditionalFormatting>
  <conditionalFormatting sqref="I4:I7 I14:I18 I24:I28 I34:I38 I44:I48">
    <cfRule type="expression" dxfId="7" priority="53">
      <formula>((SUM(C4:H4)/J4)*100)&gt;80</formula>
    </cfRule>
    <cfRule type="expression" dxfId="6" priority="54">
      <formula>AND(((SUM(C4:H4)/J4)*100)&gt;60,((SUM(C4:H4)/J4)*100)&lt;=80)=TRUE</formula>
    </cfRule>
    <cfRule type="expression" dxfId="5" priority="55">
      <formula>AND(((SUM(C4:H4)/J4)*100)&gt;25,((SUM(C4:H4)/J4)*100)&lt;=60)=TRUE</formula>
    </cfRule>
  </conditionalFormatting>
  <conditionalFormatting sqref="I14:I18 I24:I28 I34:I38 I44:I48">
    <cfRule type="expression" dxfId="4" priority="56">
      <formula>((SUM(C14:H14)/J14)*100)&lt;=25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workbookViewId="0" xr3:uid="{78B4E459-6924-5F8B-B7BA-2DD04133E49E}">
      <selection activeCell="A17" sqref="A17"/>
    </sheetView>
  </sheetViews>
  <sheetFormatPr defaultRowHeight="15"/>
  <cols>
    <col min="1" max="1" width="19.42578125" style="1" bestFit="1" customWidth="1"/>
    <col min="2" max="3" width="9.140625" style="1"/>
    <col min="4" max="4" width="12" style="1" customWidth="1"/>
    <col min="5" max="16384" width="9.140625" style="1"/>
  </cols>
  <sheetData>
    <row r="1" spans="1:4" ht="30">
      <c r="B1" s="3" t="s">
        <v>6</v>
      </c>
      <c r="C1" s="3" t="s">
        <v>7</v>
      </c>
      <c r="D1" s="3" t="s">
        <v>36</v>
      </c>
    </row>
    <row r="2" spans="1:4">
      <c r="A2" s="9" t="s">
        <v>37</v>
      </c>
      <c r="B2" s="1">
        <f>SUM('Shubham Sharma'!I:I)</f>
        <v>36.5</v>
      </c>
      <c r="C2" s="1">
        <f>SUM('Shubham Sharma'!J:J)</f>
        <v>100</v>
      </c>
      <c r="D2" s="1">
        <f>ROUND((B2/C2)*100,2)</f>
        <v>36.5</v>
      </c>
    </row>
    <row r="3" spans="1:4">
      <c r="A3" s="9" t="s">
        <v>38</v>
      </c>
      <c r="B3" s="1">
        <f>SUM('Shubham Sharma (2)'!I:I)</f>
        <v>37</v>
      </c>
      <c r="C3" s="1">
        <f>SUM('Shubham Sharma'!J:J)</f>
        <v>100</v>
      </c>
      <c r="D3" s="1">
        <f t="shared" ref="D3:D6" si="0">ROUND((B3/C3)*100,2)</f>
        <v>37</v>
      </c>
    </row>
    <row r="4" spans="1:4">
      <c r="A4" s="9" t="s">
        <v>39</v>
      </c>
      <c r="B4" s="1">
        <f>SUM('Arun Singh'!I:I)</f>
        <v>35</v>
      </c>
      <c r="C4" s="1">
        <f>SUM('Shubham Sharma'!J:J)</f>
        <v>100</v>
      </c>
      <c r="D4" s="1">
        <f t="shared" si="0"/>
        <v>35</v>
      </c>
    </row>
    <row r="5" spans="1:4">
      <c r="A5" s="9" t="s">
        <v>40</v>
      </c>
      <c r="B5" s="1">
        <f>SUM('Surendra Singh Gaur'!I:I)</f>
        <v>28.5</v>
      </c>
      <c r="C5" s="1">
        <f>SUM('Shubham Sharma'!J:J)</f>
        <v>100</v>
      </c>
      <c r="D5" s="1">
        <f t="shared" si="0"/>
        <v>28.5</v>
      </c>
    </row>
    <row r="6" spans="1:4">
      <c r="A6" s="9" t="s">
        <v>41</v>
      </c>
      <c r="B6" s="1">
        <f>SUM('Khushbu Kumari'!I:I)</f>
        <v>0</v>
      </c>
      <c r="C6" s="1">
        <f>SUM('Shubham Sharma'!J:J)</f>
        <v>100</v>
      </c>
      <c r="D6" s="1">
        <f t="shared" si="0"/>
        <v>0</v>
      </c>
    </row>
    <row r="14" spans="1:4">
      <c r="A14" s="9"/>
    </row>
  </sheetData>
  <conditionalFormatting sqref="D2:D6">
    <cfRule type="expression" dxfId="3" priority="5">
      <formula>$D2&gt;80</formula>
    </cfRule>
    <cfRule type="expression" dxfId="2" priority="6">
      <formula>AND($D2&gt;60,$D2&lt;=80)=TRUE</formula>
    </cfRule>
    <cfRule type="expression" dxfId="1" priority="7">
      <formula>AND($D2&gt;25,$D2&lt;=60)=TRUE</formula>
    </cfRule>
    <cfRule type="expression" dxfId="0" priority="8">
      <formula>$D2&lt;=25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4"/>
  <sheetViews>
    <sheetView workbookViewId="0" xr3:uid="{9B253EF2-77E0-53E3-AE26-4D66ECD923F3}">
      <selection activeCell="J19" sqref="J19"/>
    </sheetView>
  </sheetViews>
  <sheetFormatPr defaultRowHeight="15"/>
  <cols>
    <col min="1" max="1" width="55.42578125" style="1" bestFit="1" customWidth="1"/>
    <col min="2" max="2" width="12.5703125" style="1" bestFit="1" customWidth="1"/>
    <col min="3" max="16384" width="9.140625" style="1"/>
  </cols>
  <sheetData>
    <row r="1" spans="1:2">
      <c r="A1" s="1" t="s">
        <v>42</v>
      </c>
      <c r="B1" s="1">
        <v>1</v>
      </c>
    </row>
    <row r="2" spans="1:2">
      <c r="A2" s="1" t="s">
        <v>43</v>
      </c>
      <c r="B2" s="1">
        <v>6</v>
      </c>
    </row>
    <row r="3" spans="1:2">
      <c r="A3" s="1" t="s">
        <v>44</v>
      </c>
      <c r="B3" s="1">
        <v>2</v>
      </c>
    </row>
    <row r="4" spans="1:2">
      <c r="A4" s="1" t="s">
        <v>45</v>
      </c>
      <c r="B4" s="1">
        <v>1</v>
      </c>
    </row>
    <row r="5" spans="1:2">
      <c r="A5" s="1" t="s">
        <v>46</v>
      </c>
      <c r="B5" s="1">
        <v>1</v>
      </c>
    </row>
    <row r="6" spans="1:2">
      <c r="B6" s="1">
        <f>SUM(B1:B5)-1</f>
        <v>10</v>
      </c>
    </row>
    <row r="10" spans="1:2">
      <c r="A10" s="9" t="s">
        <v>47</v>
      </c>
    </row>
    <row r="11" spans="1:2">
      <c r="A11" s="1" t="s">
        <v>48</v>
      </c>
      <c r="B11" s="10" t="s">
        <v>49</v>
      </c>
    </row>
    <row r="12" spans="1:2">
      <c r="A12" s="1" t="s">
        <v>50</v>
      </c>
      <c r="B12" s="2" t="s">
        <v>51</v>
      </c>
    </row>
    <row r="13" spans="1:2">
      <c r="A13" s="1" t="s">
        <v>52</v>
      </c>
      <c r="B13" s="12" t="s">
        <v>53</v>
      </c>
    </row>
    <row r="14" spans="1:2">
      <c r="A14" s="1" t="s">
        <v>54</v>
      </c>
      <c r="B14" s="11"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LocumDay .com</cp:lastModifiedBy>
  <cp:revision/>
  <dcterms:created xsi:type="dcterms:W3CDTF">2017-10-04T09:57:20Z</dcterms:created>
  <dcterms:modified xsi:type="dcterms:W3CDTF">2017-10-06T10:46:31Z</dcterms:modified>
  <cp:category/>
  <cp:contentStatus/>
</cp:coreProperties>
</file>