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Owner\Downloads\"/>
    </mc:Choice>
  </mc:AlternateContent>
  <xr:revisionPtr revIDLastSave="0" documentId="8_{97B47CEE-3C65-4677-A25C-363FDA9CC8B4}"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2" r:id="rId2"/>
    <sheet name="Pivot table" sheetId="3" r:id="rId3"/>
    <sheet name="Dashboards"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<sst xmlns="http://schemas.openxmlformats.org/spreadsheetml/2006/main" count="16266" uniqueCount="52">
  <si>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</si>
  <si>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</si>
  <si>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</si>
  <si>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</si>
  <si>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</si>
  <si>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</si>
  <si>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</si>
  <si>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</si>
  <si>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</si>
  <si>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</si>
  <si>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</si>
  <si>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</si>
  <si>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</si>
  <si>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</si>
  <si>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</si>
  <si>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</si>
  <si>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</si>
  <si>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</si>
  <si>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</si>
  <si>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</si>
  <si>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</si>
  <si>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</si>
  <si>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</si>
  <si>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</si>
  <si>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</si>
  <si>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</si>
  <si>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</si>
  <si>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</si>
  <si>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</si>
  <si>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</si>
  <si>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</si>
  <si>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</si>
  <si>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</si>
  <si>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</si>
  <si>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</si>
  <si>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</si>
  <si>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</si>
  <si>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</si>
  <si>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Female</t>
  </si>
  <si>
    <t>Age bracket</t>
  </si>
  <si>
    <t>Marital status</t>
  </si>
  <si>
    <t>Row Labels</t>
  </si>
  <si>
    <t>Grand Total</t>
  </si>
  <si>
    <t>Average of Income</t>
  </si>
  <si>
    <t>Column Labels</t>
  </si>
  <si>
    <t>Count of Purchased Bike</t>
  </si>
  <si>
    <t>Miles &gt; 10</t>
  </si>
  <si>
    <t>Adolscent</t>
  </si>
  <si>
    <t>Middle Age</t>
  </si>
  <si>
    <t>Old</t>
  </si>
  <si>
    <t>Married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</si>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</sst>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1" formatCode="_ * #,##0_ ;_ * \-#,##0_ ;_ * &quot;-&quot;??_ ;_ @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2" tint="-9.9978637043366805E-2"/>
      <name val="Times New Roman"/>
      <family val="1"/>
    </font>
    <font>
      <sz val="11"/>
      <color theme="2" tint="-9.9978637043366805E-2"/>
      <name val="Calibri"/>
      <family val="2"/>
      <scheme val="minor"/>
    </font>
    <font>
      <b/>
      <u/>
      <sz val="36"/>
      <color theme="2" tint="-9.9978637043366805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
      <patternFill patternType="solid">
        <fgColor theme="2"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pivotButton="1" applyNumberFormat="1"/>
    <xf numFmtId="171" fontId="0" fillId="0" borderId="0" xfId="0" applyNumberFormat="1"/>
    <xf numFmtId="171" fontId="0" fillId="0" borderId="0" xfId="0" applyNumberFormat="1" applyAlignment="1">
      <alignment horizontal="left"/>
    </xf>
    <xf numFmtId="0" fontId="0" fillId="33" borderId="0" xfId="0" applyFill="1"/>
    <xf numFmtId="0" fontId="0" fillId="0" borderId="0" xfId="0" applyFill="1"/>
    <xf numFmtId="0" fontId="19" fillId="0" borderId="0" xfId="0" applyFont="1" applyFill="1" applyAlignment="1">
      <alignment horizontal="center" vertical="center"/>
    </xf>
    <xf numFmtId="0" fontId="20" fillId="0" borderId="0" xfId="0" applyFont="1" applyFill="1"/>
    <xf numFmtId="0" fontId="21" fillId="33" borderId="0" xfId="0" applyFont="1" applyFill="1"/>
    <xf numFmtId="0" fontId="20"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43333.333333333336</c:v>
                </c:pt>
                <c:pt idx="1">
                  <c:v>43333.333333333336</c:v>
                </c:pt>
              </c:numCache>
            </c:numRef>
          </c:val>
          <c:extLst>
            <c:ext xmlns:c16="http://schemas.microsoft.com/office/drawing/2014/chart" uri="{C3380CC4-5D6E-409C-BE32-E72D297353CC}">
              <c16:uniqueId val="{00000000-58AE-49EE-9EEE-734A8B9AE1D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45833.333333333336</c:v>
                </c:pt>
                <c:pt idx="1">
                  <c:v>37142.857142857145</c:v>
                </c:pt>
              </c:numCache>
            </c:numRef>
          </c:val>
          <c:extLst>
            <c:ext xmlns:c16="http://schemas.microsoft.com/office/drawing/2014/chart" uri="{C3380CC4-5D6E-409C-BE32-E72D297353CC}">
              <c16:uniqueId val="{00000001-58AE-49EE-9EEE-734A8B9AE1D4}"/>
            </c:ext>
          </c:extLst>
        </c:ser>
        <c:dLbls>
          <c:showLegendKey val="0"/>
          <c:showVal val="0"/>
          <c:showCatName val="0"/>
          <c:showSerName val="0"/>
          <c:showPercent val="0"/>
          <c:showBubbleSize val="0"/>
        </c:dLbls>
        <c:gapWidth val="219"/>
        <c:overlap val="-27"/>
        <c:axId val="8257232"/>
        <c:axId val="8256400"/>
      </c:barChart>
      <c:catAx>
        <c:axId val="8257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6400"/>
        <c:crosses val="autoZero"/>
        <c:auto val="1"/>
        <c:lblAlgn val="ctr"/>
        <c:lblOffset val="100"/>
        <c:noMultiLvlLbl val="0"/>
      </c:catAx>
      <c:valAx>
        <c:axId val="8256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2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table'!$A$27:$A$31</c:f>
              <c:strCache>
                <c:ptCount val="4"/>
                <c:pt idx="0">
                  <c:v>0-1 Miles</c:v>
                </c:pt>
                <c:pt idx="1">
                  <c:v>1-2 Miles</c:v>
                </c:pt>
                <c:pt idx="2">
                  <c:v>5-10 Miles</c:v>
                </c:pt>
                <c:pt idx="3">
                  <c:v>Miles &gt; 10</c:v>
                </c:pt>
              </c:strCache>
            </c:strRef>
          </c:cat>
          <c:val>
            <c:numRef>
              <c:f>'Pivot table'!$B$27:$B$31</c:f>
              <c:numCache>
                <c:formatCode>General</c:formatCode>
                <c:ptCount val="4"/>
                <c:pt idx="1">
                  <c:v>1</c:v>
                </c:pt>
                <c:pt idx="2">
                  <c:v>5</c:v>
                </c:pt>
              </c:numCache>
            </c:numRef>
          </c:val>
          <c:smooth val="0"/>
          <c:extLst>
            <c:ext xmlns:c16="http://schemas.microsoft.com/office/drawing/2014/chart" uri="{C3380CC4-5D6E-409C-BE32-E72D297353CC}">
              <c16:uniqueId val="{00000000-D6A6-4BA3-B047-9BD2627ADEBD}"/>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table'!$A$27:$A$31</c:f>
              <c:strCache>
                <c:ptCount val="4"/>
                <c:pt idx="0">
                  <c:v>0-1 Miles</c:v>
                </c:pt>
                <c:pt idx="1">
                  <c:v>1-2 Miles</c:v>
                </c:pt>
                <c:pt idx="2">
                  <c:v>5-10 Miles</c:v>
                </c:pt>
                <c:pt idx="3">
                  <c:v>Miles &gt; 10</c:v>
                </c:pt>
              </c:strCache>
            </c:strRef>
          </c:cat>
          <c:val>
            <c:numRef>
              <c:f>'Pivot table'!$C$27:$C$31</c:f>
              <c:numCache>
                <c:formatCode>General</c:formatCode>
                <c:ptCount val="4"/>
                <c:pt idx="0">
                  <c:v>8</c:v>
                </c:pt>
                <c:pt idx="1">
                  <c:v>4</c:v>
                </c:pt>
                <c:pt idx="2">
                  <c:v>5</c:v>
                </c:pt>
                <c:pt idx="3">
                  <c:v>2</c:v>
                </c:pt>
              </c:numCache>
            </c:numRef>
          </c:val>
          <c:smooth val="0"/>
          <c:extLst>
            <c:ext xmlns:c16="http://schemas.microsoft.com/office/drawing/2014/chart" uri="{C3380CC4-5D6E-409C-BE32-E72D297353CC}">
              <c16:uniqueId val="{00000001-D6A6-4BA3-B047-9BD2627ADEBD}"/>
            </c:ext>
          </c:extLst>
        </c:ser>
        <c:dLbls>
          <c:showLegendKey val="0"/>
          <c:showVal val="0"/>
          <c:showCatName val="0"/>
          <c:showSerName val="0"/>
          <c:showPercent val="0"/>
          <c:showBubbleSize val="0"/>
        </c:dLbls>
        <c:smooth val="0"/>
        <c:axId val="266854112"/>
        <c:axId val="266844960"/>
      </c:lineChart>
      <c:catAx>
        <c:axId val="26685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844960"/>
        <c:crosses val="autoZero"/>
        <c:auto val="1"/>
        <c:lblAlgn val="ctr"/>
        <c:lblOffset val="100"/>
        <c:noMultiLvlLbl val="0"/>
      </c:catAx>
      <c:valAx>
        <c:axId val="266844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85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vs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Adolscent</c:v>
                </c:pt>
                <c:pt idx="1">
                  <c:v>Middle Age</c:v>
                </c:pt>
                <c:pt idx="2">
                  <c:v>Old</c:v>
                </c:pt>
              </c:strCache>
            </c:strRef>
          </c:cat>
          <c:val>
            <c:numRef>
              <c:f>'Pivot table'!$B$49:$B$52</c:f>
              <c:numCache>
                <c:formatCode>General</c:formatCode>
                <c:ptCount val="3"/>
                <c:pt idx="1">
                  <c:v>3</c:v>
                </c:pt>
                <c:pt idx="2">
                  <c:v>3</c:v>
                </c:pt>
              </c:numCache>
            </c:numRef>
          </c:val>
          <c:smooth val="0"/>
          <c:extLst>
            <c:ext xmlns:c16="http://schemas.microsoft.com/office/drawing/2014/chart" uri="{C3380CC4-5D6E-409C-BE32-E72D297353CC}">
              <c16:uniqueId val="{00000000-9DEF-431E-BF40-1BDB1363AB13}"/>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Adolscent</c:v>
                </c:pt>
                <c:pt idx="1">
                  <c:v>Middle Age</c:v>
                </c:pt>
                <c:pt idx="2">
                  <c:v>Old</c:v>
                </c:pt>
              </c:strCache>
            </c:strRef>
          </c:cat>
          <c:val>
            <c:numRef>
              <c:f>'Pivot table'!$C$49:$C$52</c:f>
              <c:numCache>
                <c:formatCode>General</c:formatCode>
                <c:ptCount val="3"/>
                <c:pt idx="0">
                  <c:v>7</c:v>
                </c:pt>
                <c:pt idx="1">
                  <c:v>9</c:v>
                </c:pt>
                <c:pt idx="2">
                  <c:v>3</c:v>
                </c:pt>
              </c:numCache>
            </c:numRef>
          </c:val>
          <c:smooth val="0"/>
          <c:extLst>
            <c:ext xmlns:c16="http://schemas.microsoft.com/office/drawing/2014/chart" uri="{C3380CC4-5D6E-409C-BE32-E72D297353CC}">
              <c16:uniqueId val="{00000001-9DEF-431E-BF40-1BDB1363AB13}"/>
            </c:ext>
          </c:extLst>
        </c:ser>
        <c:dLbls>
          <c:showLegendKey val="0"/>
          <c:showVal val="0"/>
          <c:showCatName val="0"/>
          <c:showSerName val="0"/>
          <c:showPercent val="0"/>
          <c:showBubbleSize val="0"/>
        </c:dLbls>
        <c:marker val="1"/>
        <c:smooth val="0"/>
        <c:axId val="266839552"/>
        <c:axId val="266858272"/>
      </c:lineChart>
      <c:catAx>
        <c:axId val="26683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858272"/>
        <c:crosses val="autoZero"/>
        <c:auto val="1"/>
        <c:lblAlgn val="ctr"/>
        <c:lblOffset val="100"/>
        <c:noMultiLvlLbl val="0"/>
      </c:catAx>
      <c:valAx>
        <c:axId val="266858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83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circle"/>
          <c:size val="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w="9525">
              <a:solidFill>
                <a:schemeClr val="accent1"/>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circle"/>
          <c:size val="6"/>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w="9525">
              <a:solidFill>
                <a:schemeClr val="accent2"/>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cat>
            <c:strRef>
              <c:f>'Pivot table'!$A$5:$A$7</c:f>
              <c:strCache>
                <c:ptCount val="2"/>
                <c:pt idx="0">
                  <c:v>Female</c:v>
                </c:pt>
                <c:pt idx="1">
                  <c:v>Male</c:v>
                </c:pt>
              </c:strCache>
            </c:strRef>
          </c:cat>
          <c:val>
            <c:numRef>
              <c:f>'Pivot table'!$B$5:$B$7</c:f>
              <c:numCache>
                <c:formatCode>_ * #,##0_ ;_ * \-#,##0_ ;_ * "-"??_ ;_ @_ </c:formatCode>
                <c:ptCount val="2"/>
                <c:pt idx="0">
                  <c:v>43333.333333333336</c:v>
                </c:pt>
                <c:pt idx="1">
                  <c:v>43333.333333333336</c:v>
                </c:pt>
              </c:numCache>
            </c:numRef>
          </c:val>
          <c:extLst>
            <c:ext xmlns:c16="http://schemas.microsoft.com/office/drawing/2014/chart" uri="{C3380CC4-5D6E-409C-BE32-E72D297353CC}">
              <c16:uniqueId val="{00000000-3D4F-45B3-985B-532D9B1E9930}"/>
            </c:ext>
          </c:extLst>
        </c:ser>
        <c:ser>
          <c:idx val="1"/>
          <c:order val="1"/>
          <c:tx>
            <c:strRef>
              <c:f>'Pivot table'!$C$3:$C$4</c:f>
              <c:strCache>
                <c:ptCount val="1"/>
                <c:pt idx="0">
                  <c:v>Yes</c:v>
                </c:pt>
              </c:strCache>
            </c:strRef>
          </c:tx>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cat>
            <c:strRef>
              <c:f>'Pivot table'!$A$5:$A$7</c:f>
              <c:strCache>
                <c:ptCount val="2"/>
                <c:pt idx="0">
                  <c:v>Female</c:v>
                </c:pt>
                <c:pt idx="1">
                  <c:v>Male</c:v>
                </c:pt>
              </c:strCache>
            </c:strRef>
          </c:cat>
          <c:val>
            <c:numRef>
              <c:f>'Pivot table'!$C$5:$C$7</c:f>
              <c:numCache>
                <c:formatCode>_ * #,##0_ ;_ * \-#,##0_ ;_ * "-"??_ ;_ @_ </c:formatCode>
                <c:ptCount val="2"/>
                <c:pt idx="0">
                  <c:v>45833.333333333336</c:v>
                </c:pt>
                <c:pt idx="1">
                  <c:v>37142.857142857145</c:v>
                </c:pt>
              </c:numCache>
            </c:numRef>
          </c:val>
          <c:extLst>
            <c:ext xmlns:c16="http://schemas.microsoft.com/office/drawing/2014/chart" uri="{C3380CC4-5D6E-409C-BE32-E72D297353CC}">
              <c16:uniqueId val="{00000001-3D4F-45B3-985B-532D9B1E9930}"/>
            </c:ext>
          </c:extLst>
        </c:ser>
        <c:dLbls>
          <c:showLegendKey val="0"/>
          <c:showVal val="0"/>
          <c:showCatName val="0"/>
          <c:showSerName val="0"/>
          <c:showPercent val="0"/>
          <c:showBubbleSize val="0"/>
        </c:dLbls>
        <c:gapWidth val="100"/>
        <c:overlap val="-24"/>
        <c:axId val="8257232"/>
        <c:axId val="8256400"/>
      </c:barChart>
      <c:catAx>
        <c:axId val="82572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6400"/>
        <c:crosses val="autoZero"/>
        <c:auto val="1"/>
        <c:lblAlgn val="ctr"/>
        <c:lblOffset val="100"/>
        <c:noMultiLvlLbl val="0"/>
      </c:catAx>
      <c:valAx>
        <c:axId val="8256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Salary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2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114300" dist="114300" dir="5400000" rotWithShape="0">
              <a:srgbClr val="000000">
                <a:alpha val="70000"/>
              </a:srgbClr>
            </a:outerShdw>
          </a:effectLst>
        </c:spPr>
        <c:marker>
          <c:symbol val="circle"/>
          <c:size val="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w="9525">
              <a:solidFill>
                <a:schemeClr val="accent1"/>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114300" dist="114300" dir="5400000" rotWithShape="0">
              <a:srgbClr val="000000">
                <a:alpha val="70000"/>
              </a:srgbClr>
            </a:outerShdw>
          </a:effectLst>
        </c:spPr>
        <c:marker>
          <c:symbol val="circle"/>
          <c:size val="6"/>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w="9525">
              <a:solidFill>
                <a:schemeClr val="accent2"/>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4925" cap="rnd">
              <a:solidFill>
                <a:schemeClr val="accent1"/>
              </a:solidFill>
              <a:round/>
            </a:ln>
            <a:effectLst>
              <a:outerShdw blurRad="114300" dist="114300" dir="5400000" rotWithShape="0">
                <a:srgbClr val="000000">
                  <a:alpha val="70000"/>
                </a:srgbClr>
              </a:outerShdw>
            </a:effectLst>
          </c:spPr>
          <c:marker>
            <c:symbol val="circle"/>
            <c:size val="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w="9525">
                <a:solidFill>
                  <a:schemeClr val="accent1"/>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cat>
            <c:strRef>
              <c:f>'Pivot table'!$A$27:$A$31</c:f>
              <c:strCache>
                <c:ptCount val="4"/>
                <c:pt idx="0">
                  <c:v>0-1 Miles</c:v>
                </c:pt>
                <c:pt idx="1">
                  <c:v>1-2 Miles</c:v>
                </c:pt>
                <c:pt idx="2">
                  <c:v>5-10 Miles</c:v>
                </c:pt>
                <c:pt idx="3">
                  <c:v>Miles &gt; 10</c:v>
                </c:pt>
              </c:strCache>
            </c:strRef>
          </c:cat>
          <c:val>
            <c:numRef>
              <c:f>'Pivot table'!$B$27:$B$31</c:f>
              <c:numCache>
                <c:formatCode>General</c:formatCode>
                <c:ptCount val="4"/>
                <c:pt idx="1">
                  <c:v>1</c:v>
                </c:pt>
                <c:pt idx="2">
                  <c:v>5</c:v>
                </c:pt>
              </c:numCache>
            </c:numRef>
          </c:val>
          <c:smooth val="0"/>
          <c:extLst>
            <c:ext xmlns:c16="http://schemas.microsoft.com/office/drawing/2014/chart" uri="{C3380CC4-5D6E-409C-BE32-E72D297353CC}">
              <c16:uniqueId val="{00000000-1D61-4CBB-831E-0132DD31A10F}"/>
            </c:ext>
          </c:extLst>
        </c:ser>
        <c:ser>
          <c:idx val="1"/>
          <c:order val="1"/>
          <c:tx>
            <c:strRef>
              <c:f>'Pivot table'!$C$25:$C$26</c:f>
              <c:strCache>
                <c:ptCount val="1"/>
                <c:pt idx="0">
                  <c:v>Yes</c:v>
                </c:pt>
              </c:strCache>
            </c:strRef>
          </c:tx>
          <c:spPr>
            <a:ln w="34925" cap="rnd">
              <a:solidFill>
                <a:schemeClr val="accent2"/>
              </a:solidFill>
              <a:round/>
            </a:ln>
            <a:effectLst>
              <a:outerShdw blurRad="114300" dist="114300" dir="5400000" rotWithShape="0">
                <a:srgbClr val="000000">
                  <a:alpha val="70000"/>
                </a:srgbClr>
              </a:outerShdw>
            </a:effectLst>
          </c:spPr>
          <c:marker>
            <c:symbol val="circle"/>
            <c:size val="6"/>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w="9525">
                <a:solidFill>
                  <a:schemeClr val="accent2"/>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cat>
            <c:strRef>
              <c:f>'Pivot table'!$A$27:$A$31</c:f>
              <c:strCache>
                <c:ptCount val="4"/>
                <c:pt idx="0">
                  <c:v>0-1 Miles</c:v>
                </c:pt>
                <c:pt idx="1">
                  <c:v>1-2 Miles</c:v>
                </c:pt>
                <c:pt idx="2">
                  <c:v>5-10 Miles</c:v>
                </c:pt>
                <c:pt idx="3">
                  <c:v>Miles &gt; 10</c:v>
                </c:pt>
              </c:strCache>
            </c:strRef>
          </c:cat>
          <c:val>
            <c:numRef>
              <c:f>'Pivot table'!$C$27:$C$31</c:f>
              <c:numCache>
                <c:formatCode>General</c:formatCode>
                <c:ptCount val="4"/>
                <c:pt idx="0">
                  <c:v>8</c:v>
                </c:pt>
                <c:pt idx="1">
                  <c:v>4</c:v>
                </c:pt>
                <c:pt idx="2">
                  <c:v>5</c:v>
                </c:pt>
                <c:pt idx="3">
                  <c:v>2</c:v>
                </c:pt>
              </c:numCache>
            </c:numRef>
          </c:val>
          <c:smooth val="0"/>
          <c:extLst>
            <c:ext xmlns:c16="http://schemas.microsoft.com/office/drawing/2014/chart" uri="{C3380CC4-5D6E-409C-BE32-E72D297353CC}">
              <c16:uniqueId val="{00000001-1D61-4CBB-831E-0132DD31A10F}"/>
            </c:ext>
          </c:extLst>
        </c:ser>
        <c:dLbls>
          <c:showLegendKey val="0"/>
          <c:showVal val="0"/>
          <c:showCatName val="0"/>
          <c:showSerName val="0"/>
          <c:showPercent val="0"/>
          <c:showBubbleSize val="0"/>
        </c:dLbls>
        <c:marker val="1"/>
        <c:smooth val="0"/>
        <c:axId val="266854112"/>
        <c:axId val="266844960"/>
      </c:lineChart>
      <c:catAx>
        <c:axId val="26685411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844960"/>
        <c:crosses val="autoZero"/>
        <c:auto val="1"/>
        <c:lblAlgn val="ctr"/>
        <c:lblOffset val="100"/>
        <c:noMultiLvlLbl val="0"/>
      </c:catAx>
      <c:valAx>
        <c:axId val="266844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85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Purchase vs Age group</a:t>
            </a:r>
          </a:p>
        </c:rich>
      </c:tx>
      <c:layout>
        <c:manualLayout>
          <c:xMode val="edge"/>
          <c:yMode val="edge"/>
          <c:x val="0.23547623600030132"/>
          <c:y val="5.601073514459341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114300" dist="114300" dir="5400000" rotWithShape="0">
              <a:srgbClr val="000000">
                <a:alpha val="70000"/>
              </a:srgbClr>
            </a:outerShdw>
          </a:effectLst>
        </c:spPr>
        <c:marker>
          <c:symbol val="circle"/>
          <c:size val="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w="9525">
              <a:solidFill>
                <a:schemeClr val="accent1"/>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114300" dist="114300" dir="5400000" rotWithShape="0">
              <a:srgbClr val="000000">
                <a:alpha val="70000"/>
              </a:srgbClr>
            </a:outerShdw>
          </a:effectLst>
        </c:spPr>
        <c:marker>
          <c:symbol val="circle"/>
          <c:size val="6"/>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w="9525">
              <a:solidFill>
                <a:schemeClr val="accent2"/>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34925" cap="rnd">
              <a:solidFill>
                <a:schemeClr val="accent1"/>
              </a:solidFill>
              <a:round/>
            </a:ln>
            <a:effectLst>
              <a:outerShdw blurRad="114300" dist="114300" dir="5400000" rotWithShape="0">
                <a:srgbClr val="000000">
                  <a:alpha val="70000"/>
                </a:srgbClr>
              </a:outerShdw>
            </a:effectLst>
          </c:spPr>
          <c:marker>
            <c:symbol val="circle"/>
            <c:size val="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w="9525">
                <a:solidFill>
                  <a:schemeClr val="accent1"/>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cat>
            <c:strRef>
              <c:f>'Pivot table'!$A$49:$A$52</c:f>
              <c:strCache>
                <c:ptCount val="3"/>
                <c:pt idx="0">
                  <c:v>Adolscent</c:v>
                </c:pt>
                <c:pt idx="1">
                  <c:v>Middle Age</c:v>
                </c:pt>
                <c:pt idx="2">
                  <c:v>Old</c:v>
                </c:pt>
              </c:strCache>
            </c:strRef>
          </c:cat>
          <c:val>
            <c:numRef>
              <c:f>'Pivot table'!$B$49:$B$52</c:f>
              <c:numCache>
                <c:formatCode>General</c:formatCode>
                <c:ptCount val="3"/>
                <c:pt idx="1">
                  <c:v>3</c:v>
                </c:pt>
                <c:pt idx="2">
                  <c:v>3</c:v>
                </c:pt>
              </c:numCache>
            </c:numRef>
          </c:val>
          <c:smooth val="0"/>
          <c:extLst>
            <c:ext xmlns:c16="http://schemas.microsoft.com/office/drawing/2014/chart" uri="{C3380CC4-5D6E-409C-BE32-E72D297353CC}">
              <c16:uniqueId val="{00000000-D159-4106-9BA9-77E6BE50073D}"/>
            </c:ext>
          </c:extLst>
        </c:ser>
        <c:ser>
          <c:idx val="1"/>
          <c:order val="1"/>
          <c:tx>
            <c:strRef>
              <c:f>'Pivot table'!$C$47:$C$48</c:f>
              <c:strCache>
                <c:ptCount val="1"/>
                <c:pt idx="0">
                  <c:v>Yes</c:v>
                </c:pt>
              </c:strCache>
            </c:strRef>
          </c:tx>
          <c:spPr>
            <a:ln w="34925" cap="rnd">
              <a:solidFill>
                <a:schemeClr val="accent2"/>
              </a:solidFill>
              <a:round/>
            </a:ln>
            <a:effectLst>
              <a:outerShdw blurRad="114300" dist="114300" dir="5400000" rotWithShape="0">
                <a:srgbClr val="000000">
                  <a:alpha val="70000"/>
                </a:srgbClr>
              </a:outerShdw>
            </a:effectLst>
          </c:spPr>
          <c:marker>
            <c:symbol val="circle"/>
            <c:size val="6"/>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w="9525">
                <a:solidFill>
                  <a:schemeClr val="accent2"/>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cat>
            <c:strRef>
              <c:f>'Pivot table'!$A$49:$A$52</c:f>
              <c:strCache>
                <c:ptCount val="3"/>
                <c:pt idx="0">
                  <c:v>Adolscent</c:v>
                </c:pt>
                <c:pt idx="1">
                  <c:v>Middle Age</c:v>
                </c:pt>
                <c:pt idx="2">
                  <c:v>Old</c:v>
                </c:pt>
              </c:strCache>
            </c:strRef>
          </c:cat>
          <c:val>
            <c:numRef>
              <c:f>'Pivot table'!$C$49:$C$52</c:f>
              <c:numCache>
                <c:formatCode>General</c:formatCode>
                <c:ptCount val="3"/>
                <c:pt idx="0">
                  <c:v>7</c:v>
                </c:pt>
                <c:pt idx="1">
                  <c:v>9</c:v>
                </c:pt>
                <c:pt idx="2">
                  <c:v>3</c:v>
                </c:pt>
              </c:numCache>
            </c:numRef>
          </c:val>
          <c:smooth val="0"/>
          <c:extLst>
            <c:ext xmlns:c16="http://schemas.microsoft.com/office/drawing/2014/chart" uri="{C3380CC4-5D6E-409C-BE32-E72D297353CC}">
              <c16:uniqueId val="{00000001-D159-4106-9BA9-77E6BE50073D}"/>
            </c:ext>
          </c:extLst>
        </c:ser>
        <c:dLbls>
          <c:showLegendKey val="0"/>
          <c:showVal val="0"/>
          <c:showCatName val="0"/>
          <c:showSerName val="0"/>
          <c:showPercent val="0"/>
          <c:showBubbleSize val="0"/>
        </c:dLbls>
        <c:marker val="1"/>
        <c:smooth val="0"/>
        <c:axId val="266839552"/>
        <c:axId val="266858272"/>
      </c:lineChart>
      <c:catAx>
        <c:axId val="26683955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Groups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858272"/>
        <c:crosses val="autoZero"/>
        <c:auto val="1"/>
        <c:lblAlgn val="ctr"/>
        <c:lblOffset val="100"/>
        <c:noMultiLvlLbl val="0"/>
      </c:catAx>
      <c:valAx>
        <c:axId val="266858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839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1</xdr:row>
      <xdr:rowOff>140970</xdr:rowOff>
    </xdr:from>
    <xdr:to>
      <xdr:col>13</xdr:col>
      <xdr:colOff>304800</xdr:colOff>
      <xdr:row>16</xdr:row>
      <xdr:rowOff>140970</xdr:rowOff>
    </xdr:to>
    <xdr:graphicFrame macro="">
      <xdr:nvGraphicFramePr>
        <xdr:cNvPr id="2" name="Chart 1">
          <a:extLst>
            <a:ext uri="{FF2B5EF4-FFF2-40B4-BE49-F238E27FC236}">
              <a16:creationId xmlns:a16="http://schemas.microsoft.com/office/drawing/2014/main" id="{0FB2480D-DB1E-42FC-BE0A-D67E39BAF1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274320</xdr:colOff>
      <xdr:row>23</xdr:row>
      <xdr:rowOff>19050</xdr:rowOff>
    </xdr:from>
    <xdr:to>
      <xdr:col>13</xdr:col>
      <xdr:colOff>579120</xdr:colOff>
      <xdr:row>38</xdr:row>
      <xdr:rowOff>19050</xdr:rowOff>
    </xdr:to>
    <xdr:graphicFrame macro="">
      <xdr:nvGraphicFramePr>
        <xdr:cNvPr id="3" name="Chart 2">
          <a:extLst>
            <a:ext uri="{FF2B5EF4-FFF2-40B4-BE49-F238E27FC236}">
              <a16:creationId xmlns:a16="http://schemas.microsoft.com/office/drawing/2014/main" id="{3BB3EE48-98C4-44B1-96DD-A4CF6166AE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15240</xdr:colOff>
      <xdr:row>45</xdr:row>
      <xdr:rowOff>3810</xdr:rowOff>
    </xdr:from>
    <xdr:to>
      <xdr:col>13</xdr:col>
      <xdr:colOff>320040</xdr:colOff>
      <xdr:row>60</xdr:row>
      <xdr:rowOff>3810</xdr:rowOff>
    </xdr:to>
    <xdr:graphicFrame macro="">
      <xdr:nvGraphicFramePr>
        <xdr:cNvPr id="4" name="Chart 3">
          <a:extLst>
            <a:ext uri="{FF2B5EF4-FFF2-40B4-BE49-F238E27FC236}">
              <a16:creationId xmlns:a16="http://schemas.microsoft.com/office/drawing/2014/main" id="{B00559D8-93BA-4965-B73D-2227B6FB97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22860</xdr:colOff>
      <xdr:row>10</xdr:row>
      <xdr:rowOff>121920</xdr:rowOff>
    </xdr:from>
    <xdr:to>
      <xdr:col>15</xdr:col>
      <xdr:colOff>304800</xdr:colOff>
      <xdr:row>24</xdr:row>
      <xdr:rowOff>45720</xdr:rowOff>
    </xdr:to>
    <xdr:graphicFrame macro="">
      <xdr:nvGraphicFramePr>
        <xdr:cNvPr id="2" name="Chart 1">
          <a:extLst>
            <a:ext uri="{FF2B5EF4-FFF2-40B4-BE49-F238E27FC236}">
              <a16:creationId xmlns:a16="http://schemas.microsoft.com/office/drawing/2014/main" id="{05DC5DC4-1F73-4879-BFE0-C3B61EEBA7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335280</xdr:colOff>
      <xdr:row>5</xdr:row>
      <xdr:rowOff>68580</xdr:rowOff>
    </xdr:from>
    <xdr:to>
      <xdr:col>8</xdr:col>
      <xdr:colOff>571500</xdr:colOff>
      <xdr:row>18</xdr:row>
      <xdr:rowOff>30480</xdr:rowOff>
    </xdr:to>
    <xdr:graphicFrame macro="">
      <xdr:nvGraphicFramePr>
        <xdr:cNvPr id="3" name="Chart 2">
          <a:extLst>
            <a:ext uri="{FF2B5EF4-FFF2-40B4-BE49-F238E27FC236}">
              <a16:creationId xmlns:a16="http://schemas.microsoft.com/office/drawing/2014/main" id="{245BC488-B6DB-4AAA-810F-9E32D1C2B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22860</xdr:colOff>
      <xdr:row>0</xdr:row>
      <xdr:rowOff>0</xdr:rowOff>
    </xdr:from>
    <xdr:to>
      <xdr:col>15</xdr:col>
      <xdr:colOff>525780</xdr:colOff>
      <xdr:row>10</xdr:row>
      <xdr:rowOff>83820</xdr:rowOff>
    </xdr:to>
    <xdr:graphicFrame macro="">
      <xdr:nvGraphicFramePr>
        <xdr:cNvPr id="4" name="Chart 3">
          <a:extLst>
            <a:ext uri="{FF2B5EF4-FFF2-40B4-BE49-F238E27FC236}">
              <a16:creationId xmlns:a16="http://schemas.microsoft.com/office/drawing/2014/main" id="{E411D840-A2FE-42E9-8885-DDC084F517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586740</xdr:colOff>
      <xdr:row>14</xdr:row>
      <xdr:rowOff>121919</xdr:rowOff>
    </xdr:from>
    <xdr:to>
      <xdr:col>18</xdr:col>
      <xdr:colOff>586740</xdr:colOff>
      <xdr:row>20</xdr:row>
      <xdr:rowOff>45720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B332A7A6-887A-408A-B499-94139B2BD61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730740" y="3307079"/>
              <a:ext cx="1828800" cy="10210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586740</xdr:colOff>
      <xdr:row>1</xdr:row>
      <xdr:rowOff>182880</xdr:rowOff>
    </xdr:from>
    <xdr:to>
      <xdr:col>18</xdr:col>
      <xdr:colOff>586740</xdr:colOff>
      <xdr:row>8</xdr:row>
      <xdr:rowOff>38099</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CE1F613B-A972-4880-B31A-8A39D2669B4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730740" y="365760"/>
              <a:ext cx="1828800" cy="1760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579120</xdr:colOff>
      <xdr:row>8</xdr:row>
      <xdr:rowOff>38101</xdr:rowOff>
    </xdr:from>
    <xdr:to>
      <xdr:col>18</xdr:col>
      <xdr:colOff>579120</xdr:colOff>
      <xdr:row>14</xdr:row>
      <xdr:rowOff>99061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2B0E4880-E1D5-4BF0-BC8A-438293188E1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23120" y="2125981"/>
              <a:ext cx="182880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074.556359027774" createdVersion="7" refreshedVersion="7" minRefreshableVersion="3" recordCount="1000" xr:uid="{E7598187-11D6-4C06-ADBF-973D7325FED8}">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gt;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158755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3D672C-C0CD-429D-94E2-FF2B160074A0}" name="PivotTable3"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7:D52"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71A248-5639-4D26-A572-C424DE805171}" name="PivotTable2"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5:D31"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h="1" x="2"/>
        <item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2"/>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81FC0A-1C9B-43AB-8A6B-44AD6B4C00C9}" name="PivotTable1"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9">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B522885-BA4C-44E0-8B20-5FFBCB1CAC4C}" sourceName="Marital status">
  <pivotTables>
    <pivotTable tabId="3" name="PivotTable1"/>
    <pivotTable tabId="3" name="PivotTable2"/>
    <pivotTable tabId="3" name="PivotTable3"/>
  </pivotTables>
  <data>
    <tabular pivotCacheId="51587550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2F6A5BF-0778-422B-913C-BC70041D6D78}" sourceName="Education">
  <pivotTables>
    <pivotTable tabId="3" name="PivotTable1"/>
    <pivotTable tabId="3" name="PivotTable2"/>
    <pivotTable tabId="3" name="PivotTable3"/>
  </pivotTables>
  <data>
    <tabular pivotCacheId="515875504">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9B5CCCC-B3AF-487B-82AB-72F0589D1424}" sourceName="Region">
  <pivotTables>
    <pivotTable tabId="3" name="PivotTable1"/>
    <pivotTable tabId="3" name="PivotTable2"/>
    <pivotTable tabId="3" name="PivotTable3"/>
  </pivotTables>
  <data>
    <tabular pivotCacheId="515875504">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BAFFFF8-226B-43A1-AB33-11BD97418D23}" cache="Slicer_Marital_status" caption="Marital status" rowHeight="234950"/>
  <slicer name="Education" xr10:uid="{CEC33AF1-4946-47CB-9BED-29C8C8F432E8}" cache="Slicer_Education" caption="Education" rowHeight="234950"/>
  <slicer name="Region" xr10:uid="{845DF9C6-B899-4766-912A-BE7B830B0D6C}" cache="Slicer_Region" caption="Region"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elestial">
  <a:themeElements>
    <a:clrScheme name="Celestial">
      <a:dk1>
        <a:sysClr val="windowText" lastClr="000000"/>
      </a:dk1>
      <a:lt1>
        <a:sysClr val="window" lastClr="FFFFFF"/>
      </a:lt1>
      <a:dk2>
        <a:srgbClr val="18276C"/>
      </a:dk2>
      <a:lt2>
        <a:srgbClr val="EBEBEB"/>
      </a:lt2>
      <a:accent1>
        <a:srgbClr val="AC3EC1"/>
      </a:accent1>
      <a:accent2>
        <a:srgbClr val="477BD1"/>
      </a:accent2>
      <a:accent3>
        <a:srgbClr val="46B298"/>
      </a:accent3>
      <a:accent4>
        <a:srgbClr val="90BA4C"/>
      </a:accent4>
      <a:accent5>
        <a:srgbClr val="DD9D31"/>
      </a:accent5>
      <a:accent6>
        <a:srgbClr val="E25247"/>
      </a:accent6>
      <a:hlink>
        <a:srgbClr val="C573D2"/>
      </a:hlink>
      <a:folHlink>
        <a:srgbClr val="CCAEE8"/>
      </a:folHlink>
    </a:clrScheme>
    <a:fontScheme name="Celestial">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xtreme Shadow">
      <a:fillStyleLst>
        <a:solidFill>
          <a:schemeClr val="phClr"/>
        </a:solidFill>
        <a:gradFill rotWithShape="1">
          <a:gsLst>
            <a:gs pos="0">
              <a:schemeClr val="phClr">
                <a:tint val="90000"/>
              </a:schemeClr>
            </a:gs>
            <a:gs pos="48000">
              <a:schemeClr val="phClr">
                <a:tint val="54000"/>
                <a:satMod val="140000"/>
              </a:schemeClr>
            </a:gs>
            <a:gs pos="100000">
              <a:schemeClr val="phClr">
                <a:tint val="24000"/>
                <a:satMod val="260000"/>
              </a:schemeClr>
            </a:gs>
          </a:gsLst>
          <a:lin ang="16200000" scaled="1"/>
        </a:gradFill>
        <a:gradFill rotWithShape="1">
          <a:gsLst>
            <a:gs pos="0">
              <a:schemeClr val="phClr"/>
            </a:gs>
            <a:gs pos="100000">
              <a:schemeClr val="phClr">
                <a:shade val="48000"/>
                <a:satMod val="180000"/>
                <a:lumMod val="94000"/>
              </a:schemeClr>
            </a:gs>
            <a:gs pos="100000">
              <a:schemeClr val="phClr">
                <a:shade val="48000"/>
                <a:satMod val="180000"/>
                <a:lumMod val="94000"/>
              </a:schemeClr>
            </a:gs>
          </a:gsLst>
          <a:lin ang="4140000" scaled="1"/>
        </a:gradFill>
      </a:fillStyleLst>
      <a:lnStyleLst>
        <a:ln w="12700" cap="flat" cmpd="sng" algn="ctr">
          <a:solidFill>
            <a:schemeClr val="phClr"/>
          </a:solidFill>
          <a:prstDash val="solid"/>
        </a:ln>
        <a:ln w="19050" cap="flat" cmpd="sng" algn="ctr">
          <a:solidFill>
            <a:schemeClr val="phClr"/>
          </a:solidFill>
          <a:prstDash val="solid"/>
        </a:ln>
        <a:ln w="28575" cap="flat" cmpd="sng" algn="ctr">
          <a:solidFill>
            <a:schemeClr val="phClr"/>
          </a:solidFill>
          <a:prstDash val="solid"/>
        </a:ln>
      </a:lnStyleLst>
      <a:effectStyleLst>
        <a:effectStyle>
          <a:effectLst>
            <a:outerShdw blurRad="63500" dist="12700" dir="5400000" sx="102000" sy="102000" rotWithShape="0">
              <a:srgbClr val="000000">
                <a:alpha val="32000"/>
              </a:srgbClr>
            </a:outerShdw>
          </a:effectLst>
        </a:effectStyle>
        <a:effectStyle>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a:effectStyle>
        <a:effectStyle>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a:effectStyle>
      </a:effectStyleLst>
      <a:bgFillStyleLst>
        <a:solidFill>
          <a:schemeClr val="phClr"/>
        </a:solidFill>
        <a:gradFill rotWithShape="1">
          <a:gsLst>
            <a:gs pos="0">
              <a:schemeClr val="phClr">
                <a:tint val="90000"/>
                <a:shade val="96000"/>
                <a:hueMod val="100000"/>
                <a:satMod val="180000"/>
                <a:lumMod val="110000"/>
              </a:schemeClr>
            </a:gs>
            <a:gs pos="100000">
              <a:schemeClr val="phClr">
                <a:shade val="96000"/>
                <a:satMod val="160000"/>
                <a:lumMod val="100000"/>
              </a:schemeClr>
            </a:gs>
          </a:gsLst>
          <a:lin ang="4740000" scaled="1"/>
        </a:gradFill>
        <a:blipFill>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Celestial" id="{C4BB2A3D-0E93-4C5F-B0D2-9D3FCE089CC5}" vid="{42E5908D-19A2-46FD-89FA-638B126129EF}"/>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818A5-EA01-4E6E-A749-9232C7B38857}">
  <dimension ref="A1:N1001"/>
  <sheetViews>
    <sheetView workbookViewId="0">
      <selection activeCell="D12" sqref="D12"/>
    </sheetView>
  </sheetViews>
  <sheetFormatPr defaultColWidth="11.88671875" defaultRowHeight="14.4" x14ac:dyDescent="0.3"/>
  <cols>
    <col min="4" max="4" width="12.88671875" style="3" customWidth="1"/>
    <col min="10" max="10" width="18.6640625" customWidth="1"/>
    <col min="14" max="14" width="15.44140625" customWidth="1"/>
  </cols>
  <sheetData>
    <row r="1" spans="1:14" x14ac:dyDescent="0.3">
      <c r="A1" t="s">
        <v>0</v>
      </c>
      <c r="B1" t="s">
        <v>40</v>
      </c>
      <c r="C1" t="s">
        <v>2</v>
      </c>
      <c r="D1" s="3" t="s">
        <v>3</v>
      </c>
      <c r="E1" t="s">
        <v>4</v>
      </c>
      <c r="F1" t="s">
        <v>5</v>
      </c>
      <c r="G1" t="s">
        <v>6</v>
      </c>
      <c r="H1" t="s">
        <v>7</v>
      </c>
      <c r="I1" t="s">
        <v>8</v>
      </c>
      <c r="J1" t="s">
        <v>9</v>
      </c>
      <c r="K1" t="s">
        <v>10</v>
      </c>
      <c r="L1" t="s">
        <v>11</v>
      </c>
      <c r="M1" t="s">
        <v>39</v>
      </c>
      <c r="N1" t="s">
        <v>12</v>
      </c>
    </row>
    <row r="2" spans="1:14" x14ac:dyDescent="0.3">
      <c r="A2">
        <v>12496</v>
      </c>
      <c r="B2" t="s">
        <v>50</v>
      </c>
      <c r="C2" t="s">
        <v>38</v>
      </c>
      <c r="D2" s="3">
        <v>40000</v>
      </c>
      <c r="E2">
        <v>1</v>
      </c>
      <c r="F2" t="s">
        <v>13</v>
      </c>
      <c r="G2" t="s">
        <v>14</v>
      </c>
      <c r="H2" t="s">
        <v>15</v>
      </c>
      <c r="I2">
        <v>0</v>
      </c>
      <c r="J2" t="s">
        <v>16</v>
      </c>
      <c r="K2" t="s">
        <v>17</v>
      </c>
      <c r="L2">
        <v>42</v>
      </c>
      <c r="M2" t="str">
        <f>IF(L2 &gt; 54,"Old",IF(L2 &gt;31,"Middle Age","Adolscent"))</f>
        <v>Middle Age</v>
      </c>
      <c r="N2" t="s">
        <v>18</v>
      </c>
    </row>
    <row r="3" spans="1:14" x14ac:dyDescent="0.3">
      <c r="A3">
        <v>24107</v>
      </c>
      <c r="B3" t="s">
        <v>50</v>
      </c>
      <c r="C3" t="s">
        <v>36</v>
      </c>
      <c r="D3" s="3">
        <v>30000</v>
      </c>
      <c r="E3">
        <v>3</v>
      </c>
      <c r="F3" t="s">
        <v>19</v>
      </c>
      <c r="G3" t="s">
        <v>20</v>
      </c>
      <c r="H3" t="s">
        <v>15</v>
      </c>
      <c r="I3">
        <v>1</v>
      </c>
      <c r="J3" t="s">
        <v>16</v>
      </c>
      <c r="K3" t="s">
        <v>17</v>
      </c>
      <c r="L3">
        <v>43</v>
      </c>
      <c r="M3" t="str">
        <f t="shared" ref="M3:M66" si="0">IF(L3 &gt; 54,"Old",IF(L3 &gt;31,"Middle Age","Adolscent"))</f>
        <v>Middle Age</v>
      </c>
      <c r="N3" t="s">
        <v>18</v>
      </c>
    </row>
    <row r="4" spans="1:14" x14ac:dyDescent="0.3">
      <c r="A4">
        <v>14177</v>
      </c>
      <c r="B4" t="s">
        <v>50</v>
      </c>
      <c r="C4" t="s">
        <v>36</v>
      </c>
      <c r="D4" s="3">
        <v>80000</v>
      </c>
      <c r="E4">
        <v>5</v>
      </c>
      <c r="F4" t="s">
        <v>19</v>
      </c>
      <c r="G4" t="s">
        <v>21</v>
      </c>
      <c r="H4" t="s">
        <v>18</v>
      </c>
      <c r="I4">
        <v>2</v>
      </c>
      <c r="J4" t="s">
        <v>22</v>
      </c>
      <c r="K4" t="s">
        <v>17</v>
      </c>
      <c r="L4">
        <v>60</v>
      </c>
      <c r="M4" t="str">
        <f t="shared" si="0"/>
        <v>Old</v>
      </c>
      <c r="N4" t="s">
        <v>18</v>
      </c>
    </row>
    <row r="5" spans="1:14" x14ac:dyDescent="0.3">
      <c r="A5">
        <v>24381</v>
      </c>
      <c r="B5" t="s">
        <v>37</v>
      </c>
      <c r="C5" t="s">
        <v>36</v>
      </c>
      <c r="D5" s="3">
        <v>70000</v>
      </c>
      <c r="E5">
        <v>0</v>
      </c>
      <c r="F5" t="s">
        <v>13</v>
      </c>
      <c r="G5" t="s">
        <v>21</v>
      </c>
      <c r="H5" t="s">
        <v>15</v>
      </c>
      <c r="I5">
        <v>1</v>
      </c>
      <c r="J5" t="s">
        <v>23</v>
      </c>
      <c r="K5" t="s">
        <v>24</v>
      </c>
      <c r="L5">
        <v>41</v>
      </c>
      <c r="M5" t="str">
        <f t="shared" si="0"/>
        <v>Middle Age</v>
      </c>
      <c r="N5" t="s">
        <v>15</v>
      </c>
    </row>
    <row r="6" spans="1:14" x14ac:dyDescent="0.3">
      <c r="A6">
        <v>25597</v>
      </c>
      <c r="B6" t="s">
        <v>37</v>
      </c>
      <c r="C6" t="s">
        <v>36</v>
      </c>
      <c r="D6" s="3">
        <v>30000</v>
      </c>
      <c r="E6">
        <v>0</v>
      </c>
      <c r="F6" t="s">
        <v>13</v>
      </c>
      <c r="G6" t="s">
        <v>20</v>
      </c>
      <c r="H6" t="s">
        <v>18</v>
      </c>
      <c r="I6">
        <v>0</v>
      </c>
      <c r="J6" t="s">
        <v>16</v>
      </c>
      <c r="K6" t="s">
        <v>17</v>
      </c>
      <c r="L6">
        <v>36</v>
      </c>
      <c r="M6" t="str">
        <f t="shared" si="0"/>
        <v>Middle Age</v>
      </c>
      <c r="N6" t="s">
        <v>15</v>
      </c>
    </row>
    <row r="7" spans="1:14" x14ac:dyDescent="0.3">
      <c r="A7">
        <v>13507</v>
      </c>
      <c r="B7" t="s">
        <v>50</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36</v>
      </c>
      <c r="D8" s="3">
        <v>160000</v>
      </c>
      <c r="E8">
        <v>2</v>
      </c>
      <c r="F8" t="s">
        <v>27</v>
      </c>
      <c r="G8" t="s">
        <v>28</v>
      </c>
      <c r="H8" t="s">
        <v>15</v>
      </c>
      <c r="I8">
        <v>4</v>
      </c>
      <c r="J8" t="s">
        <v>16</v>
      </c>
      <c r="K8" t="s">
        <v>24</v>
      </c>
      <c r="L8">
        <v>33</v>
      </c>
      <c r="M8" t="str">
        <f t="shared" si="0"/>
        <v>Middle Age</v>
      </c>
      <c r="N8" t="s">
        <v>15</v>
      </c>
    </row>
    <row r="9" spans="1:14" x14ac:dyDescent="0.3">
      <c r="A9">
        <v>19364</v>
      </c>
      <c r="B9" t="s">
        <v>50</v>
      </c>
      <c r="C9" t="s">
        <v>36</v>
      </c>
      <c r="D9" s="3">
        <v>40000</v>
      </c>
      <c r="E9">
        <v>1</v>
      </c>
      <c r="F9" t="s">
        <v>13</v>
      </c>
      <c r="G9" t="s">
        <v>14</v>
      </c>
      <c r="H9" t="s">
        <v>15</v>
      </c>
      <c r="I9">
        <v>0</v>
      </c>
      <c r="J9" t="s">
        <v>16</v>
      </c>
      <c r="K9" t="s">
        <v>17</v>
      </c>
      <c r="L9">
        <v>43</v>
      </c>
      <c r="M9" t="str">
        <f t="shared" si="0"/>
        <v>Middle Age</v>
      </c>
      <c r="N9" t="s">
        <v>15</v>
      </c>
    </row>
    <row r="10" spans="1:14" x14ac:dyDescent="0.3">
      <c r="A10">
        <v>22155</v>
      </c>
      <c r="B10" t="s">
        <v>50</v>
      </c>
      <c r="C10" t="s">
        <v>36</v>
      </c>
      <c r="D10" s="3">
        <v>20000</v>
      </c>
      <c r="E10">
        <v>2</v>
      </c>
      <c r="F10" t="s">
        <v>29</v>
      </c>
      <c r="G10" t="s">
        <v>20</v>
      </c>
      <c r="H10" t="s">
        <v>15</v>
      </c>
      <c r="I10">
        <v>2</v>
      </c>
      <c r="J10" t="s">
        <v>23</v>
      </c>
      <c r="K10" t="s">
        <v>24</v>
      </c>
      <c r="L10">
        <v>58</v>
      </c>
      <c r="M10" t="str">
        <f t="shared" si="0"/>
        <v>Old</v>
      </c>
      <c r="N10" t="s">
        <v>18</v>
      </c>
    </row>
    <row r="11" spans="1:14" x14ac:dyDescent="0.3">
      <c r="A11">
        <v>19280</v>
      </c>
      <c r="B11" t="s">
        <v>50</v>
      </c>
      <c r="C11" t="s">
        <v>36</v>
      </c>
      <c r="D11" s="3">
        <v>120000</v>
      </c>
      <c r="E11">
        <v>2</v>
      </c>
      <c r="F11" t="s">
        <v>19</v>
      </c>
      <c r="G11" t="s">
        <v>25</v>
      </c>
      <c r="H11" t="s">
        <v>15</v>
      </c>
      <c r="I11">
        <v>1</v>
      </c>
      <c r="J11" t="s">
        <v>16</v>
      </c>
      <c r="K11" t="s">
        <v>17</v>
      </c>
      <c r="L11">
        <v>40</v>
      </c>
      <c r="M11" t="str">
        <f t="shared" si="0"/>
        <v>Middle Age</v>
      </c>
      <c r="N11" t="s">
        <v>15</v>
      </c>
    </row>
    <row r="12" spans="1:14" x14ac:dyDescent="0.3">
      <c r="A12">
        <v>22173</v>
      </c>
      <c r="B12" t="s">
        <v>50</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50</v>
      </c>
      <c r="C14" t="s">
        <v>36</v>
      </c>
      <c r="D14" s="3">
        <v>170000</v>
      </c>
      <c r="E14">
        <v>5</v>
      </c>
      <c r="F14" t="s">
        <v>19</v>
      </c>
      <c r="G14" t="s">
        <v>21</v>
      </c>
      <c r="H14" t="s">
        <v>15</v>
      </c>
      <c r="I14">
        <v>0</v>
      </c>
      <c r="J14" t="s">
        <v>16</v>
      </c>
      <c r="K14" t="s">
        <v>17</v>
      </c>
      <c r="L14">
        <v>55</v>
      </c>
      <c r="M14" t="str">
        <f t="shared" si="0"/>
        <v>Old</v>
      </c>
      <c r="N14" t="s">
        <v>18</v>
      </c>
    </row>
    <row r="15" spans="1:14" x14ac:dyDescent="0.3">
      <c r="A15">
        <v>25323</v>
      </c>
      <c r="B15" t="s">
        <v>50</v>
      </c>
      <c r="C15" t="s">
        <v>36</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36</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36</v>
      </c>
      <c r="D18" s="3">
        <v>30000</v>
      </c>
      <c r="E18">
        <v>3</v>
      </c>
      <c r="F18" t="s">
        <v>19</v>
      </c>
      <c r="G18" t="s">
        <v>20</v>
      </c>
      <c r="H18" t="s">
        <v>18</v>
      </c>
      <c r="I18">
        <v>2</v>
      </c>
      <c r="J18" t="s">
        <v>26</v>
      </c>
      <c r="K18" t="s">
        <v>24</v>
      </c>
      <c r="L18">
        <v>59</v>
      </c>
      <c r="M18" t="str">
        <f t="shared" si="0"/>
        <v>Old</v>
      </c>
      <c r="N18" t="s">
        <v>15</v>
      </c>
    </row>
    <row r="19" spans="1:14" x14ac:dyDescent="0.3">
      <c r="A19">
        <v>12610</v>
      </c>
      <c r="B19" t="s">
        <v>50</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36</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36</v>
      </c>
      <c r="D21" s="3">
        <v>20000</v>
      </c>
      <c r="E21">
        <v>2</v>
      </c>
      <c r="F21" t="s">
        <v>29</v>
      </c>
      <c r="G21" t="s">
        <v>20</v>
      </c>
      <c r="H21" t="s">
        <v>15</v>
      </c>
      <c r="I21">
        <v>2</v>
      </c>
      <c r="J21" t="s">
        <v>23</v>
      </c>
      <c r="K21" t="s">
        <v>24</v>
      </c>
      <c r="L21">
        <v>55</v>
      </c>
      <c r="M21" t="str">
        <f t="shared" si="0"/>
        <v>Old</v>
      </c>
      <c r="N21" t="s">
        <v>15</v>
      </c>
    </row>
    <row r="22" spans="1:14" x14ac:dyDescent="0.3">
      <c r="A22">
        <v>25598</v>
      </c>
      <c r="B22" t="s">
        <v>50</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36</v>
      </c>
      <c r="D24" s="3">
        <v>40000</v>
      </c>
      <c r="E24">
        <v>2</v>
      </c>
      <c r="F24" t="s">
        <v>19</v>
      </c>
      <c r="G24" t="s">
        <v>20</v>
      </c>
      <c r="H24" t="s">
        <v>15</v>
      </c>
      <c r="I24">
        <v>0</v>
      </c>
      <c r="J24" t="s">
        <v>26</v>
      </c>
      <c r="K24" t="s">
        <v>17</v>
      </c>
      <c r="L24">
        <v>35</v>
      </c>
      <c r="M24" t="str">
        <f t="shared" si="0"/>
        <v>Middle Age</v>
      </c>
      <c r="N24" t="s">
        <v>15</v>
      </c>
    </row>
    <row r="25" spans="1:14" x14ac:dyDescent="0.3">
      <c r="A25">
        <v>26412</v>
      </c>
      <c r="B25" t="s">
        <v>50</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36</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36</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36</v>
      </c>
      <c r="D28" s="3">
        <v>30000</v>
      </c>
      <c r="E28">
        <v>0</v>
      </c>
      <c r="F28" t="s">
        <v>19</v>
      </c>
      <c r="G28" t="s">
        <v>20</v>
      </c>
      <c r="H28" t="s">
        <v>18</v>
      </c>
      <c r="I28">
        <v>1</v>
      </c>
      <c r="J28" t="s">
        <v>16</v>
      </c>
      <c r="K28" t="s">
        <v>17</v>
      </c>
      <c r="L28">
        <v>29</v>
      </c>
      <c r="M28" t="str">
        <f t="shared" si="0"/>
        <v>Adolscent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50</v>
      </c>
      <c r="C30" t="s">
        <v>36</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50</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50</v>
      </c>
      <c r="C33" t="s">
        <v>36</v>
      </c>
      <c r="D33" s="3">
        <v>10000</v>
      </c>
      <c r="E33">
        <v>0</v>
      </c>
      <c r="F33" t="s">
        <v>19</v>
      </c>
      <c r="G33" t="s">
        <v>25</v>
      </c>
      <c r="H33" t="s">
        <v>18</v>
      </c>
      <c r="I33">
        <v>1</v>
      </c>
      <c r="J33" t="s">
        <v>16</v>
      </c>
      <c r="K33" t="s">
        <v>24</v>
      </c>
      <c r="L33">
        <v>26</v>
      </c>
      <c r="M33" t="str">
        <f t="shared" si="0"/>
        <v>Adolscent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Adolscent</v>
      </c>
      <c r="N34" t="s">
        <v>18</v>
      </c>
    </row>
    <row r="35" spans="1:14" x14ac:dyDescent="0.3">
      <c r="A35">
        <v>18484</v>
      </c>
      <c r="B35" t="s">
        <v>37</v>
      </c>
      <c r="C35" t="s">
        <v>36</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36</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50</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Adolscent</v>
      </c>
      <c r="N39" t="s">
        <v>18</v>
      </c>
    </row>
    <row r="40" spans="1:14" x14ac:dyDescent="0.3">
      <c r="A40">
        <v>26863</v>
      </c>
      <c r="B40" t="s">
        <v>37</v>
      </c>
      <c r="C40" t="s">
        <v>36</v>
      </c>
      <c r="D40" s="3">
        <v>20000</v>
      </c>
      <c r="E40">
        <v>0</v>
      </c>
      <c r="F40" t="s">
        <v>27</v>
      </c>
      <c r="G40" t="s">
        <v>25</v>
      </c>
      <c r="H40" t="s">
        <v>18</v>
      </c>
      <c r="I40">
        <v>1</v>
      </c>
      <c r="J40" t="s">
        <v>22</v>
      </c>
      <c r="K40" t="s">
        <v>17</v>
      </c>
      <c r="L40">
        <v>28</v>
      </c>
      <c r="M40" t="str">
        <f t="shared" si="0"/>
        <v>Adolscent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50</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50</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50</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50</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50</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50</v>
      </c>
      <c r="C50" t="s">
        <v>36</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36</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Adolscent</v>
      </c>
      <c r="N52" t="s">
        <v>18</v>
      </c>
    </row>
    <row r="53" spans="1:14" x14ac:dyDescent="0.3">
      <c r="A53">
        <v>20619</v>
      </c>
      <c r="B53" t="s">
        <v>37</v>
      </c>
      <c r="C53" t="s">
        <v>36</v>
      </c>
      <c r="D53" s="3">
        <v>80000</v>
      </c>
      <c r="E53">
        <v>0</v>
      </c>
      <c r="F53" t="s">
        <v>13</v>
      </c>
      <c r="G53" t="s">
        <v>21</v>
      </c>
      <c r="H53" t="s">
        <v>18</v>
      </c>
      <c r="I53">
        <v>4</v>
      </c>
      <c r="J53" t="s">
        <v>46</v>
      </c>
      <c r="K53" t="s">
        <v>24</v>
      </c>
      <c r="L53">
        <v>35</v>
      </c>
      <c r="M53" t="str">
        <f t="shared" si="0"/>
        <v>Middle Age</v>
      </c>
      <c r="N53" t="s">
        <v>18</v>
      </c>
    </row>
    <row r="54" spans="1:14" x14ac:dyDescent="0.3">
      <c r="A54">
        <v>12558</v>
      </c>
      <c r="B54" t="s">
        <v>50</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50</v>
      </c>
      <c r="C57" t="s">
        <v>36</v>
      </c>
      <c r="D57" s="3">
        <v>80000</v>
      </c>
      <c r="E57">
        <v>4</v>
      </c>
      <c r="F57" t="s">
        <v>27</v>
      </c>
      <c r="G57" t="s">
        <v>21</v>
      </c>
      <c r="H57" t="s">
        <v>15</v>
      </c>
      <c r="I57">
        <v>2</v>
      </c>
      <c r="J57" t="s">
        <v>46</v>
      </c>
      <c r="K57" t="s">
        <v>17</v>
      </c>
      <c r="L57">
        <v>54</v>
      </c>
      <c r="M57" t="str">
        <f t="shared" si="0"/>
        <v>Middle Age</v>
      </c>
      <c r="N57" t="s">
        <v>18</v>
      </c>
    </row>
    <row r="58" spans="1:14" x14ac:dyDescent="0.3">
      <c r="A58">
        <v>12808</v>
      </c>
      <c r="B58" t="s">
        <v>50</v>
      </c>
      <c r="C58" t="s">
        <v>36</v>
      </c>
      <c r="D58" s="3">
        <v>40000</v>
      </c>
      <c r="E58">
        <v>0</v>
      </c>
      <c r="F58" t="s">
        <v>13</v>
      </c>
      <c r="G58" t="s">
        <v>20</v>
      </c>
      <c r="H58" t="s">
        <v>15</v>
      </c>
      <c r="I58">
        <v>0</v>
      </c>
      <c r="J58" t="s">
        <v>16</v>
      </c>
      <c r="K58" t="s">
        <v>17</v>
      </c>
      <c r="L58">
        <v>38</v>
      </c>
      <c r="M58" t="str">
        <f t="shared" si="0"/>
        <v>Middle Age</v>
      </c>
      <c r="N58" t="s">
        <v>15</v>
      </c>
    </row>
    <row r="59" spans="1:14" x14ac:dyDescent="0.3">
      <c r="A59">
        <v>20567</v>
      </c>
      <c r="B59" t="s">
        <v>50</v>
      </c>
      <c r="C59" t="s">
        <v>36</v>
      </c>
      <c r="D59" s="3">
        <v>130000</v>
      </c>
      <c r="E59">
        <v>4</v>
      </c>
      <c r="F59" t="s">
        <v>19</v>
      </c>
      <c r="G59" t="s">
        <v>21</v>
      </c>
      <c r="H59" t="s">
        <v>18</v>
      </c>
      <c r="I59">
        <v>4</v>
      </c>
      <c r="J59" t="s">
        <v>23</v>
      </c>
      <c r="K59" t="s">
        <v>17</v>
      </c>
      <c r="L59">
        <v>61</v>
      </c>
      <c r="M59" t="str">
        <f t="shared" si="0"/>
        <v>Old</v>
      </c>
      <c r="N59" t="s">
        <v>15</v>
      </c>
    </row>
    <row r="60" spans="1:14" x14ac:dyDescent="0.3">
      <c r="A60">
        <v>25502</v>
      </c>
      <c r="B60" t="s">
        <v>50</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50</v>
      </c>
      <c r="C61" t="s">
        <v>36</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50</v>
      </c>
      <c r="C64" t="s">
        <v>36</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36</v>
      </c>
      <c r="D65" s="3">
        <v>60000</v>
      </c>
      <c r="E65">
        <v>4</v>
      </c>
      <c r="F65" t="s">
        <v>13</v>
      </c>
      <c r="G65" t="s">
        <v>21</v>
      </c>
      <c r="H65" t="s">
        <v>15</v>
      </c>
      <c r="I65">
        <v>3</v>
      </c>
      <c r="J65" t="s">
        <v>46</v>
      </c>
      <c r="K65" t="s">
        <v>24</v>
      </c>
      <c r="L65">
        <v>41</v>
      </c>
      <c r="M65" t="str">
        <f t="shared" si="0"/>
        <v>Middle Age</v>
      </c>
      <c r="N65" t="s">
        <v>18</v>
      </c>
    </row>
    <row r="66" spans="1:14" x14ac:dyDescent="0.3">
      <c r="A66">
        <v>14927</v>
      </c>
      <c r="B66" t="s">
        <v>50</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36</v>
      </c>
      <c r="D67" s="3">
        <v>30000</v>
      </c>
      <c r="E67">
        <v>2</v>
      </c>
      <c r="F67" t="s">
        <v>19</v>
      </c>
      <c r="G67" t="s">
        <v>20</v>
      </c>
      <c r="H67" t="s">
        <v>15</v>
      </c>
      <c r="I67">
        <v>2</v>
      </c>
      <c r="J67" t="s">
        <v>23</v>
      </c>
      <c r="K67" t="s">
        <v>24</v>
      </c>
      <c r="L67">
        <v>68</v>
      </c>
      <c r="M67" t="str">
        <f t="shared" ref="M67:M130" si="1">IF(L67 &gt; 54,"Old",IF(L67 &gt;31,"Middle Age","Adolscent"))</f>
        <v>Old</v>
      </c>
      <c r="N67" t="s">
        <v>18</v>
      </c>
    </row>
    <row r="68" spans="1:14" x14ac:dyDescent="0.3">
      <c r="A68">
        <v>29355</v>
      </c>
      <c r="B68" t="s">
        <v>50</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36</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50</v>
      </c>
      <c r="C71" t="s">
        <v>38</v>
      </c>
      <c r="D71" s="3">
        <v>10000</v>
      </c>
      <c r="E71">
        <v>0</v>
      </c>
      <c r="F71" t="s">
        <v>29</v>
      </c>
      <c r="G71" t="s">
        <v>25</v>
      </c>
      <c r="H71" t="s">
        <v>18</v>
      </c>
      <c r="I71">
        <v>2</v>
      </c>
      <c r="J71" t="s">
        <v>16</v>
      </c>
      <c r="K71" t="s">
        <v>17</v>
      </c>
      <c r="L71">
        <v>30</v>
      </c>
      <c r="M71" t="str">
        <f t="shared" si="1"/>
        <v>Adolscent</v>
      </c>
      <c r="N71" t="s">
        <v>18</v>
      </c>
    </row>
    <row r="72" spans="1:14" x14ac:dyDescent="0.3">
      <c r="A72">
        <v>14238</v>
      </c>
      <c r="B72" t="s">
        <v>50</v>
      </c>
      <c r="C72" t="s">
        <v>36</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50</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50</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Adolscent</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Adolscent</v>
      </c>
      <c r="N78" t="s">
        <v>18</v>
      </c>
    </row>
    <row r="79" spans="1:14" x14ac:dyDescent="0.3">
      <c r="A79">
        <v>27969</v>
      </c>
      <c r="B79" t="s">
        <v>50</v>
      </c>
      <c r="C79" t="s">
        <v>36</v>
      </c>
      <c r="D79" s="3">
        <v>80000</v>
      </c>
      <c r="E79">
        <v>0</v>
      </c>
      <c r="F79" t="s">
        <v>13</v>
      </c>
      <c r="G79" t="s">
        <v>21</v>
      </c>
      <c r="H79" t="s">
        <v>15</v>
      </c>
      <c r="I79">
        <v>2</v>
      </c>
      <c r="J79" t="s">
        <v>46</v>
      </c>
      <c r="K79" t="s">
        <v>24</v>
      </c>
      <c r="L79">
        <v>29</v>
      </c>
      <c r="M79" t="str">
        <f t="shared" si="1"/>
        <v>Adolscent</v>
      </c>
      <c r="N79" t="s">
        <v>15</v>
      </c>
    </row>
    <row r="80" spans="1:14" x14ac:dyDescent="0.3">
      <c r="A80">
        <v>15752</v>
      </c>
      <c r="B80" t="s">
        <v>50</v>
      </c>
      <c r="C80" t="s">
        <v>36</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36</v>
      </c>
      <c r="D81" s="3">
        <v>40000</v>
      </c>
      <c r="E81">
        <v>2</v>
      </c>
      <c r="F81" t="s">
        <v>13</v>
      </c>
      <c r="G81" t="s">
        <v>28</v>
      </c>
      <c r="H81" t="s">
        <v>15</v>
      </c>
      <c r="I81">
        <v>2</v>
      </c>
      <c r="J81" t="s">
        <v>23</v>
      </c>
      <c r="K81" t="s">
        <v>24</v>
      </c>
      <c r="L81">
        <v>63</v>
      </c>
      <c r="M81" t="str">
        <f t="shared" si="1"/>
        <v>Old</v>
      </c>
      <c r="N81" t="s">
        <v>15</v>
      </c>
    </row>
    <row r="82" spans="1:14" x14ac:dyDescent="0.3">
      <c r="A82">
        <v>20828</v>
      </c>
      <c r="B82" t="s">
        <v>50</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50</v>
      </c>
      <c r="C84" t="s">
        <v>36</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36</v>
      </c>
      <c r="D85" s="3">
        <v>20000</v>
      </c>
      <c r="E85">
        <v>0</v>
      </c>
      <c r="F85" t="s">
        <v>27</v>
      </c>
      <c r="G85" t="s">
        <v>25</v>
      </c>
      <c r="H85" t="s">
        <v>18</v>
      </c>
      <c r="I85">
        <v>1</v>
      </c>
      <c r="J85" t="s">
        <v>22</v>
      </c>
      <c r="K85" t="s">
        <v>17</v>
      </c>
      <c r="L85">
        <v>29</v>
      </c>
      <c r="M85" t="str">
        <f t="shared" si="1"/>
        <v>Adolscent</v>
      </c>
      <c r="N85" t="s">
        <v>18</v>
      </c>
    </row>
    <row r="86" spans="1:14" x14ac:dyDescent="0.3">
      <c r="A86">
        <v>24485</v>
      </c>
      <c r="B86" t="s">
        <v>37</v>
      </c>
      <c r="C86" t="s">
        <v>36</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36</v>
      </c>
      <c r="D87" s="3">
        <v>10000</v>
      </c>
      <c r="E87">
        <v>0</v>
      </c>
      <c r="F87" t="s">
        <v>19</v>
      </c>
      <c r="G87" t="s">
        <v>25</v>
      </c>
      <c r="H87" t="s">
        <v>15</v>
      </c>
      <c r="I87">
        <v>1</v>
      </c>
      <c r="J87" t="s">
        <v>26</v>
      </c>
      <c r="K87" t="s">
        <v>24</v>
      </c>
      <c r="L87">
        <v>26</v>
      </c>
      <c r="M87" t="str">
        <f t="shared" si="1"/>
        <v>Adolscent</v>
      </c>
      <c r="N87" t="s">
        <v>15</v>
      </c>
    </row>
    <row r="88" spans="1:14" x14ac:dyDescent="0.3">
      <c r="A88">
        <v>17191</v>
      </c>
      <c r="B88" t="s">
        <v>37</v>
      </c>
      <c r="C88" t="s">
        <v>36</v>
      </c>
      <c r="D88" s="3">
        <v>130000</v>
      </c>
      <c r="E88">
        <v>3</v>
      </c>
      <c r="F88" t="s">
        <v>19</v>
      </c>
      <c r="G88" t="s">
        <v>21</v>
      </c>
      <c r="H88" t="s">
        <v>18</v>
      </c>
      <c r="I88">
        <v>3</v>
      </c>
      <c r="J88" t="s">
        <v>16</v>
      </c>
      <c r="K88" t="s">
        <v>17</v>
      </c>
      <c r="L88">
        <v>51</v>
      </c>
      <c r="M88" t="str">
        <f t="shared" si="1"/>
        <v>Middle Age</v>
      </c>
      <c r="N88" t="s">
        <v>15</v>
      </c>
    </row>
    <row r="89" spans="1:14" x14ac:dyDescent="0.3">
      <c r="A89">
        <v>19608</v>
      </c>
      <c r="B89" t="s">
        <v>50</v>
      </c>
      <c r="C89" t="s">
        <v>36</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36</v>
      </c>
      <c r="D90" s="3">
        <v>30000</v>
      </c>
      <c r="E90">
        <v>0</v>
      </c>
      <c r="F90" t="s">
        <v>19</v>
      </c>
      <c r="G90" t="s">
        <v>20</v>
      </c>
      <c r="H90" t="s">
        <v>18</v>
      </c>
      <c r="I90">
        <v>1</v>
      </c>
      <c r="J90" t="s">
        <v>22</v>
      </c>
      <c r="K90" t="s">
        <v>17</v>
      </c>
      <c r="L90">
        <v>29</v>
      </c>
      <c r="M90" t="str">
        <f t="shared" si="1"/>
        <v>Adolscent</v>
      </c>
      <c r="N90" t="s">
        <v>18</v>
      </c>
    </row>
    <row r="91" spans="1:14" x14ac:dyDescent="0.3">
      <c r="A91">
        <v>25458</v>
      </c>
      <c r="B91" t="s">
        <v>50</v>
      </c>
      <c r="C91" t="s">
        <v>36</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Adolscent</v>
      </c>
      <c r="N92" t="s">
        <v>15</v>
      </c>
    </row>
    <row r="93" spans="1:14" x14ac:dyDescent="0.3">
      <c r="A93">
        <v>28436</v>
      </c>
      <c r="B93" t="s">
        <v>37</v>
      </c>
      <c r="C93" t="s">
        <v>36</v>
      </c>
      <c r="D93" s="3">
        <v>30000</v>
      </c>
      <c r="E93">
        <v>0</v>
      </c>
      <c r="F93" t="s">
        <v>19</v>
      </c>
      <c r="G93" t="s">
        <v>20</v>
      </c>
      <c r="H93" t="s">
        <v>18</v>
      </c>
      <c r="I93">
        <v>1</v>
      </c>
      <c r="J93" t="s">
        <v>16</v>
      </c>
      <c r="K93" t="s">
        <v>17</v>
      </c>
      <c r="L93">
        <v>30</v>
      </c>
      <c r="M93" t="str">
        <f t="shared" si="1"/>
        <v>Adolscent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50</v>
      </c>
      <c r="C98" t="s">
        <v>36</v>
      </c>
      <c r="D98" s="3">
        <v>30000</v>
      </c>
      <c r="E98">
        <v>1</v>
      </c>
      <c r="F98" t="s">
        <v>19</v>
      </c>
      <c r="G98" t="s">
        <v>20</v>
      </c>
      <c r="H98" t="s">
        <v>15</v>
      </c>
      <c r="I98">
        <v>1</v>
      </c>
      <c r="J98" t="s">
        <v>16</v>
      </c>
      <c r="K98" t="s">
        <v>17</v>
      </c>
      <c r="L98">
        <v>43</v>
      </c>
      <c r="M98" t="str">
        <f t="shared" si="1"/>
        <v>Middle Age</v>
      </c>
      <c r="N98" t="s">
        <v>18</v>
      </c>
    </row>
    <row r="99" spans="1:14" x14ac:dyDescent="0.3">
      <c r="A99">
        <v>23940</v>
      </c>
      <c r="B99" t="s">
        <v>50</v>
      </c>
      <c r="C99" t="s">
        <v>36</v>
      </c>
      <c r="D99" s="3">
        <v>40000</v>
      </c>
      <c r="E99">
        <v>1</v>
      </c>
      <c r="F99" t="s">
        <v>13</v>
      </c>
      <c r="G99" t="s">
        <v>14</v>
      </c>
      <c r="H99" t="s">
        <v>15</v>
      </c>
      <c r="I99">
        <v>1</v>
      </c>
      <c r="J99" t="s">
        <v>16</v>
      </c>
      <c r="K99" t="s">
        <v>17</v>
      </c>
      <c r="L99">
        <v>44</v>
      </c>
      <c r="M99" t="str">
        <f t="shared" si="1"/>
        <v>Middle Age</v>
      </c>
      <c r="N99" t="s">
        <v>15</v>
      </c>
    </row>
    <row r="100" spans="1:14" x14ac:dyDescent="0.3">
      <c r="A100">
        <v>19441</v>
      </c>
      <c r="B100" t="s">
        <v>50</v>
      </c>
      <c r="C100" t="s">
        <v>36</v>
      </c>
      <c r="D100" s="3">
        <v>40000</v>
      </c>
      <c r="E100">
        <v>0</v>
      </c>
      <c r="F100" t="s">
        <v>31</v>
      </c>
      <c r="G100" t="s">
        <v>20</v>
      </c>
      <c r="H100" t="s">
        <v>15</v>
      </c>
      <c r="I100">
        <v>0</v>
      </c>
      <c r="J100" t="s">
        <v>16</v>
      </c>
      <c r="K100" t="s">
        <v>17</v>
      </c>
      <c r="L100">
        <v>25</v>
      </c>
      <c r="M100" t="str">
        <f t="shared" si="1"/>
        <v>Adolscent</v>
      </c>
      <c r="N100" t="s">
        <v>15</v>
      </c>
    </row>
    <row r="101" spans="1:14" x14ac:dyDescent="0.3">
      <c r="A101">
        <v>26852</v>
      </c>
      <c r="B101" t="s">
        <v>50</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36</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36</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50</v>
      </c>
      <c r="C104" t="s">
        <v>36</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36</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Adolscent</v>
      </c>
      <c r="N107" t="s">
        <v>18</v>
      </c>
    </row>
    <row r="108" spans="1:14" x14ac:dyDescent="0.3">
      <c r="A108">
        <v>20430</v>
      </c>
      <c r="B108" t="s">
        <v>50</v>
      </c>
      <c r="C108" t="s">
        <v>36</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50</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36</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50</v>
      </c>
      <c r="C116" t="s">
        <v>36</v>
      </c>
      <c r="D116" s="3">
        <v>20000</v>
      </c>
      <c r="E116">
        <v>0</v>
      </c>
      <c r="F116" t="s">
        <v>13</v>
      </c>
      <c r="G116" t="s">
        <v>20</v>
      </c>
      <c r="H116" t="s">
        <v>15</v>
      </c>
      <c r="I116">
        <v>0</v>
      </c>
      <c r="J116" t="s">
        <v>16</v>
      </c>
      <c r="K116" t="s">
        <v>24</v>
      </c>
      <c r="L116">
        <v>26</v>
      </c>
      <c r="M116" t="str">
        <f t="shared" si="1"/>
        <v>Adolscent</v>
      </c>
      <c r="N116" t="s">
        <v>15</v>
      </c>
    </row>
    <row r="117" spans="1:14" x14ac:dyDescent="0.3">
      <c r="A117">
        <v>24140</v>
      </c>
      <c r="B117" t="s">
        <v>37</v>
      </c>
      <c r="C117" t="s">
        <v>36</v>
      </c>
      <c r="D117" s="3">
        <v>10000</v>
      </c>
      <c r="E117">
        <v>0</v>
      </c>
      <c r="F117" t="s">
        <v>31</v>
      </c>
      <c r="G117" t="s">
        <v>25</v>
      </c>
      <c r="H117" t="s">
        <v>18</v>
      </c>
      <c r="I117">
        <v>0</v>
      </c>
      <c r="J117" t="s">
        <v>16</v>
      </c>
      <c r="K117" t="s">
        <v>17</v>
      </c>
      <c r="L117">
        <v>30</v>
      </c>
      <c r="M117" t="str">
        <f t="shared" si="1"/>
        <v>Adolscent</v>
      </c>
      <c r="N117" t="s">
        <v>15</v>
      </c>
    </row>
    <row r="118" spans="1:14" x14ac:dyDescent="0.3">
      <c r="A118">
        <v>22496</v>
      </c>
      <c r="B118" t="s">
        <v>50</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50</v>
      </c>
      <c r="C120" t="s">
        <v>36</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Adolscent</v>
      </c>
      <c r="N121" t="s">
        <v>18</v>
      </c>
    </row>
    <row r="122" spans="1:14" x14ac:dyDescent="0.3">
      <c r="A122">
        <v>22988</v>
      </c>
      <c r="B122" t="s">
        <v>50</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50</v>
      </c>
      <c r="C123" t="s">
        <v>36</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Adolscent</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50</v>
      </c>
      <c r="C127" t="s">
        <v>36</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36</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50</v>
      </c>
      <c r="C129" t="s">
        <v>36</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36</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36</v>
      </c>
      <c r="D131" s="3">
        <v>10000</v>
      </c>
      <c r="E131">
        <v>3</v>
      </c>
      <c r="F131" t="s">
        <v>27</v>
      </c>
      <c r="G131" t="s">
        <v>25</v>
      </c>
      <c r="H131" t="s">
        <v>15</v>
      </c>
      <c r="I131">
        <v>1</v>
      </c>
      <c r="J131" t="s">
        <v>16</v>
      </c>
      <c r="K131" t="s">
        <v>17</v>
      </c>
      <c r="L131">
        <v>39</v>
      </c>
      <c r="M131" t="str">
        <f t="shared" ref="M131:M194" si="2">IF(L131 &gt; 54,"Old",IF(L131 &gt;31,"Middle Age","Adolscent"))</f>
        <v>Middle Age</v>
      </c>
      <c r="N131" t="s">
        <v>15</v>
      </c>
    </row>
    <row r="132" spans="1:14" x14ac:dyDescent="0.3">
      <c r="A132">
        <v>12993</v>
      </c>
      <c r="B132" t="s">
        <v>50</v>
      </c>
      <c r="C132" t="s">
        <v>36</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50</v>
      </c>
      <c r="C133" t="s">
        <v>36</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50</v>
      </c>
      <c r="C134" t="s">
        <v>36</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36</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50</v>
      </c>
      <c r="C137" t="s">
        <v>36</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36</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50</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36</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Adolscent</v>
      </c>
      <c r="N143" t="s">
        <v>15</v>
      </c>
    </row>
    <row r="144" spans="1:14" x14ac:dyDescent="0.3">
      <c r="A144">
        <v>14832</v>
      </c>
      <c r="B144" t="s">
        <v>50</v>
      </c>
      <c r="C144" t="s">
        <v>36</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50</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36</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50</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50</v>
      </c>
      <c r="C148" t="s">
        <v>36</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50</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50</v>
      </c>
      <c r="C150" t="s">
        <v>36</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36</v>
      </c>
      <c r="D151" s="3">
        <v>30000</v>
      </c>
      <c r="E151">
        <v>0</v>
      </c>
      <c r="F151" t="s">
        <v>19</v>
      </c>
      <c r="G151" t="s">
        <v>20</v>
      </c>
      <c r="H151" t="s">
        <v>18</v>
      </c>
      <c r="I151">
        <v>1</v>
      </c>
      <c r="J151" t="s">
        <v>26</v>
      </c>
      <c r="K151" t="s">
        <v>17</v>
      </c>
      <c r="L151">
        <v>27</v>
      </c>
      <c r="M151" t="str">
        <f t="shared" si="2"/>
        <v>Adolscent</v>
      </c>
      <c r="N151" t="s">
        <v>18</v>
      </c>
    </row>
    <row r="152" spans="1:14" x14ac:dyDescent="0.3">
      <c r="A152">
        <v>26154</v>
      </c>
      <c r="B152" t="s">
        <v>50</v>
      </c>
      <c r="C152" t="s">
        <v>36</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36</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50</v>
      </c>
      <c r="C155" t="s">
        <v>36</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36</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50</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36</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50</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50</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36</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50</v>
      </c>
      <c r="C166" t="s">
        <v>36</v>
      </c>
      <c r="D166" s="3">
        <v>10000</v>
      </c>
      <c r="E166">
        <v>0</v>
      </c>
      <c r="F166" t="s">
        <v>19</v>
      </c>
      <c r="G166" t="s">
        <v>25</v>
      </c>
      <c r="H166" t="s">
        <v>15</v>
      </c>
      <c r="I166">
        <v>1</v>
      </c>
      <c r="J166" t="s">
        <v>22</v>
      </c>
      <c r="K166" t="s">
        <v>24</v>
      </c>
      <c r="L166">
        <v>25</v>
      </c>
      <c r="M166" t="str">
        <f t="shared" si="2"/>
        <v>Adolscent</v>
      </c>
      <c r="N166" t="s">
        <v>15</v>
      </c>
    </row>
    <row r="167" spans="1:14" x14ac:dyDescent="0.3">
      <c r="A167">
        <v>15465</v>
      </c>
      <c r="B167" t="s">
        <v>50</v>
      </c>
      <c r="C167" t="s">
        <v>38</v>
      </c>
      <c r="D167" s="3">
        <v>10000</v>
      </c>
      <c r="E167">
        <v>0</v>
      </c>
      <c r="F167" t="s">
        <v>19</v>
      </c>
      <c r="G167" t="s">
        <v>25</v>
      </c>
      <c r="H167" t="s">
        <v>18</v>
      </c>
      <c r="I167">
        <v>1</v>
      </c>
      <c r="J167" t="s">
        <v>16</v>
      </c>
      <c r="K167" t="s">
        <v>24</v>
      </c>
      <c r="L167">
        <v>25</v>
      </c>
      <c r="M167" t="str">
        <f t="shared" si="2"/>
        <v>Adolscent</v>
      </c>
      <c r="N167" t="s">
        <v>18</v>
      </c>
    </row>
    <row r="168" spans="1:14" x14ac:dyDescent="0.3">
      <c r="A168">
        <v>26757</v>
      </c>
      <c r="B168" t="s">
        <v>37</v>
      </c>
      <c r="C168" t="s">
        <v>36</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36</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36</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50</v>
      </c>
      <c r="C171" t="s">
        <v>36</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50</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50</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50</v>
      </c>
      <c r="C174" t="s">
        <v>36</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50</v>
      </c>
      <c r="C175" t="s">
        <v>38</v>
      </c>
      <c r="D175" s="3">
        <v>10000</v>
      </c>
      <c r="E175">
        <v>0</v>
      </c>
      <c r="F175" t="s">
        <v>19</v>
      </c>
      <c r="G175" t="s">
        <v>25</v>
      </c>
      <c r="H175" t="s">
        <v>15</v>
      </c>
      <c r="I175">
        <v>1</v>
      </c>
      <c r="J175" t="s">
        <v>22</v>
      </c>
      <c r="K175" t="s">
        <v>24</v>
      </c>
      <c r="L175">
        <v>27</v>
      </c>
      <c r="M175" t="str">
        <f t="shared" si="2"/>
        <v>Adolscent</v>
      </c>
      <c r="N175" t="s">
        <v>18</v>
      </c>
    </row>
    <row r="176" spans="1:14" x14ac:dyDescent="0.3">
      <c r="A176">
        <v>19442</v>
      </c>
      <c r="B176" t="s">
        <v>37</v>
      </c>
      <c r="C176" t="s">
        <v>36</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50</v>
      </c>
      <c r="C180" t="s">
        <v>36</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50</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36</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50</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50</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36</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50</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50</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50</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36</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50</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50</v>
      </c>
      <c r="C191" t="s">
        <v>36</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50</v>
      </c>
      <c r="C192" t="s">
        <v>36</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36</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50</v>
      </c>
      <c r="C195" t="s">
        <v>38</v>
      </c>
      <c r="D195" s="3">
        <v>70000</v>
      </c>
      <c r="E195">
        <v>5</v>
      </c>
      <c r="F195" t="s">
        <v>13</v>
      </c>
      <c r="G195" t="s">
        <v>21</v>
      </c>
      <c r="H195" t="s">
        <v>15</v>
      </c>
      <c r="I195">
        <v>4</v>
      </c>
      <c r="J195" t="s">
        <v>46</v>
      </c>
      <c r="K195" t="s">
        <v>24</v>
      </c>
      <c r="L195">
        <v>41</v>
      </c>
      <c r="M195" t="str">
        <f t="shared" ref="M195:M258" si="3">IF(L195 &gt; 54,"Old",IF(L195 &gt;31,"Middle Age","Adolscent"))</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36</v>
      </c>
      <c r="D197" s="3">
        <v>20000</v>
      </c>
      <c r="E197">
        <v>0</v>
      </c>
      <c r="F197" t="s">
        <v>13</v>
      </c>
      <c r="G197" t="s">
        <v>20</v>
      </c>
      <c r="H197" t="s">
        <v>15</v>
      </c>
      <c r="I197">
        <v>0</v>
      </c>
      <c r="J197" t="s">
        <v>16</v>
      </c>
      <c r="K197" t="s">
        <v>24</v>
      </c>
      <c r="L197">
        <v>25</v>
      </c>
      <c r="M197" t="str">
        <f t="shared" si="3"/>
        <v>Adolscent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50</v>
      </c>
      <c r="C199" t="s">
        <v>36</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36</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36</v>
      </c>
      <c r="D202" s="3">
        <v>60000</v>
      </c>
      <c r="E202">
        <v>0</v>
      </c>
      <c r="F202" t="s">
        <v>13</v>
      </c>
      <c r="G202" t="s">
        <v>21</v>
      </c>
      <c r="H202" t="s">
        <v>18</v>
      </c>
      <c r="I202">
        <v>3</v>
      </c>
      <c r="J202" t="s">
        <v>22</v>
      </c>
      <c r="K202" t="s">
        <v>24</v>
      </c>
      <c r="L202">
        <v>31</v>
      </c>
      <c r="M202" t="str">
        <f t="shared" si="3"/>
        <v>Adolscent</v>
      </c>
      <c r="N202" t="s">
        <v>18</v>
      </c>
    </row>
    <row r="203" spans="1:14" x14ac:dyDescent="0.3">
      <c r="A203">
        <v>12585</v>
      </c>
      <c r="B203" t="s">
        <v>50</v>
      </c>
      <c r="C203" t="s">
        <v>36</v>
      </c>
      <c r="D203" s="3">
        <v>10000</v>
      </c>
      <c r="E203">
        <v>1</v>
      </c>
      <c r="F203" t="s">
        <v>27</v>
      </c>
      <c r="G203" t="s">
        <v>25</v>
      </c>
      <c r="H203" t="s">
        <v>15</v>
      </c>
      <c r="I203">
        <v>0</v>
      </c>
      <c r="J203" t="s">
        <v>22</v>
      </c>
      <c r="K203" t="s">
        <v>24</v>
      </c>
      <c r="L203">
        <v>27</v>
      </c>
      <c r="M203" t="str">
        <f t="shared" si="3"/>
        <v>Adolscent</v>
      </c>
      <c r="N203" t="s">
        <v>15</v>
      </c>
    </row>
    <row r="204" spans="1:14" x14ac:dyDescent="0.3">
      <c r="A204">
        <v>18626</v>
      </c>
      <c r="B204" t="s">
        <v>37</v>
      </c>
      <c r="C204" t="s">
        <v>36</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50</v>
      </c>
      <c r="C207" t="s">
        <v>36</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36</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50</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50</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Adolscent</v>
      </c>
      <c r="N214" t="s">
        <v>18</v>
      </c>
    </row>
    <row r="215" spans="1:14" x14ac:dyDescent="0.3">
      <c r="A215">
        <v>11451</v>
      </c>
      <c r="B215" t="s">
        <v>37</v>
      </c>
      <c r="C215" t="s">
        <v>36</v>
      </c>
      <c r="D215" s="3">
        <v>70000</v>
      </c>
      <c r="E215">
        <v>0</v>
      </c>
      <c r="F215" t="s">
        <v>13</v>
      </c>
      <c r="G215" t="s">
        <v>21</v>
      </c>
      <c r="H215" t="s">
        <v>18</v>
      </c>
      <c r="I215">
        <v>4</v>
      </c>
      <c r="J215" t="s">
        <v>46</v>
      </c>
      <c r="K215" t="s">
        <v>24</v>
      </c>
      <c r="L215">
        <v>31</v>
      </c>
      <c r="M215" t="str">
        <f t="shared" si="3"/>
        <v>Adolscent</v>
      </c>
      <c r="N215" t="s">
        <v>15</v>
      </c>
    </row>
    <row r="216" spans="1:14" x14ac:dyDescent="0.3">
      <c r="A216">
        <v>25553</v>
      </c>
      <c r="B216" t="s">
        <v>50</v>
      </c>
      <c r="C216" t="s">
        <v>36</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36</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50</v>
      </c>
      <c r="C218" t="s">
        <v>36</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Adolscent</v>
      </c>
      <c r="N219" t="s">
        <v>18</v>
      </c>
    </row>
    <row r="220" spans="1:14" x14ac:dyDescent="0.3">
      <c r="A220">
        <v>16043</v>
      </c>
      <c r="B220" t="s">
        <v>37</v>
      </c>
      <c r="C220" t="s">
        <v>36</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36</v>
      </c>
      <c r="D221" s="3">
        <v>10000</v>
      </c>
      <c r="E221">
        <v>0</v>
      </c>
      <c r="F221" t="s">
        <v>19</v>
      </c>
      <c r="G221" t="s">
        <v>25</v>
      </c>
      <c r="H221" t="s">
        <v>15</v>
      </c>
      <c r="I221">
        <v>1</v>
      </c>
      <c r="J221" t="s">
        <v>26</v>
      </c>
      <c r="K221" t="s">
        <v>24</v>
      </c>
      <c r="L221">
        <v>26</v>
      </c>
      <c r="M221" t="str">
        <f t="shared" si="3"/>
        <v>Adolscent</v>
      </c>
      <c r="N221" t="s">
        <v>15</v>
      </c>
    </row>
    <row r="222" spans="1:14" x14ac:dyDescent="0.3">
      <c r="A222">
        <v>27696</v>
      </c>
      <c r="B222" t="s">
        <v>50</v>
      </c>
      <c r="C222" t="s">
        <v>36</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36</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50</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50</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50</v>
      </c>
      <c r="C227" t="s">
        <v>36</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50</v>
      </c>
      <c r="C229" t="s">
        <v>36</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50</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36</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50</v>
      </c>
      <c r="C232" t="s">
        <v>36</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50</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50</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50</v>
      </c>
      <c r="C235" t="s">
        <v>36</v>
      </c>
      <c r="D235" s="3">
        <v>20000</v>
      </c>
      <c r="E235">
        <v>0</v>
      </c>
      <c r="F235" t="s">
        <v>13</v>
      </c>
      <c r="G235" t="s">
        <v>20</v>
      </c>
      <c r="H235" t="s">
        <v>15</v>
      </c>
      <c r="I235">
        <v>0</v>
      </c>
      <c r="J235" t="s">
        <v>16</v>
      </c>
      <c r="K235" t="s">
        <v>24</v>
      </c>
      <c r="L235">
        <v>27</v>
      </c>
      <c r="M235" t="str">
        <f t="shared" si="3"/>
        <v>Adolscent</v>
      </c>
      <c r="N235" t="s">
        <v>15</v>
      </c>
    </row>
    <row r="236" spans="1:14" x14ac:dyDescent="0.3">
      <c r="A236">
        <v>24611</v>
      </c>
      <c r="B236" t="s">
        <v>37</v>
      </c>
      <c r="C236" t="s">
        <v>36</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50</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50</v>
      </c>
      <c r="C239" t="s">
        <v>38</v>
      </c>
      <c r="D239" s="3">
        <v>10000</v>
      </c>
      <c r="E239">
        <v>0</v>
      </c>
      <c r="F239" t="s">
        <v>19</v>
      </c>
      <c r="G239" t="s">
        <v>25</v>
      </c>
      <c r="H239" t="s">
        <v>18</v>
      </c>
      <c r="I239">
        <v>1</v>
      </c>
      <c r="J239" t="s">
        <v>16</v>
      </c>
      <c r="K239" t="s">
        <v>24</v>
      </c>
      <c r="L239">
        <v>26</v>
      </c>
      <c r="M239" t="str">
        <f t="shared" si="3"/>
        <v>Adolscent</v>
      </c>
      <c r="N239" t="s">
        <v>15</v>
      </c>
    </row>
    <row r="240" spans="1:14" x14ac:dyDescent="0.3">
      <c r="A240">
        <v>22006</v>
      </c>
      <c r="B240" t="s">
        <v>50</v>
      </c>
      <c r="C240" t="s">
        <v>36</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50</v>
      </c>
      <c r="C242" t="s">
        <v>36</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Adolscent</v>
      </c>
      <c r="N243" t="s">
        <v>18</v>
      </c>
    </row>
    <row r="244" spans="1:14" x14ac:dyDescent="0.3">
      <c r="A244">
        <v>23908</v>
      </c>
      <c r="B244" t="s">
        <v>37</v>
      </c>
      <c r="C244" t="s">
        <v>36</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Adolscent</v>
      </c>
      <c r="N245" t="s">
        <v>18</v>
      </c>
    </row>
    <row r="246" spans="1:14" x14ac:dyDescent="0.3">
      <c r="A246">
        <v>19057</v>
      </c>
      <c r="B246" t="s">
        <v>50</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50</v>
      </c>
      <c r="C247" t="s">
        <v>36</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50</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50</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50</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36</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50</v>
      </c>
      <c r="C252" t="s">
        <v>36</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50</v>
      </c>
      <c r="C253" t="s">
        <v>36</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36</v>
      </c>
      <c r="D254" s="3">
        <v>60000</v>
      </c>
      <c r="E254">
        <v>0</v>
      </c>
      <c r="F254" t="s">
        <v>13</v>
      </c>
      <c r="G254" t="s">
        <v>21</v>
      </c>
      <c r="H254" t="s">
        <v>18</v>
      </c>
      <c r="I254">
        <v>4</v>
      </c>
      <c r="J254" t="s">
        <v>22</v>
      </c>
      <c r="K254" t="s">
        <v>24</v>
      </c>
      <c r="L254">
        <v>31</v>
      </c>
      <c r="M254" t="str">
        <f t="shared" si="3"/>
        <v>Adolscent</v>
      </c>
      <c r="N254" t="s">
        <v>18</v>
      </c>
    </row>
    <row r="255" spans="1:14" x14ac:dyDescent="0.3">
      <c r="A255">
        <v>20598</v>
      </c>
      <c r="B255" t="s">
        <v>50</v>
      </c>
      <c r="C255" t="s">
        <v>36</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36</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50</v>
      </c>
      <c r="C258" t="s">
        <v>36</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 &gt; 54,"Old",IF(L259 &gt;31,"Middle Age","Adolscent"))</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50</v>
      </c>
      <c r="C261" t="s">
        <v>36</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50</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50</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50</v>
      </c>
      <c r="C266" t="s">
        <v>36</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Adolscent</v>
      </c>
      <c r="N268" t="s">
        <v>18</v>
      </c>
    </row>
    <row r="269" spans="1:14" x14ac:dyDescent="0.3">
      <c r="A269">
        <v>13133</v>
      </c>
      <c r="B269" t="s">
        <v>37</v>
      </c>
      <c r="C269" t="s">
        <v>36</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50</v>
      </c>
      <c r="C270" t="s">
        <v>36</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Adolscent</v>
      </c>
      <c r="N273" t="s">
        <v>18</v>
      </c>
    </row>
    <row r="274" spans="1:14" x14ac:dyDescent="0.3">
      <c r="A274">
        <v>24061</v>
      </c>
      <c r="B274" t="s">
        <v>50</v>
      </c>
      <c r="C274" t="s">
        <v>36</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Adolscent</v>
      </c>
      <c r="N275" t="s">
        <v>18</v>
      </c>
    </row>
    <row r="276" spans="1:14" x14ac:dyDescent="0.3">
      <c r="A276">
        <v>12284</v>
      </c>
      <c r="B276" t="s">
        <v>50</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50</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50</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50</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50</v>
      </c>
      <c r="C280" t="s">
        <v>36</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36</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36</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36</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50</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36</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50</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50</v>
      </c>
      <c r="C290" t="s">
        <v>36</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50</v>
      </c>
      <c r="C291" t="s">
        <v>36</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50</v>
      </c>
      <c r="C293" t="s">
        <v>36</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50</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36</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50</v>
      </c>
      <c r="C299" t="s">
        <v>36</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50</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50</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Adolscent</v>
      </c>
      <c r="N303" t="s">
        <v>15</v>
      </c>
    </row>
    <row r="304" spans="1:14" x14ac:dyDescent="0.3">
      <c r="A304">
        <v>26928</v>
      </c>
      <c r="B304" t="s">
        <v>37</v>
      </c>
      <c r="C304" t="s">
        <v>36</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50</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50</v>
      </c>
      <c r="C306" t="s">
        <v>36</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36</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50</v>
      </c>
      <c r="C308" t="s">
        <v>36</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50</v>
      </c>
      <c r="C309" t="s">
        <v>36</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50</v>
      </c>
      <c r="C310" t="s">
        <v>36</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50</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50</v>
      </c>
      <c r="C312" t="s">
        <v>36</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50</v>
      </c>
      <c r="C313" t="s">
        <v>36</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50</v>
      </c>
      <c r="C314" t="s">
        <v>36</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36</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50</v>
      </c>
      <c r="C316" t="s">
        <v>36</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36</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50</v>
      </c>
      <c r="C318" t="s">
        <v>36</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50</v>
      </c>
      <c r="C319" t="s">
        <v>36</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50</v>
      </c>
      <c r="C320" t="s">
        <v>36</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50</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50</v>
      </c>
      <c r="C322" t="s">
        <v>36</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 &gt; 54,"Old",IF(L323 &gt;31,"Middle Age","Adolscent"))</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50</v>
      </c>
      <c r="C326" t="s">
        <v>36</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36</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50</v>
      </c>
      <c r="C328" t="s">
        <v>38</v>
      </c>
      <c r="D328" s="3">
        <v>20000</v>
      </c>
      <c r="E328">
        <v>0</v>
      </c>
      <c r="F328" t="s">
        <v>13</v>
      </c>
      <c r="G328" t="s">
        <v>20</v>
      </c>
      <c r="H328" t="s">
        <v>18</v>
      </c>
      <c r="I328">
        <v>0</v>
      </c>
      <c r="J328" t="s">
        <v>16</v>
      </c>
      <c r="K328" t="s">
        <v>24</v>
      </c>
      <c r="L328">
        <v>26</v>
      </c>
      <c r="M328" t="str">
        <f t="shared" si="5"/>
        <v>Adolscent</v>
      </c>
      <c r="N328" t="s">
        <v>15</v>
      </c>
    </row>
    <row r="329" spans="1:14" x14ac:dyDescent="0.3">
      <c r="A329">
        <v>28379</v>
      </c>
      <c r="B329" t="s">
        <v>50</v>
      </c>
      <c r="C329" t="s">
        <v>36</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36</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50</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50</v>
      </c>
      <c r="C333" t="s">
        <v>36</v>
      </c>
      <c r="D333" s="3">
        <v>10000</v>
      </c>
      <c r="E333">
        <v>0</v>
      </c>
      <c r="F333" t="s">
        <v>29</v>
      </c>
      <c r="G333" t="s">
        <v>25</v>
      </c>
      <c r="H333" t="s">
        <v>18</v>
      </c>
      <c r="I333">
        <v>2</v>
      </c>
      <c r="J333" t="s">
        <v>16</v>
      </c>
      <c r="K333" t="s">
        <v>17</v>
      </c>
      <c r="L333">
        <v>30</v>
      </c>
      <c r="M333" t="str">
        <f t="shared" si="5"/>
        <v>Adolscent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50</v>
      </c>
      <c r="C335" t="s">
        <v>36</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50</v>
      </c>
      <c r="C336" t="s">
        <v>36</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50</v>
      </c>
      <c r="C337" t="s">
        <v>36</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36</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50</v>
      </c>
      <c r="C339" t="s">
        <v>36</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50</v>
      </c>
      <c r="C341" t="s">
        <v>36</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36</v>
      </c>
      <c r="D342" s="3">
        <v>30000</v>
      </c>
      <c r="E342">
        <v>0</v>
      </c>
      <c r="F342" t="s">
        <v>19</v>
      </c>
      <c r="G342" t="s">
        <v>20</v>
      </c>
      <c r="H342" t="s">
        <v>15</v>
      </c>
      <c r="I342">
        <v>1</v>
      </c>
      <c r="J342" t="s">
        <v>22</v>
      </c>
      <c r="K342" t="s">
        <v>17</v>
      </c>
      <c r="L342">
        <v>30</v>
      </c>
      <c r="M342" t="str">
        <f t="shared" si="5"/>
        <v>Adolscent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36</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36</v>
      </c>
      <c r="D346" s="3">
        <v>30000</v>
      </c>
      <c r="E346">
        <v>0</v>
      </c>
      <c r="F346" t="s">
        <v>19</v>
      </c>
      <c r="G346" t="s">
        <v>20</v>
      </c>
      <c r="H346" t="s">
        <v>18</v>
      </c>
      <c r="I346">
        <v>1</v>
      </c>
      <c r="J346" t="s">
        <v>22</v>
      </c>
      <c r="K346" t="s">
        <v>17</v>
      </c>
      <c r="L346">
        <v>31</v>
      </c>
      <c r="M346" t="str">
        <f t="shared" si="5"/>
        <v>Adolscent</v>
      </c>
      <c r="N346" t="s">
        <v>15</v>
      </c>
    </row>
    <row r="347" spans="1:14" x14ac:dyDescent="0.3">
      <c r="A347">
        <v>17894</v>
      </c>
      <c r="B347" t="s">
        <v>50</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50</v>
      </c>
      <c r="C348" t="s">
        <v>36</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50</v>
      </c>
      <c r="C350" t="s">
        <v>36</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Adolscent</v>
      </c>
      <c r="N351" t="s">
        <v>15</v>
      </c>
    </row>
    <row r="352" spans="1:14" x14ac:dyDescent="0.3">
      <c r="A352">
        <v>27878</v>
      </c>
      <c r="B352" t="s">
        <v>37</v>
      </c>
      <c r="C352" t="s">
        <v>36</v>
      </c>
      <c r="D352" s="3">
        <v>20000</v>
      </c>
      <c r="E352">
        <v>0</v>
      </c>
      <c r="F352" t="s">
        <v>19</v>
      </c>
      <c r="G352" t="s">
        <v>25</v>
      </c>
      <c r="H352" t="s">
        <v>18</v>
      </c>
      <c r="I352">
        <v>0</v>
      </c>
      <c r="J352" t="s">
        <v>16</v>
      </c>
      <c r="K352" t="s">
        <v>24</v>
      </c>
      <c r="L352">
        <v>28</v>
      </c>
      <c r="M352" t="str">
        <f t="shared" si="5"/>
        <v>Adolscent</v>
      </c>
      <c r="N352" t="s">
        <v>15</v>
      </c>
    </row>
    <row r="353" spans="1:14" x14ac:dyDescent="0.3">
      <c r="A353">
        <v>13572</v>
      </c>
      <c r="B353" t="s">
        <v>37</v>
      </c>
      <c r="C353" t="s">
        <v>36</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50</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36</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36</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36</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50</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50</v>
      </c>
      <c r="C360" t="s">
        <v>36</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50</v>
      </c>
      <c r="C361" t="s">
        <v>36</v>
      </c>
      <c r="D361" s="3">
        <v>80000</v>
      </c>
      <c r="E361">
        <v>0</v>
      </c>
      <c r="F361" t="s">
        <v>13</v>
      </c>
      <c r="G361" t="s">
        <v>21</v>
      </c>
      <c r="H361" t="s">
        <v>15</v>
      </c>
      <c r="I361">
        <v>3</v>
      </c>
      <c r="J361" t="s">
        <v>46</v>
      </c>
      <c r="K361" t="s">
        <v>24</v>
      </c>
      <c r="L361">
        <v>30</v>
      </c>
      <c r="M361" t="str">
        <f t="shared" si="5"/>
        <v>Adolscent</v>
      </c>
      <c r="N361" t="s">
        <v>18</v>
      </c>
    </row>
    <row r="362" spans="1:14" x14ac:dyDescent="0.3">
      <c r="A362">
        <v>13082</v>
      </c>
      <c r="B362" t="s">
        <v>37</v>
      </c>
      <c r="C362" t="s">
        <v>36</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Adolscent</v>
      </c>
      <c r="N363" t="s">
        <v>15</v>
      </c>
    </row>
    <row r="364" spans="1:14" x14ac:dyDescent="0.3">
      <c r="A364">
        <v>13687</v>
      </c>
      <c r="B364" t="s">
        <v>50</v>
      </c>
      <c r="C364" t="s">
        <v>36</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50</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50</v>
      </c>
      <c r="C368" t="s">
        <v>36</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50</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50</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36</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50</v>
      </c>
      <c r="C374" t="s">
        <v>36</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36</v>
      </c>
      <c r="D375" s="3">
        <v>20000</v>
      </c>
      <c r="E375">
        <v>0</v>
      </c>
      <c r="F375" t="s">
        <v>27</v>
      </c>
      <c r="G375" t="s">
        <v>25</v>
      </c>
      <c r="H375" t="s">
        <v>18</v>
      </c>
      <c r="I375">
        <v>1</v>
      </c>
      <c r="J375" t="s">
        <v>22</v>
      </c>
      <c r="K375" t="s">
        <v>17</v>
      </c>
      <c r="L375">
        <v>30</v>
      </c>
      <c r="M375" t="str">
        <f t="shared" si="5"/>
        <v>Adolscent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50</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50</v>
      </c>
      <c r="C378" t="s">
        <v>36</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50</v>
      </c>
      <c r="C379" t="s">
        <v>36</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50</v>
      </c>
      <c r="C380" t="s">
        <v>36</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50</v>
      </c>
      <c r="C381" t="s">
        <v>36</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36</v>
      </c>
      <c r="D382" s="3">
        <v>70000</v>
      </c>
      <c r="E382">
        <v>0</v>
      </c>
      <c r="F382" t="s">
        <v>13</v>
      </c>
      <c r="G382" t="s">
        <v>21</v>
      </c>
      <c r="H382" t="s">
        <v>18</v>
      </c>
      <c r="I382">
        <v>3</v>
      </c>
      <c r="J382" t="s">
        <v>46</v>
      </c>
      <c r="K382" t="s">
        <v>24</v>
      </c>
      <c r="L382">
        <v>30</v>
      </c>
      <c r="M382" t="str">
        <f t="shared" si="5"/>
        <v>Adolscent</v>
      </c>
      <c r="N382" t="s">
        <v>15</v>
      </c>
    </row>
    <row r="383" spans="1:14" x14ac:dyDescent="0.3">
      <c r="A383">
        <v>22974</v>
      </c>
      <c r="B383" t="s">
        <v>50</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50</v>
      </c>
      <c r="C384" t="s">
        <v>36</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50</v>
      </c>
      <c r="C385" t="s">
        <v>36</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Adolscent</v>
      </c>
      <c r="N386" t="s">
        <v>15</v>
      </c>
    </row>
    <row r="387" spans="1:14" x14ac:dyDescent="0.3">
      <c r="A387">
        <v>18018</v>
      </c>
      <c r="B387" t="s">
        <v>37</v>
      </c>
      <c r="C387" t="s">
        <v>36</v>
      </c>
      <c r="D387" s="3">
        <v>30000</v>
      </c>
      <c r="E387">
        <v>3</v>
      </c>
      <c r="F387" t="s">
        <v>19</v>
      </c>
      <c r="G387" t="s">
        <v>20</v>
      </c>
      <c r="H387" t="s">
        <v>15</v>
      </c>
      <c r="I387">
        <v>0</v>
      </c>
      <c r="J387" t="s">
        <v>16</v>
      </c>
      <c r="K387" t="s">
        <v>17</v>
      </c>
      <c r="L387">
        <v>43</v>
      </c>
      <c r="M387" t="str">
        <f t="shared" ref="M387:M450" si="6">IF(L387 &gt; 54,"Old",IF(L387 &gt;31,"Middle Age","Adolscent"))</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50</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50</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36</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36</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50</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50</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50</v>
      </c>
      <c r="C397" t="s">
        <v>36</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36</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50</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36</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50</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50</v>
      </c>
      <c r="C404" t="s">
        <v>36</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50</v>
      </c>
      <c r="C405" t="s">
        <v>36</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50</v>
      </c>
      <c r="C406" t="s">
        <v>36</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50</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50</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50</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50</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50</v>
      </c>
      <c r="C413" t="s">
        <v>36</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36</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50</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50</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36</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50</v>
      </c>
      <c r="C420" t="s">
        <v>36</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36</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50</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50</v>
      </c>
      <c r="C423" t="s">
        <v>36</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36</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36</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50</v>
      </c>
      <c r="C427" t="s">
        <v>36</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36</v>
      </c>
      <c r="D428" s="3">
        <v>30000</v>
      </c>
      <c r="E428">
        <v>0</v>
      </c>
      <c r="F428" t="s">
        <v>19</v>
      </c>
      <c r="G428" t="s">
        <v>20</v>
      </c>
      <c r="H428" t="s">
        <v>18</v>
      </c>
      <c r="I428">
        <v>1</v>
      </c>
      <c r="J428" t="s">
        <v>22</v>
      </c>
      <c r="K428" t="s">
        <v>17</v>
      </c>
      <c r="L428">
        <v>28</v>
      </c>
      <c r="M428" t="str">
        <f t="shared" si="6"/>
        <v>Adolscent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50</v>
      </c>
      <c r="C430" t="s">
        <v>36</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Adolscent</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36</v>
      </c>
      <c r="D433" s="3">
        <v>20000</v>
      </c>
      <c r="E433">
        <v>0</v>
      </c>
      <c r="F433" t="s">
        <v>19</v>
      </c>
      <c r="G433" t="s">
        <v>25</v>
      </c>
      <c r="H433" t="s">
        <v>15</v>
      </c>
      <c r="I433">
        <v>0</v>
      </c>
      <c r="J433" t="s">
        <v>16</v>
      </c>
      <c r="K433" t="s">
        <v>24</v>
      </c>
      <c r="L433">
        <v>28</v>
      </c>
      <c r="M433" t="str">
        <f t="shared" si="6"/>
        <v>Adolscent</v>
      </c>
      <c r="N433" t="s">
        <v>15</v>
      </c>
    </row>
    <row r="434" spans="1:14" x14ac:dyDescent="0.3">
      <c r="A434">
        <v>21891</v>
      </c>
      <c r="B434" t="s">
        <v>50</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Adolscent</v>
      </c>
      <c r="N435" t="s">
        <v>18</v>
      </c>
    </row>
    <row r="436" spans="1:14" x14ac:dyDescent="0.3">
      <c r="A436">
        <v>22175</v>
      </c>
      <c r="B436" t="s">
        <v>50</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50</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50</v>
      </c>
      <c r="C441" t="s">
        <v>36</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36</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50</v>
      </c>
      <c r="C443" t="s">
        <v>36</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36</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50</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36</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50</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50</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50</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50</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50</v>
      </c>
      <c r="C451" t="s">
        <v>38</v>
      </c>
      <c r="D451" s="3">
        <v>40000</v>
      </c>
      <c r="E451">
        <v>1</v>
      </c>
      <c r="F451" t="s">
        <v>13</v>
      </c>
      <c r="G451" t="s">
        <v>14</v>
      </c>
      <c r="H451" t="s">
        <v>15</v>
      </c>
      <c r="I451">
        <v>0</v>
      </c>
      <c r="J451" t="s">
        <v>16</v>
      </c>
      <c r="K451" t="s">
        <v>17</v>
      </c>
      <c r="L451">
        <v>42</v>
      </c>
      <c r="M451" t="str">
        <f t="shared" ref="M451:M514" si="7">IF(L451 &gt; 54,"Old",IF(L451 &gt;31,"Middle Age","Adolscent"))</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50</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50</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36</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50</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36</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50</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50</v>
      </c>
      <c r="C460" t="s">
        <v>36</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36</v>
      </c>
      <c r="D462" s="3">
        <v>20000</v>
      </c>
      <c r="E462">
        <v>0</v>
      </c>
      <c r="F462" t="s">
        <v>29</v>
      </c>
      <c r="G462" t="s">
        <v>25</v>
      </c>
      <c r="H462" t="s">
        <v>15</v>
      </c>
      <c r="I462">
        <v>2</v>
      </c>
      <c r="J462" t="s">
        <v>26</v>
      </c>
      <c r="K462" t="s">
        <v>17</v>
      </c>
      <c r="L462">
        <v>31</v>
      </c>
      <c r="M462" t="str">
        <f t="shared" si="7"/>
        <v>Adolscent</v>
      </c>
      <c r="N462" t="s">
        <v>15</v>
      </c>
    </row>
    <row r="463" spans="1:14" x14ac:dyDescent="0.3">
      <c r="A463">
        <v>13089</v>
      </c>
      <c r="B463" t="s">
        <v>50</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50</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36</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50</v>
      </c>
      <c r="C467" t="s">
        <v>36</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36</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50</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50</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36</v>
      </c>
      <c r="D472" s="3">
        <v>30000</v>
      </c>
      <c r="E472">
        <v>0</v>
      </c>
      <c r="F472" t="s">
        <v>27</v>
      </c>
      <c r="G472" t="s">
        <v>25</v>
      </c>
      <c r="H472" t="s">
        <v>18</v>
      </c>
      <c r="I472">
        <v>1</v>
      </c>
      <c r="J472" t="s">
        <v>26</v>
      </c>
      <c r="K472" t="s">
        <v>17</v>
      </c>
      <c r="L472">
        <v>28</v>
      </c>
      <c r="M472" t="str">
        <f t="shared" si="7"/>
        <v>Adolscent</v>
      </c>
      <c r="N472" t="s">
        <v>18</v>
      </c>
    </row>
    <row r="473" spans="1:14" x14ac:dyDescent="0.3">
      <c r="A473">
        <v>28323</v>
      </c>
      <c r="B473" t="s">
        <v>37</v>
      </c>
      <c r="C473" t="s">
        <v>36</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50</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50</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50</v>
      </c>
      <c r="C477" t="s">
        <v>36</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50</v>
      </c>
      <c r="C479" t="s">
        <v>36</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50</v>
      </c>
      <c r="C480" t="s">
        <v>36</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50</v>
      </c>
      <c r="C481" t="s">
        <v>36</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50</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36</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50</v>
      </c>
      <c r="C485" t="s">
        <v>36</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Adolscent</v>
      </c>
      <c r="N486" t="s">
        <v>15</v>
      </c>
    </row>
    <row r="487" spans="1:14" x14ac:dyDescent="0.3">
      <c r="A487">
        <v>19491</v>
      </c>
      <c r="B487" t="s">
        <v>37</v>
      </c>
      <c r="C487" t="s">
        <v>36</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50</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50</v>
      </c>
      <c r="C489" t="s">
        <v>36</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50</v>
      </c>
      <c r="C491" t="s">
        <v>36</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50</v>
      </c>
      <c r="C492" t="s">
        <v>36</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50</v>
      </c>
      <c r="C493" t="s">
        <v>36</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Adolscent</v>
      </c>
      <c r="N494" t="s">
        <v>15</v>
      </c>
    </row>
    <row r="495" spans="1:14" x14ac:dyDescent="0.3">
      <c r="A495">
        <v>23707</v>
      </c>
      <c r="B495" t="s">
        <v>37</v>
      </c>
      <c r="C495" t="s">
        <v>36</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50</v>
      </c>
      <c r="C496" t="s">
        <v>36</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50</v>
      </c>
      <c r="C497" t="s">
        <v>36</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50</v>
      </c>
      <c r="C500" t="s">
        <v>36</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Adolscent</v>
      </c>
      <c r="N501" t="s">
        <v>15</v>
      </c>
    </row>
    <row r="502" spans="1:14" x14ac:dyDescent="0.3">
      <c r="A502">
        <v>15559</v>
      </c>
      <c r="B502" t="s">
        <v>50</v>
      </c>
      <c r="C502" t="s">
        <v>36</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50</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50</v>
      </c>
      <c r="C504" t="s">
        <v>36</v>
      </c>
      <c r="D504" s="3">
        <v>40000</v>
      </c>
      <c r="E504">
        <v>0</v>
      </c>
      <c r="F504" t="s">
        <v>19</v>
      </c>
      <c r="G504" t="s">
        <v>14</v>
      </c>
      <c r="H504" t="s">
        <v>15</v>
      </c>
      <c r="I504">
        <v>1</v>
      </c>
      <c r="J504" t="s">
        <v>23</v>
      </c>
      <c r="K504" t="s">
        <v>32</v>
      </c>
      <c r="L504">
        <v>29</v>
      </c>
      <c r="M504" t="str">
        <f t="shared" si="7"/>
        <v>Adolscent</v>
      </c>
      <c r="N504" t="s">
        <v>18</v>
      </c>
    </row>
    <row r="505" spans="1:14" x14ac:dyDescent="0.3">
      <c r="A505">
        <v>20339</v>
      </c>
      <c r="B505" t="s">
        <v>50</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50</v>
      </c>
      <c r="C506" t="s">
        <v>36</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50</v>
      </c>
      <c r="C507" t="s">
        <v>36</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50</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50</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50</v>
      </c>
      <c r="C510" t="s">
        <v>36</v>
      </c>
      <c r="D510" s="3">
        <v>60000</v>
      </c>
      <c r="E510">
        <v>0</v>
      </c>
      <c r="F510" t="s">
        <v>19</v>
      </c>
      <c r="G510" t="s">
        <v>14</v>
      </c>
      <c r="H510" t="s">
        <v>18</v>
      </c>
      <c r="I510">
        <v>2</v>
      </c>
      <c r="J510" t="s">
        <v>26</v>
      </c>
      <c r="K510" t="s">
        <v>32</v>
      </c>
      <c r="L510">
        <v>29</v>
      </c>
      <c r="M510" t="str">
        <f t="shared" si="7"/>
        <v>Adolscent</v>
      </c>
      <c r="N510" t="s">
        <v>18</v>
      </c>
    </row>
    <row r="511" spans="1:14" x14ac:dyDescent="0.3">
      <c r="A511">
        <v>24357</v>
      </c>
      <c r="B511" t="s">
        <v>50</v>
      </c>
      <c r="C511" t="s">
        <v>36</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36</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36</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50</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 &gt; 54,"Old",IF(L515 &gt;31,"Middle Age","Adolscent"))</f>
        <v>Old</v>
      </c>
      <c r="N515" t="s">
        <v>15</v>
      </c>
    </row>
    <row r="516" spans="1:14" x14ac:dyDescent="0.3">
      <c r="A516">
        <v>19399</v>
      </c>
      <c r="B516" t="s">
        <v>37</v>
      </c>
      <c r="C516" t="s">
        <v>36</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50</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50</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36</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50</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50</v>
      </c>
      <c r="C521" t="s">
        <v>36</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36</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36</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36</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50</v>
      </c>
      <c r="C525" t="s">
        <v>36</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36</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50</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50</v>
      </c>
      <c r="C529" t="s">
        <v>36</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Adolscent</v>
      </c>
      <c r="N530" t="s">
        <v>18</v>
      </c>
    </row>
    <row r="531" spans="1:14" x14ac:dyDescent="0.3">
      <c r="A531">
        <v>13233</v>
      </c>
      <c r="B531" t="s">
        <v>50</v>
      </c>
      <c r="C531" t="s">
        <v>36</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50</v>
      </c>
      <c r="C532" t="s">
        <v>36</v>
      </c>
      <c r="D532" s="3">
        <v>60000</v>
      </c>
      <c r="E532">
        <v>0</v>
      </c>
      <c r="F532" t="s">
        <v>19</v>
      </c>
      <c r="G532" t="s">
        <v>14</v>
      </c>
      <c r="H532" t="s">
        <v>15</v>
      </c>
      <c r="I532">
        <v>1</v>
      </c>
      <c r="J532" t="s">
        <v>23</v>
      </c>
      <c r="K532" t="s">
        <v>32</v>
      </c>
      <c r="L532">
        <v>27</v>
      </c>
      <c r="M532" t="str">
        <f t="shared" si="8"/>
        <v>Adolscent</v>
      </c>
      <c r="N532" t="s">
        <v>15</v>
      </c>
    </row>
    <row r="533" spans="1:14" x14ac:dyDescent="0.3">
      <c r="A533">
        <v>14092</v>
      </c>
      <c r="B533" t="s">
        <v>37</v>
      </c>
      <c r="C533" t="s">
        <v>36</v>
      </c>
      <c r="D533" s="3">
        <v>30000</v>
      </c>
      <c r="E533">
        <v>0</v>
      </c>
      <c r="F533" t="s">
        <v>29</v>
      </c>
      <c r="G533" t="s">
        <v>20</v>
      </c>
      <c r="H533" t="s">
        <v>15</v>
      </c>
      <c r="I533">
        <v>2</v>
      </c>
      <c r="J533" t="s">
        <v>23</v>
      </c>
      <c r="K533" t="s">
        <v>32</v>
      </c>
      <c r="L533">
        <v>28</v>
      </c>
      <c r="M533" t="str">
        <f t="shared" si="8"/>
        <v>Adolscent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50</v>
      </c>
      <c r="C535" t="s">
        <v>36</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50</v>
      </c>
      <c r="C536" t="s">
        <v>36</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50</v>
      </c>
      <c r="C537" t="s">
        <v>36</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50</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50</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50</v>
      </c>
      <c r="C543" t="s">
        <v>36</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50</v>
      </c>
      <c r="C544" t="s">
        <v>36</v>
      </c>
      <c r="D544" s="3">
        <v>40000</v>
      </c>
      <c r="E544">
        <v>0</v>
      </c>
      <c r="F544" t="s">
        <v>27</v>
      </c>
      <c r="G544" t="s">
        <v>14</v>
      </c>
      <c r="H544" t="s">
        <v>15</v>
      </c>
      <c r="I544">
        <v>2</v>
      </c>
      <c r="J544" t="s">
        <v>23</v>
      </c>
      <c r="K544" t="s">
        <v>32</v>
      </c>
      <c r="L544">
        <v>29</v>
      </c>
      <c r="M544" t="str">
        <f t="shared" si="8"/>
        <v>Adolscent</v>
      </c>
      <c r="N544" t="s">
        <v>18</v>
      </c>
    </row>
    <row r="545" spans="1:14" x14ac:dyDescent="0.3">
      <c r="A545">
        <v>25898</v>
      </c>
      <c r="B545" t="s">
        <v>50</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36</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36</v>
      </c>
      <c r="D547" s="3">
        <v>60000</v>
      </c>
      <c r="E547">
        <v>0</v>
      </c>
      <c r="F547" t="s">
        <v>19</v>
      </c>
      <c r="G547" t="s">
        <v>14</v>
      </c>
      <c r="H547" t="s">
        <v>18</v>
      </c>
      <c r="I547">
        <v>2</v>
      </c>
      <c r="J547" t="s">
        <v>26</v>
      </c>
      <c r="K547" t="s">
        <v>32</v>
      </c>
      <c r="L547">
        <v>29</v>
      </c>
      <c r="M547" t="str">
        <f t="shared" si="8"/>
        <v>Adolscent</v>
      </c>
      <c r="N547" t="s">
        <v>18</v>
      </c>
    </row>
    <row r="548" spans="1:14" x14ac:dyDescent="0.3">
      <c r="A548">
        <v>15529</v>
      </c>
      <c r="B548" t="s">
        <v>50</v>
      </c>
      <c r="C548" t="s">
        <v>36</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50</v>
      </c>
      <c r="C549" t="s">
        <v>36</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50</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50</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36</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50</v>
      </c>
      <c r="C555" t="s">
        <v>36</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50</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36</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50</v>
      </c>
      <c r="C558" t="s">
        <v>36</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50</v>
      </c>
      <c r="C559" t="s">
        <v>38</v>
      </c>
      <c r="D559" s="3">
        <v>40000</v>
      </c>
      <c r="E559">
        <v>3</v>
      </c>
      <c r="F559" t="s">
        <v>19</v>
      </c>
      <c r="G559" t="s">
        <v>20</v>
      </c>
      <c r="H559" t="s">
        <v>15</v>
      </c>
      <c r="I559">
        <v>0</v>
      </c>
      <c r="J559" t="s">
        <v>26</v>
      </c>
      <c r="K559" t="s">
        <v>32</v>
      </c>
      <c r="L559">
        <v>31</v>
      </c>
      <c r="M559" t="str">
        <f t="shared" si="8"/>
        <v>Adolscent</v>
      </c>
      <c r="N559" t="s">
        <v>18</v>
      </c>
    </row>
    <row r="560" spans="1:14" x14ac:dyDescent="0.3">
      <c r="A560">
        <v>23200</v>
      </c>
      <c r="B560" t="s">
        <v>50</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50</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50</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50</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Adolscent</v>
      </c>
      <c r="N565" t="s">
        <v>18</v>
      </c>
    </row>
    <row r="566" spans="1:14" x14ac:dyDescent="0.3">
      <c r="A566">
        <v>17369</v>
      </c>
      <c r="B566" t="s">
        <v>37</v>
      </c>
      <c r="C566" t="s">
        <v>36</v>
      </c>
      <c r="D566" s="3">
        <v>30000</v>
      </c>
      <c r="E566">
        <v>0</v>
      </c>
      <c r="F566" t="s">
        <v>19</v>
      </c>
      <c r="G566" t="s">
        <v>14</v>
      </c>
      <c r="H566" t="s">
        <v>15</v>
      </c>
      <c r="I566">
        <v>1</v>
      </c>
      <c r="J566" t="s">
        <v>23</v>
      </c>
      <c r="K566" t="s">
        <v>32</v>
      </c>
      <c r="L566">
        <v>27</v>
      </c>
      <c r="M566" t="str">
        <f t="shared" si="8"/>
        <v>Adolscent</v>
      </c>
      <c r="N566" t="s">
        <v>18</v>
      </c>
    </row>
    <row r="567" spans="1:14" x14ac:dyDescent="0.3">
      <c r="A567">
        <v>14495</v>
      </c>
      <c r="B567" t="s">
        <v>50</v>
      </c>
      <c r="C567" t="s">
        <v>36</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50</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50</v>
      </c>
      <c r="C569" t="s">
        <v>36</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50</v>
      </c>
      <c r="C570" t="s">
        <v>36</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36</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50</v>
      </c>
      <c r="C572" t="s">
        <v>36</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50</v>
      </c>
      <c r="C573" t="s">
        <v>36</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36</v>
      </c>
      <c r="D574" s="3">
        <v>30000</v>
      </c>
      <c r="E574">
        <v>0</v>
      </c>
      <c r="F574" t="s">
        <v>27</v>
      </c>
      <c r="G574" t="s">
        <v>14</v>
      </c>
      <c r="H574" t="s">
        <v>15</v>
      </c>
      <c r="I574">
        <v>2</v>
      </c>
      <c r="J574" t="s">
        <v>23</v>
      </c>
      <c r="K574" t="s">
        <v>32</v>
      </c>
      <c r="L574">
        <v>30</v>
      </c>
      <c r="M574" t="str">
        <f t="shared" si="8"/>
        <v>Adolscent</v>
      </c>
      <c r="N574" t="s">
        <v>18</v>
      </c>
    </row>
    <row r="575" spans="1:14" x14ac:dyDescent="0.3">
      <c r="A575">
        <v>21751</v>
      </c>
      <c r="B575" t="s">
        <v>50</v>
      </c>
      <c r="C575" t="s">
        <v>36</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36</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Adolscent</v>
      </c>
      <c r="N578" t="s">
        <v>18</v>
      </c>
    </row>
    <row r="579" spans="1:14" x14ac:dyDescent="0.3">
      <c r="A579">
        <v>16917</v>
      </c>
      <c r="B579" t="s">
        <v>50</v>
      </c>
      <c r="C579" t="s">
        <v>36</v>
      </c>
      <c r="D579" s="3">
        <v>120000</v>
      </c>
      <c r="E579">
        <v>1</v>
      </c>
      <c r="F579" t="s">
        <v>13</v>
      </c>
      <c r="G579" t="s">
        <v>28</v>
      </c>
      <c r="H579" t="s">
        <v>15</v>
      </c>
      <c r="I579">
        <v>4</v>
      </c>
      <c r="J579" t="s">
        <v>16</v>
      </c>
      <c r="K579" t="s">
        <v>32</v>
      </c>
      <c r="L579">
        <v>38</v>
      </c>
      <c r="M579" t="str">
        <f t="shared" ref="M579:M642" si="9">IF(L579 &gt; 54,"Old",IF(L579 &gt;31,"Middle Age","Adolscent"))</f>
        <v>Middle Age</v>
      </c>
      <c r="N579" t="s">
        <v>18</v>
      </c>
    </row>
    <row r="580" spans="1:14" x14ac:dyDescent="0.3">
      <c r="A580">
        <v>15313</v>
      </c>
      <c r="B580" t="s">
        <v>50</v>
      </c>
      <c r="C580" t="s">
        <v>36</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50</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50</v>
      </c>
      <c r="C583" t="s">
        <v>36</v>
      </c>
      <c r="D583" s="3">
        <v>40000</v>
      </c>
      <c r="E583">
        <v>0</v>
      </c>
      <c r="F583" t="s">
        <v>19</v>
      </c>
      <c r="G583" t="s">
        <v>14</v>
      </c>
      <c r="H583" t="s">
        <v>15</v>
      </c>
      <c r="I583">
        <v>1</v>
      </c>
      <c r="J583" t="s">
        <v>23</v>
      </c>
      <c r="K583" t="s">
        <v>32</v>
      </c>
      <c r="L583">
        <v>28</v>
      </c>
      <c r="M583" t="str">
        <f t="shared" si="9"/>
        <v>Adolscent</v>
      </c>
      <c r="N583" t="s">
        <v>18</v>
      </c>
    </row>
    <row r="584" spans="1:14" x14ac:dyDescent="0.3">
      <c r="A584">
        <v>13749</v>
      </c>
      <c r="B584" t="s">
        <v>50</v>
      </c>
      <c r="C584" t="s">
        <v>36</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50</v>
      </c>
      <c r="C585" t="s">
        <v>36</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36</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36</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50</v>
      </c>
      <c r="C588" t="s">
        <v>36</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50</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50</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36</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50</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50</v>
      </c>
      <c r="C593" t="s">
        <v>36</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50</v>
      </c>
      <c r="C596" t="s">
        <v>36</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50</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36</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50</v>
      </c>
      <c r="C600" t="s">
        <v>36</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50</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50</v>
      </c>
      <c r="C602" t="s">
        <v>36</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36</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36</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50</v>
      </c>
      <c r="C605" t="s">
        <v>36</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50</v>
      </c>
      <c r="C606" t="s">
        <v>36</v>
      </c>
      <c r="D606" s="3">
        <v>40000</v>
      </c>
      <c r="E606">
        <v>0</v>
      </c>
      <c r="F606" t="s">
        <v>27</v>
      </c>
      <c r="G606" t="s">
        <v>14</v>
      </c>
      <c r="H606" t="s">
        <v>15</v>
      </c>
      <c r="I606">
        <v>2</v>
      </c>
      <c r="J606" t="s">
        <v>23</v>
      </c>
      <c r="K606" t="s">
        <v>32</v>
      </c>
      <c r="L606">
        <v>27</v>
      </c>
      <c r="M606" t="str">
        <f t="shared" si="9"/>
        <v>Adolscent</v>
      </c>
      <c r="N606" t="s">
        <v>18</v>
      </c>
    </row>
    <row r="607" spans="1:14" x14ac:dyDescent="0.3">
      <c r="A607">
        <v>17458</v>
      </c>
      <c r="B607" t="s">
        <v>37</v>
      </c>
      <c r="C607" t="s">
        <v>36</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36</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50</v>
      </c>
      <c r="C610" t="s">
        <v>36</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50</v>
      </c>
      <c r="C611" t="s">
        <v>36</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50</v>
      </c>
      <c r="C612" t="s">
        <v>36</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50</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Adolscent</v>
      </c>
      <c r="N614" t="s">
        <v>18</v>
      </c>
    </row>
    <row r="615" spans="1:14" x14ac:dyDescent="0.3">
      <c r="A615">
        <v>25184</v>
      </c>
      <c r="B615" t="s">
        <v>37</v>
      </c>
      <c r="C615" t="s">
        <v>36</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50</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50</v>
      </c>
      <c r="C619" t="s">
        <v>36</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Adolscent</v>
      </c>
      <c r="N621" t="s">
        <v>18</v>
      </c>
    </row>
    <row r="622" spans="1:14" x14ac:dyDescent="0.3">
      <c r="A622">
        <v>11259</v>
      </c>
      <c r="B622" t="s">
        <v>50</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50</v>
      </c>
      <c r="C623" t="s">
        <v>36</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50</v>
      </c>
      <c r="C624" t="s">
        <v>36</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50</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Adolscent</v>
      </c>
      <c r="N626" t="s">
        <v>15</v>
      </c>
    </row>
    <row r="627" spans="1:14" x14ac:dyDescent="0.3">
      <c r="A627">
        <v>22127</v>
      </c>
      <c r="B627" t="s">
        <v>50</v>
      </c>
      <c r="C627" t="s">
        <v>36</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50</v>
      </c>
      <c r="C628" t="s">
        <v>38</v>
      </c>
      <c r="D628" s="3">
        <v>60000</v>
      </c>
      <c r="E628">
        <v>0</v>
      </c>
      <c r="F628" t="s">
        <v>19</v>
      </c>
      <c r="G628" t="s">
        <v>14</v>
      </c>
      <c r="H628" t="s">
        <v>15</v>
      </c>
      <c r="I628">
        <v>2</v>
      </c>
      <c r="J628" t="s">
        <v>23</v>
      </c>
      <c r="K628" t="s">
        <v>32</v>
      </c>
      <c r="L628">
        <v>29</v>
      </c>
      <c r="M628" t="str">
        <f t="shared" si="9"/>
        <v>Adolscent</v>
      </c>
      <c r="N628" t="s">
        <v>18</v>
      </c>
    </row>
    <row r="629" spans="1:14" x14ac:dyDescent="0.3">
      <c r="A629">
        <v>23672</v>
      </c>
      <c r="B629" t="s">
        <v>50</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36</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50</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50</v>
      </c>
      <c r="C632" t="s">
        <v>36</v>
      </c>
      <c r="D632" s="3">
        <v>40000</v>
      </c>
      <c r="E632">
        <v>0</v>
      </c>
      <c r="F632" t="s">
        <v>27</v>
      </c>
      <c r="G632" t="s">
        <v>14</v>
      </c>
      <c r="H632" t="s">
        <v>18</v>
      </c>
      <c r="I632">
        <v>2</v>
      </c>
      <c r="J632" t="s">
        <v>26</v>
      </c>
      <c r="K632" t="s">
        <v>32</v>
      </c>
      <c r="L632">
        <v>30</v>
      </c>
      <c r="M632" t="str">
        <f t="shared" si="9"/>
        <v>Adolscent</v>
      </c>
      <c r="N632" t="s">
        <v>18</v>
      </c>
    </row>
    <row r="633" spans="1:14" x14ac:dyDescent="0.3">
      <c r="A633">
        <v>27643</v>
      </c>
      <c r="B633" t="s">
        <v>37</v>
      </c>
      <c r="C633" t="s">
        <v>36</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50</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50</v>
      </c>
      <c r="C636" t="s">
        <v>36</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36</v>
      </c>
      <c r="D639" s="3">
        <v>40000</v>
      </c>
      <c r="E639">
        <v>0</v>
      </c>
      <c r="F639" t="s">
        <v>27</v>
      </c>
      <c r="G639" t="s">
        <v>14</v>
      </c>
      <c r="H639" t="s">
        <v>18</v>
      </c>
      <c r="I639">
        <v>2</v>
      </c>
      <c r="J639" t="s">
        <v>26</v>
      </c>
      <c r="K639" t="s">
        <v>32</v>
      </c>
      <c r="L639">
        <v>30</v>
      </c>
      <c r="M639" t="str">
        <f t="shared" si="9"/>
        <v>Adolscent</v>
      </c>
      <c r="N639" t="s">
        <v>18</v>
      </c>
    </row>
    <row r="640" spans="1:14" x14ac:dyDescent="0.3">
      <c r="A640">
        <v>18949</v>
      </c>
      <c r="B640" t="s">
        <v>37</v>
      </c>
      <c r="C640" t="s">
        <v>36</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50</v>
      </c>
      <c r="C641" t="s">
        <v>36</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50</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50</v>
      </c>
      <c r="C643" t="s">
        <v>36</v>
      </c>
      <c r="D643" s="3">
        <v>50000</v>
      </c>
      <c r="E643">
        <v>4</v>
      </c>
      <c r="F643" t="s">
        <v>13</v>
      </c>
      <c r="G643" t="s">
        <v>28</v>
      </c>
      <c r="H643" t="s">
        <v>15</v>
      </c>
      <c r="I643">
        <v>2</v>
      </c>
      <c r="J643" t="s">
        <v>46</v>
      </c>
      <c r="K643" t="s">
        <v>32</v>
      </c>
      <c r="L643">
        <v>64</v>
      </c>
      <c r="M643" t="str">
        <f t="shared" ref="M643:M706" si="10">IF(L643 &gt; 54,"Old",IF(L643 &gt;31,"Middle Age","Adolscent"))</f>
        <v>Old</v>
      </c>
      <c r="N643" t="s">
        <v>18</v>
      </c>
    </row>
    <row r="644" spans="1:14" x14ac:dyDescent="0.3">
      <c r="A644">
        <v>21741</v>
      </c>
      <c r="B644" t="s">
        <v>50</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50</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50</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36</v>
      </c>
      <c r="D649" s="3">
        <v>40000</v>
      </c>
      <c r="E649">
        <v>0</v>
      </c>
      <c r="F649" t="s">
        <v>27</v>
      </c>
      <c r="G649" t="s">
        <v>14</v>
      </c>
      <c r="H649" t="s">
        <v>15</v>
      </c>
      <c r="I649">
        <v>2</v>
      </c>
      <c r="J649" t="s">
        <v>23</v>
      </c>
      <c r="K649" t="s">
        <v>32</v>
      </c>
      <c r="L649">
        <v>31</v>
      </c>
      <c r="M649" t="str">
        <f t="shared" si="10"/>
        <v>Adolscent</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36</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50</v>
      </c>
      <c r="C654" t="s">
        <v>36</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36</v>
      </c>
      <c r="D655" s="3">
        <v>30000</v>
      </c>
      <c r="E655">
        <v>0</v>
      </c>
      <c r="F655" t="s">
        <v>27</v>
      </c>
      <c r="G655" t="s">
        <v>14</v>
      </c>
      <c r="H655" t="s">
        <v>18</v>
      </c>
      <c r="I655">
        <v>2</v>
      </c>
      <c r="J655" t="s">
        <v>26</v>
      </c>
      <c r="K655" t="s">
        <v>32</v>
      </c>
      <c r="L655">
        <v>31</v>
      </c>
      <c r="M655" t="str">
        <f t="shared" si="10"/>
        <v>Adolscent</v>
      </c>
      <c r="N655" t="s">
        <v>15</v>
      </c>
    </row>
    <row r="656" spans="1:14" x14ac:dyDescent="0.3">
      <c r="A656">
        <v>29106</v>
      </c>
      <c r="B656" t="s">
        <v>37</v>
      </c>
      <c r="C656" t="s">
        <v>36</v>
      </c>
      <c r="D656" s="3">
        <v>40000</v>
      </c>
      <c r="E656">
        <v>0</v>
      </c>
      <c r="F656" t="s">
        <v>27</v>
      </c>
      <c r="G656" t="s">
        <v>14</v>
      </c>
      <c r="H656" t="s">
        <v>18</v>
      </c>
      <c r="I656">
        <v>2</v>
      </c>
      <c r="J656" t="s">
        <v>26</v>
      </c>
      <c r="K656" t="s">
        <v>32</v>
      </c>
      <c r="L656">
        <v>31</v>
      </c>
      <c r="M656" t="str">
        <f t="shared" si="10"/>
        <v>Adolscent</v>
      </c>
      <c r="N656" t="s">
        <v>15</v>
      </c>
    </row>
    <row r="657" spans="1:14" x14ac:dyDescent="0.3">
      <c r="A657">
        <v>26236</v>
      </c>
      <c r="B657" t="s">
        <v>50</v>
      </c>
      <c r="C657" t="s">
        <v>38</v>
      </c>
      <c r="D657" s="3">
        <v>40000</v>
      </c>
      <c r="E657">
        <v>3</v>
      </c>
      <c r="F657" t="s">
        <v>19</v>
      </c>
      <c r="G657" t="s">
        <v>20</v>
      </c>
      <c r="H657" t="s">
        <v>15</v>
      </c>
      <c r="I657">
        <v>1</v>
      </c>
      <c r="J657" t="s">
        <v>16</v>
      </c>
      <c r="K657" t="s">
        <v>32</v>
      </c>
      <c r="L657">
        <v>31</v>
      </c>
      <c r="M657" t="str">
        <f t="shared" si="10"/>
        <v>Adolscent</v>
      </c>
      <c r="N657" t="s">
        <v>18</v>
      </c>
    </row>
    <row r="658" spans="1:14" x14ac:dyDescent="0.3">
      <c r="A658">
        <v>17531</v>
      </c>
      <c r="B658" t="s">
        <v>50</v>
      </c>
      <c r="C658" t="s">
        <v>36</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50</v>
      </c>
      <c r="C659" t="s">
        <v>36</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36</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50</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36</v>
      </c>
      <c r="D663" s="3">
        <v>40000</v>
      </c>
      <c r="E663">
        <v>0</v>
      </c>
      <c r="F663" t="s">
        <v>27</v>
      </c>
      <c r="G663" t="s">
        <v>14</v>
      </c>
      <c r="H663" t="s">
        <v>18</v>
      </c>
      <c r="I663">
        <v>2</v>
      </c>
      <c r="J663" t="s">
        <v>16</v>
      </c>
      <c r="K663" t="s">
        <v>32</v>
      </c>
      <c r="L663">
        <v>28</v>
      </c>
      <c r="M663" t="str">
        <f t="shared" si="10"/>
        <v>Adolscent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50</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50</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50</v>
      </c>
      <c r="C667" t="s">
        <v>36</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50</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50</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50</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50</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50</v>
      </c>
      <c r="C672" t="s">
        <v>36</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50</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50</v>
      </c>
      <c r="C677" t="s">
        <v>36</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50</v>
      </c>
      <c r="C678" t="s">
        <v>36</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50</v>
      </c>
      <c r="C679" t="s">
        <v>36</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50</v>
      </c>
      <c r="C680" t="s">
        <v>36</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50</v>
      </c>
      <c r="C681" t="s">
        <v>36</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50</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50</v>
      </c>
      <c r="C684" t="s">
        <v>36</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50</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50</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36</v>
      </c>
      <c r="D689" s="3">
        <v>30000</v>
      </c>
      <c r="E689">
        <v>0</v>
      </c>
      <c r="F689" t="s">
        <v>19</v>
      </c>
      <c r="G689" t="s">
        <v>14</v>
      </c>
      <c r="H689" t="s">
        <v>15</v>
      </c>
      <c r="I689">
        <v>2</v>
      </c>
      <c r="J689" t="s">
        <v>23</v>
      </c>
      <c r="K689" t="s">
        <v>32</v>
      </c>
      <c r="L689">
        <v>30</v>
      </c>
      <c r="M689" t="str">
        <f t="shared" si="10"/>
        <v>Adolscent</v>
      </c>
      <c r="N689" t="s">
        <v>18</v>
      </c>
    </row>
    <row r="690" spans="1:14" x14ac:dyDescent="0.3">
      <c r="A690">
        <v>11699</v>
      </c>
      <c r="B690" t="s">
        <v>37</v>
      </c>
      <c r="C690" t="s">
        <v>36</v>
      </c>
      <c r="D690" s="3">
        <v>60000</v>
      </c>
      <c r="E690">
        <v>0</v>
      </c>
      <c r="F690" t="s">
        <v>13</v>
      </c>
      <c r="G690" t="s">
        <v>14</v>
      </c>
      <c r="H690" t="s">
        <v>18</v>
      </c>
      <c r="I690">
        <v>2</v>
      </c>
      <c r="J690" t="s">
        <v>16</v>
      </c>
      <c r="K690" t="s">
        <v>32</v>
      </c>
      <c r="L690">
        <v>30</v>
      </c>
      <c r="M690" t="str">
        <f t="shared" si="10"/>
        <v>Adolscent</v>
      </c>
      <c r="N690" t="s">
        <v>18</v>
      </c>
    </row>
    <row r="691" spans="1:14" x14ac:dyDescent="0.3">
      <c r="A691">
        <v>16725</v>
      </c>
      <c r="B691" t="s">
        <v>50</v>
      </c>
      <c r="C691" t="s">
        <v>36</v>
      </c>
      <c r="D691" s="3">
        <v>30000</v>
      </c>
      <c r="E691">
        <v>0</v>
      </c>
      <c r="F691" t="s">
        <v>27</v>
      </c>
      <c r="G691" t="s">
        <v>14</v>
      </c>
      <c r="H691" t="s">
        <v>15</v>
      </c>
      <c r="I691">
        <v>2</v>
      </c>
      <c r="J691" t="s">
        <v>23</v>
      </c>
      <c r="K691" t="s">
        <v>32</v>
      </c>
      <c r="L691">
        <v>26</v>
      </c>
      <c r="M691" t="str">
        <f t="shared" si="10"/>
        <v>Adolscent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50</v>
      </c>
      <c r="C693" t="s">
        <v>36</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50</v>
      </c>
      <c r="C694" t="s">
        <v>36</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50</v>
      </c>
      <c r="C697" t="s">
        <v>36</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36</v>
      </c>
      <c r="D698" s="3">
        <v>60000</v>
      </c>
      <c r="E698">
        <v>0</v>
      </c>
      <c r="F698" t="s">
        <v>19</v>
      </c>
      <c r="G698" t="s">
        <v>21</v>
      </c>
      <c r="H698" t="s">
        <v>18</v>
      </c>
      <c r="I698">
        <v>2</v>
      </c>
      <c r="J698" t="s">
        <v>26</v>
      </c>
      <c r="K698" t="s">
        <v>32</v>
      </c>
      <c r="L698">
        <v>30</v>
      </c>
      <c r="M698" t="str">
        <f t="shared" si="10"/>
        <v>Adolscent</v>
      </c>
      <c r="N698" t="s">
        <v>18</v>
      </c>
    </row>
    <row r="699" spans="1:14" x14ac:dyDescent="0.3">
      <c r="A699">
        <v>14090</v>
      </c>
      <c r="B699" t="s">
        <v>50</v>
      </c>
      <c r="C699" t="s">
        <v>38</v>
      </c>
      <c r="D699" s="3">
        <v>30000</v>
      </c>
      <c r="E699">
        <v>0</v>
      </c>
      <c r="F699" t="s">
        <v>29</v>
      </c>
      <c r="G699" t="s">
        <v>20</v>
      </c>
      <c r="H699" t="s">
        <v>18</v>
      </c>
      <c r="I699">
        <v>2</v>
      </c>
      <c r="J699" t="s">
        <v>16</v>
      </c>
      <c r="K699" t="s">
        <v>32</v>
      </c>
      <c r="L699">
        <v>28</v>
      </c>
      <c r="M699" t="str">
        <f t="shared" si="10"/>
        <v>Adolscent</v>
      </c>
      <c r="N699" t="s">
        <v>18</v>
      </c>
    </row>
    <row r="700" spans="1:14" x14ac:dyDescent="0.3">
      <c r="A700">
        <v>27040</v>
      </c>
      <c r="B700" t="s">
        <v>50</v>
      </c>
      <c r="C700" t="s">
        <v>36</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36</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50</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36</v>
      </c>
      <c r="D703" s="3">
        <v>30000</v>
      </c>
      <c r="E703">
        <v>0</v>
      </c>
      <c r="F703" t="s">
        <v>27</v>
      </c>
      <c r="G703" t="s">
        <v>14</v>
      </c>
      <c r="H703" t="s">
        <v>15</v>
      </c>
      <c r="I703">
        <v>2</v>
      </c>
      <c r="J703" t="s">
        <v>23</v>
      </c>
      <c r="K703" t="s">
        <v>32</v>
      </c>
      <c r="L703">
        <v>26</v>
      </c>
      <c r="M703" t="str">
        <f t="shared" si="10"/>
        <v>Adolscent</v>
      </c>
      <c r="N703" t="s">
        <v>18</v>
      </c>
    </row>
    <row r="704" spans="1:14" x14ac:dyDescent="0.3">
      <c r="A704">
        <v>13314</v>
      </c>
      <c r="B704" t="s">
        <v>50</v>
      </c>
      <c r="C704" t="s">
        <v>36</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50</v>
      </c>
      <c r="C707" t="s">
        <v>38</v>
      </c>
      <c r="D707" s="3">
        <v>70000</v>
      </c>
      <c r="E707">
        <v>4</v>
      </c>
      <c r="F707" t="s">
        <v>13</v>
      </c>
      <c r="G707" t="s">
        <v>28</v>
      </c>
      <c r="H707" t="s">
        <v>15</v>
      </c>
      <c r="I707">
        <v>1</v>
      </c>
      <c r="J707" t="s">
        <v>46</v>
      </c>
      <c r="K707" t="s">
        <v>32</v>
      </c>
      <c r="L707">
        <v>59</v>
      </c>
      <c r="M707" t="str">
        <f t="shared" ref="M707:M770" si="11">IF(L707 &gt; 54,"Old",IF(L707 &gt;31,"Middle Age","Adolscent"))</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50</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50</v>
      </c>
      <c r="C710" t="s">
        <v>36</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50</v>
      </c>
      <c r="C712" t="s">
        <v>36</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50</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50</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50</v>
      </c>
      <c r="C716" t="s">
        <v>36</v>
      </c>
      <c r="D716" s="3">
        <v>40000</v>
      </c>
      <c r="E716">
        <v>0</v>
      </c>
      <c r="F716" t="s">
        <v>27</v>
      </c>
      <c r="G716" t="s">
        <v>14</v>
      </c>
      <c r="H716" t="s">
        <v>15</v>
      </c>
      <c r="I716">
        <v>2</v>
      </c>
      <c r="J716" t="s">
        <v>23</v>
      </c>
      <c r="K716" t="s">
        <v>32</v>
      </c>
      <c r="L716">
        <v>28</v>
      </c>
      <c r="M716" t="str">
        <f t="shared" si="11"/>
        <v>Adolscent</v>
      </c>
      <c r="N716" t="s">
        <v>15</v>
      </c>
    </row>
    <row r="717" spans="1:14" x14ac:dyDescent="0.3">
      <c r="A717">
        <v>27090</v>
      </c>
      <c r="B717" t="s">
        <v>50</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36</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50</v>
      </c>
      <c r="C720" t="s">
        <v>36</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50</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36</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50</v>
      </c>
      <c r="C726" t="s">
        <v>36</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50</v>
      </c>
      <c r="C727" t="s">
        <v>36</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50</v>
      </c>
      <c r="C728" t="s">
        <v>36</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50</v>
      </c>
      <c r="C729" t="s">
        <v>36</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50</v>
      </c>
      <c r="C730" t="s">
        <v>36</v>
      </c>
      <c r="D730" s="3">
        <v>40000</v>
      </c>
      <c r="E730">
        <v>0</v>
      </c>
      <c r="F730" t="s">
        <v>27</v>
      </c>
      <c r="G730" t="s">
        <v>14</v>
      </c>
      <c r="H730" t="s">
        <v>15</v>
      </c>
      <c r="I730">
        <v>2</v>
      </c>
      <c r="J730" t="s">
        <v>23</v>
      </c>
      <c r="K730" t="s">
        <v>32</v>
      </c>
      <c r="L730">
        <v>27</v>
      </c>
      <c r="M730" t="str">
        <f t="shared" si="11"/>
        <v>Adolscent</v>
      </c>
      <c r="N730" t="s">
        <v>18</v>
      </c>
    </row>
    <row r="731" spans="1:14" x14ac:dyDescent="0.3">
      <c r="A731">
        <v>11886</v>
      </c>
      <c r="B731" t="s">
        <v>50</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50</v>
      </c>
      <c r="C733" t="s">
        <v>36</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36</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Adolscent</v>
      </c>
      <c r="N737" t="s">
        <v>18</v>
      </c>
    </row>
    <row r="738" spans="1:14" x14ac:dyDescent="0.3">
      <c r="A738">
        <v>19634</v>
      </c>
      <c r="B738" t="s">
        <v>50</v>
      </c>
      <c r="C738" t="s">
        <v>36</v>
      </c>
      <c r="D738" s="3">
        <v>40000</v>
      </c>
      <c r="E738">
        <v>0</v>
      </c>
      <c r="F738" t="s">
        <v>27</v>
      </c>
      <c r="G738" t="s">
        <v>14</v>
      </c>
      <c r="H738" t="s">
        <v>15</v>
      </c>
      <c r="I738">
        <v>1</v>
      </c>
      <c r="J738" t="s">
        <v>23</v>
      </c>
      <c r="K738" t="s">
        <v>32</v>
      </c>
      <c r="L738">
        <v>31</v>
      </c>
      <c r="M738" t="str">
        <f t="shared" si="11"/>
        <v>Adolscent</v>
      </c>
      <c r="N738" t="s">
        <v>18</v>
      </c>
    </row>
    <row r="739" spans="1:14" x14ac:dyDescent="0.3">
      <c r="A739">
        <v>18504</v>
      </c>
      <c r="B739" t="s">
        <v>50</v>
      </c>
      <c r="C739" t="s">
        <v>36</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50</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50</v>
      </c>
      <c r="C742" t="s">
        <v>36</v>
      </c>
      <c r="D742" s="3">
        <v>40000</v>
      </c>
      <c r="E742">
        <v>4</v>
      </c>
      <c r="F742" t="s">
        <v>19</v>
      </c>
      <c r="G742" t="s">
        <v>20</v>
      </c>
      <c r="H742" t="s">
        <v>18</v>
      </c>
      <c r="I742">
        <v>0</v>
      </c>
      <c r="J742" t="s">
        <v>16</v>
      </c>
      <c r="K742" t="s">
        <v>32</v>
      </c>
      <c r="L742">
        <v>30</v>
      </c>
      <c r="M742" t="str">
        <f t="shared" si="11"/>
        <v>Adolscent</v>
      </c>
      <c r="N742" t="s">
        <v>18</v>
      </c>
    </row>
    <row r="743" spans="1:14" x14ac:dyDescent="0.3">
      <c r="A743">
        <v>14913</v>
      </c>
      <c r="B743" t="s">
        <v>50</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36</v>
      </c>
      <c r="D744" s="3">
        <v>30000</v>
      </c>
      <c r="E744">
        <v>0</v>
      </c>
      <c r="F744" t="s">
        <v>27</v>
      </c>
      <c r="G744" t="s">
        <v>14</v>
      </c>
      <c r="H744" t="s">
        <v>15</v>
      </c>
      <c r="I744">
        <v>2</v>
      </c>
      <c r="J744" t="s">
        <v>23</v>
      </c>
      <c r="K744" t="s">
        <v>32</v>
      </c>
      <c r="L744">
        <v>30</v>
      </c>
      <c r="M744" t="str">
        <f t="shared" si="11"/>
        <v>Adolscent</v>
      </c>
      <c r="N744" t="s">
        <v>18</v>
      </c>
    </row>
    <row r="745" spans="1:14" x14ac:dyDescent="0.3">
      <c r="A745">
        <v>13296</v>
      </c>
      <c r="B745" t="s">
        <v>50</v>
      </c>
      <c r="C745" t="s">
        <v>36</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50</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50</v>
      </c>
      <c r="C747" t="s">
        <v>36</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50</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50</v>
      </c>
      <c r="C750" t="s">
        <v>36</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50</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50</v>
      </c>
      <c r="C752" t="s">
        <v>36</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50</v>
      </c>
      <c r="C753" t="s">
        <v>36</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50</v>
      </c>
      <c r="C754" t="s">
        <v>36</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Adolscent</v>
      </c>
      <c r="N755" t="s">
        <v>18</v>
      </c>
    </row>
    <row r="756" spans="1:14" x14ac:dyDescent="0.3">
      <c r="A756">
        <v>23668</v>
      </c>
      <c r="B756" t="s">
        <v>50</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50</v>
      </c>
      <c r="C757" t="s">
        <v>36</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50</v>
      </c>
      <c r="C758" t="s">
        <v>36</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36</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36</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50</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36</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50</v>
      </c>
      <c r="C765" t="s">
        <v>36</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50</v>
      </c>
      <c r="C766" t="s">
        <v>38</v>
      </c>
      <c r="D766" s="3">
        <v>60000</v>
      </c>
      <c r="E766">
        <v>0</v>
      </c>
      <c r="F766" t="s">
        <v>19</v>
      </c>
      <c r="G766" t="s">
        <v>14</v>
      </c>
      <c r="H766" t="s">
        <v>18</v>
      </c>
      <c r="I766">
        <v>1</v>
      </c>
      <c r="J766" t="s">
        <v>26</v>
      </c>
      <c r="K766" t="s">
        <v>32</v>
      </c>
      <c r="L766">
        <v>27</v>
      </c>
      <c r="M766" t="str">
        <f t="shared" si="11"/>
        <v>Adolscent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50</v>
      </c>
      <c r="C768" t="s">
        <v>36</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50</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50</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50</v>
      </c>
      <c r="C771" t="s">
        <v>38</v>
      </c>
      <c r="D771" s="3">
        <v>100000</v>
      </c>
      <c r="E771">
        <v>4</v>
      </c>
      <c r="F771" t="s">
        <v>13</v>
      </c>
      <c r="G771" t="s">
        <v>28</v>
      </c>
      <c r="H771" t="s">
        <v>15</v>
      </c>
      <c r="I771">
        <v>4</v>
      </c>
      <c r="J771" t="s">
        <v>16</v>
      </c>
      <c r="K771" t="s">
        <v>32</v>
      </c>
      <c r="L771">
        <v>40</v>
      </c>
      <c r="M771" t="str">
        <f t="shared" ref="M771:M834" si="12">IF(L771 &gt; 54,"Old",IF(L771 &gt;31,"Middle Age","Adolscent"))</f>
        <v>Middle Age</v>
      </c>
      <c r="N771" t="s">
        <v>18</v>
      </c>
    </row>
    <row r="772" spans="1:14" x14ac:dyDescent="0.3">
      <c r="A772">
        <v>17699</v>
      </c>
      <c r="B772" t="s">
        <v>50</v>
      </c>
      <c r="C772" t="s">
        <v>36</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50</v>
      </c>
      <c r="C773" t="s">
        <v>36</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36</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50</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50</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50</v>
      </c>
      <c r="C777" t="s">
        <v>36</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36</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36</v>
      </c>
      <c r="D779" s="3">
        <v>40000</v>
      </c>
      <c r="E779">
        <v>0</v>
      </c>
      <c r="F779" t="s">
        <v>27</v>
      </c>
      <c r="G779" t="s">
        <v>14</v>
      </c>
      <c r="H779" t="s">
        <v>15</v>
      </c>
      <c r="I779">
        <v>2</v>
      </c>
      <c r="J779" t="s">
        <v>23</v>
      </c>
      <c r="K779" t="s">
        <v>32</v>
      </c>
      <c r="L779">
        <v>27</v>
      </c>
      <c r="M779" t="str">
        <f t="shared" si="12"/>
        <v>Adolscent</v>
      </c>
      <c r="N779" t="s">
        <v>18</v>
      </c>
    </row>
    <row r="780" spans="1:14" x14ac:dyDescent="0.3">
      <c r="A780">
        <v>17260</v>
      </c>
      <c r="B780" t="s">
        <v>50</v>
      </c>
      <c r="C780" t="s">
        <v>36</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50</v>
      </c>
      <c r="C781" t="s">
        <v>36</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50</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50</v>
      </c>
      <c r="C783" t="s">
        <v>36</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36</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50</v>
      </c>
      <c r="C785" t="s">
        <v>36</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Adolscent</v>
      </c>
      <c r="N787" t="s">
        <v>15</v>
      </c>
    </row>
    <row r="788" spans="1:14" x14ac:dyDescent="0.3">
      <c r="A788">
        <v>15468</v>
      </c>
      <c r="B788" t="s">
        <v>50</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50</v>
      </c>
      <c r="C791" t="s">
        <v>36</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50</v>
      </c>
      <c r="C793" t="s">
        <v>36</v>
      </c>
      <c r="D793" s="3">
        <v>40000</v>
      </c>
      <c r="E793">
        <v>0</v>
      </c>
      <c r="F793" t="s">
        <v>27</v>
      </c>
      <c r="G793" t="s">
        <v>14</v>
      </c>
      <c r="H793" t="s">
        <v>15</v>
      </c>
      <c r="I793">
        <v>2</v>
      </c>
      <c r="J793" t="s">
        <v>23</v>
      </c>
      <c r="K793" t="s">
        <v>32</v>
      </c>
      <c r="L793">
        <v>28</v>
      </c>
      <c r="M793" t="str">
        <f t="shared" si="12"/>
        <v>Adolscent</v>
      </c>
      <c r="N793" t="s">
        <v>15</v>
      </c>
    </row>
    <row r="794" spans="1:14" x14ac:dyDescent="0.3">
      <c r="A794">
        <v>23256</v>
      </c>
      <c r="B794" t="s">
        <v>37</v>
      </c>
      <c r="C794" t="s">
        <v>36</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50</v>
      </c>
      <c r="C795" t="s">
        <v>36</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50</v>
      </c>
      <c r="C796" t="s">
        <v>36</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36</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50</v>
      </c>
      <c r="C798" t="s">
        <v>36</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36</v>
      </c>
      <c r="D799" s="3">
        <v>60000</v>
      </c>
      <c r="E799">
        <v>0</v>
      </c>
      <c r="F799" t="s">
        <v>19</v>
      </c>
      <c r="G799" t="s">
        <v>14</v>
      </c>
      <c r="H799" t="s">
        <v>15</v>
      </c>
      <c r="I799">
        <v>1</v>
      </c>
      <c r="J799" t="s">
        <v>23</v>
      </c>
      <c r="K799" t="s">
        <v>32</v>
      </c>
      <c r="L799">
        <v>27</v>
      </c>
      <c r="M799" t="str">
        <f t="shared" si="12"/>
        <v>Adolscent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36</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50</v>
      </c>
      <c r="C803" t="s">
        <v>36</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50</v>
      </c>
      <c r="C804" t="s">
        <v>36</v>
      </c>
      <c r="D804" s="3">
        <v>40000</v>
      </c>
      <c r="E804">
        <v>0</v>
      </c>
      <c r="F804" t="s">
        <v>19</v>
      </c>
      <c r="G804" t="s">
        <v>14</v>
      </c>
      <c r="H804" t="s">
        <v>15</v>
      </c>
      <c r="I804">
        <v>1</v>
      </c>
      <c r="J804" t="s">
        <v>23</v>
      </c>
      <c r="K804" t="s">
        <v>32</v>
      </c>
      <c r="L804">
        <v>27</v>
      </c>
      <c r="M804" t="str">
        <f t="shared" si="12"/>
        <v>Adolscent</v>
      </c>
      <c r="N804" t="s">
        <v>18</v>
      </c>
    </row>
    <row r="805" spans="1:14" x14ac:dyDescent="0.3">
      <c r="A805">
        <v>15255</v>
      </c>
      <c r="B805" t="s">
        <v>50</v>
      </c>
      <c r="C805" t="s">
        <v>36</v>
      </c>
      <c r="D805" s="3">
        <v>40000</v>
      </c>
      <c r="E805">
        <v>0</v>
      </c>
      <c r="F805" t="s">
        <v>27</v>
      </c>
      <c r="G805" t="s">
        <v>14</v>
      </c>
      <c r="H805" t="s">
        <v>15</v>
      </c>
      <c r="I805">
        <v>2</v>
      </c>
      <c r="J805" t="s">
        <v>23</v>
      </c>
      <c r="K805" t="s">
        <v>32</v>
      </c>
      <c r="L805">
        <v>28</v>
      </c>
      <c r="M805" t="str">
        <f t="shared" si="12"/>
        <v>Adolscent</v>
      </c>
      <c r="N805" t="s">
        <v>15</v>
      </c>
    </row>
    <row r="806" spans="1:14" x14ac:dyDescent="0.3">
      <c r="A806">
        <v>13154</v>
      </c>
      <c r="B806" t="s">
        <v>50</v>
      </c>
      <c r="C806" t="s">
        <v>36</v>
      </c>
      <c r="D806" s="3">
        <v>40000</v>
      </c>
      <c r="E806">
        <v>0</v>
      </c>
      <c r="F806" t="s">
        <v>27</v>
      </c>
      <c r="G806" t="s">
        <v>14</v>
      </c>
      <c r="H806" t="s">
        <v>18</v>
      </c>
      <c r="I806">
        <v>2</v>
      </c>
      <c r="J806" t="s">
        <v>16</v>
      </c>
      <c r="K806" t="s">
        <v>32</v>
      </c>
      <c r="L806">
        <v>27</v>
      </c>
      <c r="M806" t="str">
        <f t="shared" si="12"/>
        <v>Adolscent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Adolscent</v>
      </c>
      <c r="N807" t="s">
        <v>18</v>
      </c>
    </row>
    <row r="808" spans="1:14" x14ac:dyDescent="0.3">
      <c r="A808">
        <v>23248</v>
      </c>
      <c r="B808" t="s">
        <v>50</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36</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50</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50</v>
      </c>
      <c r="C813" t="s">
        <v>36</v>
      </c>
      <c r="D813" s="3">
        <v>60000</v>
      </c>
      <c r="E813">
        <v>0</v>
      </c>
      <c r="F813" t="s">
        <v>19</v>
      </c>
      <c r="G813" t="s">
        <v>14</v>
      </c>
      <c r="H813" t="s">
        <v>18</v>
      </c>
      <c r="I813">
        <v>2</v>
      </c>
      <c r="J813" t="s">
        <v>26</v>
      </c>
      <c r="K813" t="s">
        <v>32</v>
      </c>
      <c r="L813">
        <v>31</v>
      </c>
      <c r="M813" t="str">
        <f t="shared" si="12"/>
        <v>Adolscent</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50</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50</v>
      </c>
      <c r="C817" t="s">
        <v>36</v>
      </c>
      <c r="D817" s="3">
        <v>40000</v>
      </c>
      <c r="E817">
        <v>0</v>
      </c>
      <c r="F817" t="s">
        <v>19</v>
      </c>
      <c r="G817" t="s">
        <v>14</v>
      </c>
      <c r="H817" t="s">
        <v>18</v>
      </c>
      <c r="I817">
        <v>2</v>
      </c>
      <c r="J817" t="s">
        <v>26</v>
      </c>
      <c r="K817" t="s">
        <v>32</v>
      </c>
      <c r="L817">
        <v>30</v>
      </c>
      <c r="M817" t="str">
        <f t="shared" si="12"/>
        <v>Adolscent</v>
      </c>
      <c r="N817" t="s">
        <v>18</v>
      </c>
    </row>
    <row r="818" spans="1:14" x14ac:dyDescent="0.3">
      <c r="A818">
        <v>21660</v>
      </c>
      <c r="B818" t="s">
        <v>50</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50</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50</v>
      </c>
      <c r="C820" t="s">
        <v>36</v>
      </c>
      <c r="D820" s="3">
        <v>40000</v>
      </c>
      <c r="E820">
        <v>0</v>
      </c>
      <c r="F820" t="s">
        <v>19</v>
      </c>
      <c r="G820" t="s">
        <v>14</v>
      </c>
      <c r="H820" t="s">
        <v>15</v>
      </c>
      <c r="I820">
        <v>1</v>
      </c>
      <c r="J820" t="s">
        <v>23</v>
      </c>
      <c r="K820" t="s">
        <v>32</v>
      </c>
      <c r="L820">
        <v>30</v>
      </c>
      <c r="M820" t="str">
        <f t="shared" si="12"/>
        <v>Adolscent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Adolscent</v>
      </c>
      <c r="N821" t="s">
        <v>18</v>
      </c>
    </row>
    <row r="822" spans="1:14" x14ac:dyDescent="0.3">
      <c r="A822">
        <v>29243</v>
      </c>
      <c r="B822" t="s">
        <v>37</v>
      </c>
      <c r="C822" t="s">
        <v>36</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50</v>
      </c>
      <c r="C823" t="s">
        <v>36</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50</v>
      </c>
      <c r="C824" t="s">
        <v>36</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36</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50</v>
      </c>
      <c r="C827" t="s">
        <v>36</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50</v>
      </c>
      <c r="C828" t="s">
        <v>36</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Adolscent</v>
      </c>
      <c r="N830" t="s">
        <v>18</v>
      </c>
    </row>
    <row r="831" spans="1:14" x14ac:dyDescent="0.3">
      <c r="A831">
        <v>16009</v>
      </c>
      <c r="B831" t="s">
        <v>37</v>
      </c>
      <c r="C831" t="s">
        <v>36</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50</v>
      </c>
      <c r="C832" t="s">
        <v>36</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50</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50</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 &gt; 54,"Old",IF(L835 &gt;31,"Middle Age","Adolscent"))</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50</v>
      </c>
      <c r="C838" t="s">
        <v>38</v>
      </c>
      <c r="D838" s="3">
        <v>40000</v>
      </c>
      <c r="E838">
        <v>0</v>
      </c>
      <c r="F838" t="s">
        <v>19</v>
      </c>
      <c r="G838" t="s">
        <v>14</v>
      </c>
      <c r="H838" t="s">
        <v>15</v>
      </c>
      <c r="I838">
        <v>2</v>
      </c>
      <c r="J838" t="s">
        <v>23</v>
      </c>
      <c r="K838" t="s">
        <v>32</v>
      </c>
      <c r="L838">
        <v>28</v>
      </c>
      <c r="M838" t="str">
        <f t="shared" si="13"/>
        <v>Adolscent</v>
      </c>
      <c r="N838" t="s">
        <v>18</v>
      </c>
    </row>
    <row r="839" spans="1:14" x14ac:dyDescent="0.3">
      <c r="A839">
        <v>16773</v>
      </c>
      <c r="B839" t="s">
        <v>50</v>
      </c>
      <c r="C839" t="s">
        <v>36</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50</v>
      </c>
      <c r="C842" t="s">
        <v>36</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50</v>
      </c>
      <c r="C843" t="s">
        <v>36</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50</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36</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50</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50</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Adolscent</v>
      </c>
      <c r="N849" t="s">
        <v>18</v>
      </c>
    </row>
    <row r="850" spans="1:14" x14ac:dyDescent="0.3">
      <c r="A850">
        <v>13176</v>
      </c>
      <c r="B850" t="s">
        <v>37</v>
      </c>
      <c r="C850" t="s">
        <v>36</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50</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50</v>
      </c>
      <c r="C853" t="s">
        <v>36</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36</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36</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50</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Adolscent</v>
      </c>
      <c r="N857" t="s">
        <v>18</v>
      </c>
    </row>
    <row r="858" spans="1:14" x14ac:dyDescent="0.3">
      <c r="A858">
        <v>29052</v>
      </c>
      <c r="B858" t="s">
        <v>37</v>
      </c>
      <c r="C858" t="s">
        <v>36</v>
      </c>
      <c r="D858" s="3">
        <v>40000</v>
      </c>
      <c r="E858">
        <v>0</v>
      </c>
      <c r="F858" t="s">
        <v>19</v>
      </c>
      <c r="G858" t="s">
        <v>14</v>
      </c>
      <c r="H858" t="s">
        <v>15</v>
      </c>
      <c r="I858">
        <v>1</v>
      </c>
      <c r="J858" t="s">
        <v>23</v>
      </c>
      <c r="K858" t="s">
        <v>32</v>
      </c>
      <c r="L858">
        <v>27</v>
      </c>
      <c r="M858" t="str">
        <f t="shared" si="13"/>
        <v>Adolscent</v>
      </c>
      <c r="N858" t="s">
        <v>18</v>
      </c>
    </row>
    <row r="859" spans="1:14" x14ac:dyDescent="0.3">
      <c r="A859">
        <v>11745</v>
      </c>
      <c r="B859" t="s">
        <v>50</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50</v>
      </c>
      <c r="C860" t="s">
        <v>36</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50</v>
      </c>
      <c r="C861" t="s">
        <v>36</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36</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50</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50</v>
      </c>
      <c r="C864" t="s">
        <v>36</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36</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36</v>
      </c>
      <c r="D866" s="3">
        <v>40000</v>
      </c>
      <c r="E866">
        <v>0</v>
      </c>
      <c r="F866" t="s">
        <v>27</v>
      </c>
      <c r="G866" t="s">
        <v>14</v>
      </c>
      <c r="H866" t="s">
        <v>15</v>
      </c>
      <c r="I866">
        <v>2</v>
      </c>
      <c r="J866" t="s">
        <v>23</v>
      </c>
      <c r="K866" t="s">
        <v>32</v>
      </c>
      <c r="L866">
        <v>31</v>
      </c>
      <c r="M866" t="str">
        <f t="shared" si="13"/>
        <v>Adolscent</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50</v>
      </c>
      <c r="C868" t="s">
        <v>36</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50</v>
      </c>
      <c r="C869" t="s">
        <v>36</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36</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50</v>
      </c>
      <c r="C872" t="s">
        <v>36</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50</v>
      </c>
      <c r="C873" t="s">
        <v>36</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50</v>
      </c>
      <c r="C875" t="s">
        <v>36</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50</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36</v>
      </c>
      <c r="D878" s="3">
        <v>30000</v>
      </c>
      <c r="E878">
        <v>0</v>
      </c>
      <c r="F878" t="s">
        <v>29</v>
      </c>
      <c r="G878" t="s">
        <v>20</v>
      </c>
      <c r="H878" t="s">
        <v>18</v>
      </c>
      <c r="I878">
        <v>2</v>
      </c>
      <c r="J878" t="s">
        <v>16</v>
      </c>
      <c r="K878" t="s">
        <v>32</v>
      </c>
      <c r="L878">
        <v>26</v>
      </c>
      <c r="M878" t="str">
        <f t="shared" si="13"/>
        <v>Adolscent</v>
      </c>
      <c r="N878" t="s">
        <v>18</v>
      </c>
    </row>
    <row r="879" spans="1:14" x14ac:dyDescent="0.3">
      <c r="A879">
        <v>15879</v>
      </c>
      <c r="B879" t="s">
        <v>50</v>
      </c>
      <c r="C879" t="s">
        <v>36</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50</v>
      </c>
      <c r="C880" t="s">
        <v>36</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50</v>
      </c>
      <c r="C881" t="s">
        <v>36</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50</v>
      </c>
      <c r="C882" t="s">
        <v>36</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50</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50</v>
      </c>
      <c r="C884" t="s">
        <v>36</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50</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50</v>
      </c>
      <c r="C886" t="s">
        <v>36</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50</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50</v>
      </c>
      <c r="C888" t="s">
        <v>36</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50</v>
      </c>
      <c r="C889" t="s">
        <v>36</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50</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50</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36</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50</v>
      </c>
      <c r="C895" t="s">
        <v>36</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50</v>
      </c>
      <c r="C896" t="s">
        <v>36</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50</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50</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50</v>
      </c>
      <c r="C899" t="s">
        <v>36</v>
      </c>
      <c r="D899" s="3">
        <v>30000</v>
      </c>
      <c r="E899">
        <v>0</v>
      </c>
      <c r="F899" t="s">
        <v>29</v>
      </c>
      <c r="G899" t="s">
        <v>20</v>
      </c>
      <c r="H899" t="s">
        <v>18</v>
      </c>
      <c r="I899">
        <v>2</v>
      </c>
      <c r="J899" t="s">
        <v>16</v>
      </c>
      <c r="K899" t="s">
        <v>32</v>
      </c>
      <c r="L899">
        <v>28</v>
      </c>
      <c r="M899" t="str">
        <f t="shared" ref="M899:M962" si="14">IF(L899 &gt; 54,"Old",IF(L899 &gt;31,"Middle Age","Adolscent"))</f>
        <v>Adolscent</v>
      </c>
      <c r="N899" t="s">
        <v>18</v>
      </c>
    </row>
    <row r="900" spans="1:14" x14ac:dyDescent="0.3">
      <c r="A900">
        <v>18066</v>
      </c>
      <c r="B900" t="s">
        <v>37</v>
      </c>
      <c r="C900" t="s">
        <v>36</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50</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50</v>
      </c>
      <c r="C902" t="s">
        <v>36</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36</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36</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36</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50</v>
      </c>
      <c r="C908" t="s">
        <v>36</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50</v>
      </c>
      <c r="C909" t="s">
        <v>36</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36</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50</v>
      </c>
      <c r="C911" t="s">
        <v>36</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50</v>
      </c>
      <c r="C912" t="s">
        <v>36</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50</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50</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36</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36</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50</v>
      </c>
      <c r="C917" t="s">
        <v>36</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36</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36</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50</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50</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50</v>
      </c>
      <c r="C922" t="s">
        <v>36</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50</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36</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36</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50</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50</v>
      </c>
      <c r="C930" t="s">
        <v>36</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50</v>
      </c>
      <c r="C931" t="s">
        <v>36</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50</v>
      </c>
      <c r="C932" t="s">
        <v>36</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50</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Adolscent</v>
      </c>
      <c r="N934" t="s">
        <v>15</v>
      </c>
    </row>
    <row r="935" spans="1:14" x14ac:dyDescent="0.3">
      <c r="A935">
        <v>11941</v>
      </c>
      <c r="B935" t="s">
        <v>37</v>
      </c>
      <c r="C935" t="s">
        <v>36</v>
      </c>
      <c r="D935" s="3">
        <v>60000</v>
      </c>
      <c r="E935">
        <v>0</v>
      </c>
      <c r="F935" t="s">
        <v>19</v>
      </c>
      <c r="G935" t="s">
        <v>14</v>
      </c>
      <c r="H935" t="s">
        <v>15</v>
      </c>
      <c r="I935">
        <v>0</v>
      </c>
      <c r="J935" t="s">
        <v>23</v>
      </c>
      <c r="K935" t="s">
        <v>32</v>
      </c>
      <c r="L935">
        <v>29</v>
      </c>
      <c r="M935" t="str">
        <f t="shared" si="14"/>
        <v>Adolscent</v>
      </c>
      <c r="N935" t="s">
        <v>18</v>
      </c>
    </row>
    <row r="936" spans="1:14" x14ac:dyDescent="0.3">
      <c r="A936">
        <v>14389</v>
      </c>
      <c r="B936" t="s">
        <v>50</v>
      </c>
      <c r="C936" t="s">
        <v>36</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50</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50</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50</v>
      </c>
      <c r="C939" t="s">
        <v>36</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50</v>
      </c>
      <c r="C940" t="s">
        <v>38</v>
      </c>
      <c r="D940" s="3">
        <v>40000</v>
      </c>
      <c r="E940">
        <v>0</v>
      </c>
      <c r="F940" t="s">
        <v>27</v>
      </c>
      <c r="G940" t="s">
        <v>14</v>
      </c>
      <c r="H940" t="s">
        <v>15</v>
      </c>
      <c r="I940">
        <v>2</v>
      </c>
      <c r="J940" t="s">
        <v>23</v>
      </c>
      <c r="K940" t="s">
        <v>32</v>
      </c>
      <c r="L940">
        <v>27</v>
      </c>
      <c r="M940" t="str">
        <f t="shared" si="14"/>
        <v>Adolscent</v>
      </c>
      <c r="N940" t="s">
        <v>18</v>
      </c>
    </row>
    <row r="941" spans="1:14" x14ac:dyDescent="0.3">
      <c r="A941">
        <v>23455</v>
      </c>
      <c r="B941" t="s">
        <v>37</v>
      </c>
      <c r="C941" t="s">
        <v>36</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50</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50</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50</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50</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36</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50</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50</v>
      </c>
      <c r="C951" t="s">
        <v>36</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50</v>
      </c>
      <c r="C953" t="s">
        <v>36</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50</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Adolscent</v>
      </c>
      <c r="N955" t="s">
        <v>15</v>
      </c>
    </row>
    <row r="956" spans="1:14" x14ac:dyDescent="0.3">
      <c r="A956">
        <v>14662</v>
      </c>
      <c r="B956" t="s">
        <v>50</v>
      </c>
      <c r="C956" t="s">
        <v>36</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50</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50</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50</v>
      </c>
      <c r="C959" t="s">
        <v>38</v>
      </c>
      <c r="D959" s="3">
        <v>60000</v>
      </c>
      <c r="E959">
        <v>0</v>
      </c>
      <c r="F959" t="s">
        <v>19</v>
      </c>
      <c r="G959" t="s">
        <v>21</v>
      </c>
      <c r="H959" t="s">
        <v>15</v>
      </c>
      <c r="I959">
        <v>2</v>
      </c>
      <c r="J959" t="s">
        <v>23</v>
      </c>
      <c r="K959" t="s">
        <v>32</v>
      </c>
      <c r="L959">
        <v>30</v>
      </c>
      <c r="M959" t="str">
        <f t="shared" si="14"/>
        <v>Adolscent</v>
      </c>
      <c r="N959" t="s">
        <v>18</v>
      </c>
    </row>
    <row r="960" spans="1:14" x14ac:dyDescent="0.3">
      <c r="A960">
        <v>21940</v>
      </c>
      <c r="B960" t="s">
        <v>50</v>
      </c>
      <c r="C960" t="s">
        <v>36</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50</v>
      </c>
      <c r="C961" t="s">
        <v>36</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36</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50</v>
      </c>
      <c r="C963" t="s">
        <v>38</v>
      </c>
      <c r="D963" s="3">
        <v>120000</v>
      </c>
      <c r="E963">
        <v>2</v>
      </c>
      <c r="F963" t="s">
        <v>13</v>
      </c>
      <c r="G963" t="s">
        <v>28</v>
      </c>
      <c r="H963" t="s">
        <v>15</v>
      </c>
      <c r="I963">
        <v>3</v>
      </c>
      <c r="J963" t="s">
        <v>23</v>
      </c>
      <c r="K963" t="s">
        <v>32</v>
      </c>
      <c r="L963">
        <v>62</v>
      </c>
      <c r="M963" t="str">
        <f t="shared" ref="M963:M1001" si="15">IF(L963 &gt; 54,"Old",IF(L963 &gt;31,"Middle Age","Adolscent"))</f>
        <v>Old</v>
      </c>
      <c r="N963" t="s">
        <v>18</v>
      </c>
    </row>
    <row r="964" spans="1:14" x14ac:dyDescent="0.3">
      <c r="A964">
        <v>16813</v>
      </c>
      <c r="B964" t="s">
        <v>50</v>
      </c>
      <c r="C964" t="s">
        <v>36</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50</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36</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50</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50</v>
      </c>
      <c r="C969" t="s">
        <v>36</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36</v>
      </c>
      <c r="D970" s="3">
        <v>30000</v>
      </c>
      <c r="E970">
        <v>0</v>
      </c>
      <c r="F970" t="s">
        <v>29</v>
      </c>
      <c r="G970" t="s">
        <v>20</v>
      </c>
      <c r="H970" t="s">
        <v>18</v>
      </c>
      <c r="I970">
        <v>2</v>
      </c>
      <c r="J970" t="s">
        <v>23</v>
      </c>
      <c r="K970" t="s">
        <v>32</v>
      </c>
      <c r="L970">
        <v>27</v>
      </c>
      <c r="M970" t="str">
        <f t="shared" si="15"/>
        <v>Adolscent</v>
      </c>
      <c r="N970" t="s">
        <v>18</v>
      </c>
    </row>
    <row r="971" spans="1:14" x14ac:dyDescent="0.3">
      <c r="A971">
        <v>29037</v>
      </c>
      <c r="B971" t="s">
        <v>50</v>
      </c>
      <c r="C971" t="s">
        <v>36</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50</v>
      </c>
      <c r="C972" t="s">
        <v>38</v>
      </c>
      <c r="D972" s="3">
        <v>60000</v>
      </c>
      <c r="E972">
        <v>0</v>
      </c>
      <c r="F972" t="s">
        <v>19</v>
      </c>
      <c r="G972" t="s">
        <v>14</v>
      </c>
      <c r="H972" t="s">
        <v>15</v>
      </c>
      <c r="I972">
        <v>2</v>
      </c>
      <c r="J972" t="s">
        <v>23</v>
      </c>
      <c r="K972" t="s">
        <v>32</v>
      </c>
      <c r="L972">
        <v>31</v>
      </c>
      <c r="M972" t="str">
        <f t="shared" si="15"/>
        <v>Adolscent</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50</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50</v>
      </c>
      <c r="C975" t="s">
        <v>36</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50</v>
      </c>
      <c r="C976" t="s">
        <v>36</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50</v>
      </c>
      <c r="C977" t="s">
        <v>36</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50</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50</v>
      </c>
      <c r="C980" t="s">
        <v>36</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36</v>
      </c>
      <c r="D981" s="3">
        <v>40000</v>
      </c>
      <c r="E981">
        <v>0</v>
      </c>
      <c r="F981" t="s">
        <v>27</v>
      </c>
      <c r="G981" t="s">
        <v>14</v>
      </c>
      <c r="H981" t="s">
        <v>15</v>
      </c>
      <c r="I981">
        <v>1</v>
      </c>
      <c r="J981" t="s">
        <v>23</v>
      </c>
      <c r="K981" t="s">
        <v>32</v>
      </c>
      <c r="L981">
        <v>31</v>
      </c>
      <c r="M981" t="str">
        <f t="shared" si="15"/>
        <v>Adolscent</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50</v>
      </c>
      <c r="C983" t="s">
        <v>36</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36</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50</v>
      </c>
      <c r="C985" t="s">
        <v>36</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50</v>
      </c>
      <c r="C986" t="s">
        <v>36</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36</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50</v>
      </c>
      <c r="C990" t="s">
        <v>36</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50</v>
      </c>
      <c r="C991" t="s">
        <v>36</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50</v>
      </c>
      <c r="C994" t="s">
        <v>36</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36</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50</v>
      </c>
      <c r="C996" t="s">
        <v>36</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50</v>
      </c>
      <c r="C997" t="s">
        <v>36</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36</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50</v>
      </c>
      <c r="C999" t="s">
        <v>36</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36</v>
      </c>
      <c r="D1001" s="3">
        <v>60000</v>
      </c>
      <c r="E1001">
        <v>3</v>
      </c>
      <c r="F1001" t="s">
        <v>27</v>
      </c>
      <c r="G1001" t="s">
        <v>21</v>
      </c>
      <c r="H1001" t="s">
        <v>15</v>
      </c>
      <c r="I1001">
        <v>2</v>
      </c>
      <c r="J1001" t="s">
        <v>46</v>
      </c>
      <c r="K1001" t="s">
        <v>32</v>
      </c>
      <c r="L1001">
        <v>53</v>
      </c>
      <c r="M1001" t="str">
        <f t="shared" si="15"/>
        <v>Middle Age</v>
      </c>
      <c r="N1001" t="s">
        <v>15</v>
      </c>
    </row>
  </sheetData>
  <autoFilter ref="A1:N1001" xr:uid="{5E8818A5-EA01-4E6E-A749-9232C7B3885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0120F-8CEB-439A-A889-853DCC03CA69}">
  <dimension ref="A3:D52"/>
  <sheetViews>
    <sheetView topLeftCell="A43" workbookViewId="0">
      <selection activeCell="K65" sqref="K65"/>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7" t="s">
        <v>43</v>
      </c>
      <c r="B3" s="7" t="s">
        <v>44</v>
      </c>
      <c r="C3" s="8"/>
      <c r="D3" s="8"/>
    </row>
    <row r="4" spans="1:4" x14ac:dyDescent="0.3">
      <c r="A4" s="7" t="s">
        <v>41</v>
      </c>
      <c r="B4" s="8" t="s">
        <v>18</v>
      </c>
      <c r="C4" s="8" t="s">
        <v>15</v>
      </c>
      <c r="D4" s="8" t="s">
        <v>42</v>
      </c>
    </row>
    <row r="5" spans="1:4" x14ac:dyDescent="0.3">
      <c r="A5" s="9" t="s">
        <v>38</v>
      </c>
      <c r="B5" s="8">
        <v>43333.333333333336</v>
      </c>
      <c r="C5" s="8">
        <v>45833.333333333336</v>
      </c>
      <c r="D5" s="8">
        <v>45333.333333333336</v>
      </c>
    </row>
    <row r="6" spans="1:4" x14ac:dyDescent="0.3">
      <c r="A6" s="9" t="s">
        <v>36</v>
      </c>
      <c r="B6" s="8">
        <v>43333.333333333336</v>
      </c>
      <c r="C6" s="8">
        <v>37142.857142857145</v>
      </c>
      <c r="D6" s="8">
        <v>39000</v>
      </c>
    </row>
    <row r="7" spans="1:4" x14ac:dyDescent="0.3">
      <c r="A7" s="9" t="s">
        <v>42</v>
      </c>
      <c r="B7" s="8">
        <v>43333.333333333336</v>
      </c>
      <c r="C7" s="8">
        <v>42631.57894736842</v>
      </c>
      <c r="D7" s="8">
        <v>42800</v>
      </c>
    </row>
    <row r="25" spans="1:4" x14ac:dyDescent="0.3">
      <c r="A25" s="5" t="s">
        <v>45</v>
      </c>
      <c r="B25" s="5" t="s">
        <v>44</v>
      </c>
    </row>
    <row r="26" spans="1:4" x14ac:dyDescent="0.3">
      <c r="A26" s="5" t="s">
        <v>41</v>
      </c>
      <c r="B26" t="s">
        <v>18</v>
      </c>
      <c r="C26" t="s">
        <v>15</v>
      </c>
      <c r="D26" t="s">
        <v>42</v>
      </c>
    </row>
    <row r="27" spans="1:4" x14ac:dyDescent="0.3">
      <c r="A27" s="6" t="s">
        <v>16</v>
      </c>
      <c r="B27" s="4"/>
      <c r="C27" s="4">
        <v>8</v>
      </c>
      <c r="D27" s="4">
        <v>8</v>
      </c>
    </row>
    <row r="28" spans="1:4" x14ac:dyDescent="0.3">
      <c r="A28" s="6" t="s">
        <v>26</v>
      </c>
      <c r="B28" s="4">
        <v>1</v>
      </c>
      <c r="C28" s="4">
        <v>4</v>
      </c>
      <c r="D28" s="4">
        <v>5</v>
      </c>
    </row>
    <row r="29" spans="1:4" x14ac:dyDescent="0.3">
      <c r="A29" s="6" t="s">
        <v>23</v>
      </c>
      <c r="B29" s="4">
        <v>5</v>
      </c>
      <c r="C29" s="4">
        <v>5</v>
      </c>
      <c r="D29" s="4">
        <v>10</v>
      </c>
    </row>
    <row r="30" spans="1:4" x14ac:dyDescent="0.3">
      <c r="A30" s="6" t="s">
        <v>46</v>
      </c>
      <c r="B30" s="4"/>
      <c r="C30" s="4">
        <v>2</v>
      </c>
      <c r="D30" s="4">
        <v>2</v>
      </c>
    </row>
    <row r="31" spans="1:4" x14ac:dyDescent="0.3">
      <c r="A31" s="6" t="s">
        <v>42</v>
      </c>
      <c r="B31" s="4">
        <v>6</v>
      </c>
      <c r="C31" s="4">
        <v>19</v>
      </c>
      <c r="D31" s="4">
        <v>25</v>
      </c>
    </row>
    <row r="47" spans="1:4" x14ac:dyDescent="0.3">
      <c r="A47" s="5" t="s">
        <v>45</v>
      </c>
      <c r="B47" s="5" t="s">
        <v>44</v>
      </c>
    </row>
    <row r="48" spans="1:4" x14ac:dyDescent="0.3">
      <c r="A48" s="5" t="s">
        <v>41</v>
      </c>
      <c r="B48" t="s">
        <v>18</v>
      </c>
      <c r="C48" t="s">
        <v>15</v>
      </c>
      <c r="D48" t="s">
        <v>42</v>
      </c>
    </row>
    <row r="49" spans="1:4" x14ac:dyDescent="0.3">
      <c r="A49" s="6" t="s">
        <v>47</v>
      </c>
      <c r="B49" s="4"/>
      <c r="C49" s="4">
        <v>7</v>
      </c>
      <c r="D49" s="4">
        <v>7</v>
      </c>
    </row>
    <row r="50" spans="1:4" x14ac:dyDescent="0.3">
      <c r="A50" s="6" t="s">
        <v>48</v>
      </c>
      <c r="B50" s="4">
        <v>3</v>
      </c>
      <c r="C50" s="4">
        <v>9</v>
      </c>
      <c r="D50" s="4">
        <v>12</v>
      </c>
    </row>
    <row r="51" spans="1:4" x14ac:dyDescent="0.3">
      <c r="A51" s="6" t="s">
        <v>49</v>
      </c>
      <c r="B51" s="4">
        <v>3</v>
      </c>
      <c r="C51" s="4">
        <v>3</v>
      </c>
      <c r="D51" s="4">
        <v>6</v>
      </c>
    </row>
    <row r="52" spans="1:4" x14ac:dyDescent="0.3">
      <c r="A52" s="6" t="s">
        <v>42</v>
      </c>
      <c r="B52" s="4">
        <v>6</v>
      </c>
      <c r="C52" s="4">
        <v>19</v>
      </c>
      <c r="D52" s="4">
        <v>25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C733F-2C0F-4290-960E-B6EE6F6D6A3A}">
  <dimension ref="A1:M9"/>
  <sheetViews>
    <sheetView showGridLines="0" tabSelected="1" workbookViewId="0">
      <selection activeCell="H23" sqref="H23"/>
    </sheetView>
  </sheetViews>
  <sheetFormatPr defaultRowHeight="14.4" x14ac:dyDescent="0.3"/>
  <cols>
    <col min="2" max="2" width="8.88671875" customWidth="1"/>
  </cols>
  <sheetData>
    <row r="1" spans="1:13" x14ac:dyDescent="0.3">
      <c r="A1" s="15"/>
      <c r="B1" s="15"/>
      <c r="C1" s="15"/>
      <c r="D1" s="15"/>
      <c r="E1" s="15"/>
      <c r="F1" s="15"/>
      <c r="G1" s="15"/>
      <c r="H1" s="15"/>
      <c r="I1" s="15"/>
      <c r="J1" s="11"/>
      <c r="K1" s="11"/>
      <c r="L1" s="11"/>
      <c r="M1" s="11"/>
    </row>
    <row r="2" spans="1:13" ht="46.2" x14ac:dyDescent="0.85">
      <c r="A2" s="10"/>
      <c r="B2" s="14" t="s">
        <v>51</v>
      </c>
      <c r="C2" s="10"/>
      <c r="D2" s="10"/>
      <c r="E2" s="10"/>
      <c r="F2" s="10"/>
      <c r="G2" s="10"/>
      <c r="H2" s="10"/>
      <c r="I2" s="10"/>
      <c r="J2" s="11"/>
      <c r="K2" s="11"/>
      <c r="L2" s="11"/>
      <c r="M2" s="11"/>
    </row>
    <row r="3" spans="1:13" x14ac:dyDescent="0.3">
      <c r="A3" s="10"/>
      <c r="B3" s="10"/>
      <c r="C3" s="10"/>
      <c r="D3" s="10"/>
      <c r="E3" s="10"/>
      <c r="F3" s="10"/>
      <c r="G3" s="10"/>
      <c r="H3" s="10"/>
      <c r="I3" s="10"/>
      <c r="J3" s="11"/>
      <c r="K3" s="11"/>
      <c r="L3" s="11"/>
      <c r="M3" s="11"/>
    </row>
    <row r="4" spans="1:13" x14ac:dyDescent="0.3">
      <c r="A4" s="13"/>
      <c r="B4" s="13"/>
      <c r="C4" s="13"/>
      <c r="D4" s="13"/>
      <c r="E4" s="13"/>
      <c r="F4" s="13"/>
      <c r="G4" s="13"/>
      <c r="H4" s="13"/>
      <c r="I4" s="13"/>
      <c r="J4" s="11"/>
      <c r="K4" s="11"/>
      <c r="L4" s="11"/>
      <c r="M4" s="11"/>
    </row>
    <row r="5" spans="1:13" x14ac:dyDescent="0.3">
      <c r="A5" s="11"/>
      <c r="B5" s="11"/>
      <c r="C5" s="11"/>
      <c r="D5" s="11"/>
      <c r="E5" s="11"/>
      <c r="F5" s="11"/>
      <c r="G5" s="11"/>
      <c r="H5" s="11"/>
      <c r="I5" s="11"/>
      <c r="J5" s="11"/>
      <c r="K5" s="11"/>
      <c r="L5" s="11"/>
      <c r="M5" s="11"/>
    </row>
    <row r="6" spans="1:13" x14ac:dyDescent="0.3">
      <c r="A6" s="11"/>
      <c r="B6" s="11"/>
      <c r="C6" s="11"/>
      <c r="D6" s="11"/>
      <c r="E6" s="11"/>
      <c r="F6" s="11"/>
      <c r="G6" s="11"/>
      <c r="H6" s="11"/>
      <c r="I6" s="11"/>
      <c r="J6" s="11"/>
      <c r="K6" s="11"/>
      <c r="L6" s="11"/>
      <c r="M6" s="11"/>
    </row>
    <row r="7" spans="1:13" x14ac:dyDescent="0.3">
      <c r="A7" s="11"/>
      <c r="B7" s="11"/>
      <c r="C7" s="11"/>
      <c r="D7" s="11"/>
      <c r="E7" s="11"/>
      <c r="F7" s="11"/>
      <c r="G7" s="11"/>
      <c r="J7" s="11"/>
      <c r="K7" s="11"/>
      <c r="L7" s="11"/>
      <c r="M7" s="11"/>
    </row>
    <row r="8" spans="1:13" ht="31.8" x14ac:dyDescent="0.3">
      <c r="D8" s="12"/>
      <c r="E8" s="12"/>
      <c r="F8" s="12"/>
      <c r="G8" s="12"/>
      <c r="H8" s="12"/>
      <c r="I8" s="11"/>
      <c r="J8" s="11"/>
      <c r="K8" s="11"/>
      <c r="L8" s="11"/>
      <c r="M8" s="11"/>
    </row>
    <row r="9" spans="1:13" x14ac:dyDescent="0.3">
      <c r="I9" s="11"/>
      <c r="J9" s="11"/>
      <c r="K9" s="11"/>
      <c r="L9" s="11"/>
      <c r="M9" s="1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2022-03-18T02:50:57Z</dcterms:created>
  <dcterms:modified xsi:type="dcterms:W3CDTF">2023-05-28T08:23:15Z</dcterms:modified>
</cp:coreProperties>
</file>