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\OneDrive\Desktop\Sql file\"/>
    </mc:Choice>
  </mc:AlternateContent>
  <xr:revisionPtr revIDLastSave="0" documentId="13_ncr:1_{2064647C-A2DC-4913-8506-3A9FB366AB1B}" xr6:coauthVersionLast="47" xr6:coauthVersionMax="47" xr10:uidLastSave="{00000000-0000-0000-0000-000000000000}"/>
  <bookViews>
    <workbookView xWindow="-108" yWindow="-108" windowWidth="23256" windowHeight="12456" xr2:uid="{14592061-968D-4121-8E4D-EA374CFA4B45}"/>
  </bookViews>
  <sheets>
    <sheet name="YEARLY COUNT" sheetId="13" r:id="rId1"/>
    <sheet name="JAN" sheetId="1" r:id="rId2"/>
    <sheet name="FEB" sheetId="2" r:id="rId3"/>
    <sheet name="MAR" sheetId="3" r:id="rId4"/>
    <sheet name="ARP" sheetId="4" r:id="rId5"/>
    <sheet name="MAY" sheetId="5" r:id="rId6"/>
    <sheet name="JUNE" sheetId="6" r:id="rId7"/>
    <sheet name="JULY" sheetId="7" r:id="rId8"/>
    <sheet name="AUG" sheetId="8" r:id="rId9"/>
    <sheet name="SEP" sheetId="9" r:id="rId10"/>
    <sheet name="OCT" sheetId="10" r:id="rId11"/>
    <sheet name="NOV" sheetId="11" r:id="rId12"/>
    <sheet name="DE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3" i="13" l="1"/>
  <c r="AD12" i="13"/>
  <c r="AD11" i="13"/>
  <c r="AD10" i="13"/>
  <c r="AD9" i="13"/>
  <c r="AD8" i="13"/>
  <c r="AD7" i="13"/>
  <c r="AD6" i="13"/>
  <c r="AD5" i="13"/>
  <c r="AD4" i="13"/>
  <c r="AE1" i="13"/>
  <c r="AB5" i="13"/>
  <c r="AB6" i="13"/>
  <c r="AB7" i="13"/>
  <c r="AB8" i="13"/>
  <c r="AB9" i="13"/>
  <c r="AB10" i="13"/>
  <c r="AB11" i="13"/>
  <c r="AB12" i="13"/>
  <c r="AB13" i="13"/>
  <c r="AB4" i="13"/>
  <c r="AA5" i="13"/>
  <c r="AA6" i="13"/>
  <c r="AA7" i="13"/>
  <c r="AA8" i="13"/>
  <c r="AA9" i="13"/>
  <c r="AA10" i="13"/>
  <c r="AA11" i="13"/>
  <c r="AA12" i="13"/>
  <c r="AA13" i="13"/>
  <c r="AA4" i="13"/>
  <c r="Y4" i="13"/>
  <c r="Y5" i="13"/>
  <c r="Y6" i="13"/>
  <c r="Y7" i="13"/>
  <c r="Y8" i="13"/>
  <c r="Y9" i="13"/>
  <c r="Y10" i="13"/>
  <c r="Y11" i="13"/>
  <c r="Y12" i="13"/>
  <c r="Y13" i="13"/>
  <c r="X5" i="13"/>
  <c r="X6" i="13"/>
  <c r="X7" i="13"/>
  <c r="X8" i="13"/>
  <c r="X9" i="13"/>
  <c r="X10" i="13"/>
  <c r="X11" i="13"/>
  <c r="X12" i="13"/>
  <c r="X13" i="13"/>
  <c r="X4" i="13"/>
  <c r="W4" i="13"/>
  <c r="W5" i="13"/>
  <c r="W6" i="13"/>
  <c r="W7" i="13"/>
  <c r="W8" i="13"/>
  <c r="W9" i="13"/>
  <c r="W10" i="13"/>
  <c r="W11" i="13"/>
  <c r="W12" i="13"/>
  <c r="W13" i="13"/>
  <c r="V5" i="13"/>
  <c r="V6" i="13"/>
  <c r="V7" i="13"/>
  <c r="V8" i="13"/>
  <c r="V9" i="13"/>
  <c r="V10" i="13"/>
  <c r="V11" i="13"/>
  <c r="V12" i="13"/>
  <c r="V13" i="13"/>
  <c r="V4" i="13"/>
  <c r="U4" i="13"/>
  <c r="U5" i="13"/>
  <c r="U6" i="13"/>
  <c r="U7" i="13"/>
  <c r="U8" i="13"/>
  <c r="U9" i="13"/>
  <c r="U10" i="13"/>
  <c r="U11" i="13"/>
  <c r="U12" i="13"/>
  <c r="U13" i="13"/>
  <c r="T5" i="13"/>
  <c r="T6" i="13"/>
  <c r="T7" i="13"/>
  <c r="T8" i="13"/>
  <c r="T9" i="13"/>
  <c r="T10" i="13"/>
  <c r="T11" i="13"/>
  <c r="T12" i="13"/>
  <c r="T13" i="13"/>
  <c r="T4" i="13"/>
  <c r="S5" i="13"/>
  <c r="S6" i="13"/>
  <c r="S7" i="13"/>
  <c r="S8" i="13"/>
  <c r="S9" i="13"/>
  <c r="S10" i="13"/>
  <c r="S11" i="13"/>
  <c r="S12" i="13"/>
  <c r="S13" i="13"/>
  <c r="S4" i="13"/>
  <c r="R5" i="13"/>
  <c r="R6" i="13"/>
  <c r="R7" i="13"/>
  <c r="R8" i="13"/>
  <c r="R9" i="13"/>
  <c r="R10" i="13"/>
  <c r="R11" i="13"/>
  <c r="R12" i="13"/>
  <c r="R13" i="13"/>
  <c r="R4" i="13"/>
  <c r="Q4" i="13"/>
  <c r="Q5" i="13"/>
  <c r="Q6" i="13"/>
  <c r="Q7" i="13"/>
  <c r="Q8" i="13"/>
  <c r="Q9" i="13"/>
  <c r="Q10" i="13"/>
  <c r="Q11" i="13"/>
  <c r="Q12" i="13"/>
  <c r="Q13" i="13"/>
  <c r="P5" i="13"/>
  <c r="P6" i="13"/>
  <c r="P7" i="13"/>
  <c r="P8" i="13"/>
  <c r="P9" i="13"/>
  <c r="P10" i="13"/>
  <c r="P11" i="13"/>
  <c r="P12" i="13"/>
  <c r="P13" i="13"/>
  <c r="P4" i="13"/>
  <c r="O4" i="13"/>
  <c r="O5" i="13"/>
  <c r="O6" i="13"/>
  <c r="O7" i="13"/>
  <c r="O8" i="13"/>
  <c r="O9" i="13"/>
  <c r="O10" i="13"/>
  <c r="O11" i="13"/>
  <c r="O12" i="13"/>
  <c r="O13" i="13"/>
  <c r="N5" i="13"/>
  <c r="N6" i="13"/>
  <c r="N7" i="13"/>
  <c r="N8" i="13"/>
  <c r="N9" i="13"/>
  <c r="N10" i="13"/>
  <c r="N11" i="13"/>
  <c r="N12" i="13"/>
  <c r="N13" i="13"/>
  <c r="N4" i="13"/>
  <c r="M4" i="13"/>
  <c r="M5" i="13"/>
  <c r="M6" i="13"/>
  <c r="M7" i="13"/>
  <c r="M8" i="13"/>
  <c r="M9" i="13"/>
  <c r="M10" i="13"/>
  <c r="M11" i="13"/>
  <c r="M12" i="13"/>
  <c r="M13" i="13"/>
  <c r="L5" i="13"/>
  <c r="L6" i="13"/>
  <c r="L7" i="13"/>
  <c r="L8" i="13"/>
  <c r="L9" i="13"/>
  <c r="L10" i="13"/>
  <c r="L11" i="13"/>
  <c r="L12" i="13"/>
  <c r="L13" i="13"/>
  <c r="L4" i="13"/>
  <c r="K4" i="13"/>
  <c r="K5" i="13"/>
  <c r="K6" i="13"/>
  <c r="K7" i="13"/>
  <c r="K8" i="13"/>
  <c r="K9" i="13"/>
  <c r="K10" i="13"/>
  <c r="K11" i="13"/>
  <c r="K12" i="13"/>
  <c r="K13" i="13"/>
  <c r="J5" i="13"/>
  <c r="J6" i="13"/>
  <c r="J7" i="13"/>
  <c r="J8" i="13"/>
  <c r="J9" i="13"/>
  <c r="J10" i="13"/>
  <c r="J11" i="13"/>
  <c r="J12" i="13"/>
  <c r="J13" i="13"/>
  <c r="J4" i="13"/>
  <c r="I4" i="13"/>
  <c r="I5" i="13"/>
  <c r="I6" i="13"/>
  <c r="I7" i="13"/>
  <c r="I8" i="13"/>
  <c r="I9" i="13"/>
  <c r="I10" i="13"/>
  <c r="I11" i="13"/>
  <c r="I12" i="13"/>
  <c r="I13" i="13"/>
  <c r="H5" i="13"/>
  <c r="H6" i="13"/>
  <c r="H7" i="13"/>
  <c r="H8" i="13"/>
  <c r="H9" i="13"/>
  <c r="H10" i="13"/>
  <c r="H11" i="13"/>
  <c r="H12" i="13"/>
  <c r="H13" i="13"/>
  <c r="H4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G4" i="13"/>
  <c r="F4" i="13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E4" i="13"/>
  <c r="D4" i="13"/>
  <c r="C5" i="13"/>
  <c r="C6" i="13"/>
  <c r="C7" i="13"/>
  <c r="C8" i="13"/>
  <c r="C9" i="13"/>
  <c r="C10" i="13"/>
  <c r="C11" i="13"/>
  <c r="C12" i="13"/>
  <c r="C13" i="13"/>
  <c r="C4" i="13"/>
  <c r="B5" i="13"/>
  <c r="B6" i="13"/>
  <c r="B7" i="13"/>
  <c r="B8" i="13"/>
  <c r="B9" i="13"/>
  <c r="B10" i="13"/>
  <c r="B11" i="13"/>
  <c r="B12" i="13"/>
  <c r="B13" i="13"/>
  <c r="B4" i="13"/>
  <c r="AI4" i="12"/>
  <c r="AI5" i="12"/>
  <c r="AI6" i="12"/>
  <c r="AI7" i="12"/>
  <c r="AI8" i="12"/>
  <c r="AI9" i="12"/>
  <c r="AI10" i="12"/>
  <c r="AI11" i="12"/>
  <c r="AI12" i="12"/>
  <c r="AH4" i="12"/>
  <c r="AH5" i="12"/>
  <c r="AH6" i="12"/>
  <c r="AH7" i="12"/>
  <c r="AH8" i="12"/>
  <c r="AH9" i="12"/>
  <c r="AH10" i="12"/>
  <c r="AH11" i="12"/>
  <c r="AH12" i="12"/>
  <c r="AI3" i="12"/>
  <c r="AH3" i="12"/>
  <c r="AH4" i="11"/>
  <c r="AH5" i="11"/>
  <c r="AH6" i="11"/>
  <c r="AH7" i="11"/>
  <c r="AH8" i="11"/>
  <c r="AH9" i="11"/>
  <c r="AH10" i="11"/>
  <c r="AH11" i="11"/>
  <c r="AH12" i="11"/>
  <c r="AG4" i="11"/>
  <c r="AG5" i="11"/>
  <c r="AG6" i="11"/>
  <c r="AG7" i="11"/>
  <c r="AG8" i="11"/>
  <c r="AG9" i="11"/>
  <c r="AG10" i="11"/>
  <c r="AG11" i="11"/>
  <c r="AG12" i="11"/>
  <c r="AH3" i="11"/>
  <c r="AG3" i="11"/>
  <c r="AI4" i="10"/>
  <c r="AI5" i="10"/>
  <c r="AI6" i="10"/>
  <c r="AI7" i="10"/>
  <c r="AI8" i="10"/>
  <c r="AI9" i="10"/>
  <c r="AI10" i="10"/>
  <c r="AI11" i="10"/>
  <c r="AI12" i="10"/>
  <c r="AH4" i="10"/>
  <c r="AH5" i="10"/>
  <c r="AH6" i="10"/>
  <c r="AH7" i="10"/>
  <c r="AH8" i="10"/>
  <c r="AH9" i="10"/>
  <c r="AH10" i="10"/>
  <c r="AH11" i="10"/>
  <c r="AH12" i="10"/>
  <c r="AI3" i="10"/>
  <c r="AH3" i="10"/>
  <c r="AH4" i="9"/>
  <c r="AH5" i="9"/>
  <c r="AH6" i="9"/>
  <c r="AH7" i="9"/>
  <c r="AH8" i="9"/>
  <c r="AH9" i="9"/>
  <c r="AH10" i="9"/>
  <c r="AH11" i="9"/>
  <c r="AH12" i="9"/>
  <c r="AG4" i="9"/>
  <c r="AG5" i="9"/>
  <c r="AG6" i="9"/>
  <c r="AG7" i="9"/>
  <c r="AG8" i="9"/>
  <c r="AG9" i="9"/>
  <c r="AG10" i="9"/>
  <c r="AG11" i="9"/>
  <c r="AG12" i="9"/>
  <c r="AH3" i="9"/>
  <c r="AG3" i="9"/>
  <c r="AI4" i="8"/>
  <c r="AI5" i="8"/>
  <c r="AI6" i="8"/>
  <c r="AI7" i="8"/>
  <c r="AI8" i="8"/>
  <c r="AI9" i="8"/>
  <c r="AI10" i="8"/>
  <c r="AI11" i="8"/>
  <c r="AI12" i="8"/>
  <c r="AH4" i="8"/>
  <c r="AH5" i="8"/>
  <c r="AH6" i="8"/>
  <c r="AH7" i="8"/>
  <c r="AH8" i="8"/>
  <c r="AH9" i="8"/>
  <c r="AH10" i="8"/>
  <c r="AH11" i="8"/>
  <c r="AH12" i="8"/>
  <c r="AI3" i="8"/>
  <c r="AH3" i="8"/>
  <c r="AH4" i="6"/>
  <c r="AH5" i="6"/>
  <c r="AH6" i="6"/>
  <c r="AH7" i="6"/>
  <c r="AH8" i="6"/>
  <c r="AH9" i="6"/>
  <c r="AH10" i="6"/>
  <c r="AH11" i="6"/>
  <c r="AH12" i="6"/>
  <c r="AG4" i="6"/>
  <c r="AG5" i="6"/>
  <c r="AG6" i="6"/>
  <c r="AG7" i="6"/>
  <c r="AG8" i="6"/>
  <c r="AG9" i="6"/>
  <c r="AG10" i="6"/>
  <c r="AG11" i="6"/>
  <c r="AG12" i="6"/>
  <c r="AH3" i="6"/>
  <c r="AG3" i="6"/>
  <c r="AI4" i="5"/>
  <c r="AI5" i="5"/>
  <c r="AI6" i="5"/>
  <c r="AI7" i="5"/>
  <c r="AI8" i="5"/>
  <c r="AI9" i="5"/>
  <c r="AI10" i="5"/>
  <c r="AI11" i="5"/>
  <c r="AI12" i="5"/>
  <c r="AH4" i="5"/>
  <c r="AH5" i="5"/>
  <c r="AH6" i="5"/>
  <c r="AH7" i="5"/>
  <c r="AH8" i="5"/>
  <c r="AH9" i="5"/>
  <c r="AH10" i="5"/>
  <c r="AH11" i="5"/>
  <c r="AH12" i="5"/>
  <c r="AI3" i="5"/>
  <c r="AH3" i="5"/>
  <c r="AH4" i="4"/>
  <c r="AH5" i="4"/>
  <c r="AH6" i="4"/>
  <c r="AH7" i="4"/>
  <c r="AH8" i="4"/>
  <c r="AH9" i="4"/>
  <c r="AH10" i="4"/>
  <c r="AH11" i="4"/>
  <c r="AH12" i="4"/>
  <c r="AG4" i="4"/>
  <c r="AG5" i="4"/>
  <c r="AG6" i="4"/>
  <c r="AG7" i="4"/>
  <c r="AG8" i="4"/>
  <c r="AG9" i="4"/>
  <c r="AG10" i="4"/>
  <c r="AG11" i="4"/>
  <c r="AG12" i="4"/>
  <c r="AH3" i="4"/>
  <c r="AG3" i="4"/>
  <c r="AH4" i="3"/>
  <c r="AH5" i="3"/>
  <c r="AH6" i="3"/>
  <c r="AH7" i="3"/>
  <c r="AH8" i="3"/>
  <c r="AH9" i="3"/>
  <c r="AH10" i="3"/>
  <c r="AH11" i="3"/>
  <c r="AH12" i="3"/>
  <c r="AI4" i="3"/>
  <c r="AI5" i="3"/>
  <c r="AI6" i="3"/>
  <c r="AI7" i="3"/>
  <c r="AI8" i="3"/>
  <c r="AI9" i="3"/>
  <c r="AI10" i="3"/>
  <c r="AI11" i="3"/>
  <c r="AI12" i="3"/>
  <c r="AI3" i="3"/>
  <c r="AH3" i="3"/>
  <c r="AE4" i="2"/>
  <c r="AE5" i="2"/>
  <c r="AE6" i="2"/>
  <c r="AE7" i="2"/>
  <c r="AE8" i="2"/>
  <c r="AE9" i="2"/>
  <c r="AE10" i="2"/>
  <c r="AE11" i="2"/>
  <c r="AE12" i="2"/>
  <c r="AF4" i="2"/>
  <c r="AF5" i="2"/>
  <c r="AF6" i="2"/>
  <c r="AF7" i="2"/>
  <c r="AF8" i="2"/>
  <c r="AF9" i="2"/>
  <c r="AF10" i="2"/>
  <c r="AF11" i="2"/>
  <c r="AF12" i="2"/>
  <c r="AF3" i="2"/>
  <c r="AE3" i="2"/>
  <c r="AI4" i="1"/>
  <c r="AI5" i="1"/>
  <c r="AI6" i="1"/>
  <c r="AI7" i="1"/>
  <c r="AI8" i="1"/>
  <c r="AI9" i="1"/>
  <c r="AI10" i="1"/>
  <c r="AI11" i="1"/>
  <c r="AI12" i="1"/>
  <c r="AI3" i="1"/>
  <c r="AH3" i="1"/>
  <c r="AH4" i="1"/>
  <c r="AH5" i="1"/>
  <c r="AH6" i="1"/>
  <c r="AH7" i="1"/>
  <c r="AH8" i="1"/>
  <c r="AH9" i="1"/>
  <c r="AH10" i="1"/>
  <c r="AH11" i="1"/>
  <c r="AH12" i="1"/>
  <c r="AI4" i="7"/>
  <c r="AI5" i="7"/>
  <c r="AI6" i="7"/>
  <c r="AI7" i="7"/>
  <c r="AI8" i="7"/>
  <c r="AI9" i="7"/>
  <c r="AI10" i="7"/>
  <c r="AI11" i="7"/>
  <c r="AI12" i="7"/>
  <c r="AH4" i="7"/>
  <c r="AH5" i="7"/>
  <c r="AH6" i="7"/>
  <c r="AH7" i="7"/>
  <c r="AH8" i="7"/>
  <c r="AH9" i="7"/>
  <c r="AH10" i="7"/>
  <c r="AH11" i="7"/>
  <c r="AH12" i="7"/>
  <c r="AI3" i="7"/>
  <c r="AH3" i="7"/>
</calcChain>
</file>

<file path=xl/sharedStrings.xml><?xml version="1.0" encoding="utf-8"?>
<sst xmlns="http://schemas.openxmlformats.org/spreadsheetml/2006/main" count="4235" uniqueCount="40">
  <si>
    <t>SAURAV</t>
  </si>
  <si>
    <t>A</t>
  </si>
  <si>
    <t>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</si>
  <si>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</si>
  <si>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</si>
  <si>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</si>
  <si>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</si>
  <si>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</si>
  <si>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</si>
  <si>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</si>
  <si>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</si>
  <si>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SMIT</t>
  </si>
  <si>
    <t>SOHAM</t>
  </si>
  <si>
    <t>DEVANSH</t>
  </si>
  <si>
    <t>HEMANG</t>
  </si>
  <si>
    <t>PRIMA</t>
  </si>
  <si>
    <t>AKSHITA</t>
  </si>
  <si>
    <t>DIMPLE</t>
  </si>
  <si>
    <t>ASTHA</t>
  </si>
  <si>
    <t>PRIYA</t>
  </si>
  <si>
    <t>P</t>
  </si>
  <si>
    <t xml:space="preserve">Total Present </t>
  </si>
  <si>
    <t>Total Absent</t>
  </si>
  <si>
    <t>HOL</t>
  </si>
  <si>
    <t>STUDENT NAME</t>
  </si>
  <si>
    <t>JANUARY</t>
  </si>
  <si>
    <t>FEBUARAY</t>
  </si>
  <si>
    <t>MARCH</t>
  </si>
  <si>
    <t>ARPIL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</si>
  <si>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</si>
  <si>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</si>
  <si>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</si>
  <si>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</si>
  <si>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</si>
  <si>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</si>
  <si>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</si>
  <si>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</si>
  <si>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WHOLE YEAR</t>
  </si>
  <si>
    <t>TWD</t>
  </si>
  <si>
    <t>ATTENDACE PRECENTAGE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</si>
</sst>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7" tint="0.7999816888943144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14" fontId="1" fillId="0" borderId="0" xfId="0" applyNumberFormat="1" applyFont="1"/>
    <xf numFmtId="0" fontId="5" fillId="3" borderId="1" xfId="0" applyFont="1" applyFill="1" applyBorder="1"/>
    <xf numFmtId="0" fontId="6" fillId="2" borderId="1" xfId="0" applyFont="1" applyFill="1" applyBorder="1"/>
    <xf numFmtId="0" fontId="2" fillId="4" borderId="1" xfId="0" applyFont="1" applyFill="1" applyBorder="1" applyAlignment="1">
      <alignment horizontal="center"/>
    </xf>
    <xf numFmtId="0" fontId="8" fillId="2" borderId="1" xfId="0" applyFont="1" applyFill="1" applyBorder="1"/>
    <xf numFmtId="0" fontId="9" fillId="3" borderId="1" xfId="0" applyFont="1" applyFill="1" applyBorder="1"/>
    <xf numFmtId="0" fontId="7" fillId="4" borderId="0" xfId="0" applyFont="1" applyFill="1" applyBorder="1"/>
    <xf numFmtId="0" fontId="2" fillId="4" borderId="1" xfId="0" applyFont="1" applyFill="1" applyBorder="1"/>
    <xf numFmtId="0" fontId="10" fillId="5" borderId="1" xfId="0" applyFont="1" applyFill="1" applyBorder="1"/>
    <xf numFmtId="0" fontId="2" fillId="4" borderId="2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76BC-FD0C-439A-8857-FD7D431799A5}">
  <dimension ref="A1:CE19"/>
  <sheetViews>
    <sheetView tabSelected="1" workbookViewId="0">
      <selection activeCell="C4" sqref="C4"/>
    </sheetView>
  </sheetViews>
  <sheetFormatPr defaultRowHeight="14.4" x14ac:dyDescent="0.3"/>
  <cols>
    <col min="1" max="1" width="21.77734375" bestFit="1" customWidth="1"/>
    <col min="2" max="2" width="18.109375" bestFit="1" customWidth="1"/>
    <col min="3" max="3" width="16.6640625" customWidth="1"/>
    <col min="4" max="4" width="18.109375" bestFit="1" customWidth="1"/>
    <col min="5" max="5" width="16.6640625" bestFit="1" customWidth="1"/>
    <col min="6" max="6" width="18.109375" bestFit="1" customWidth="1"/>
    <col min="7" max="7" width="16.6640625" bestFit="1" customWidth="1"/>
    <col min="8" max="8" width="18.109375" bestFit="1" customWidth="1"/>
    <col min="9" max="9" width="16.6640625" bestFit="1" customWidth="1"/>
    <col min="10" max="10" width="18.109375" bestFit="1" customWidth="1"/>
    <col min="11" max="11" width="16.6640625" bestFit="1" customWidth="1"/>
    <col min="12" max="12" width="18.109375" bestFit="1" customWidth="1"/>
    <col min="13" max="13" width="16.6640625" bestFit="1" customWidth="1"/>
    <col min="14" max="14" width="18.109375" bestFit="1" customWidth="1"/>
    <col min="15" max="15" width="16.6640625" bestFit="1" customWidth="1"/>
    <col min="16" max="16" width="18.109375" bestFit="1" customWidth="1"/>
    <col min="17" max="17" width="16.6640625" bestFit="1" customWidth="1"/>
    <col min="18" max="18" width="18.109375" bestFit="1" customWidth="1"/>
    <col min="19" max="19" width="16.6640625" bestFit="1" customWidth="1"/>
    <col min="20" max="20" width="18.109375" bestFit="1" customWidth="1"/>
    <col min="21" max="21" width="16.6640625" bestFit="1" customWidth="1"/>
    <col min="22" max="22" width="18.109375" bestFit="1" customWidth="1"/>
    <col min="23" max="23" width="16.6640625" bestFit="1" customWidth="1"/>
    <col min="24" max="24" width="18.109375" bestFit="1" customWidth="1"/>
    <col min="25" max="25" width="16.6640625" bestFit="1" customWidth="1"/>
    <col min="27" max="27" width="18.109375" bestFit="1" customWidth="1"/>
    <col min="28" max="28" width="16.6640625" bestFit="1" customWidth="1"/>
    <col min="31" max="31" width="18.88671875" customWidth="1"/>
    <col min="82" max="83" width="10.33203125" bestFit="1" customWidth="1"/>
  </cols>
  <sheetData>
    <row r="1" spans="1:31" x14ac:dyDescent="0.3">
      <c r="AD1" s="15" t="s">
        <v>38</v>
      </c>
      <c r="AE1" s="16">
        <f>NETWORKDAYS.INTL(CD19,CE19,11,0)</f>
        <v>312</v>
      </c>
    </row>
    <row r="2" spans="1:31" x14ac:dyDescent="0.3">
      <c r="B2" s="11" t="s">
        <v>25</v>
      </c>
      <c r="C2" s="11"/>
      <c r="D2" s="11" t="s">
        <v>26</v>
      </c>
      <c r="E2" s="11"/>
      <c r="F2" s="11" t="s">
        <v>27</v>
      </c>
      <c r="G2" s="11"/>
      <c r="H2" s="11" t="s">
        <v>28</v>
      </c>
      <c r="I2" s="11"/>
      <c r="J2" s="11" t="s">
        <v>29</v>
      </c>
      <c r="K2" s="11"/>
      <c r="L2" s="11" t="s">
        <v>30</v>
      </c>
      <c r="M2" s="11"/>
      <c r="N2" s="11" t="s">
        <v>31</v>
      </c>
      <c r="O2" s="11"/>
      <c r="P2" s="11" t="s">
        <v>32</v>
      </c>
      <c r="Q2" s="11"/>
      <c r="R2" s="11" t="s">
        <v>33</v>
      </c>
      <c r="S2" s="11"/>
      <c r="T2" s="11" t="s">
        <v>34</v>
      </c>
      <c r="U2" s="11"/>
      <c r="V2" s="11" t="s">
        <v>35</v>
      </c>
      <c r="W2" s="11"/>
      <c r="X2" s="11" t="s">
        <v>36</v>
      </c>
      <c r="Y2" s="11"/>
      <c r="Z2" s="2"/>
      <c r="AA2" s="11" t="s">
        <v>37</v>
      </c>
      <c r="AB2" s="11"/>
    </row>
    <row r="3" spans="1:31" ht="21" x14ac:dyDescent="0.4">
      <c r="A3" s="14" t="s">
        <v>24</v>
      </c>
      <c r="B3" s="12" t="s">
        <v>21</v>
      </c>
      <c r="C3" s="13" t="s">
        <v>22</v>
      </c>
      <c r="D3" s="12" t="s">
        <v>21</v>
      </c>
      <c r="E3" s="13" t="s">
        <v>22</v>
      </c>
      <c r="F3" s="12" t="s">
        <v>21</v>
      </c>
      <c r="G3" s="13" t="s">
        <v>22</v>
      </c>
      <c r="H3" s="12" t="s">
        <v>21</v>
      </c>
      <c r="I3" s="13" t="s">
        <v>22</v>
      </c>
      <c r="J3" s="12" t="s">
        <v>21</v>
      </c>
      <c r="K3" s="13" t="s">
        <v>22</v>
      </c>
      <c r="L3" s="12" t="s">
        <v>21</v>
      </c>
      <c r="M3" s="13" t="s">
        <v>22</v>
      </c>
      <c r="N3" s="12" t="s">
        <v>21</v>
      </c>
      <c r="O3" s="13" t="s">
        <v>22</v>
      </c>
      <c r="P3" s="12" t="s">
        <v>21</v>
      </c>
      <c r="Q3" s="13" t="s">
        <v>22</v>
      </c>
      <c r="R3" s="12" t="s">
        <v>21</v>
      </c>
      <c r="S3" s="13" t="s">
        <v>22</v>
      </c>
      <c r="T3" s="12" t="s">
        <v>21</v>
      </c>
      <c r="U3" s="13" t="s">
        <v>22</v>
      </c>
      <c r="V3" s="12" t="s">
        <v>21</v>
      </c>
      <c r="W3" s="13" t="s">
        <v>22</v>
      </c>
      <c r="X3" s="12" t="s">
        <v>21</v>
      </c>
      <c r="Y3" s="13" t="s">
        <v>22</v>
      </c>
      <c r="AA3" s="12" t="s">
        <v>21</v>
      </c>
      <c r="AB3" s="13" t="s">
        <v>22</v>
      </c>
      <c r="AD3" s="17" t="s">
        <v>39</v>
      </c>
      <c r="AE3" s="17"/>
    </row>
    <row r="4" spans="1:31" x14ac:dyDescent="0.3">
      <c r="A4" s="3" t="s">
        <v>0</v>
      </c>
      <c r="B4" s="24">
        <f>JAN!AH3</f>
        <v>25</v>
      </c>
      <c r="C4" s="25">
        <f>JAN!AI3</f>
        <v>2</v>
      </c>
      <c r="D4" s="24">
        <f>FEB!AE3</f>
        <v>23</v>
      </c>
      <c r="E4" s="25">
        <f>FEB!AF3</f>
        <v>1</v>
      </c>
      <c r="F4" s="24">
        <f>MAR!AH3</f>
        <v>24</v>
      </c>
      <c r="G4" s="25">
        <f>MAR!AI3</f>
        <v>3</v>
      </c>
      <c r="H4" s="24">
        <f>ARP!AG3</f>
        <v>25</v>
      </c>
      <c r="I4" s="25">
        <f>ARP!AH3</f>
        <v>0</v>
      </c>
      <c r="J4" s="24">
        <f>MAY!AH3</f>
        <v>25</v>
      </c>
      <c r="K4" s="25">
        <f>MAY!AI3</f>
        <v>2</v>
      </c>
      <c r="L4" s="24">
        <f>JUNE!AG3</f>
        <v>26</v>
      </c>
      <c r="M4" s="25">
        <f>JUNE!AH3</f>
        <v>0</v>
      </c>
      <c r="N4" s="24">
        <f>JULY!AH3</f>
        <v>25</v>
      </c>
      <c r="O4" s="25">
        <f>JULY!AI3</f>
        <v>1</v>
      </c>
      <c r="P4" s="24">
        <f>AUG!AH3</f>
        <v>27</v>
      </c>
      <c r="Q4" s="25">
        <f>AUG!AI3</f>
        <v>0</v>
      </c>
      <c r="R4" s="24">
        <f>SEP!AG3</f>
        <v>24</v>
      </c>
      <c r="S4" s="25">
        <f>SEP!AH3</f>
        <v>1</v>
      </c>
      <c r="T4" s="24">
        <f>OCT!AH3</f>
        <v>25</v>
      </c>
      <c r="U4" s="25">
        <f>OCT!AI3</f>
        <v>2</v>
      </c>
      <c r="V4" s="24">
        <f>NOV!AG3</f>
        <v>23</v>
      </c>
      <c r="W4" s="25">
        <f>NOV!AH3</f>
        <v>3</v>
      </c>
      <c r="X4" s="24">
        <f>DEC!AH3</f>
        <v>23</v>
      </c>
      <c r="Y4" s="25">
        <f>DEC!AI3</f>
        <v>3</v>
      </c>
      <c r="AA4" s="24">
        <f>SUM(B4,D4,F4,H4,J4,L4,N4,P4,R4,T4,V4,X4)</f>
        <v>295</v>
      </c>
      <c r="AB4" s="25">
        <f>SUM(C4,E4,G4,I4,K4,M4,O4,Q4,S4,U4,W4,Y4)</f>
        <v>18</v>
      </c>
      <c r="AD4" s="18">
        <f>(AA4/AE1)*100</f>
        <v>94.551282051282044</v>
      </c>
      <c r="AE4" s="19"/>
    </row>
    <row r="5" spans="1:31" x14ac:dyDescent="0.3">
      <c r="A5" s="3" t="s">
        <v>11</v>
      </c>
      <c r="B5" s="24">
        <f>JAN!AH4</f>
        <v>27</v>
      </c>
      <c r="C5" s="25">
        <f>JAN!AI4</f>
        <v>0</v>
      </c>
      <c r="D5" s="24">
        <f>FEB!AE4</f>
        <v>21</v>
      </c>
      <c r="E5" s="25">
        <f>FEB!AF4</f>
        <v>3</v>
      </c>
      <c r="F5" s="24">
        <f>MAR!AH4</f>
        <v>27</v>
      </c>
      <c r="G5" s="25">
        <f>MAR!AI4</f>
        <v>0</v>
      </c>
      <c r="H5" s="24">
        <f>ARP!AG4</f>
        <v>22</v>
      </c>
      <c r="I5" s="25">
        <f>ARP!AH4</f>
        <v>3</v>
      </c>
      <c r="J5" s="24">
        <f>MAY!AH4</f>
        <v>27</v>
      </c>
      <c r="K5" s="25">
        <f>MAY!AI4</f>
        <v>0</v>
      </c>
      <c r="L5" s="24">
        <f>JUNE!AG4</f>
        <v>24</v>
      </c>
      <c r="M5" s="25">
        <f>JUNE!AH4</f>
        <v>2</v>
      </c>
      <c r="N5" s="24">
        <f>JULY!AH4</f>
        <v>21</v>
      </c>
      <c r="O5" s="25">
        <f>JULY!AI4</f>
        <v>5</v>
      </c>
      <c r="P5" s="24">
        <f>AUG!AH4</f>
        <v>25</v>
      </c>
      <c r="Q5" s="25">
        <f>AUG!AI4</f>
        <v>2</v>
      </c>
      <c r="R5" s="24">
        <f>SEP!AG4</f>
        <v>24</v>
      </c>
      <c r="S5" s="25">
        <f>SEP!AH4</f>
        <v>1</v>
      </c>
      <c r="T5" s="24">
        <f>OCT!AH4</f>
        <v>26</v>
      </c>
      <c r="U5" s="25">
        <f>OCT!AI4</f>
        <v>1</v>
      </c>
      <c r="V5" s="24">
        <f>NOV!AG4</f>
        <v>23</v>
      </c>
      <c r="W5" s="25">
        <f>NOV!AH4</f>
        <v>3</v>
      </c>
      <c r="X5" s="24">
        <f>DEC!AH4</f>
        <v>23</v>
      </c>
      <c r="Y5" s="25">
        <f>DEC!AI4</f>
        <v>3</v>
      </c>
      <c r="AA5" s="24">
        <f t="shared" ref="AA5:AA13" si="0">SUM(B5,D5,F5,H5,J5,L5,N5,P5,R5,T5,V5,X5)</f>
        <v>290</v>
      </c>
      <c r="AB5" s="25">
        <f t="shared" ref="AB5:AB13" si="1">SUM(C5,E5,G5,I5,K5,M5,O5,Q5,S5,U5,W5,Y5)</f>
        <v>23</v>
      </c>
      <c r="AD5" s="20">
        <f>(AA5/AE1)*100</f>
        <v>92.948717948717956</v>
      </c>
      <c r="AE5" s="21"/>
    </row>
    <row r="6" spans="1:31" x14ac:dyDescent="0.3">
      <c r="A6" s="3" t="s">
        <v>12</v>
      </c>
      <c r="B6" s="24">
        <f>JAN!AH5</f>
        <v>27</v>
      </c>
      <c r="C6" s="25">
        <f>JAN!AI5</f>
        <v>0</v>
      </c>
      <c r="D6" s="24">
        <f>FEB!AE5</f>
        <v>23</v>
      </c>
      <c r="E6" s="25">
        <f>FEB!AF5</f>
        <v>1</v>
      </c>
      <c r="F6" s="24">
        <f>MAR!AH5</f>
        <v>23</v>
      </c>
      <c r="G6" s="25">
        <f>MAR!AI5</f>
        <v>4</v>
      </c>
      <c r="H6" s="24">
        <f>ARP!AG5</f>
        <v>23</v>
      </c>
      <c r="I6" s="25">
        <f>ARP!AH5</f>
        <v>2</v>
      </c>
      <c r="J6" s="24">
        <f>MAY!AH5</f>
        <v>24</v>
      </c>
      <c r="K6" s="25">
        <f>MAY!AI5</f>
        <v>3</v>
      </c>
      <c r="L6" s="24">
        <f>JUNE!AG5</f>
        <v>24</v>
      </c>
      <c r="M6" s="25">
        <f>JUNE!AH5</f>
        <v>2</v>
      </c>
      <c r="N6" s="24">
        <f>JULY!AH5</f>
        <v>26</v>
      </c>
      <c r="O6" s="25">
        <f>JULY!AI5</f>
        <v>0</v>
      </c>
      <c r="P6" s="24">
        <f>AUG!AH5</f>
        <v>27</v>
      </c>
      <c r="Q6" s="25">
        <f>AUG!AI5</f>
        <v>0</v>
      </c>
      <c r="R6" s="24">
        <f>SEP!AG5</f>
        <v>24</v>
      </c>
      <c r="S6" s="25">
        <f>SEP!AH5</f>
        <v>1</v>
      </c>
      <c r="T6" s="24">
        <f>OCT!AH5</f>
        <v>27</v>
      </c>
      <c r="U6" s="25">
        <f>OCT!AI5</f>
        <v>0</v>
      </c>
      <c r="V6" s="24">
        <f>NOV!AG5</f>
        <v>24</v>
      </c>
      <c r="W6" s="25">
        <f>NOV!AH5</f>
        <v>2</v>
      </c>
      <c r="X6" s="24">
        <f>DEC!AH5</f>
        <v>25</v>
      </c>
      <c r="Y6" s="25">
        <f>DEC!AI5</f>
        <v>1</v>
      </c>
      <c r="AA6" s="24">
        <f t="shared" si="0"/>
        <v>297</v>
      </c>
      <c r="AB6" s="25">
        <f t="shared" si="1"/>
        <v>16</v>
      </c>
      <c r="AD6" s="20">
        <f>(AA6/AE1)*100</f>
        <v>95.192307692307693</v>
      </c>
      <c r="AE6" s="21"/>
    </row>
    <row r="7" spans="1:31" x14ac:dyDescent="0.3">
      <c r="A7" s="3" t="s">
        <v>13</v>
      </c>
      <c r="B7" s="24">
        <f>JAN!AH6</f>
        <v>24</v>
      </c>
      <c r="C7" s="25">
        <f>JAN!AI6</f>
        <v>3</v>
      </c>
      <c r="D7" s="24">
        <f>FEB!AE6</f>
        <v>21</v>
      </c>
      <c r="E7" s="25">
        <f>FEB!AF6</f>
        <v>3</v>
      </c>
      <c r="F7" s="24">
        <f>MAR!AH6</f>
        <v>27</v>
      </c>
      <c r="G7" s="25">
        <f>MAR!AI6</f>
        <v>0</v>
      </c>
      <c r="H7" s="24">
        <f>ARP!AG6</f>
        <v>25</v>
      </c>
      <c r="I7" s="25">
        <f>ARP!AH6</f>
        <v>0</v>
      </c>
      <c r="J7" s="24">
        <f>MAY!AH6</f>
        <v>25</v>
      </c>
      <c r="K7" s="25">
        <f>MAY!AI6</f>
        <v>2</v>
      </c>
      <c r="L7" s="24">
        <f>JUNE!AG6</f>
        <v>26</v>
      </c>
      <c r="M7" s="25">
        <f>JUNE!AH6</f>
        <v>0</v>
      </c>
      <c r="N7" s="24">
        <f>JULY!AH6</f>
        <v>26</v>
      </c>
      <c r="O7" s="25">
        <f>JULY!AI6</f>
        <v>0</v>
      </c>
      <c r="P7" s="24">
        <f>AUG!AH6</f>
        <v>26</v>
      </c>
      <c r="Q7" s="25">
        <f>AUG!AI6</f>
        <v>1</v>
      </c>
      <c r="R7" s="24">
        <f>SEP!AG6</f>
        <v>23</v>
      </c>
      <c r="S7" s="25">
        <f>SEP!AH6</f>
        <v>2</v>
      </c>
      <c r="T7" s="24">
        <f>OCT!AH6</f>
        <v>24</v>
      </c>
      <c r="U7" s="25">
        <f>OCT!AI6</f>
        <v>3</v>
      </c>
      <c r="V7" s="24">
        <f>NOV!AG6</f>
        <v>25</v>
      </c>
      <c r="W7" s="25">
        <f>NOV!AH6</f>
        <v>1</v>
      </c>
      <c r="X7" s="24">
        <f>DEC!AH6</f>
        <v>23</v>
      </c>
      <c r="Y7" s="25">
        <f>DEC!AI6</f>
        <v>3</v>
      </c>
      <c r="AA7" s="24">
        <f t="shared" si="0"/>
        <v>295</v>
      </c>
      <c r="AB7" s="25">
        <f t="shared" si="1"/>
        <v>18</v>
      </c>
      <c r="AD7" s="20">
        <f>(AA7/AE1)*100</f>
        <v>94.551282051282044</v>
      </c>
      <c r="AE7" s="21"/>
    </row>
    <row r="8" spans="1:31" x14ac:dyDescent="0.3">
      <c r="A8" s="3" t="s">
        <v>14</v>
      </c>
      <c r="B8" s="24">
        <f>JAN!AH7</f>
        <v>27</v>
      </c>
      <c r="C8" s="25">
        <f>JAN!AI7</f>
        <v>0</v>
      </c>
      <c r="D8" s="24">
        <f>FEB!AE7</f>
        <v>23</v>
      </c>
      <c r="E8" s="25">
        <f>FEB!AF7</f>
        <v>1</v>
      </c>
      <c r="F8" s="24">
        <f>MAR!AH7</f>
        <v>26</v>
      </c>
      <c r="G8" s="25">
        <f>MAR!AI7</f>
        <v>1</v>
      </c>
      <c r="H8" s="24">
        <f>ARP!AG7</f>
        <v>24</v>
      </c>
      <c r="I8" s="25">
        <f>ARP!AH7</f>
        <v>1</v>
      </c>
      <c r="J8" s="24">
        <f>MAY!AH7</f>
        <v>26</v>
      </c>
      <c r="K8" s="25">
        <f>MAY!AI7</f>
        <v>1</v>
      </c>
      <c r="L8" s="24">
        <f>JUNE!AG7</f>
        <v>23</v>
      </c>
      <c r="M8" s="25">
        <f>JUNE!AH7</f>
        <v>3</v>
      </c>
      <c r="N8" s="24">
        <f>JULY!AH7</f>
        <v>25</v>
      </c>
      <c r="O8" s="25">
        <f>JULY!AI7</f>
        <v>1</v>
      </c>
      <c r="P8" s="24">
        <f>AUG!AH7</f>
        <v>27</v>
      </c>
      <c r="Q8" s="25">
        <f>AUG!AI7</f>
        <v>0</v>
      </c>
      <c r="R8" s="24">
        <f>SEP!AG7</f>
        <v>24</v>
      </c>
      <c r="S8" s="25">
        <f>SEP!AH7</f>
        <v>1</v>
      </c>
      <c r="T8" s="24">
        <f>OCT!AH7</f>
        <v>26</v>
      </c>
      <c r="U8" s="25">
        <f>OCT!AI7</f>
        <v>1</v>
      </c>
      <c r="V8" s="24">
        <f>NOV!AG7</f>
        <v>23</v>
      </c>
      <c r="W8" s="25">
        <f>NOV!AH7</f>
        <v>3</v>
      </c>
      <c r="X8" s="24">
        <f>DEC!AH7</f>
        <v>25</v>
      </c>
      <c r="Y8" s="25">
        <f>DEC!AI7</f>
        <v>1</v>
      </c>
      <c r="AA8" s="24">
        <f t="shared" si="0"/>
        <v>299</v>
      </c>
      <c r="AB8" s="25">
        <f t="shared" si="1"/>
        <v>14</v>
      </c>
      <c r="AD8" s="20">
        <f>(AA8/AE1)*100</f>
        <v>95.833333333333343</v>
      </c>
      <c r="AE8" s="21"/>
    </row>
    <row r="9" spans="1:31" x14ac:dyDescent="0.3">
      <c r="A9" s="3" t="s">
        <v>15</v>
      </c>
      <c r="B9" s="24">
        <f>JAN!AH8</f>
        <v>26</v>
      </c>
      <c r="C9" s="25">
        <f>JAN!AI8</f>
        <v>1</v>
      </c>
      <c r="D9" s="24">
        <f>FEB!AE8</f>
        <v>24</v>
      </c>
      <c r="E9" s="25">
        <f>FEB!AF8</f>
        <v>0</v>
      </c>
      <c r="F9" s="24">
        <f>MAR!AH8</f>
        <v>25</v>
      </c>
      <c r="G9" s="25">
        <f>MAR!AI8</f>
        <v>2</v>
      </c>
      <c r="H9" s="24">
        <f>ARP!AG8</f>
        <v>24</v>
      </c>
      <c r="I9" s="25">
        <f>ARP!AH8</f>
        <v>1</v>
      </c>
      <c r="J9" s="24">
        <f>MAY!AH8</f>
        <v>25</v>
      </c>
      <c r="K9" s="25">
        <f>MAY!AI8</f>
        <v>2</v>
      </c>
      <c r="L9" s="24">
        <f>JUNE!AG8</f>
        <v>24</v>
      </c>
      <c r="M9" s="25">
        <f>JUNE!AH8</f>
        <v>2</v>
      </c>
      <c r="N9" s="24">
        <f>JULY!AH8</f>
        <v>24</v>
      </c>
      <c r="O9" s="25">
        <f>JULY!AI8</f>
        <v>2</v>
      </c>
      <c r="P9" s="24">
        <f>AUG!AH8</f>
        <v>24</v>
      </c>
      <c r="Q9" s="25">
        <f>AUG!AI8</f>
        <v>3</v>
      </c>
      <c r="R9" s="24">
        <f>SEP!AG8</f>
        <v>25</v>
      </c>
      <c r="S9" s="25">
        <f>SEP!AH8</f>
        <v>0</v>
      </c>
      <c r="T9" s="24">
        <f>OCT!AH8</f>
        <v>24</v>
      </c>
      <c r="U9" s="25">
        <f>OCT!AI8</f>
        <v>3</v>
      </c>
      <c r="V9" s="24">
        <f>NOV!AG8</f>
        <v>24</v>
      </c>
      <c r="W9" s="25">
        <f>NOV!AH8</f>
        <v>2</v>
      </c>
      <c r="X9" s="24">
        <f>DEC!AH8</f>
        <v>23</v>
      </c>
      <c r="Y9" s="25">
        <f>DEC!AI8</f>
        <v>3</v>
      </c>
      <c r="AA9" s="24">
        <f t="shared" si="0"/>
        <v>292</v>
      </c>
      <c r="AB9" s="25">
        <f t="shared" si="1"/>
        <v>21</v>
      </c>
      <c r="AD9" s="20">
        <f>(AA9/AE1)*100</f>
        <v>93.589743589743591</v>
      </c>
      <c r="AE9" s="21"/>
    </row>
    <row r="10" spans="1:31" x14ac:dyDescent="0.3">
      <c r="A10" s="3" t="s">
        <v>16</v>
      </c>
      <c r="B10" s="24">
        <f>JAN!AH9</f>
        <v>25</v>
      </c>
      <c r="C10" s="25">
        <f>JAN!AI9</f>
        <v>2</v>
      </c>
      <c r="D10" s="24">
        <f>FEB!AE9</f>
        <v>23</v>
      </c>
      <c r="E10" s="25">
        <f>FEB!AF9</f>
        <v>1</v>
      </c>
      <c r="F10" s="24">
        <f>MAR!AH9</f>
        <v>27</v>
      </c>
      <c r="G10" s="25">
        <f>MAR!AI9</f>
        <v>0</v>
      </c>
      <c r="H10" s="24">
        <f>ARP!AG9</f>
        <v>22</v>
      </c>
      <c r="I10" s="25">
        <f>ARP!AH9</f>
        <v>3</v>
      </c>
      <c r="J10" s="24">
        <f>MAY!AH9</f>
        <v>24</v>
      </c>
      <c r="K10" s="25">
        <f>MAY!AI9</f>
        <v>3</v>
      </c>
      <c r="L10" s="24">
        <f>JUNE!AG9</f>
        <v>26</v>
      </c>
      <c r="M10" s="25">
        <f>JUNE!AH9</f>
        <v>0</v>
      </c>
      <c r="N10" s="24">
        <f>JULY!AH9</f>
        <v>25</v>
      </c>
      <c r="O10" s="25">
        <f>JULY!AI9</f>
        <v>1</v>
      </c>
      <c r="P10" s="24">
        <f>AUG!AH9</f>
        <v>27</v>
      </c>
      <c r="Q10" s="25">
        <f>AUG!AI9</f>
        <v>0</v>
      </c>
      <c r="R10" s="24">
        <f>SEP!AG9</f>
        <v>25</v>
      </c>
      <c r="S10" s="25">
        <f>SEP!AH9</f>
        <v>0</v>
      </c>
      <c r="T10" s="24">
        <f>OCT!AH9</f>
        <v>25</v>
      </c>
      <c r="U10" s="25">
        <f>OCT!AI9</f>
        <v>2</v>
      </c>
      <c r="V10" s="24">
        <f>NOV!AG9</f>
        <v>24</v>
      </c>
      <c r="W10" s="25">
        <f>NOV!AH9</f>
        <v>2</v>
      </c>
      <c r="X10" s="24">
        <f>DEC!AH9</f>
        <v>23</v>
      </c>
      <c r="Y10" s="25">
        <f>DEC!AI9</f>
        <v>3</v>
      </c>
      <c r="AA10" s="24">
        <f t="shared" si="0"/>
        <v>296</v>
      </c>
      <c r="AB10" s="25">
        <f t="shared" si="1"/>
        <v>17</v>
      </c>
      <c r="AD10" s="20">
        <f>(AA10/AE1)*100</f>
        <v>94.871794871794862</v>
      </c>
      <c r="AE10" s="21"/>
    </row>
    <row r="11" spans="1:31" x14ac:dyDescent="0.3">
      <c r="A11" s="3" t="s">
        <v>17</v>
      </c>
      <c r="B11" s="24">
        <f>JAN!AH10</f>
        <v>26</v>
      </c>
      <c r="C11" s="25">
        <f>JAN!AI10</f>
        <v>1</v>
      </c>
      <c r="D11" s="24">
        <f>FEB!AE10</f>
        <v>23</v>
      </c>
      <c r="E11" s="25">
        <f>FEB!AF10</f>
        <v>1</v>
      </c>
      <c r="F11" s="24">
        <f>MAR!AH10</f>
        <v>22</v>
      </c>
      <c r="G11" s="25">
        <f>MAR!AI10</f>
        <v>5</v>
      </c>
      <c r="H11" s="24">
        <f>ARP!AG10</f>
        <v>24</v>
      </c>
      <c r="I11" s="25">
        <f>ARP!AH10</f>
        <v>1</v>
      </c>
      <c r="J11" s="24">
        <f>MAY!AH10</f>
        <v>26</v>
      </c>
      <c r="K11" s="25">
        <f>MAY!AI10</f>
        <v>1</v>
      </c>
      <c r="L11" s="24">
        <f>JUNE!AG10</f>
        <v>24</v>
      </c>
      <c r="M11" s="25">
        <f>JUNE!AH10</f>
        <v>2</v>
      </c>
      <c r="N11" s="24">
        <f>JULY!AH10</f>
        <v>26</v>
      </c>
      <c r="O11" s="25">
        <f>JULY!AI10</f>
        <v>0</v>
      </c>
      <c r="P11" s="24">
        <f>AUG!AH10</f>
        <v>27</v>
      </c>
      <c r="Q11" s="25">
        <f>AUG!AI10</f>
        <v>0</v>
      </c>
      <c r="R11" s="24">
        <f>SEP!AG10</f>
        <v>23</v>
      </c>
      <c r="S11" s="25">
        <f>SEP!AH10</f>
        <v>2</v>
      </c>
      <c r="T11" s="24">
        <f>OCT!AH10</f>
        <v>26</v>
      </c>
      <c r="U11" s="25">
        <f>OCT!AI10</f>
        <v>1</v>
      </c>
      <c r="V11" s="24">
        <f>NOV!AG10</f>
        <v>23</v>
      </c>
      <c r="W11" s="25">
        <f>NOV!AH10</f>
        <v>3</v>
      </c>
      <c r="X11" s="24">
        <f>DEC!AH10</f>
        <v>23</v>
      </c>
      <c r="Y11" s="25">
        <f>DEC!AI10</f>
        <v>3</v>
      </c>
      <c r="AA11" s="24">
        <f t="shared" si="0"/>
        <v>293</v>
      </c>
      <c r="AB11" s="25">
        <f t="shared" si="1"/>
        <v>20</v>
      </c>
      <c r="AD11" s="20">
        <f>(AA11/AE1)*100</f>
        <v>93.910256410256409</v>
      </c>
      <c r="AE11" s="21"/>
    </row>
    <row r="12" spans="1:31" x14ac:dyDescent="0.3">
      <c r="A12" s="3" t="s">
        <v>18</v>
      </c>
      <c r="B12" s="24">
        <f>JAN!AH11</f>
        <v>26</v>
      </c>
      <c r="C12" s="25">
        <f>JAN!AI11</f>
        <v>1</v>
      </c>
      <c r="D12" s="24">
        <f>FEB!AE11</f>
        <v>24</v>
      </c>
      <c r="E12" s="25">
        <f>FEB!AF11</f>
        <v>0</v>
      </c>
      <c r="F12" s="24">
        <f>MAR!AH11</f>
        <v>27</v>
      </c>
      <c r="G12" s="25">
        <f>MAR!AI11</f>
        <v>0</v>
      </c>
      <c r="H12" s="24">
        <f>ARP!AG11</f>
        <v>24</v>
      </c>
      <c r="I12" s="25">
        <f>ARP!AH11</f>
        <v>1</v>
      </c>
      <c r="J12" s="24">
        <f>MAY!AH11</f>
        <v>27</v>
      </c>
      <c r="K12" s="25">
        <f>MAY!AI11</f>
        <v>0</v>
      </c>
      <c r="L12" s="24">
        <f>JUNE!AG11</f>
        <v>26</v>
      </c>
      <c r="M12" s="25">
        <f>JUNE!AH11</f>
        <v>0</v>
      </c>
      <c r="N12" s="24">
        <f>JULY!AH11</f>
        <v>25</v>
      </c>
      <c r="O12" s="25">
        <f>JULY!AI11</f>
        <v>1</v>
      </c>
      <c r="P12" s="24">
        <f>AUG!AH11</f>
        <v>23</v>
      </c>
      <c r="Q12" s="25">
        <f>AUG!AI11</f>
        <v>4</v>
      </c>
      <c r="R12" s="24">
        <f>SEP!AG11</f>
        <v>23</v>
      </c>
      <c r="S12" s="25">
        <f>SEP!AH11</f>
        <v>2</v>
      </c>
      <c r="T12" s="24">
        <f>OCT!AH11</f>
        <v>25</v>
      </c>
      <c r="U12" s="25">
        <f>OCT!AI11</f>
        <v>2</v>
      </c>
      <c r="V12" s="24">
        <f>NOV!AG11</f>
        <v>24</v>
      </c>
      <c r="W12" s="25">
        <f>NOV!AH11</f>
        <v>2</v>
      </c>
      <c r="X12" s="24">
        <f>DEC!AH11</f>
        <v>25</v>
      </c>
      <c r="Y12" s="25">
        <f>DEC!AI11</f>
        <v>1</v>
      </c>
      <c r="AA12" s="24">
        <f t="shared" si="0"/>
        <v>299</v>
      </c>
      <c r="AB12" s="25">
        <f t="shared" si="1"/>
        <v>14</v>
      </c>
      <c r="AD12" s="20">
        <f>(AA12/AE1)*100</f>
        <v>95.833333333333343</v>
      </c>
      <c r="AE12" s="21"/>
    </row>
    <row r="13" spans="1:31" x14ac:dyDescent="0.3">
      <c r="A13" s="3" t="s">
        <v>19</v>
      </c>
      <c r="B13" s="26">
        <f>JAN!AH12</f>
        <v>26</v>
      </c>
      <c r="C13" s="27">
        <f>JAN!AI12</f>
        <v>1</v>
      </c>
      <c r="D13" s="26">
        <f>FEB!AE12</f>
        <v>23</v>
      </c>
      <c r="E13" s="27">
        <f>FEB!AF12</f>
        <v>1</v>
      </c>
      <c r="F13" s="26">
        <f>MAR!AH12</f>
        <v>27</v>
      </c>
      <c r="G13" s="27">
        <f>MAR!AI12</f>
        <v>0</v>
      </c>
      <c r="H13" s="26">
        <f>ARP!AG12</f>
        <v>24</v>
      </c>
      <c r="I13" s="27">
        <f>ARP!AH12</f>
        <v>1</v>
      </c>
      <c r="J13" s="26">
        <f>MAY!AH12</f>
        <v>26</v>
      </c>
      <c r="K13" s="27">
        <f>MAY!AI12</f>
        <v>1</v>
      </c>
      <c r="L13" s="26">
        <f>JUNE!AG12</f>
        <v>26</v>
      </c>
      <c r="M13" s="27">
        <f>JUNE!AH12</f>
        <v>0</v>
      </c>
      <c r="N13" s="26">
        <f>JULY!AH12</f>
        <v>26</v>
      </c>
      <c r="O13" s="27">
        <f>JULY!AI12</f>
        <v>0</v>
      </c>
      <c r="P13" s="26">
        <f>AUG!AH12</f>
        <v>26</v>
      </c>
      <c r="Q13" s="27">
        <f>AUG!AI12</f>
        <v>1</v>
      </c>
      <c r="R13" s="26">
        <f>SEP!AG12</f>
        <v>25</v>
      </c>
      <c r="S13" s="27">
        <f>SEP!AH12</f>
        <v>0</v>
      </c>
      <c r="T13" s="26">
        <f>OCT!AH12</f>
        <v>26</v>
      </c>
      <c r="U13" s="27">
        <f>OCT!AI12</f>
        <v>1</v>
      </c>
      <c r="V13" s="26">
        <f>NOV!AG12</f>
        <v>24</v>
      </c>
      <c r="W13" s="27">
        <f>NOV!AH12</f>
        <v>2</v>
      </c>
      <c r="X13" s="26">
        <f>DEC!AH12</f>
        <v>24</v>
      </c>
      <c r="Y13" s="27">
        <f>DEC!AI12</f>
        <v>2</v>
      </c>
      <c r="AA13" s="26">
        <f t="shared" si="0"/>
        <v>303</v>
      </c>
      <c r="AB13" s="27">
        <f t="shared" si="1"/>
        <v>10</v>
      </c>
      <c r="AD13" s="22">
        <f>(AA13/AE1)*100</f>
        <v>97.115384615384613</v>
      </c>
      <c r="AE13" s="23"/>
    </row>
    <row r="19" spans="82:83" x14ac:dyDescent="0.3">
      <c r="CD19" s="1">
        <v>44927</v>
      </c>
      <c r="CE19" s="1">
        <v>45291</v>
      </c>
    </row>
  </sheetData>
  <mergeCells count="24">
    <mergeCell ref="AD11:AE11"/>
    <mergeCell ref="AD12:AE12"/>
    <mergeCell ref="AD13:AE13"/>
    <mergeCell ref="AA2:AB2"/>
    <mergeCell ref="AD3:AE3"/>
    <mergeCell ref="AD4:AE4"/>
    <mergeCell ref="AD5:AE5"/>
    <mergeCell ref="AD6:AE6"/>
    <mergeCell ref="AD7:AE7"/>
    <mergeCell ref="AD8:AE8"/>
    <mergeCell ref="AD9:AE9"/>
    <mergeCell ref="AD10:AE10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E92C-0900-4B6D-BDD1-581473CCBE91}">
  <dimension ref="A1:AH12"/>
  <sheetViews>
    <sheetView topLeftCell="Q1" workbookViewId="0">
      <selection activeCell="AG2" sqref="AG2:AH2"/>
    </sheetView>
  </sheetViews>
  <sheetFormatPr defaultRowHeight="14.4" x14ac:dyDescent="0.3"/>
  <cols>
    <col min="2" max="5" width="10.33203125" bestFit="1" customWidth="1"/>
    <col min="6" max="6" width="11.5546875" bestFit="1" customWidth="1"/>
    <col min="7" max="12" width="10.33203125" bestFit="1" customWidth="1"/>
    <col min="13" max="13" width="11.5546875" bestFit="1" customWidth="1"/>
    <col min="14" max="19" width="10.33203125" bestFit="1" customWidth="1"/>
    <col min="20" max="20" width="11.5546875" bestFit="1" customWidth="1"/>
    <col min="21" max="26" width="10.33203125" bestFit="1" customWidth="1"/>
    <col min="27" max="27" width="11.5546875" bestFit="1" customWidth="1"/>
    <col min="28" max="31" width="10.33203125" bestFit="1" customWidth="1"/>
    <col min="33" max="33" width="14" bestFit="1" customWidth="1"/>
    <col min="34" max="34" width="12.88671875" bestFit="1" customWidth="1"/>
  </cols>
  <sheetData>
    <row r="1" spans="1:34" x14ac:dyDescent="0.3">
      <c r="A1" s="2" t="s">
        <v>2</v>
      </c>
      <c r="B1" s="1">
        <v>45170</v>
      </c>
      <c r="C1" s="1">
        <v>45171</v>
      </c>
      <c r="D1" s="1">
        <v>45172</v>
      </c>
      <c r="E1" s="1">
        <v>45173</v>
      </c>
      <c r="F1" s="1">
        <v>45174</v>
      </c>
      <c r="G1" s="1">
        <v>45175</v>
      </c>
      <c r="H1" s="1">
        <v>45176</v>
      </c>
      <c r="I1" s="1">
        <v>45177</v>
      </c>
      <c r="J1" s="1">
        <v>45178</v>
      </c>
      <c r="K1" s="1">
        <v>45179</v>
      </c>
      <c r="L1" s="1">
        <v>45180</v>
      </c>
      <c r="M1" s="1">
        <v>45181</v>
      </c>
      <c r="N1" s="1">
        <v>45182</v>
      </c>
      <c r="O1" s="1">
        <v>45183</v>
      </c>
      <c r="P1" s="1">
        <v>45184</v>
      </c>
      <c r="Q1" s="1">
        <v>45185</v>
      </c>
      <c r="R1" s="1">
        <v>45186</v>
      </c>
      <c r="S1" s="1">
        <v>45187</v>
      </c>
      <c r="T1" s="1">
        <v>45188</v>
      </c>
      <c r="U1" s="1">
        <v>45189</v>
      </c>
      <c r="V1" s="1">
        <v>45190</v>
      </c>
      <c r="W1" s="1">
        <v>45191</v>
      </c>
      <c r="X1" s="1">
        <v>45192</v>
      </c>
      <c r="Y1" s="1">
        <v>45193</v>
      </c>
      <c r="Z1" s="1">
        <v>45194</v>
      </c>
      <c r="AA1" s="1">
        <v>45195</v>
      </c>
      <c r="AB1" s="1">
        <v>45196</v>
      </c>
      <c r="AC1" s="1">
        <v>45197</v>
      </c>
      <c r="AD1" s="1">
        <v>45198</v>
      </c>
      <c r="AE1" s="1">
        <v>45199</v>
      </c>
    </row>
    <row r="2" spans="1:34" ht="15.6" x14ac:dyDescent="0.3">
      <c r="A2" s="2" t="s">
        <v>3</v>
      </c>
      <c r="B2" t="s">
        <v>9</v>
      </c>
      <c r="C2" s="4" t="s">
        <v>10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s="4" t="s">
        <v>10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s="4" t="s">
        <v>10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s="4" t="s">
        <v>10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s="4" t="s">
        <v>10</v>
      </c>
      <c r="AG2" s="10" t="s">
        <v>21</v>
      </c>
      <c r="AH2" s="9" t="s">
        <v>22</v>
      </c>
    </row>
    <row r="3" spans="1:34" x14ac:dyDescent="0.3">
      <c r="A3" s="3" t="s">
        <v>0</v>
      </c>
      <c r="B3" t="s">
        <v>20</v>
      </c>
      <c r="C3" s="4" t="s">
        <v>23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s="4" t="s">
        <v>23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s="4" t="s">
        <v>23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s="4" t="s">
        <v>23</v>
      </c>
      <c r="Y3" t="s">
        <v>20</v>
      </c>
      <c r="Z3" t="s">
        <v>20</v>
      </c>
      <c r="AA3" t="s">
        <v>20</v>
      </c>
      <c r="AB3" t="s">
        <v>20</v>
      </c>
      <c r="AC3" s="4" t="s">
        <v>1</v>
      </c>
      <c r="AD3" t="s">
        <v>20</v>
      </c>
      <c r="AE3" s="4" t="s">
        <v>23</v>
      </c>
      <c r="AG3">
        <f>COUNTIF(B3:AE3,"P")</f>
        <v>24</v>
      </c>
      <c r="AH3">
        <f>COUNTIF(B3:AE3,"A")</f>
        <v>1</v>
      </c>
    </row>
    <row r="4" spans="1:34" x14ac:dyDescent="0.3">
      <c r="A4" s="3" t="s">
        <v>11</v>
      </c>
      <c r="B4" t="s">
        <v>20</v>
      </c>
      <c r="C4" s="4" t="s">
        <v>23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s="4" t="s">
        <v>23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s="4" t="s">
        <v>23</v>
      </c>
      <c r="R4" t="s">
        <v>20</v>
      </c>
      <c r="S4" t="s">
        <v>20</v>
      </c>
      <c r="T4" s="4" t="s">
        <v>1</v>
      </c>
      <c r="U4" t="s">
        <v>20</v>
      </c>
      <c r="V4" t="s">
        <v>20</v>
      </c>
      <c r="W4" t="s">
        <v>20</v>
      </c>
      <c r="X4" s="4" t="s">
        <v>23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s="4" t="s">
        <v>23</v>
      </c>
      <c r="AG4">
        <f t="shared" ref="AG4:AG12" si="0">COUNTIF(B4:AE4,"P")</f>
        <v>24</v>
      </c>
      <c r="AH4">
        <f t="shared" ref="AH4:AH12" si="1">COUNTIF(B4:AE4,"A")</f>
        <v>1</v>
      </c>
    </row>
    <row r="5" spans="1:34" x14ac:dyDescent="0.3">
      <c r="A5" s="3" t="s">
        <v>12</v>
      </c>
      <c r="B5" t="s">
        <v>20</v>
      </c>
      <c r="C5" s="4" t="s">
        <v>23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s="4" t="s">
        <v>1</v>
      </c>
      <c r="J5" s="4" t="s">
        <v>23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s="4" t="s">
        <v>23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s="4" t="s">
        <v>23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s="4" t="s">
        <v>23</v>
      </c>
      <c r="AG5">
        <f t="shared" si="0"/>
        <v>24</v>
      </c>
      <c r="AH5">
        <f t="shared" si="1"/>
        <v>1</v>
      </c>
    </row>
    <row r="6" spans="1:34" x14ac:dyDescent="0.3">
      <c r="A6" s="3" t="s">
        <v>13</v>
      </c>
      <c r="B6" s="4" t="s">
        <v>1</v>
      </c>
      <c r="C6" s="4" t="s">
        <v>23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s="4" t="s">
        <v>23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s="4" t="s">
        <v>23</v>
      </c>
      <c r="R6" t="s">
        <v>20</v>
      </c>
      <c r="S6" t="s">
        <v>20</v>
      </c>
      <c r="T6" t="s">
        <v>20</v>
      </c>
      <c r="U6" s="4" t="s">
        <v>1</v>
      </c>
      <c r="V6" t="s">
        <v>20</v>
      </c>
      <c r="W6" t="s">
        <v>20</v>
      </c>
      <c r="X6" s="4" t="s">
        <v>23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s="4" t="s">
        <v>23</v>
      </c>
      <c r="AG6">
        <f t="shared" si="0"/>
        <v>23</v>
      </c>
      <c r="AH6">
        <f t="shared" si="1"/>
        <v>2</v>
      </c>
    </row>
    <row r="7" spans="1:34" x14ac:dyDescent="0.3">
      <c r="A7" s="3" t="s">
        <v>14</v>
      </c>
      <c r="B7" t="s">
        <v>20</v>
      </c>
      <c r="C7" s="4" t="s">
        <v>23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s="4" t="s">
        <v>23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s="4" t="s">
        <v>23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s="4" t="s">
        <v>23</v>
      </c>
      <c r="Y7" t="s">
        <v>20</v>
      </c>
      <c r="Z7" s="4" t="s">
        <v>1</v>
      </c>
      <c r="AA7" t="s">
        <v>20</v>
      </c>
      <c r="AB7" t="s">
        <v>20</v>
      </c>
      <c r="AC7" t="s">
        <v>20</v>
      </c>
      <c r="AD7" t="s">
        <v>20</v>
      </c>
      <c r="AE7" s="4" t="s">
        <v>23</v>
      </c>
      <c r="AG7">
        <f t="shared" si="0"/>
        <v>24</v>
      </c>
      <c r="AH7">
        <f t="shared" si="1"/>
        <v>1</v>
      </c>
    </row>
    <row r="8" spans="1:34" x14ac:dyDescent="0.3">
      <c r="A8" s="3" t="s">
        <v>15</v>
      </c>
      <c r="B8" t="s">
        <v>20</v>
      </c>
      <c r="C8" s="4" t="s">
        <v>23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s="4" t="s">
        <v>23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s="4" t="s">
        <v>23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s="4" t="s">
        <v>23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s="4" t="s">
        <v>23</v>
      </c>
      <c r="AG8">
        <f t="shared" si="0"/>
        <v>25</v>
      </c>
      <c r="AH8">
        <f t="shared" si="1"/>
        <v>0</v>
      </c>
    </row>
    <row r="9" spans="1:34" x14ac:dyDescent="0.3">
      <c r="A9" s="3" t="s">
        <v>16</v>
      </c>
      <c r="B9" t="s">
        <v>20</v>
      </c>
      <c r="C9" s="4" t="s">
        <v>23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s="4" t="s">
        <v>23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s="4" t="s">
        <v>23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s="4" t="s">
        <v>23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  <c r="AD9" t="s">
        <v>20</v>
      </c>
      <c r="AE9" s="4" t="s">
        <v>23</v>
      </c>
      <c r="AG9">
        <f t="shared" si="0"/>
        <v>25</v>
      </c>
      <c r="AH9">
        <f t="shared" si="1"/>
        <v>0</v>
      </c>
    </row>
    <row r="10" spans="1:34" x14ac:dyDescent="0.3">
      <c r="A10" s="3" t="s">
        <v>17</v>
      </c>
      <c r="B10" t="s">
        <v>20</v>
      </c>
      <c r="C10" s="4" t="s">
        <v>23</v>
      </c>
      <c r="D10" t="s">
        <v>20</v>
      </c>
      <c r="E10" t="s">
        <v>20</v>
      </c>
      <c r="F10" t="s">
        <v>20</v>
      </c>
      <c r="G10" s="4" t="s">
        <v>1</v>
      </c>
      <c r="H10" t="s">
        <v>20</v>
      </c>
      <c r="I10" t="s">
        <v>20</v>
      </c>
      <c r="J10" s="4" t="s">
        <v>23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s="4" t="s">
        <v>23</v>
      </c>
      <c r="R10" s="4" t="s">
        <v>1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s="4" t="s">
        <v>23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s="4" t="s">
        <v>23</v>
      </c>
      <c r="AG10">
        <f t="shared" si="0"/>
        <v>23</v>
      </c>
      <c r="AH10">
        <f t="shared" si="1"/>
        <v>2</v>
      </c>
    </row>
    <row r="11" spans="1:34" x14ac:dyDescent="0.3">
      <c r="A11" s="3" t="s">
        <v>18</v>
      </c>
      <c r="B11" t="s">
        <v>20</v>
      </c>
      <c r="C11" s="4" t="s">
        <v>23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s="4" t="s">
        <v>23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s="4" t="s">
        <v>23</v>
      </c>
      <c r="R11" t="s">
        <v>20</v>
      </c>
      <c r="S11" s="4" t="s">
        <v>1</v>
      </c>
      <c r="T11" t="s">
        <v>20</v>
      </c>
      <c r="U11" t="s">
        <v>20</v>
      </c>
      <c r="V11" t="s">
        <v>20</v>
      </c>
      <c r="W11" t="s">
        <v>20</v>
      </c>
      <c r="X11" s="4" t="s">
        <v>23</v>
      </c>
      <c r="Y11" t="s">
        <v>20</v>
      </c>
      <c r="Z11" t="s">
        <v>20</v>
      </c>
      <c r="AA11" t="s">
        <v>20</v>
      </c>
      <c r="AB11" t="s">
        <v>20</v>
      </c>
      <c r="AC11" s="4" t="s">
        <v>1</v>
      </c>
      <c r="AD11" t="s">
        <v>20</v>
      </c>
      <c r="AE11" s="4" t="s">
        <v>23</v>
      </c>
      <c r="AG11">
        <f t="shared" si="0"/>
        <v>23</v>
      </c>
      <c r="AH11">
        <f t="shared" si="1"/>
        <v>2</v>
      </c>
    </row>
    <row r="12" spans="1:34" x14ac:dyDescent="0.3">
      <c r="A12" s="3" t="s">
        <v>19</v>
      </c>
      <c r="B12" t="s">
        <v>20</v>
      </c>
      <c r="C12" s="4" t="s">
        <v>23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s="4" t="s">
        <v>23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s="4" t="s">
        <v>23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s="4" t="s">
        <v>23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s="4" t="s">
        <v>23</v>
      </c>
      <c r="AG12">
        <f t="shared" si="0"/>
        <v>25</v>
      </c>
      <c r="AH12">
        <f t="shared" si="1"/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2478-8F1B-4194-8536-1B7E576FA3E2}">
  <dimension ref="A1:AI12"/>
  <sheetViews>
    <sheetView topLeftCell="X1" workbookViewId="0">
      <selection activeCell="AH2" sqref="AH2:AI2"/>
    </sheetView>
  </sheetViews>
  <sheetFormatPr defaultRowHeight="14.4" x14ac:dyDescent="0.3"/>
  <cols>
    <col min="2" max="3" width="10.33203125" bestFit="1" customWidth="1"/>
    <col min="4" max="4" width="11.5546875" bestFit="1" customWidth="1"/>
    <col min="5" max="10" width="10.33203125" bestFit="1" customWidth="1"/>
    <col min="11" max="11" width="11.5546875" bestFit="1" customWidth="1"/>
    <col min="12" max="17" width="10.33203125" bestFit="1" customWidth="1"/>
    <col min="18" max="18" width="11.5546875" bestFit="1" customWidth="1"/>
    <col min="19" max="24" width="10.33203125" bestFit="1" customWidth="1"/>
    <col min="25" max="25" width="11.5546875" bestFit="1" customWidth="1"/>
    <col min="26" max="31" width="10.33203125" bestFit="1" customWidth="1"/>
    <col min="32" max="32" width="11.5546875" bestFit="1" customWidth="1"/>
    <col min="34" max="34" width="14" bestFit="1" customWidth="1"/>
    <col min="35" max="35" width="12.88671875" bestFit="1" customWidth="1"/>
  </cols>
  <sheetData>
    <row r="1" spans="1:35" x14ac:dyDescent="0.3">
      <c r="A1" s="2" t="s">
        <v>2</v>
      </c>
      <c r="B1" s="1">
        <v>45200</v>
      </c>
      <c r="C1" s="1">
        <v>45201</v>
      </c>
      <c r="D1" s="1">
        <v>45202</v>
      </c>
      <c r="E1" s="1">
        <v>45203</v>
      </c>
      <c r="F1" s="1">
        <v>45204</v>
      </c>
      <c r="G1" s="1">
        <v>45205</v>
      </c>
      <c r="H1" s="1">
        <v>45206</v>
      </c>
      <c r="I1" s="1">
        <v>45207</v>
      </c>
      <c r="J1" s="1">
        <v>45208</v>
      </c>
      <c r="K1" s="1">
        <v>45209</v>
      </c>
      <c r="L1" s="1">
        <v>45210</v>
      </c>
      <c r="M1" s="1">
        <v>45211</v>
      </c>
      <c r="N1" s="1">
        <v>45212</v>
      </c>
      <c r="O1" s="1">
        <v>45213</v>
      </c>
      <c r="P1" s="1">
        <v>45214</v>
      </c>
      <c r="Q1" s="1">
        <v>45215</v>
      </c>
      <c r="R1" s="1">
        <v>45216</v>
      </c>
      <c r="S1" s="1">
        <v>45217</v>
      </c>
      <c r="T1" s="1">
        <v>45218</v>
      </c>
      <c r="U1" s="1">
        <v>45219</v>
      </c>
      <c r="V1" s="1">
        <v>45220</v>
      </c>
      <c r="W1" s="1">
        <v>45221</v>
      </c>
      <c r="X1" s="1">
        <v>45222</v>
      </c>
      <c r="Y1" s="1">
        <v>45223</v>
      </c>
      <c r="Z1" s="1">
        <v>45224</v>
      </c>
      <c r="AA1" s="1">
        <v>45225</v>
      </c>
      <c r="AB1" s="1">
        <v>45226</v>
      </c>
      <c r="AC1" s="1">
        <v>45227</v>
      </c>
      <c r="AD1" s="1">
        <v>45228</v>
      </c>
      <c r="AE1" s="1">
        <v>45229</v>
      </c>
      <c r="AF1" s="1">
        <v>45230</v>
      </c>
    </row>
    <row r="2" spans="1:35" ht="15.6" x14ac:dyDescent="0.3">
      <c r="A2" s="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s="4" t="s">
        <v>10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s="4" t="s">
        <v>10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s="4" t="s">
        <v>10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s="4" t="s">
        <v>10</v>
      </c>
      <c r="AD2" t="s">
        <v>4</v>
      </c>
      <c r="AE2" t="s">
        <v>5</v>
      </c>
      <c r="AF2" t="s">
        <v>6</v>
      </c>
      <c r="AH2" s="10" t="s">
        <v>21</v>
      </c>
      <c r="AI2" s="9" t="s">
        <v>22</v>
      </c>
    </row>
    <row r="3" spans="1:35" x14ac:dyDescent="0.3">
      <c r="A3" s="3" t="s">
        <v>0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s="4" t="s">
        <v>23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s="4" t="s">
        <v>23</v>
      </c>
      <c r="P3" t="s">
        <v>20</v>
      </c>
      <c r="Q3" s="4" t="s">
        <v>1</v>
      </c>
      <c r="R3" t="s">
        <v>20</v>
      </c>
      <c r="S3" s="4" t="s">
        <v>1</v>
      </c>
      <c r="T3" t="s">
        <v>20</v>
      </c>
      <c r="U3" t="s">
        <v>20</v>
      </c>
      <c r="V3" s="4" t="s">
        <v>23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s="4" t="s">
        <v>23</v>
      </c>
      <c r="AD3" t="s">
        <v>20</v>
      </c>
      <c r="AE3" t="s">
        <v>20</v>
      </c>
      <c r="AF3" t="s">
        <v>20</v>
      </c>
      <c r="AH3">
        <f>COUNTIF(B3:AF3,"P")</f>
        <v>25</v>
      </c>
      <c r="AI3">
        <f>COUNTIF(B3:AF3,"A")</f>
        <v>2</v>
      </c>
    </row>
    <row r="4" spans="1:35" x14ac:dyDescent="0.3">
      <c r="A4" s="3" t="s">
        <v>11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s="4" t="s">
        <v>23</v>
      </c>
      <c r="I4" t="s">
        <v>20</v>
      </c>
      <c r="J4" t="s">
        <v>20</v>
      </c>
      <c r="K4" t="s">
        <v>20</v>
      </c>
      <c r="L4" s="4" t="s">
        <v>1</v>
      </c>
      <c r="M4" t="s">
        <v>20</v>
      </c>
      <c r="N4" t="s">
        <v>20</v>
      </c>
      <c r="O4" s="4" t="s">
        <v>23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s="4" t="s">
        <v>23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s="4" t="s">
        <v>23</v>
      </c>
      <c r="AD4" t="s">
        <v>20</v>
      </c>
      <c r="AE4" t="s">
        <v>20</v>
      </c>
      <c r="AF4" t="s">
        <v>20</v>
      </c>
      <c r="AH4">
        <f t="shared" ref="AH4:AH12" si="0">COUNTIF(B4:AF4,"P")</f>
        <v>26</v>
      </c>
      <c r="AI4">
        <f t="shared" ref="AI4:AI12" si="1">COUNTIF(B4:AF4,"A")</f>
        <v>1</v>
      </c>
    </row>
    <row r="5" spans="1:35" x14ac:dyDescent="0.3">
      <c r="A5" s="3" t="s">
        <v>12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s="4" t="s">
        <v>23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s="4" t="s">
        <v>23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s="4" t="s">
        <v>23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s="4" t="s">
        <v>23</v>
      </c>
      <c r="AD5" t="s">
        <v>20</v>
      </c>
      <c r="AE5" t="s">
        <v>20</v>
      </c>
      <c r="AF5" t="s">
        <v>20</v>
      </c>
      <c r="AH5">
        <f t="shared" si="0"/>
        <v>27</v>
      </c>
      <c r="AI5">
        <f t="shared" si="1"/>
        <v>0</v>
      </c>
    </row>
    <row r="6" spans="1:35" x14ac:dyDescent="0.3">
      <c r="A6" s="3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s="4" t="s">
        <v>23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s="4" t="s">
        <v>23</v>
      </c>
      <c r="P6" t="s">
        <v>20</v>
      </c>
      <c r="Q6" t="s">
        <v>20</v>
      </c>
      <c r="R6" t="s">
        <v>20</v>
      </c>
      <c r="S6" s="4" t="s">
        <v>1</v>
      </c>
      <c r="T6" t="s">
        <v>20</v>
      </c>
      <c r="U6" t="s">
        <v>20</v>
      </c>
      <c r="V6" s="4" t="s">
        <v>23</v>
      </c>
      <c r="W6" t="s">
        <v>20</v>
      </c>
      <c r="X6" t="s">
        <v>20</v>
      </c>
      <c r="Y6" t="s">
        <v>20</v>
      </c>
      <c r="Z6" s="4" t="s">
        <v>1</v>
      </c>
      <c r="AA6" t="s">
        <v>20</v>
      </c>
      <c r="AB6" t="s">
        <v>20</v>
      </c>
      <c r="AC6" s="4" t="s">
        <v>23</v>
      </c>
      <c r="AD6" t="s">
        <v>20</v>
      </c>
      <c r="AE6" s="4" t="s">
        <v>1</v>
      </c>
      <c r="AF6" t="s">
        <v>20</v>
      </c>
      <c r="AH6">
        <f t="shared" si="0"/>
        <v>24</v>
      </c>
      <c r="AI6">
        <f t="shared" si="1"/>
        <v>3</v>
      </c>
    </row>
    <row r="7" spans="1:35" x14ac:dyDescent="0.3">
      <c r="A7" s="3" t="s">
        <v>14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s="4" t="s">
        <v>23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s="4" t="s">
        <v>23</v>
      </c>
      <c r="P7" t="s">
        <v>20</v>
      </c>
      <c r="Q7" s="4" t="s">
        <v>1</v>
      </c>
      <c r="R7" t="s">
        <v>20</v>
      </c>
      <c r="S7" t="s">
        <v>20</v>
      </c>
      <c r="T7" t="s">
        <v>20</v>
      </c>
      <c r="U7" t="s">
        <v>20</v>
      </c>
      <c r="V7" s="4" t="s">
        <v>23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s="4" t="s">
        <v>23</v>
      </c>
      <c r="AD7" t="s">
        <v>20</v>
      </c>
      <c r="AE7" t="s">
        <v>20</v>
      </c>
      <c r="AF7" t="s">
        <v>20</v>
      </c>
      <c r="AH7">
        <f t="shared" si="0"/>
        <v>26</v>
      </c>
      <c r="AI7">
        <f t="shared" si="1"/>
        <v>1</v>
      </c>
    </row>
    <row r="8" spans="1:35" x14ac:dyDescent="0.3">
      <c r="A8" s="3" t="s">
        <v>15</v>
      </c>
      <c r="B8" t="s">
        <v>20</v>
      </c>
      <c r="C8" t="s">
        <v>20</v>
      </c>
      <c r="D8" t="s">
        <v>20</v>
      </c>
      <c r="E8" s="4" t="s">
        <v>1</v>
      </c>
      <c r="F8" t="s">
        <v>20</v>
      </c>
      <c r="G8" t="s">
        <v>20</v>
      </c>
      <c r="H8" s="4" t="s">
        <v>23</v>
      </c>
      <c r="I8" t="s">
        <v>20</v>
      </c>
      <c r="J8" t="s">
        <v>20</v>
      </c>
      <c r="K8" s="4" t="s">
        <v>1</v>
      </c>
      <c r="L8" t="s">
        <v>20</v>
      </c>
      <c r="M8" t="s">
        <v>20</v>
      </c>
      <c r="N8" t="s">
        <v>20</v>
      </c>
      <c r="O8" s="4" t="s">
        <v>23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s="4" t="s">
        <v>23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s="4" t="s">
        <v>23</v>
      </c>
      <c r="AD8" s="4" t="s">
        <v>1</v>
      </c>
      <c r="AE8" t="s">
        <v>20</v>
      </c>
      <c r="AF8" t="s">
        <v>20</v>
      </c>
      <c r="AH8">
        <f t="shared" si="0"/>
        <v>24</v>
      </c>
      <c r="AI8">
        <f t="shared" si="1"/>
        <v>3</v>
      </c>
    </row>
    <row r="9" spans="1:35" x14ac:dyDescent="0.3">
      <c r="A9" s="3" t="s">
        <v>16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s="4" t="s">
        <v>23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s="4" t="s">
        <v>23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s="4" t="s">
        <v>1</v>
      </c>
      <c r="V9" s="4" t="s">
        <v>23</v>
      </c>
      <c r="W9" t="s">
        <v>20</v>
      </c>
      <c r="X9" t="s">
        <v>20</v>
      </c>
      <c r="Y9" t="s">
        <v>20</v>
      </c>
      <c r="Z9" s="4" t="s">
        <v>1</v>
      </c>
      <c r="AA9" t="s">
        <v>20</v>
      </c>
      <c r="AB9" t="s">
        <v>20</v>
      </c>
      <c r="AC9" s="4" t="s">
        <v>23</v>
      </c>
      <c r="AD9" t="s">
        <v>20</v>
      </c>
      <c r="AE9" t="s">
        <v>20</v>
      </c>
      <c r="AF9" t="s">
        <v>20</v>
      </c>
      <c r="AH9">
        <f t="shared" si="0"/>
        <v>25</v>
      </c>
      <c r="AI9">
        <f t="shared" si="1"/>
        <v>2</v>
      </c>
    </row>
    <row r="10" spans="1:35" x14ac:dyDescent="0.3">
      <c r="A10" s="3" t="s">
        <v>17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s="4" t="s">
        <v>23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s="4" t="s">
        <v>23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s="4" t="s">
        <v>23</v>
      </c>
      <c r="W10" s="4" t="s">
        <v>1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s="4" t="s">
        <v>23</v>
      </c>
      <c r="AD10" t="s">
        <v>20</v>
      </c>
      <c r="AE10" t="s">
        <v>20</v>
      </c>
      <c r="AF10" t="s">
        <v>20</v>
      </c>
      <c r="AH10">
        <f t="shared" si="0"/>
        <v>26</v>
      </c>
      <c r="AI10">
        <f t="shared" si="1"/>
        <v>1</v>
      </c>
    </row>
    <row r="11" spans="1:35" x14ac:dyDescent="0.3">
      <c r="A11" s="3" t="s">
        <v>18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s="4" t="s">
        <v>23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s="4" t="s">
        <v>1</v>
      </c>
      <c r="O11" s="4" t="s">
        <v>23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s="4" t="s">
        <v>23</v>
      </c>
      <c r="W11" t="s">
        <v>20</v>
      </c>
      <c r="X11" t="s">
        <v>20</v>
      </c>
      <c r="Y11" t="s">
        <v>20</v>
      </c>
      <c r="Z11" t="s">
        <v>20</v>
      </c>
      <c r="AA11" s="4" t="s">
        <v>1</v>
      </c>
      <c r="AB11" t="s">
        <v>20</v>
      </c>
      <c r="AC11" s="4" t="s">
        <v>23</v>
      </c>
      <c r="AD11" t="s">
        <v>20</v>
      </c>
      <c r="AE11" t="s">
        <v>20</v>
      </c>
      <c r="AF11" t="s">
        <v>20</v>
      </c>
      <c r="AH11">
        <f t="shared" si="0"/>
        <v>25</v>
      </c>
      <c r="AI11">
        <f t="shared" si="1"/>
        <v>2</v>
      </c>
    </row>
    <row r="12" spans="1:35" x14ac:dyDescent="0.3">
      <c r="A12" s="3" t="s">
        <v>19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s="4" t="s">
        <v>23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s="4" t="s">
        <v>23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s="4" t="s">
        <v>23</v>
      </c>
      <c r="W12" t="s">
        <v>20</v>
      </c>
      <c r="X12" t="s">
        <v>20</v>
      </c>
      <c r="Y12" s="4" t="s">
        <v>1</v>
      </c>
      <c r="Z12" t="s">
        <v>20</v>
      </c>
      <c r="AA12" t="s">
        <v>20</v>
      </c>
      <c r="AB12" t="s">
        <v>20</v>
      </c>
      <c r="AC12" s="4" t="s">
        <v>23</v>
      </c>
      <c r="AD12" t="s">
        <v>20</v>
      </c>
      <c r="AE12" t="s">
        <v>20</v>
      </c>
      <c r="AF12" t="s">
        <v>20</v>
      </c>
      <c r="AH12">
        <f t="shared" si="0"/>
        <v>26</v>
      </c>
      <c r="AI12">
        <f t="shared" si="1"/>
        <v>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67E6-9835-4B0B-8135-ECD62D8E21CF}">
  <dimension ref="A1:AH12"/>
  <sheetViews>
    <sheetView topLeftCell="R1" workbookViewId="0">
      <selection activeCell="AG2" sqref="AG2:AH2"/>
    </sheetView>
  </sheetViews>
  <sheetFormatPr defaultRowHeight="14.4" x14ac:dyDescent="0.3"/>
  <cols>
    <col min="2" max="7" width="10.33203125" bestFit="1" customWidth="1"/>
    <col min="8" max="8" width="11.5546875" bestFit="1" customWidth="1"/>
    <col min="9" max="14" width="10.33203125" bestFit="1" customWidth="1"/>
    <col min="15" max="15" width="11.5546875" bestFit="1" customWidth="1"/>
    <col min="16" max="21" width="10.33203125" bestFit="1" customWidth="1"/>
    <col min="22" max="22" width="11.5546875" bestFit="1" customWidth="1"/>
    <col min="23" max="28" width="10.33203125" bestFit="1" customWidth="1"/>
    <col min="29" max="29" width="11.5546875" bestFit="1" customWidth="1"/>
    <col min="30" max="31" width="10.33203125" bestFit="1" customWidth="1"/>
    <col min="33" max="33" width="14" bestFit="1" customWidth="1"/>
    <col min="34" max="34" width="12.88671875" bestFit="1" customWidth="1"/>
  </cols>
  <sheetData>
    <row r="1" spans="1:34" x14ac:dyDescent="0.3">
      <c r="A1" s="2" t="s">
        <v>2</v>
      </c>
      <c r="B1" s="1">
        <v>45231</v>
      </c>
      <c r="C1" s="1">
        <v>45232</v>
      </c>
      <c r="D1" s="1">
        <v>45233</v>
      </c>
      <c r="E1" s="1">
        <v>45234</v>
      </c>
      <c r="F1" s="1">
        <v>45235</v>
      </c>
      <c r="G1" s="1">
        <v>45236</v>
      </c>
      <c r="H1" s="1">
        <v>45237</v>
      </c>
      <c r="I1" s="1">
        <v>45238</v>
      </c>
      <c r="J1" s="1">
        <v>45239</v>
      </c>
      <c r="K1" s="1">
        <v>45240</v>
      </c>
      <c r="L1" s="1">
        <v>45241</v>
      </c>
      <c r="M1" s="1">
        <v>45242</v>
      </c>
      <c r="N1" s="1">
        <v>45243</v>
      </c>
      <c r="O1" s="1">
        <v>45244</v>
      </c>
      <c r="P1" s="1">
        <v>45245</v>
      </c>
      <c r="Q1" s="1">
        <v>45246</v>
      </c>
      <c r="R1" s="1">
        <v>45247</v>
      </c>
      <c r="S1" s="1">
        <v>45248</v>
      </c>
      <c r="T1" s="1">
        <v>45249</v>
      </c>
      <c r="U1" s="1">
        <v>45250</v>
      </c>
      <c r="V1" s="1">
        <v>45251</v>
      </c>
      <c r="W1" s="1">
        <v>45252</v>
      </c>
      <c r="X1" s="1">
        <v>45253</v>
      </c>
      <c r="Y1" s="1">
        <v>45254</v>
      </c>
      <c r="Z1" s="1">
        <v>45255</v>
      </c>
      <c r="AA1" s="1">
        <v>45256</v>
      </c>
      <c r="AB1" s="1">
        <v>45257</v>
      </c>
      <c r="AC1" s="1">
        <v>45258</v>
      </c>
      <c r="AD1" s="1">
        <v>45259</v>
      </c>
      <c r="AE1" s="1">
        <v>45260</v>
      </c>
    </row>
    <row r="2" spans="1:34" ht="15.6" x14ac:dyDescent="0.3">
      <c r="A2" s="2" t="s">
        <v>3</v>
      </c>
      <c r="B2" t="s">
        <v>7</v>
      </c>
      <c r="C2" t="s">
        <v>8</v>
      </c>
      <c r="D2" t="s">
        <v>9</v>
      </c>
      <c r="E2" s="4" t="s">
        <v>10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4" t="s">
        <v>10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s="4" t="s">
        <v>10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s="4" t="s">
        <v>10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G2" s="10" t="s">
        <v>21</v>
      </c>
      <c r="AH2" s="9" t="s">
        <v>22</v>
      </c>
    </row>
    <row r="3" spans="1:34" x14ac:dyDescent="0.3">
      <c r="A3" s="3" t="s">
        <v>0</v>
      </c>
      <c r="B3" s="4" t="s">
        <v>1</v>
      </c>
      <c r="C3" t="s">
        <v>20</v>
      </c>
      <c r="D3" t="s">
        <v>20</v>
      </c>
      <c r="E3" s="4" t="s">
        <v>23</v>
      </c>
      <c r="F3" s="4" t="s">
        <v>1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s="4" t="s">
        <v>23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s="4" t="s">
        <v>23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s="4" t="s">
        <v>23</v>
      </c>
      <c r="AA3" t="s">
        <v>20</v>
      </c>
      <c r="AB3" t="s">
        <v>20</v>
      </c>
      <c r="AC3" s="4" t="s">
        <v>1</v>
      </c>
      <c r="AD3" t="s">
        <v>20</v>
      </c>
      <c r="AE3" t="s">
        <v>20</v>
      </c>
      <c r="AG3">
        <f>COUNTIF(B3:AE3,"P")</f>
        <v>23</v>
      </c>
      <c r="AH3">
        <f>COUNTIF(B3:AE3,"A")</f>
        <v>3</v>
      </c>
    </row>
    <row r="4" spans="1:34" x14ac:dyDescent="0.3">
      <c r="A4" s="3" t="s">
        <v>11</v>
      </c>
      <c r="B4" t="s">
        <v>20</v>
      </c>
      <c r="C4" t="s">
        <v>20</v>
      </c>
      <c r="D4" t="s">
        <v>20</v>
      </c>
      <c r="E4" s="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s="4" t="s">
        <v>23</v>
      </c>
      <c r="M4" t="s">
        <v>20</v>
      </c>
      <c r="N4" s="4" t="s">
        <v>1</v>
      </c>
      <c r="O4" t="s">
        <v>20</v>
      </c>
      <c r="P4" t="s">
        <v>20</v>
      </c>
      <c r="Q4" t="s">
        <v>20</v>
      </c>
      <c r="R4" t="s">
        <v>20</v>
      </c>
      <c r="S4" s="4" t="s">
        <v>23</v>
      </c>
      <c r="T4" t="s">
        <v>20</v>
      </c>
      <c r="U4" s="4" t="s">
        <v>1</v>
      </c>
      <c r="V4" t="s">
        <v>20</v>
      </c>
      <c r="W4" t="s">
        <v>20</v>
      </c>
      <c r="X4" t="s">
        <v>20</v>
      </c>
      <c r="Y4" t="s">
        <v>20</v>
      </c>
      <c r="Z4" s="4" t="s">
        <v>23</v>
      </c>
      <c r="AA4" t="s">
        <v>20</v>
      </c>
      <c r="AB4" t="s">
        <v>20</v>
      </c>
      <c r="AC4" t="s">
        <v>20</v>
      </c>
      <c r="AD4" s="4" t="s">
        <v>1</v>
      </c>
      <c r="AE4" t="s">
        <v>20</v>
      </c>
      <c r="AG4">
        <f t="shared" ref="AG4:AG12" si="0">COUNTIF(B4:AE4,"P")</f>
        <v>23</v>
      </c>
      <c r="AH4">
        <f t="shared" ref="AH4:AH12" si="1">COUNTIF(B4:AE4,"A")</f>
        <v>3</v>
      </c>
    </row>
    <row r="5" spans="1:34" x14ac:dyDescent="0.3">
      <c r="A5" s="3" t="s">
        <v>12</v>
      </c>
      <c r="B5" t="s">
        <v>20</v>
      </c>
      <c r="C5" t="s">
        <v>20</v>
      </c>
      <c r="D5" t="s">
        <v>20</v>
      </c>
      <c r="E5" s="4" t="s">
        <v>23</v>
      </c>
      <c r="F5" t="s">
        <v>20</v>
      </c>
      <c r="G5" s="4" t="s">
        <v>1</v>
      </c>
      <c r="H5" t="s">
        <v>20</v>
      </c>
      <c r="I5" t="s">
        <v>20</v>
      </c>
      <c r="J5" s="4" t="s">
        <v>1</v>
      </c>
      <c r="K5" t="s">
        <v>20</v>
      </c>
      <c r="L5" s="4" t="s">
        <v>23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s="4" t="s">
        <v>23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s="4" t="s">
        <v>23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G5">
        <f t="shared" si="0"/>
        <v>24</v>
      </c>
      <c r="AH5">
        <f t="shared" si="1"/>
        <v>2</v>
      </c>
    </row>
    <row r="6" spans="1:34" x14ac:dyDescent="0.3">
      <c r="A6" s="3" t="s">
        <v>13</v>
      </c>
      <c r="B6" t="s">
        <v>20</v>
      </c>
      <c r="C6" t="s">
        <v>20</v>
      </c>
      <c r="D6" t="s">
        <v>20</v>
      </c>
      <c r="E6" s="4" t="s">
        <v>23</v>
      </c>
      <c r="F6" t="s">
        <v>20</v>
      </c>
      <c r="G6" t="s">
        <v>20</v>
      </c>
      <c r="H6" s="4" t="s">
        <v>1</v>
      </c>
      <c r="I6" t="s">
        <v>20</v>
      </c>
      <c r="J6" t="s">
        <v>20</v>
      </c>
      <c r="K6" t="s">
        <v>20</v>
      </c>
      <c r="L6" s="4" t="s">
        <v>23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s="4" t="s">
        <v>23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s="4" t="s">
        <v>23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G6">
        <f t="shared" si="0"/>
        <v>25</v>
      </c>
      <c r="AH6">
        <f t="shared" si="1"/>
        <v>1</v>
      </c>
    </row>
    <row r="7" spans="1:34" x14ac:dyDescent="0.3">
      <c r="A7" s="3" t="s">
        <v>14</v>
      </c>
      <c r="B7" t="s">
        <v>20</v>
      </c>
      <c r="C7" t="s">
        <v>20</v>
      </c>
      <c r="D7" t="s">
        <v>20</v>
      </c>
      <c r="E7" s="4" t="s">
        <v>23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s="4" t="s">
        <v>23</v>
      </c>
      <c r="M7" t="s">
        <v>20</v>
      </c>
      <c r="N7" t="s">
        <v>20</v>
      </c>
      <c r="O7" s="4" t="s">
        <v>1</v>
      </c>
      <c r="P7" t="s">
        <v>20</v>
      </c>
      <c r="Q7" t="s">
        <v>20</v>
      </c>
      <c r="R7" t="s">
        <v>20</v>
      </c>
      <c r="S7" s="4" t="s">
        <v>23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s="4" t="s">
        <v>23</v>
      </c>
      <c r="AA7" s="4" t="s">
        <v>1</v>
      </c>
      <c r="AB7" t="s">
        <v>20</v>
      </c>
      <c r="AC7" t="s">
        <v>20</v>
      </c>
      <c r="AD7" t="s">
        <v>20</v>
      </c>
      <c r="AE7" s="4" t="s">
        <v>1</v>
      </c>
      <c r="AG7">
        <f t="shared" si="0"/>
        <v>23</v>
      </c>
      <c r="AH7">
        <f t="shared" si="1"/>
        <v>3</v>
      </c>
    </row>
    <row r="8" spans="1:34" x14ac:dyDescent="0.3">
      <c r="A8" s="3" t="s">
        <v>15</v>
      </c>
      <c r="B8" t="s">
        <v>20</v>
      </c>
      <c r="C8" t="s">
        <v>20</v>
      </c>
      <c r="D8" t="s">
        <v>20</v>
      </c>
      <c r="E8" s="4" t="s">
        <v>23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s="4" t="s">
        <v>1</v>
      </c>
      <c r="L8" s="4" t="s">
        <v>23</v>
      </c>
      <c r="M8" t="s">
        <v>20</v>
      </c>
      <c r="N8" t="s">
        <v>20</v>
      </c>
      <c r="O8" s="4" t="s">
        <v>1</v>
      </c>
      <c r="P8" t="s">
        <v>20</v>
      </c>
      <c r="Q8" t="s">
        <v>20</v>
      </c>
      <c r="R8" t="s">
        <v>20</v>
      </c>
      <c r="S8" s="4" t="s">
        <v>23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s="4" t="s">
        <v>23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G8">
        <f t="shared" si="0"/>
        <v>24</v>
      </c>
      <c r="AH8">
        <f t="shared" si="1"/>
        <v>2</v>
      </c>
    </row>
    <row r="9" spans="1:34" x14ac:dyDescent="0.3">
      <c r="A9" s="3" t="s">
        <v>16</v>
      </c>
      <c r="B9" t="s">
        <v>20</v>
      </c>
      <c r="C9" t="s">
        <v>20</v>
      </c>
      <c r="D9" t="s">
        <v>20</v>
      </c>
      <c r="E9" s="4" t="s">
        <v>23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s="4" t="s">
        <v>23</v>
      </c>
      <c r="M9" t="s">
        <v>20</v>
      </c>
      <c r="N9" s="4" t="s">
        <v>1</v>
      </c>
      <c r="O9" t="s">
        <v>20</v>
      </c>
      <c r="P9" t="s">
        <v>20</v>
      </c>
      <c r="Q9" t="s">
        <v>20</v>
      </c>
      <c r="R9" t="s">
        <v>20</v>
      </c>
      <c r="S9" s="4" t="s">
        <v>23</v>
      </c>
      <c r="T9" s="4" t="s">
        <v>1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s="4" t="s">
        <v>23</v>
      </c>
      <c r="AA9" t="s">
        <v>20</v>
      </c>
      <c r="AB9" t="s">
        <v>20</v>
      </c>
      <c r="AC9" t="s">
        <v>20</v>
      </c>
      <c r="AD9" t="s">
        <v>20</v>
      </c>
      <c r="AE9" t="s">
        <v>20</v>
      </c>
      <c r="AG9">
        <f t="shared" si="0"/>
        <v>24</v>
      </c>
      <c r="AH9">
        <f t="shared" si="1"/>
        <v>2</v>
      </c>
    </row>
    <row r="10" spans="1:34" x14ac:dyDescent="0.3">
      <c r="A10" s="3" t="s">
        <v>17</v>
      </c>
      <c r="B10" t="s">
        <v>20</v>
      </c>
      <c r="C10" t="s">
        <v>20</v>
      </c>
      <c r="D10" s="4" t="s">
        <v>1</v>
      </c>
      <c r="E10" s="4" t="s">
        <v>23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s="4" t="s">
        <v>23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s="4" t="s">
        <v>23</v>
      </c>
      <c r="T10" t="s">
        <v>20</v>
      </c>
      <c r="U10" t="s">
        <v>20</v>
      </c>
      <c r="V10" t="s">
        <v>20</v>
      </c>
      <c r="W10" t="s">
        <v>20</v>
      </c>
      <c r="X10" s="4" t="s">
        <v>1</v>
      </c>
      <c r="Y10" t="s">
        <v>20</v>
      </c>
      <c r="Z10" s="4" t="s">
        <v>23</v>
      </c>
      <c r="AA10" t="s">
        <v>20</v>
      </c>
      <c r="AB10" t="s">
        <v>20</v>
      </c>
      <c r="AC10" s="4" t="s">
        <v>1</v>
      </c>
      <c r="AD10" t="s">
        <v>20</v>
      </c>
      <c r="AE10" t="s">
        <v>20</v>
      </c>
      <c r="AG10">
        <f t="shared" si="0"/>
        <v>23</v>
      </c>
      <c r="AH10">
        <f t="shared" si="1"/>
        <v>3</v>
      </c>
    </row>
    <row r="11" spans="1:34" x14ac:dyDescent="0.3">
      <c r="A11" s="3" t="s">
        <v>18</v>
      </c>
      <c r="B11" t="s">
        <v>20</v>
      </c>
      <c r="C11" t="s">
        <v>20</v>
      </c>
      <c r="D11" t="s">
        <v>20</v>
      </c>
      <c r="E11" s="4" t="s">
        <v>23</v>
      </c>
      <c r="F11" t="s">
        <v>20</v>
      </c>
      <c r="G11" t="s">
        <v>20</v>
      </c>
      <c r="H11" t="s">
        <v>20</v>
      </c>
      <c r="I11" s="4" t="s">
        <v>1</v>
      </c>
      <c r="J11" t="s">
        <v>20</v>
      </c>
      <c r="K11" t="s">
        <v>20</v>
      </c>
      <c r="L11" s="4" t="s">
        <v>23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s="4" t="s">
        <v>23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s="4" t="s">
        <v>23</v>
      </c>
      <c r="AA11" t="s">
        <v>20</v>
      </c>
      <c r="AB11" s="4" t="s">
        <v>1</v>
      </c>
      <c r="AC11" t="s">
        <v>20</v>
      </c>
      <c r="AD11" t="s">
        <v>20</v>
      </c>
      <c r="AE11" t="s">
        <v>20</v>
      </c>
      <c r="AG11">
        <f t="shared" si="0"/>
        <v>24</v>
      </c>
      <c r="AH11">
        <f t="shared" si="1"/>
        <v>2</v>
      </c>
    </row>
    <row r="12" spans="1:34" x14ac:dyDescent="0.3">
      <c r="A12" s="3" t="s">
        <v>19</v>
      </c>
      <c r="B12" s="4" t="s">
        <v>1</v>
      </c>
      <c r="C12" t="s">
        <v>20</v>
      </c>
      <c r="D12" t="s">
        <v>20</v>
      </c>
      <c r="E12" s="4" t="s">
        <v>23</v>
      </c>
      <c r="F12" s="4" t="s">
        <v>1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s="4" t="s">
        <v>23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s="4" t="s">
        <v>23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s="4" t="s">
        <v>23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G12">
        <f t="shared" si="0"/>
        <v>24</v>
      </c>
      <c r="AH12">
        <f t="shared" si="1"/>
        <v>2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C4CA-E3BA-4921-B046-37BADB70D175}">
  <dimension ref="A1:AI12"/>
  <sheetViews>
    <sheetView topLeftCell="BJ1" workbookViewId="0">
      <selection activeCell="CF23" sqref="CF23"/>
    </sheetView>
  </sheetViews>
  <sheetFormatPr defaultRowHeight="14.4" x14ac:dyDescent="0.3"/>
  <cols>
    <col min="2" max="5" width="10.33203125" bestFit="1" customWidth="1"/>
    <col min="6" max="6" width="11.5546875" bestFit="1" customWidth="1"/>
    <col min="7" max="12" width="10.33203125" bestFit="1" customWidth="1"/>
    <col min="13" max="13" width="11.5546875" bestFit="1" customWidth="1"/>
    <col min="14" max="19" width="10.33203125" bestFit="1" customWidth="1"/>
    <col min="20" max="20" width="11.5546875" bestFit="1" customWidth="1"/>
    <col min="21" max="26" width="10.33203125" bestFit="1" customWidth="1"/>
    <col min="27" max="27" width="11.5546875" bestFit="1" customWidth="1"/>
    <col min="28" max="32" width="10.33203125" bestFit="1" customWidth="1"/>
    <col min="34" max="34" width="14" bestFit="1" customWidth="1"/>
    <col min="35" max="35" width="12.88671875" bestFit="1" customWidth="1"/>
  </cols>
  <sheetData>
    <row r="1" spans="1:35" x14ac:dyDescent="0.3">
      <c r="A1" s="2" t="s">
        <v>2</v>
      </c>
      <c r="B1" s="1">
        <v>45261</v>
      </c>
      <c r="C1" s="1">
        <v>45262</v>
      </c>
      <c r="D1" s="1">
        <v>45263</v>
      </c>
      <c r="E1" s="1">
        <v>45264</v>
      </c>
      <c r="F1" s="1">
        <v>45265</v>
      </c>
      <c r="G1" s="1">
        <v>45266</v>
      </c>
      <c r="H1" s="1">
        <v>45267</v>
      </c>
      <c r="I1" s="1">
        <v>45268</v>
      </c>
      <c r="J1" s="1">
        <v>45269</v>
      </c>
      <c r="K1" s="1">
        <v>45270</v>
      </c>
      <c r="L1" s="1">
        <v>45271</v>
      </c>
      <c r="M1" s="1">
        <v>45272</v>
      </c>
      <c r="N1" s="1">
        <v>45273</v>
      </c>
      <c r="O1" s="1">
        <v>45274</v>
      </c>
      <c r="P1" s="1">
        <v>45275</v>
      </c>
      <c r="Q1" s="1">
        <v>45276</v>
      </c>
      <c r="R1" s="1">
        <v>45277</v>
      </c>
      <c r="S1" s="1">
        <v>45278</v>
      </c>
      <c r="T1" s="1">
        <v>45279</v>
      </c>
      <c r="U1" s="1">
        <v>45280</v>
      </c>
      <c r="V1" s="1">
        <v>45281</v>
      </c>
      <c r="W1" s="1">
        <v>45282</v>
      </c>
      <c r="X1" s="1">
        <v>45283</v>
      </c>
      <c r="Y1" s="1">
        <v>45284</v>
      </c>
      <c r="Z1" s="1">
        <v>45285</v>
      </c>
      <c r="AA1" s="1">
        <v>45286</v>
      </c>
      <c r="AB1" s="1">
        <v>45287</v>
      </c>
      <c r="AC1" s="1">
        <v>45288</v>
      </c>
      <c r="AD1" s="1">
        <v>45289</v>
      </c>
      <c r="AE1" s="1">
        <v>45290</v>
      </c>
      <c r="AF1" s="1">
        <v>45291</v>
      </c>
    </row>
    <row r="2" spans="1:35" ht="15.6" x14ac:dyDescent="0.3">
      <c r="A2" s="2" t="s">
        <v>3</v>
      </c>
      <c r="B2" t="s">
        <v>9</v>
      </c>
      <c r="C2" s="4" t="s">
        <v>10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s="4" t="s">
        <v>10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s="4" t="s">
        <v>10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s="4" t="s">
        <v>10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s="4" t="s">
        <v>10</v>
      </c>
      <c r="AF2" t="s">
        <v>4</v>
      </c>
      <c r="AH2" s="10" t="s">
        <v>21</v>
      </c>
      <c r="AI2" s="9" t="s">
        <v>22</v>
      </c>
    </row>
    <row r="3" spans="1:35" x14ac:dyDescent="0.3">
      <c r="A3" s="3" t="s">
        <v>0</v>
      </c>
      <c r="B3" t="s">
        <v>20</v>
      </c>
      <c r="C3" s="4" t="s">
        <v>23</v>
      </c>
      <c r="D3" t="s">
        <v>20</v>
      </c>
      <c r="E3" t="s">
        <v>20</v>
      </c>
      <c r="F3" t="s">
        <v>20</v>
      </c>
      <c r="G3" t="s">
        <v>20</v>
      </c>
      <c r="H3" s="4" t="s">
        <v>1</v>
      </c>
      <c r="I3" t="s">
        <v>20</v>
      </c>
      <c r="J3" s="4" t="s">
        <v>23</v>
      </c>
      <c r="K3" t="s">
        <v>20</v>
      </c>
      <c r="L3" t="s">
        <v>20</v>
      </c>
      <c r="M3" s="4" t="s">
        <v>1</v>
      </c>
      <c r="N3" t="s">
        <v>20</v>
      </c>
      <c r="O3" t="s">
        <v>20</v>
      </c>
      <c r="P3" t="s">
        <v>20</v>
      </c>
      <c r="Q3" s="4" t="s">
        <v>23</v>
      </c>
      <c r="R3" t="s">
        <v>20</v>
      </c>
      <c r="S3" t="s">
        <v>20</v>
      </c>
      <c r="T3" s="4" t="s">
        <v>1</v>
      </c>
      <c r="U3" t="s">
        <v>20</v>
      </c>
      <c r="V3" t="s">
        <v>20</v>
      </c>
      <c r="W3" t="s">
        <v>20</v>
      </c>
      <c r="X3" s="4" t="s">
        <v>23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t="s">
        <v>20</v>
      </c>
      <c r="AE3" s="4" t="s">
        <v>23</v>
      </c>
      <c r="AF3" t="s">
        <v>20</v>
      </c>
      <c r="AH3">
        <f>COUNTIF(B3:AF3,"P")</f>
        <v>23</v>
      </c>
      <c r="AI3">
        <f>COUNTIF(B3:AF3,"A")</f>
        <v>3</v>
      </c>
    </row>
    <row r="4" spans="1:35" x14ac:dyDescent="0.3">
      <c r="A4" s="3" t="s">
        <v>11</v>
      </c>
      <c r="B4" t="s">
        <v>20</v>
      </c>
      <c r="C4" s="4" t="s">
        <v>23</v>
      </c>
      <c r="D4" t="s">
        <v>20</v>
      </c>
      <c r="E4" s="4" t="s">
        <v>1</v>
      </c>
      <c r="F4" t="s">
        <v>20</v>
      </c>
      <c r="G4" t="s">
        <v>20</v>
      </c>
      <c r="H4" t="s">
        <v>20</v>
      </c>
      <c r="I4" t="s">
        <v>20</v>
      </c>
      <c r="J4" s="4" t="s">
        <v>23</v>
      </c>
      <c r="K4" t="s">
        <v>20</v>
      </c>
      <c r="L4" t="s">
        <v>20</v>
      </c>
      <c r="M4" t="s">
        <v>20</v>
      </c>
      <c r="N4" t="s">
        <v>20</v>
      </c>
      <c r="O4" s="4" t="s">
        <v>1</v>
      </c>
      <c r="P4" t="s">
        <v>20</v>
      </c>
      <c r="Q4" s="4" t="s">
        <v>23</v>
      </c>
      <c r="R4" t="s">
        <v>20</v>
      </c>
      <c r="S4" t="s">
        <v>20</v>
      </c>
      <c r="T4" t="s">
        <v>20</v>
      </c>
      <c r="U4" t="s">
        <v>20</v>
      </c>
      <c r="V4" s="4" t="s">
        <v>1</v>
      </c>
      <c r="W4" t="s">
        <v>20</v>
      </c>
      <c r="X4" s="4" t="s">
        <v>23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s="4" t="s">
        <v>23</v>
      </c>
      <c r="AF4" t="s">
        <v>20</v>
      </c>
      <c r="AH4">
        <f t="shared" ref="AH4:AH12" si="0">COUNTIF(B4:AF4,"P")</f>
        <v>23</v>
      </c>
      <c r="AI4">
        <f t="shared" ref="AI4:AI12" si="1">COUNTIF(B4:AF4,"A")</f>
        <v>3</v>
      </c>
    </row>
    <row r="5" spans="1:35" x14ac:dyDescent="0.3">
      <c r="A5" s="3" t="s">
        <v>12</v>
      </c>
      <c r="B5" t="s">
        <v>20</v>
      </c>
      <c r="C5" s="4" t="s">
        <v>23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s="4" t="s">
        <v>23</v>
      </c>
      <c r="K5" s="4" t="s">
        <v>1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s="4" t="s">
        <v>23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s="4" t="s">
        <v>23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s="4" t="s">
        <v>23</v>
      </c>
      <c r="AF5" t="s">
        <v>20</v>
      </c>
      <c r="AH5">
        <f t="shared" si="0"/>
        <v>25</v>
      </c>
      <c r="AI5">
        <f t="shared" si="1"/>
        <v>1</v>
      </c>
    </row>
    <row r="6" spans="1:35" x14ac:dyDescent="0.3">
      <c r="A6" s="3" t="s">
        <v>13</v>
      </c>
      <c r="B6" t="s">
        <v>20</v>
      </c>
      <c r="C6" s="4" t="s">
        <v>23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s="4" t="s">
        <v>23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s="4" t="s">
        <v>23</v>
      </c>
      <c r="R6" t="s">
        <v>20</v>
      </c>
      <c r="S6" t="s">
        <v>20</v>
      </c>
      <c r="T6" t="s">
        <v>20</v>
      </c>
      <c r="U6" t="s">
        <v>20</v>
      </c>
      <c r="V6" s="4" t="s">
        <v>1</v>
      </c>
      <c r="W6" t="s">
        <v>20</v>
      </c>
      <c r="X6" s="4" t="s">
        <v>23</v>
      </c>
      <c r="Y6" t="s">
        <v>20</v>
      </c>
      <c r="Z6" t="s">
        <v>20</v>
      </c>
      <c r="AA6" t="s">
        <v>20</v>
      </c>
      <c r="AB6" t="s">
        <v>20</v>
      </c>
      <c r="AC6" s="4" t="s">
        <v>1</v>
      </c>
      <c r="AD6" t="s">
        <v>20</v>
      </c>
      <c r="AE6" s="4" t="s">
        <v>23</v>
      </c>
      <c r="AF6" s="4" t="s">
        <v>1</v>
      </c>
      <c r="AH6">
        <f t="shared" si="0"/>
        <v>23</v>
      </c>
      <c r="AI6">
        <f t="shared" si="1"/>
        <v>3</v>
      </c>
    </row>
    <row r="7" spans="1:35" x14ac:dyDescent="0.3">
      <c r="A7" s="3" t="s">
        <v>14</v>
      </c>
      <c r="B7" t="s">
        <v>20</v>
      </c>
      <c r="C7" s="4" t="s">
        <v>23</v>
      </c>
      <c r="D7" t="s">
        <v>20</v>
      </c>
      <c r="E7" s="4" t="s">
        <v>1</v>
      </c>
      <c r="F7" t="s">
        <v>20</v>
      </c>
      <c r="G7" t="s">
        <v>20</v>
      </c>
      <c r="H7" t="s">
        <v>20</v>
      </c>
      <c r="I7" t="s">
        <v>20</v>
      </c>
      <c r="J7" s="4" t="s">
        <v>23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s="4" t="s">
        <v>23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s="4" t="s">
        <v>23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s="4" t="s">
        <v>23</v>
      </c>
      <c r="AF7" t="s">
        <v>20</v>
      </c>
      <c r="AH7">
        <f t="shared" si="0"/>
        <v>25</v>
      </c>
      <c r="AI7">
        <f t="shared" si="1"/>
        <v>1</v>
      </c>
    </row>
    <row r="8" spans="1:35" x14ac:dyDescent="0.3">
      <c r="A8" s="3" t="s">
        <v>15</v>
      </c>
      <c r="B8" t="s">
        <v>20</v>
      </c>
      <c r="C8" s="4" t="s">
        <v>23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s="4" t="s">
        <v>23</v>
      </c>
      <c r="K8" t="s">
        <v>20</v>
      </c>
      <c r="L8" s="4" t="s">
        <v>1</v>
      </c>
      <c r="M8" t="s">
        <v>20</v>
      </c>
      <c r="N8" t="s">
        <v>20</v>
      </c>
      <c r="O8" t="s">
        <v>20</v>
      </c>
      <c r="P8" t="s">
        <v>20</v>
      </c>
      <c r="Q8" s="4" t="s">
        <v>23</v>
      </c>
      <c r="R8" s="4" t="s">
        <v>1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s="4" t="s">
        <v>23</v>
      </c>
      <c r="Y8" s="4" t="s">
        <v>1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s="4" t="s">
        <v>23</v>
      </c>
      <c r="AF8" t="s">
        <v>20</v>
      </c>
      <c r="AH8">
        <f t="shared" si="0"/>
        <v>23</v>
      </c>
      <c r="AI8">
        <f t="shared" si="1"/>
        <v>3</v>
      </c>
    </row>
    <row r="9" spans="1:35" x14ac:dyDescent="0.3">
      <c r="A9" s="3" t="s">
        <v>16</v>
      </c>
      <c r="B9" s="4" t="s">
        <v>1</v>
      </c>
      <c r="C9" s="4" t="s">
        <v>23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s="4" t="s">
        <v>1</v>
      </c>
      <c r="J9" s="4" t="s">
        <v>23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s="4" t="s">
        <v>23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s="4" t="s">
        <v>23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  <c r="AD9" t="s">
        <v>20</v>
      </c>
      <c r="AE9" s="4" t="s">
        <v>23</v>
      </c>
      <c r="AF9" s="4" t="s">
        <v>1</v>
      </c>
      <c r="AH9">
        <f t="shared" si="0"/>
        <v>23</v>
      </c>
      <c r="AI9">
        <f t="shared" si="1"/>
        <v>3</v>
      </c>
    </row>
    <row r="10" spans="1:35" x14ac:dyDescent="0.3">
      <c r="A10" s="3" t="s">
        <v>17</v>
      </c>
      <c r="B10" s="4" t="s">
        <v>1</v>
      </c>
      <c r="C10" s="4" t="s">
        <v>23</v>
      </c>
      <c r="D10" s="4" t="s">
        <v>1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s="4" t="s">
        <v>23</v>
      </c>
      <c r="K10" s="4" t="s">
        <v>1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s="4" t="s">
        <v>23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s="4" t="s">
        <v>23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s="4" t="s">
        <v>23</v>
      </c>
      <c r="AF10" t="s">
        <v>20</v>
      </c>
      <c r="AH10">
        <f t="shared" si="0"/>
        <v>23</v>
      </c>
      <c r="AI10">
        <f t="shared" si="1"/>
        <v>3</v>
      </c>
    </row>
    <row r="11" spans="1:35" x14ac:dyDescent="0.3">
      <c r="A11" s="3" t="s">
        <v>18</v>
      </c>
      <c r="B11" t="s">
        <v>20</v>
      </c>
      <c r="C11" s="4" t="s">
        <v>23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s="4" t="s">
        <v>23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s="4" t="s">
        <v>23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s="4" t="s">
        <v>23</v>
      </c>
      <c r="Y11" t="s">
        <v>20</v>
      </c>
      <c r="Z11" t="s">
        <v>20</v>
      </c>
      <c r="AA11" t="s">
        <v>20</v>
      </c>
      <c r="AB11" t="s">
        <v>20</v>
      </c>
      <c r="AC11" s="4" t="s">
        <v>1</v>
      </c>
      <c r="AD11" t="s">
        <v>20</v>
      </c>
      <c r="AE11" s="4" t="s">
        <v>23</v>
      </c>
      <c r="AF11" t="s">
        <v>20</v>
      </c>
      <c r="AH11">
        <f t="shared" si="0"/>
        <v>25</v>
      </c>
      <c r="AI11">
        <f t="shared" si="1"/>
        <v>1</v>
      </c>
    </row>
    <row r="12" spans="1:35" x14ac:dyDescent="0.3">
      <c r="A12" s="3" t="s">
        <v>19</v>
      </c>
      <c r="B12" t="s">
        <v>20</v>
      </c>
      <c r="C12" s="4" t="s">
        <v>23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s="4" t="s">
        <v>23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s="4" t="s">
        <v>23</v>
      </c>
      <c r="R12" t="s">
        <v>20</v>
      </c>
      <c r="S12" t="s">
        <v>20</v>
      </c>
      <c r="T12" s="4" t="s">
        <v>1</v>
      </c>
      <c r="U12" t="s">
        <v>20</v>
      </c>
      <c r="V12" t="s">
        <v>20</v>
      </c>
      <c r="W12" t="s">
        <v>20</v>
      </c>
      <c r="X12" s="4" t="s">
        <v>23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s="4" t="s">
        <v>23</v>
      </c>
      <c r="AF12" s="4" t="s">
        <v>1</v>
      </c>
      <c r="AH12">
        <f t="shared" si="0"/>
        <v>24</v>
      </c>
      <c r="AI12">
        <f t="shared" si="1"/>
        <v>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4E56-6810-4F40-BE6C-7357601C3F57}">
  <dimension ref="A1:AI32"/>
  <sheetViews>
    <sheetView topLeftCell="Q1" workbookViewId="0">
      <selection activeCell="AH14" sqref="AH14"/>
    </sheetView>
  </sheetViews>
  <sheetFormatPr defaultRowHeight="14.4" x14ac:dyDescent="0.3"/>
  <cols>
    <col min="1" max="1" width="14.44140625" bestFit="1" customWidth="1"/>
    <col min="2" max="32" width="10.33203125" bestFit="1" customWidth="1"/>
    <col min="34" max="34" width="14" bestFit="1" customWidth="1"/>
    <col min="35" max="35" width="12.88671875" bestFit="1" customWidth="1"/>
  </cols>
  <sheetData>
    <row r="1" spans="1:35" x14ac:dyDescent="0.3">
      <c r="A1" s="2" t="s">
        <v>2</v>
      </c>
      <c r="B1" s="1">
        <v>44927</v>
      </c>
      <c r="C1" s="1">
        <v>44928</v>
      </c>
      <c r="D1" s="1">
        <v>44929</v>
      </c>
      <c r="E1" s="1">
        <v>44930</v>
      </c>
      <c r="F1" s="1">
        <v>44931</v>
      </c>
      <c r="G1" s="1">
        <v>44932</v>
      </c>
      <c r="H1" s="1">
        <v>44933</v>
      </c>
      <c r="I1" s="1">
        <v>44934</v>
      </c>
      <c r="J1" s="1">
        <v>44935</v>
      </c>
      <c r="K1" s="1">
        <v>44936</v>
      </c>
      <c r="L1" s="1">
        <v>44937</v>
      </c>
      <c r="M1" s="1">
        <v>44938</v>
      </c>
      <c r="N1" s="1">
        <v>44939</v>
      </c>
      <c r="O1" s="1">
        <v>44940</v>
      </c>
      <c r="P1" s="1">
        <v>44941</v>
      </c>
      <c r="Q1" s="1">
        <v>44942</v>
      </c>
      <c r="R1" s="1">
        <v>44943</v>
      </c>
      <c r="S1" s="1">
        <v>44944</v>
      </c>
      <c r="T1" s="1">
        <v>44945</v>
      </c>
      <c r="U1" s="1">
        <v>44946</v>
      </c>
      <c r="V1" s="1">
        <v>44947</v>
      </c>
      <c r="W1" s="1">
        <v>44948</v>
      </c>
      <c r="X1" s="1">
        <v>44949</v>
      </c>
      <c r="Y1" s="1">
        <v>44950</v>
      </c>
      <c r="Z1" s="1">
        <v>44951</v>
      </c>
      <c r="AA1" s="1">
        <v>44952</v>
      </c>
      <c r="AB1" s="1">
        <v>44953</v>
      </c>
      <c r="AC1" s="1">
        <v>44954</v>
      </c>
      <c r="AD1" s="1">
        <v>44955</v>
      </c>
      <c r="AE1" s="1">
        <v>44956</v>
      </c>
      <c r="AF1" s="1">
        <v>44957</v>
      </c>
    </row>
    <row r="2" spans="1:35" ht="15.6" x14ac:dyDescent="0.3">
      <c r="A2" s="3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s="4" t="s">
        <v>10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s="4" t="s">
        <v>10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s="4" t="s">
        <v>10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s="4" t="s">
        <v>10</v>
      </c>
      <c r="AD2" t="s">
        <v>4</v>
      </c>
      <c r="AE2" t="s">
        <v>5</v>
      </c>
      <c r="AF2" t="s">
        <v>6</v>
      </c>
      <c r="AH2" s="10" t="s">
        <v>21</v>
      </c>
      <c r="AI2" s="9" t="s">
        <v>22</v>
      </c>
    </row>
    <row r="3" spans="1:35" x14ac:dyDescent="0.3">
      <c r="A3" s="3" t="s">
        <v>0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s="4" t="s">
        <v>23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s="4" t="s">
        <v>1</v>
      </c>
      <c r="O3" s="4" t="s">
        <v>23</v>
      </c>
      <c r="P3" s="5" t="s">
        <v>20</v>
      </c>
      <c r="Q3" s="5" t="s">
        <v>20</v>
      </c>
      <c r="R3" s="5" t="s">
        <v>20</v>
      </c>
      <c r="S3" s="5" t="s">
        <v>20</v>
      </c>
      <c r="T3" s="5" t="s">
        <v>20</v>
      </c>
      <c r="U3" s="5" t="s">
        <v>20</v>
      </c>
      <c r="V3" s="4" t="s">
        <v>23</v>
      </c>
      <c r="W3" s="5" t="s">
        <v>20</v>
      </c>
      <c r="X3" s="5" t="s">
        <v>20</v>
      </c>
      <c r="Y3" s="5" t="s">
        <v>20</v>
      </c>
      <c r="Z3" s="5" t="s">
        <v>20</v>
      </c>
      <c r="AA3" s="6" t="s">
        <v>1</v>
      </c>
      <c r="AB3" s="5" t="s">
        <v>20</v>
      </c>
      <c r="AC3" s="4" t="s">
        <v>23</v>
      </c>
      <c r="AD3" s="5" t="s">
        <v>20</v>
      </c>
      <c r="AE3" s="5" t="s">
        <v>20</v>
      </c>
      <c r="AF3" s="5" t="s">
        <v>20</v>
      </c>
      <c r="AH3">
        <f>COUNTIF(B3:AF3,"P")</f>
        <v>25</v>
      </c>
      <c r="AI3">
        <f>COUNTIF(B3:AF3,"A")</f>
        <v>2</v>
      </c>
    </row>
    <row r="4" spans="1:35" x14ac:dyDescent="0.3">
      <c r="A4" s="3" t="s">
        <v>11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s="4" t="s">
        <v>23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s="4" t="s">
        <v>23</v>
      </c>
      <c r="P4" s="5" t="s">
        <v>20</v>
      </c>
      <c r="Q4" s="5" t="s">
        <v>20</v>
      </c>
      <c r="R4" s="5" t="s">
        <v>20</v>
      </c>
      <c r="S4" s="5" t="s">
        <v>20</v>
      </c>
      <c r="T4" s="5" t="s">
        <v>20</v>
      </c>
      <c r="U4" s="5" t="s">
        <v>20</v>
      </c>
      <c r="V4" s="4" t="s">
        <v>23</v>
      </c>
      <c r="W4" s="5" t="s">
        <v>20</v>
      </c>
      <c r="X4" s="5" t="s">
        <v>20</v>
      </c>
      <c r="Y4" s="5" t="s">
        <v>20</v>
      </c>
      <c r="Z4" s="5" t="s">
        <v>20</v>
      </c>
      <c r="AA4" s="5" t="s">
        <v>20</v>
      </c>
      <c r="AB4" s="5" t="s">
        <v>20</v>
      </c>
      <c r="AC4" s="4" t="s">
        <v>23</v>
      </c>
      <c r="AD4" s="5" t="s">
        <v>20</v>
      </c>
      <c r="AE4" s="5" t="s">
        <v>20</v>
      </c>
      <c r="AF4" s="5" t="s">
        <v>20</v>
      </c>
      <c r="AH4">
        <f t="shared" ref="AH4:AH12" si="0">COUNTIF(B4:AF4,"P")</f>
        <v>27</v>
      </c>
      <c r="AI4">
        <f t="shared" ref="AI4:AI12" si="1">COUNTIF(B4:AF4,"A")</f>
        <v>0</v>
      </c>
    </row>
    <row r="5" spans="1:35" x14ac:dyDescent="0.3">
      <c r="A5" s="3" t="s">
        <v>12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s="4" t="s">
        <v>23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s="4" t="s">
        <v>23</v>
      </c>
      <c r="P5" s="5" t="s">
        <v>20</v>
      </c>
      <c r="Q5" s="5" t="s">
        <v>20</v>
      </c>
      <c r="R5" s="5" t="s">
        <v>20</v>
      </c>
      <c r="S5" s="5" t="s">
        <v>20</v>
      </c>
      <c r="T5" s="5" t="s">
        <v>20</v>
      </c>
      <c r="U5" s="5" t="s">
        <v>20</v>
      </c>
      <c r="V5" s="4" t="s">
        <v>23</v>
      </c>
      <c r="W5" s="5" t="s">
        <v>20</v>
      </c>
      <c r="X5" s="5" t="s">
        <v>20</v>
      </c>
      <c r="Y5" s="5" t="s">
        <v>20</v>
      </c>
      <c r="Z5" s="5" t="s">
        <v>20</v>
      </c>
      <c r="AA5" s="5" t="s">
        <v>20</v>
      </c>
      <c r="AB5" s="5" t="s">
        <v>20</v>
      </c>
      <c r="AC5" s="4" t="s">
        <v>23</v>
      </c>
      <c r="AD5" s="5" t="s">
        <v>20</v>
      </c>
      <c r="AE5" s="5" t="s">
        <v>20</v>
      </c>
      <c r="AF5" s="5" t="s">
        <v>20</v>
      </c>
      <c r="AH5">
        <f t="shared" si="0"/>
        <v>27</v>
      </c>
      <c r="AI5">
        <f t="shared" si="1"/>
        <v>0</v>
      </c>
    </row>
    <row r="6" spans="1:35" x14ac:dyDescent="0.3">
      <c r="A6" s="3" t="s">
        <v>13</v>
      </c>
      <c r="B6" t="s">
        <v>20</v>
      </c>
      <c r="C6" t="s">
        <v>20</v>
      </c>
      <c r="D6" t="s">
        <v>20</v>
      </c>
      <c r="E6" s="4" t="s">
        <v>1</v>
      </c>
      <c r="F6" t="s">
        <v>20</v>
      </c>
      <c r="G6" t="s">
        <v>20</v>
      </c>
      <c r="H6" s="4" t="s">
        <v>23</v>
      </c>
      <c r="I6" t="s">
        <v>20</v>
      </c>
      <c r="J6" t="s">
        <v>20</v>
      </c>
      <c r="K6" t="s">
        <v>20</v>
      </c>
      <c r="L6" s="4" t="s">
        <v>1</v>
      </c>
      <c r="M6" t="s">
        <v>20</v>
      </c>
      <c r="N6" t="s">
        <v>20</v>
      </c>
      <c r="O6" s="4" t="s">
        <v>23</v>
      </c>
      <c r="P6" s="5" t="s">
        <v>20</v>
      </c>
      <c r="Q6" s="5" t="s">
        <v>20</v>
      </c>
      <c r="R6" s="5" t="s">
        <v>20</v>
      </c>
      <c r="S6" s="5" t="s">
        <v>20</v>
      </c>
      <c r="T6" s="5" t="s">
        <v>20</v>
      </c>
      <c r="U6" s="5" t="s">
        <v>20</v>
      </c>
      <c r="V6" s="4" t="s">
        <v>23</v>
      </c>
      <c r="W6" s="5" t="s">
        <v>20</v>
      </c>
      <c r="X6" s="6" t="s">
        <v>1</v>
      </c>
      <c r="Y6" s="5" t="s">
        <v>20</v>
      </c>
      <c r="Z6" s="5" t="s">
        <v>20</v>
      </c>
      <c r="AA6" s="5" t="s">
        <v>20</v>
      </c>
      <c r="AB6" s="5" t="s">
        <v>20</v>
      </c>
      <c r="AC6" s="4" t="s">
        <v>23</v>
      </c>
      <c r="AD6" s="5" t="s">
        <v>20</v>
      </c>
      <c r="AE6" s="5" t="s">
        <v>20</v>
      </c>
      <c r="AF6" s="5" t="s">
        <v>20</v>
      </c>
      <c r="AH6">
        <f t="shared" si="0"/>
        <v>24</v>
      </c>
      <c r="AI6">
        <f t="shared" si="1"/>
        <v>3</v>
      </c>
    </row>
    <row r="7" spans="1:35" x14ac:dyDescent="0.3">
      <c r="A7" s="3" t="s">
        <v>14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s="4" t="s">
        <v>23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s="4" t="s">
        <v>23</v>
      </c>
      <c r="P7" s="5" t="s">
        <v>20</v>
      </c>
      <c r="Q7" s="5" t="s">
        <v>20</v>
      </c>
      <c r="R7" s="5" t="s">
        <v>20</v>
      </c>
      <c r="S7" s="5" t="s">
        <v>20</v>
      </c>
      <c r="T7" s="5" t="s">
        <v>20</v>
      </c>
      <c r="U7" s="5" t="s">
        <v>20</v>
      </c>
      <c r="V7" s="4" t="s">
        <v>23</v>
      </c>
      <c r="W7" s="5" t="s">
        <v>20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4" t="s">
        <v>23</v>
      </c>
      <c r="AD7" s="5" t="s">
        <v>20</v>
      </c>
      <c r="AE7" s="5" t="s">
        <v>20</v>
      </c>
      <c r="AF7" s="5" t="s">
        <v>20</v>
      </c>
      <c r="AH7">
        <f t="shared" si="0"/>
        <v>27</v>
      </c>
      <c r="AI7">
        <f t="shared" si="1"/>
        <v>0</v>
      </c>
    </row>
    <row r="8" spans="1:35" x14ac:dyDescent="0.3">
      <c r="A8" s="3" t="s">
        <v>15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s="4" t="s">
        <v>23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s="4" t="s">
        <v>23</v>
      </c>
      <c r="P8" s="5" t="s">
        <v>20</v>
      </c>
      <c r="Q8" s="5" t="s">
        <v>20</v>
      </c>
      <c r="R8" s="5" t="s">
        <v>20</v>
      </c>
      <c r="S8" s="5" t="s">
        <v>20</v>
      </c>
      <c r="T8" s="5" t="s">
        <v>20</v>
      </c>
      <c r="U8" s="6" t="s">
        <v>1</v>
      </c>
      <c r="V8" s="4" t="s">
        <v>23</v>
      </c>
      <c r="W8" s="5" t="s">
        <v>20</v>
      </c>
      <c r="X8" s="5" t="s">
        <v>20</v>
      </c>
      <c r="Y8" s="5" t="s">
        <v>20</v>
      </c>
      <c r="Z8" s="5" t="s">
        <v>20</v>
      </c>
      <c r="AA8" s="5" t="s">
        <v>20</v>
      </c>
      <c r="AB8" s="5" t="s">
        <v>20</v>
      </c>
      <c r="AC8" s="4" t="s">
        <v>23</v>
      </c>
      <c r="AD8" s="5" t="s">
        <v>20</v>
      </c>
      <c r="AE8" s="5" t="s">
        <v>20</v>
      </c>
      <c r="AF8" s="5" t="s">
        <v>20</v>
      </c>
      <c r="AH8">
        <f t="shared" si="0"/>
        <v>26</v>
      </c>
      <c r="AI8">
        <f t="shared" si="1"/>
        <v>1</v>
      </c>
    </row>
    <row r="9" spans="1:35" x14ac:dyDescent="0.3">
      <c r="A9" s="3" t="s">
        <v>16</v>
      </c>
      <c r="B9" s="4" t="s">
        <v>1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s="4" t="s">
        <v>23</v>
      </c>
      <c r="I9" t="s">
        <v>20</v>
      </c>
      <c r="J9" s="4" t="s">
        <v>1</v>
      </c>
      <c r="K9" t="s">
        <v>20</v>
      </c>
      <c r="L9" t="s">
        <v>20</v>
      </c>
      <c r="M9" t="s">
        <v>20</v>
      </c>
      <c r="N9" t="s">
        <v>20</v>
      </c>
      <c r="O9" s="4" t="s">
        <v>23</v>
      </c>
      <c r="P9" s="5" t="s">
        <v>20</v>
      </c>
      <c r="Q9" s="5" t="s">
        <v>20</v>
      </c>
      <c r="R9" s="5" t="s">
        <v>20</v>
      </c>
      <c r="S9" s="5" t="s">
        <v>20</v>
      </c>
      <c r="T9" s="5" t="s">
        <v>20</v>
      </c>
      <c r="U9" s="5" t="s">
        <v>20</v>
      </c>
      <c r="V9" s="4" t="s">
        <v>23</v>
      </c>
      <c r="W9" s="5" t="s">
        <v>20</v>
      </c>
      <c r="X9" s="5" t="s">
        <v>20</v>
      </c>
      <c r="Y9" s="5" t="s">
        <v>20</v>
      </c>
      <c r="Z9" s="5" t="s">
        <v>20</v>
      </c>
      <c r="AA9" s="5" t="s">
        <v>20</v>
      </c>
      <c r="AB9" s="5" t="s">
        <v>20</v>
      </c>
      <c r="AC9" s="4" t="s">
        <v>23</v>
      </c>
      <c r="AD9" s="5" t="s">
        <v>20</v>
      </c>
      <c r="AE9" s="5" t="s">
        <v>20</v>
      </c>
      <c r="AF9" s="5" t="s">
        <v>20</v>
      </c>
      <c r="AH9">
        <f t="shared" si="0"/>
        <v>25</v>
      </c>
      <c r="AI9">
        <f t="shared" si="1"/>
        <v>2</v>
      </c>
    </row>
    <row r="10" spans="1:35" x14ac:dyDescent="0.3">
      <c r="A10" s="3" t="s">
        <v>17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s="4" t="s">
        <v>23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s="4" t="s">
        <v>23</v>
      </c>
      <c r="P10" s="5" t="s">
        <v>20</v>
      </c>
      <c r="Q10" s="5" t="s">
        <v>20</v>
      </c>
      <c r="R10" s="5" t="s">
        <v>20</v>
      </c>
      <c r="S10" s="5" t="s">
        <v>20</v>
      </c>
      <c r="T10" s="5" t="s">
        <v>20</v>
      </c>
      <c r="U10" s="5" t="s">
        <v>20</v>
      </c>
      <c r="V10" s="4" t="s">
        <v>23</v>
      </c>
      <c r="W10" s="5" t="s">
        <v>20</v>
      </c>
      <c r="X10" s="5" t="s">
        <v>20</v>
      </c>
      <c r="Y10" s="5" t="s">
        <v>20</v>
      </c>
      <c r="Z10" s="5" t="s">
        <v>20</v>
      </c>
      <c r="AA10" s="5" t="s">
        <v>20</v>
      </c>
      <c r="AB10" s="5" t="s">
        <v>20</v>
      </c>
      <c r="AC10" s="4" t="s">
        <v>23</v>
      </c>
      <c r="AD10" s="5" t="s">
        <v>20</v>
      </c>
      <c r="AE10" s="5" t="s">
        <v>20</v>
      </c>
      <c r="AF10" s="6" t="s">
        <v>1</v>
      </c>
      <c r="AH10">
        <f t="shared" si="0"/>
        <v>26</v>
      </c>
      <c r="AI10">
        <f t="shared" si="1"/>
        <v>1</v>
      </c>
    </row>
    <row r="11" spans="1:35" x14ac:dyDescent="0.3">
      <c r="A11" s="3" t="s">
        <v>18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s="4" t="s">
        <v>23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s="4" t="s">
        <v>23</v>
      </c>
      <c r="P11" s="5" t="s">
        <v>20</v>
      </c>
      <c r="Q11" s="6" t="s">
        <v>1</v>
      </c>
      <c r="R11" s="5" t="s">
        <v>20</v>
      </c>
      <c r="S11" s="5" t="s">
        <v>20</v>
      </c>
      <c r="T11" s="5" t="s">
        <v>20</v>
      </c>
      <c r="U11" s="5" t="s">
        <v>20</v>
      </c>
      <c r="V11" s="4" t="s">
        <v>23</v>
      </c>
      <c r="W11" s="5" t="s">
        <v>20</v>
      </c>
      <c r="X11" s="5" t="s">
        <v>20</v>
      </c>
      <c r="Y11" s="5" t="s">
        <v>20</v>
      </c>
      <c r="Z11" s="5" t="s">
        <v>20</v>
      </c>
      <c r="AA11" s="5" t="s">
        <v>20</v>
      </c>
      <c r="AB11" s="5" t="s">
        <v>20</v>
      </c>
      <c r="AC11" s="4" t="s">
        <v>23</v>
      </c>
      <c r="AD11" s="5" t="s">
        <v>20</v>
      </c>
      <c r="AE11" s="5" t="s">
        <v>20</v>
      </c>
      <c r="AF11" s="5" t="s">
        <v>20</v>
      </c>
      <c r="AH11">
        <f t="shared" si="0"/>
        <v>26</v>
      </c>
      <c r="AI11">
        <f t="shared" si="1"/>
        <v>1</v>
      </c>
    </row>
    <row r="12" spans="1:35" x14ac:dyDescent="0.3">
      <c r="A12" s="3" t="s">
        <v>19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s="4" t="s">
        <v>23</v>
      </c>
      <c r="I12" t="s">
        <v>20</v>
      </c>
      <c r="J12" t="s">
        <v>20</v>
      </c>
      <c r="K12" t="s">
        <v>20</v>
      </c>
      <c r="L12" t="s">
        <v>20</v>
      </c>
      <c r="M12" s="4" t="s">
        <v>1</v>
      </c>
      <c r="N12" t="s">
        <v>20</v>
      </c>
      <c r="O12" s="4" t="s">
        <v>23</v>
      </c>
      <c r="P12" s="5" t="s">
        <v>20</v>
      </c>
      <c r="Q12" s="5" t="s">
        <v>20</v>
      </c>
      <c r="R12" s="5" t="s">
        <v>20</v>
      </c>
      <c r="S12" s="5" t="s">
        <v>20</v>
      </c>
      <c r="T12" s="5" t="s">
        <v>20</v>
      </c>
      <c r="U12" s="5" t="s">
        <v>20</v>
      </c>
      <c r="V12" s="4" t="s">
        <v>23</v>
      </c>
      <c r="W12" s="5" t="s">
        <v>20</v>
      </c>
      <c r="X12" s="5" t="s">
        <v>20</v>
      </c>
      <c r="Y12" s="5" t="s">
        <v>20</v>
      </c>
      <c r="Z12" s="5" t="s">
        <v>20</v>
      </c>
      <c r="AA12" s="5" t="s">
        <v>20</v>
      </c>
      <c r="AB12" s="5" t="s">
        <v>20</v>
      </c>
      <c r="AC12" s="4" t="s">
        <v>23</v>
      </c>
      <c r="AD12" s="5" t="s">
        <v>20</v>
      </c>
      <c r="AE12" s="5" t="s">
        <v>20</v>
      </c>
      <c r="AF12" s="5" t="s">
        <v>20</v>
      </c>
      <c r="AH12">
        <f t="shared" si="0"/>
        <v>26</v>
      </c>
      <c r="AI12">
        <f t="shared" si="1"/>
        <v>1</v>
      </c>
    </row>
    <row r="13" spans="1:35" x14ac:dyDescent="0.3">
      <c r="A13" s="1"/>
    </row>
    <row r="14" spans="1:35" x14ac:dyDescent="0.3">
      <c r="A14" s="1"/>
    </row>
    <row r="15" spans="1:35" x14ac:dyDescent="0.3">
      <c r="A15" s="1"/>
    </row>
    <row r="16" spans="1:35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40B9-BA12-4A52-93A1-57D4C601C07B}">
  <dimension ref="A1:AF12"/>
  <sheetViews>
    <sheetView topLeftCell="Q1" workbookViewId="0">
      <selection activeCell="AE2" sqref="AE2:AF2"/>
    </sheetView>
  </sheetViews>
  <sheetFormatPr defaultRowHeight="14.4" x14ac:dyDescent="0.3"/>
  <cols>
    <col min="2" max="7" width="10.33203125" bestFit="1" customWidth="1"/>
    <col min="8" max="8" width="11.5546875" bestFit="1" customWidth="1"/>
    <col min="9" max="14" width="10.33203125" bestFit="1" customWidth="1"/>
    <col min="15" max="15" width="11.5546875" bestFit="1" customWidth="1"/>
    <col min="16" max="21" width="10.33203125" bestFit="1" customWidth="1"/>
    <col min="22" max="22" width="11.5546875" bestFit="1" customWidth="1"/>
    <col min="23" max="28" width="10.33203125" bestFit="1" customWidth="1"/>
    <col min="29" max="29" width="11.5546875" bestFit="1" customWidth="1"/>
    <col min="31" max="31" width="14" bestFit="1" customWidth="1"/>
    <col min="32" max="32" width="12.88671875" bestFit="1" customWidth="1"/>
  </cols>
  <sheetData>
    <row r="1" spans="1:32" x14ac:dyDescent="0.3">
      <c r="A1" s="2" t="s">
        <v>2</v>
      </c>
      <c r="B1" s="1">
        <v>44958</v>
      </c>
      <c r="C1" s="1">
        <v>44959</v>
      </c>
      <c r="D1" s="1">
        <v>44960</v>
      </c>
      <c r="E1" s="1">
        <v>44961</v>
      </c>
      <c r="F1" s="1">
        <v>44962</v>
      </c>
      <c r="G1" s="1">
        <v>44963</v>
      </c>
      <c r="H1" s="1">
        <v>44964</v>
      </c>
      <c r="I1" s="1">
        <v>44965</v>
      </c>
      <c r="J1" s="1">
        <v>44966</v>
      </c>
      <c r="K1" s="1">
        <v>44967</v>
      </c>
      <c r="L1" s="1">
        <v>44968</v>
      </c>
      <c r="M1" s="1">
        <v>44969</v>
      </c>
      <c r="N1" s="1">
        <v>44970</v>
      </c>
      <c r="O1" s="1">
        <v>44971</v>
      </c>
      <c r="P1" s="1">
        <v>44972</v>
      </c>
      <c r="Q1" s="1">
        <v>44973</v>
      </c>
      <c r="R1" s="1">
        <v>44974</v>
      </c>
      <c r="S1" s="1">
        <v>44975</v>
      </c>
      <c r="T1" s="1">
        <v>44976</v>
      </c>
      <c r="U1" s="1">
        <v>44977</v>
      </c>
      <c r="V1" s="1">
        <v>44978</v>
      </c>
      <c r="W1" s="1">
        <v>44979</v>
      </c>
      <c r="X1" s="1">
        <v>44980</v>
      </c>
      <c r="Y1" s="1">
        <v>44981</v>
      </c>
      <c r="Z1" s="1">
        <v>44982</v>
      </c>
      <c r="AA1" s="1">
        <v>44983</v>
      </c>
      <c r="AB1" s="1">
        <v>44984</v>
      </c>
      <c r="AC1" s="1">
        <v>44985</v>
      </c>
    </row>
    <row r="2" spans="1:32" ht="15.6" x14ac:dyDescent="0.3">
      <c r="A2" s="2" t="s">
        <v>3</v>
      </c>
      <c r="B2" t="s">
        <v>7</v>
      </c>
      <c r="C2" t="s">
        <v>8</v>
      </c>
      <c r="D2" t="s">
        <v>9</v>
      </c>
      <c r="E2" s="4" t="s">
        <v>10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4" t="s">
        <v>10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s="4" t="s">
        <v>10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s="4" t="s">
        <v>10</v>
      </c>
      <c r="AA2" t="s">
        <v>4</v>
      </c>
      <c r="AB2" t="s">
        <v>5</v>
      </c>
      <c r="AC2" t="s">
        <v>6</v>
      </c>
      <c r="AE2" s="10" t="s">
        <v>21</v>
      </c>
      <c r="AF2" s="9" t="s">
        <v>22</v>
      </c>
    </row>
    <row r="3" spans="1:32" x14ac:dyDescent="0.3">
      <c r="A3" s="3" t="s">
        <v>0</v>
      </c>
      <c r="B3" t="s">
        <v>20</v>
      </c>
      <c r="C3" t="s">
        <v>20</v>
      </c>
      <c r="D3" t="s">
        <v>20</v>
      </c>
      <c r="E3" s="4" t="s">
        <v>23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s="4" t="s">
        <v>23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s="4" t="s">
        <v>23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s="4" t="s">
        <v>23</v>
      </c>
      <c r="AA3" t="s">
        <v>20</v>
      </c>
      <c r="AB3" s="4" t="s">
        <v>1</v>
      </c>
      <c r="AC3" t="s">
        <v>20</v>
      </c>
      <c r="AE3">
        <f>COUNTIF(B3:AC3,"P")</f>
        <v>23</v>
      </c>
      <c r="AF3">
        <f>COUNTIF(B3:AC3,"A")</f>
        <v>1</v>
      </c>
    </row>
    <row r="4" spans="1:32" x14ac:dyDescent="0.3">
      <c r="A4" s="3" t="s">
        <v>11</v>
      </c>
      <c r="B4" t="s">
        <v>20</v>
      </c>
      <c r="C4" s="4" t="s">
        <v>1</v>
      </c>
      <c r="D4" t="s">
        <v>20</v>
      </c>
      <c r="E4" s="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s="4" t="s">
        <v>23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s="4" t="s">
        <v>23</v>
      </c>
      <c r="T4" s="4" t="s">
        <v>1</v>
      </c>
      <c r="U4" t="s">
        <v>20</v>
      </c>
      <c r="V4" t="s">
        <v>20</v>
      </c>
      <c r="W4" t="s">
        <v>20</v>
      </c>
      <c r="X4" t="s">
        <v>20</v>
      </c>
      <c r="Y4" s="4" t="s">
        <v>1</v>
      </c>
      <c r="Z4" s="4" t="s">
        <v>23</v>
      </c>
      <c r="AA4" t="s">
        <v>20</v>
      </c>
      <c r="AB4" t="s">
        <v>20</v>
      </c>
      <c r="AC4" t="s">
        <v>20</v>
      </c>
      <c r="AE4">
        <f t="shared" ref="AE4:AE12" si="0">COUNTIF(B4:AC4,"P")</f>
        <v>21</v>
      </c>
      <c r="AF4">
        <f t="shared" ref="AF4:AF12" si="1">COUNTIF(B4:AC4,"A")</f>
        <v>3</v>
      </c>
    </row>
    <row r="5" spans="1:32" x14ac:dyDescent="0.3">
      <c r="A5" s="3" t="s">
        <v>12</v>
      </c>
      <c r="B5" t="s">
        <v>20</v>
      </c>
      <c r="C5" t="s">
        <v>20</v>
      </c>
      <c r="D5" t="s">
        <v>20</v>
      </c>
      <c r="E5" s="4" t="s">
        <v>23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s="4" t="s">
        <v>23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s="4" t="s">
        <v>23</v>
      </c>
      <c r="T5" t="s">
        <v>20</v>
      </c>
      <c r="U5" t="s">
        <v>20</v>
      </c>
      <c r="V5" s="4" t="s">
        <v>1</v>
      </c>
      <c r="W5" t="s">
        <v>20</v>
      </c>
      <c r="X5" t="s">
        <v>20</v>
      </c>
      <c r="Y5" t="s">
        <v>20</v>
      </c>
      <c r="Z5" s="4" t="s">
        <v>23</v>
      </c>
      <c r="AA5" t="s">
        <v>20</v>
      </c>
      <c r="AB5" t="s">
        <v>20</v>
      </c>
      <c r="AC5" t="s">
        <v>20</v>
      </c>
      <c r="AE5">
        <f t="shared" si="0"/>
        <v>23</v>
      </c>
      <c r="AF5">
        <f t="shared" si="1"/>
        <v>1</v>
      </c>
    </row>
    <row r="6" spans="1:32" x14ac:dyDescent="0.3">
      <c r="A6" s="3" t="s">
        <v>13</v>
      </c>
      <c r="B6" t="s">
        <v>20</v>
      </c>
      <c r="C6" t="s">
        <v>20</v>
      </c>
      <c r="D6" t="s">
        <v>20</v>
      </c>
      <c r="E6" s="4" t="s">
        <v>23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s="4" t="s">
        <v>23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s="4" t="s">
        <v>23</v>
      </c>
      <c r="T6" t="s">
        <v>20</v>
      </c>
      <c r="U6" t="s">
        <v>20</v>
      </c>
      <c r="V6" t="s">
        <v>20</v>
      </c>
      <c r="W6" t="s">
        <v>20</v>
      </c>
      <c r="X6" s="4" t="s">
        <v>1</v>
      </c>
      <c r="Y6" t="s">
        <v>20</v>
      </c>
      <c r="Z6" s="4" t="s">
        <v>23</v>
      </c>
      <c r="AA6" s="4" t="s">
        <v>1</v>
      </c>
      <c r="AB6" t="s">
        <v>20</v>
      </c>
      <c r="AC6" s="4" t="s">
        <v>1</v>
      </c>
      <c r="AE6">
        <f t="shared" si="0"/>
        <v>21</v>
      </c>
      <c r="AF6">
        <f t="shared" si="1"/>
        <v>3</v>
      </c>
    </row>
    <row r="7" spans="1:32" x14ac:dyDescent="0.3">
      <c r="A7" s="3" t="s">
        <v>14</v>
      </c>
      <c r="B7" t="s">
        <v>20</v>
      </c>
      <c r="C7" t="s">
        <v>20</v>
      </c>
      <c r="D7" t="s">
        <v>20</v>
      </c>
      <c r="E7" s="4" t="s">
        <v>23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s="4" t="s">
        <v>23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s="4" t="s">
        <v>23</v>
      </c>
      <c r="T7" s="4" t="s">
        <v>1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s="4" t="s">
        <v>23</v>
      </c>
      <c r="AA7" t="s">
        <v>20</v>
      </c>
      <c r="AB7" t="s">
        <v>20</v>
      </c>
      <c r="AC7" t="s">
        <v>20</v>
      </c>
      <c r="AE7">
        <f t="shared" si="0"/>
        <v>23</v>
      </c>
      <c r="AF7">
        <f t="shared" si="1"/>
        <v>1</v>
      </c>
    </row>
    <row r="8" spans="1:32" x14ac:dyDescent="0.3">
      <c r="A8" s="3" t="s">
        <v>15</v>
      </c>
      <c r="B8" t="s">
        <v>20</v>
      </c>
      <c r="C8" t="s">
        <v>20</v>
      </c>
      <c r="D8" t="s">
        <v>20</v>
      </c>
      <c r="E8" s="4" t="s">
        <v>23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s="4" t="s">
        <v>23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s="4" t="s">
        <v>23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s="4" t="s">
        <v>23</v>
      </c>
      <c r="AA8" t="s">
        <v>20</v>
      </c>
      <c r="AB8" t="s">
        <v>20</v>
      </c>
      <c r="AC8" t="s">
        <v>20</v>
      </c>
      <c r="AE8">
        <f t="shared" si="0"/>
        <v>24</v>
      </c>
      <c r="AF8">
        <f t="shared" si="1"/>
        <v>0</v>
      </c>
    </row>
    <row r="9" spans="1:32" x14ac:dyDescent="0.3">
      <c r="A9" s="3" t="s">
        <v>16</v>
      </c>
      <c r="B9" t="s">
        <v>20</v>
      </c>
      <c r="C9" t="s">
        <v>20</v>
      </c>
      <c r="D9" t="s">
        <v>20</v>
      </c>
      <c r="E9" s="4" t="s">
        <v>23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s="4" t="s">
        <v>23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s="4" t="s">
        <v>23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s="4" t="s">
        <v>23</v>
      </c>
      <c r="AA9" t="s">
        <v>20</v>
      </c>
      <c r="AB9" s="4" t="s">
        <v>1</v>
      </c>
      <c r="AC9" t="s">
        <v>20</v>
      </c>
      <c r="AE9">
        <f t="shared" si="0"/>
        <v>23</v>
      </c>
      <c r="AF9">
        <f t="shared" si="1"/>
        <v>1</v>
      </c>
    </row>
    <row r="10" spans="1:32" x14ac:dyDescent="0.3">
      <c r="A10" s="3" t="s">
        <v>17</v>
      </c>
      <c r="B10" t="s">
        <v>20</v>
      </c>
      <c r="C10" t="s">
        <v>20</v>
      </c>
      <c r="D10" t="s">
        <v>20</v>
      </c>
      <c r="E10" s="4" t="s">
        <v>23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s="4" t="s">
        <v>23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s="4" t="s">
        <v>23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s="4" t="s">
        <v>1</v>
      </c>
      <c r="Z10" s="4" t="s">
        <v>23</v>
      </c>
      <c r="AA10" t="s">
        <v>20</v>
      </c>
      <c r="AB10" t="s">
        <v>20</v>
      </c>
      <c r="AC10" t="s">
        <v>20</v>
      </c>
      <c r="AE10">
        <f t="shared" si="0"/>
        <v>23</v>
      </c>
      <c r="AF10">
        <f t="shared" si="1"/>
        <v>1</v>
      </c>
    </row>
    <row r="11" spans="1:32" x14ac:dyDescent="0.3">
      <c r="A11" s="3" t="s">
        <v>18</v>
      </c>
      <c r="B11" t="s">
        <v>20</v>
      </c>
      <c r="C11" t="s">
        <v>20</v>
      </c>
      <c r="D11" t="s">
        <v>20</v>
      </c>
      <c r="E11" s="4" t="s">
        <v>23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s="4" t="s">
        <v>23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s="4" t="s">
        <v>23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s="4" t="s">
        <v>23</v>
      </c>
      <c r="AA11" t="s">
        <v>20</v>
      </c>
      <c r="AB11" t="s">
        <v>20</v>
      </c>
      <c r="AC11" t="s">
        <v>20</v>
      </c>
      <c r="AE11">
        <f t="shared" si="0"/>
        <v>24</v>
      </c>
      <c r="AF11">
        <f t="shared" si="1"/>
        <v>0</v>
      </c>
    </row>
    <row r="12" spans="1:32" x14ac:dyDescent="0.3">
      <c r="A12" s="3" t="s">
        <v>19</v>
      </c>
      <c r="B12" t="s">
        <v>20</v>
      </c>
      <c r="C12" t="s">
        <v>20</v>
      </c>
      <c r="D12" t="s">
        <v>20</v>
      </c>
      <c r="E12" s="4" t="s">
        <v>23</v>
      </c>
      <c r="F12" t="s">
        <v>20</v>
      </c>
      <c r="G12" t="s">
        <v>20</v>
      </c>
      <c r="H12" s="4" t="s">
        <v>1</v>
      </c>
      <c r="I12" t="s">
        <v>20</v>
      </c>
      <c r="J12" t="s">
        <v>20</v>
      </c>
      <c r="K12" t="s">
        <v>20</v>
      </c>
      <c r="L12" s="4" t="s">
        <v>23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s="4" t="s">
        <v>23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s="4" t="s">
        <v>23</v>
      </c>
      <c r="AA12" t="s">
        <v>20</v>
      </c>
      <c r="AB12" t="s">
        <v>20</v>
      </c>
      <c r="AC12" t="s">
        <v>20</v>
      </c>
      <c r="AE12">
        <f t="shared" si="0"/>
        <v>23</v>
      </c>
      <c r="AF12">
        <f t="shared" si="1"/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EB54-80FB-4E60-9A4B-2399D119A527}">
  <dimension ref="A1:AI12"/>
  <sheetViews>
    <sheetView topLeftCell="S1" workbookViewId="0">
      <selection activeCell="AH2" sqref="AH2:AI2"/>
    </sheetView>
  </sheetViews>
  <sheetFormatPr defaultRowHeight="14.4" x14ac:dyDescent="0.3"/>
  <cols>
    <col min="2" max="7" width="10.33203125" bestFit="1" customWidth="1"/>
    <col min="8" max="8" width="11.5546875" bestFit="1" customWidth="1"/>
    <col min="9" max="14" width="10.33203125" bestFit="1" customWidth="1"/>
    <col min="15" max="15" width="11.5546875" bestFit="1" customWidth="1"/>
    <col min="16" max="21" width="10.33203125" bestFit="1" customWidth="1"/>
    <col min="22" max="22" width="11.5546875" bestFit="1" customWidth="1"/>
    <col min="23" max="28" width="10.33203125" bestFit="1" customWidth="1"/>
    <col min="29" max="29" width="11.5546875" bestFit="1" customWidth="1"/>
    <col min="30" max="32" width="10.33203125" bestFit="1" customWidth="1"/>
    <col min="34" max="34" width="14" bestFit="1" customWidth="1"/>
    <col min="35" max="35" width="12.88671875" bestFit="1" customWidth="1"/>
  </cols>
  <sheetData>
    <row r="1" spans="1:35" x14ac:dyDescent="0.3">
      <c r="A1" s="2" t="s">
        <v>2</v>
      </c>
      <c r="B1" s="1">
        <v>44986</v>
      </c>
      <c r="C1" s="1">
        <v>44987</v>
      </c>
      <c r="D1" s="1">
        <v>44988</v>
      </c>
      <c r="E1" s="1">
        <v>44989</v>
      </c>
      <c r="F1" s="1">
        <v>44990</v>
      </c>
      <c r="G1" s="1">
        <v>44991</v>
      </c>
      <c r="H1" s="1">
        <v>44992</v>
      </c>
      <c r="I1" s="1">
        <v>44993</v>
      </c>
      <c r="J1" s="1">
        <v>44994</v>
      </c>
      <c r="K1" s="1">
        <v>44995</v>
      </c>
      <c r="L1" s="1">
        <v>44996</v>
      </c>
      <c r="M1" s="1">
        <v>44997</v>
      </c>
      <c r="N1" s="1">
        <v>44998</v>
      </c>
      <c r="O1" s="1">
        <v>44999</v>
      </c>
      <c r="P1" s="1">
        <v>45000</v>
      </c>
      <c r="Q1" s="1">
        <v>45001</v>
      </c>
      <c r="R1" s="1">
        <v>45002</v>
      </c>
      <c r="S1" s="1">
        <v>45003</v>
      </c>
      <c r="T1" s="1">
        <v>45004</v>
      </c>
      <c r="U1" s="1">
        <v>45005</v>
      </c>
      <c r="V1" s="1">
        <v>45006</v>
      </c>
      <c r="W1" s="1">
        <v>45007</v>
      </c>
      <c r="X1" s="1">
        <v>45008</v>
      </c>
      <c r="Y1" s="1">
        <v>45009</v>
      </c>
      <c r="Z1" s="1">
        <v>45010</v>
      </c>
      <c r="AA1" s="1">
        <v>45011</v>
      </c>
      <c r="AB1" s="1">
        <v>45012</v>
      </c>
      <c r="AC1" s="1">
        <v>45013</v>
      </c>
      <c r="AD1" s="1">
        <v>45014</v>
      </c>
      <c r="AE1" s="1">
        <v>45015</v>
      </c>
      <c r="AF1" s="1">
        <v>45016</v>
      </c>
    </row>
    <row r="2" spans="1:35" ht="15.6" x14ac:dyDescent="0.3">
      <c r="A2" s="2" t="s">
        <v>3</v>
      </c>
      <c r="B2" t="s">
        <v>7</v>
      </c>
      <c r="C2" t="s">
        <v>8</v>
      </c>
      <c r="D2" t="s">
        <v>9</v>
      </c>
      <c r="E2" s="4" t="s">
        <v>10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4" t="s">
        <v>10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s="4" t="s">
        <v>10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s="4" t="s">
        <v>10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H2" s="10" t="s">
        <v>21</v>
      </c>
      <c r="AI2" s="9" t="s">
        <v>22</v>
      </c>
    </row>
    <row r="3" spans="1:35" x14ac:dyDescent="0.3">
      <c r="A3" s="3" t="s">
        <v>0</v>
      </c>
      <c r="B3" t="s">
        <v>20</v>
      </c>
      <c r="C3" t="s">
        <v>20</v>
      </c>
      <c r="D3" t="s">
        <v>20</v>
      </c>
      <c r="E3" s="4" t="s">
        <v>23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s="4" t="s">
        <v>23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s="4" t="s">
        <v>23</v>
      </c>
      <c r="T3" s="4" t="s">
        <v>1</v>
      </c>
      <c r="U3" t="s">
        <v>20</v>
      </c>
      <c r="V3" t="s">
        <v>20</v>
      </c>
      <c r="W3" t="s">
        <v>20</v>
      </c>
      <c r="X3" t="s">
        <v>20</v>
      </c>
      <c r="Y3" s="4" t="s">
        <v>1</v>
      </c>
      <c r="Z3" s="4" t="s">
        <v>23</v>
      </c>
      <c r="AA3" t="s">
        <v>1</v>
      </c>
      <c r="AB3" t="s">
        <v>20</v>
      </c>
      <c r="AC3" t="s">
        <v>20</v>
      </c>
      <c r="AD3" t="s">
        <v>20</v>
      </c>
      <c r="AE3" t="s">
        <v>20</v>
      </c>
      <c r="AF3" t="s">
        <v>20</v>
      </c>
      <c r="AH3">
        <f>COUNTIF(B3:AF3,"P")</f>
        <v>24</v>
      </c>
      <c r="AI3">
        <f>COUNTIF(B3:AF3,"A")</f>
        <v>3</v>
      </c>
    </row>
    <row r="4" spans="1:35" x14ac:dyDescent="0.3">
      <c r="A4" s="3" t="s">
        <v>11</v>
      </c>
      <c r="B4" t="s">
        <v>20</v>
      </c>
      <c r="C4" t="s">
        <v>20</v>
      </c>
      <c r="D4" t="s">
        <v>20</v>
      </c>
      <c r="E4" s="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s="4" t="s">
        <v>23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s="4" t="s">
        <v>23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s="4" t="s">
        <v>23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H4">
        <f t="shared" ref="AH4:AH12" si="0">COUNTIF(B4:AF4,"P")</f>
        <v>27</v>
      </c>
      <c r="AI4">
        <f t="shared" ref="AI4:AI12" si="1">COUNTIF(B4:AF4,"A")</f>
        <v>0</v>
      </c>
    </row>
    <row r="5" spans="1:35" x14ac:dyDescent="0.3">
      <c r="A5" s="3" t="s">
        <v>12</v>
      </c>
      <c r="B5" t="s">
        <v>20</v>
      </c>
      <c r="C5" t="s">
        <v>20</v>
      </c>
      <c r="D5" t="s">
        <v>20</v>
      </c>
      <c r="E5" s="4" t="s">
        <v>23</v>
      </c>
      <c r="F5" s="4" t="s">
        <v>1</v>
      </c>
      <c r="G5" t="s">
        <v>20</v>
      </c>
      <c r="H5" t="s">
        <v>20</v>
      </c>
      <c r="I5" t="s">
        <v>20</v>
      </c>
      <c r="J5" t="s">
        <v>20</v>
      </c>
      <c r="K5" s="4" t="s">
        <v>1</v>
      </c>
      <c r="L5" s="4" t="s">
        <v>23</v>
      </c>
      <c r="M5" t="s">
        <v>20</v>
      </c>
      <c r="N5" s="4" t="s">
        <v>1</v>
      </c>
      <c r="O5" t="s">
        <v>20</v>
      </c>
      <c r="P5" t="s">
        <v>20</v>
      </c>
      <c r="Q5" t="s">
        <v>20</v>
      </c>
      <c r="R5" t="s">
        <v>20</v>
      </c>
      <c r="S5" s="4" t="s">
        <v>23</v>
      </c>
      <c r="T5" t="s">
        <v>20</v>
      </c>
      <c r="U5" t="s">
        <v>20</v>
      </c>
      <c r="V5" t="s">
        <v>20</v>
      </c>
      <c r="W5" t="s">
        <v>20</v>
      </c>
      <c r="X5" s="4" t="s">
        <v>1</v>
      </c>
      <c r="Y5" t="s">
        <v>20</v>
      </c>
      <c r="Z5" s="4" t="s">
        <v>23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H5">
        <f t="shared" si="0"/>
        <v>23</v>
      </c>
      <c r="AI5">
        <f t="shared" si="1"/>
        <v>4</v>
      </c>
    </row>
    <row r="6" spans="1:35" x14ac:dyDescent="0.3">
      <c r="A6" s="3" t="s">
        <v>13</v>
      </c>
      <c r="B6" t="s">
        <v>20</v>
      </c>
      <c r="C6" t="s">
        <v>20</v>
      </c>
      <c r="D6" t="s">
        <v>20</v>
      </c>
      <c r="E6" s="4" t="s">
        <v>23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s="4" t="s">
        <v>23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s="4" t="s">
        <v>23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s="4" t="s">
        <v>23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H6">
        <f t="shared" si="0"/>
        <v>27</v>
      </c>
      <c r="AI6">
        <f t="shared" si="1"/>
        <v>0</v>
      </c>
    </row>
    <row r="7" spans="1:35" x14ac:dyDescent="0.3">
      <c r="A7" s="3" t="s">
        <v>14</v>
      </c>
      <c r="B7" t="s">
        <v>20</v>
      </c>
      <c r="C7" t="s">
        <v>20</v>
      </c>
      <c r="D7" t="s">
        <v>20</v>
      </c>
      <c r="E7" s="4" t="s">
        <v>23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s="4" t="s">
        <v>1</v>
      </c>
      <c r="L7" s="4" t="s">
        <v>23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s="4" t="s">
        <v>23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s="4" t="s">
        <v>23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H7">
        <f t="shared" si="0"/>
        <v>26</v>
      </c>
      <c r="AI7">
        <f t="shared" si="1"/>
        <v>1</v>
      </c>
    </row>
    <row r="8" spans="1:35" x14ac:dyDescent="0.3">
      <c r="A8" s="3" t="s">
        <v>15</v>
      </c>
      <c r="B8" t="s">
        <v>20</v>
      </c>
      <c r="C8" t="s">
        <v>20</v>
      </c>
      <c r="D8" t="s">
        <v>20</v>
      </c>
      <c r="E8" s="4" t="s">
        <v>23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s="4" t="s">
        <v>23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s="4" t="s">
        <v>23</v>
      </c>
      <c r="T8" t="s">
        <v>20</v>
      </c>
      <c r="U8" s="4" t="s">
        <v>1</v>
      </c>
      <c r="V8" t="s">
        <v>20</v>
      </c>
      <c r="W8" t="s">
        <v>20</v>
      </c>
      <c r="X8" t="s">
        <v>20</v>
      </c>
      <c r="Y8" t="s">
        <v>20</v>
      </c>
      <c r="Z8" s="4" t="s">
        <v>23</v>
      </c>
      <c r="AA8" t="s">
        <v>20</v>
      </c>
      <c r="AB8" t="s">
        <v>20</v>
      </c>
      <c r="AC8" s="4" t="s">
        <v>1</v>
      </c>
      <c r="AD8" t="s">
        <v>20</v>
      </c>
      <c r="AE8" t="s">
        <v>20</v>
      </c>
      <c r="AF8" t="s">
        <v>20</v>
      </c>
      <c r="AH8">
        <f t="shared" si="0"/>
        <v>25</v>
      </c>
      <c r="AI8">
        <f t="shared" si="1"/>
        <v>2</v>
      </c>
    </row>
    <row r="9" spans="1:35" x14ac:dyDescent="0.3">
      <c r="A9" s="3" t="s">
        <v>16</v>
      </c>
      <c r="B9" t="s">
        <v>20</v>
      </c>
      <c r="C9" t="s">
        <v>20</v>
      </c>
      <c r="D9" t="s">
        <v>20</v>
      </c>
      <c r="E9" s="4" t="s">
        <v>23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s="4" t="s">
        <v>23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s="4" t="s">
        <v>23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s="4" t="s">
        <v>23</v>
      </c>
      <c r="AA9" t="s">
        <v>20</v>
      </c>
      <c r="AB9" t="s">
        <v>20</v>
      </c>
      <c r="AC9" t="s">
        <v>20</v>
      </c>
      <c r="AD9" t="s">
        <v>20</v>
      </c>
      <c r="AE9" t="s">
        <v>20</v>
      </c>
      <c r="AF9" t="s">
        <v>20</v>
      </c>
      <c r="AH9">
        <f t="shared" si="0"/>
        <v>27</v>
      </c>
      <c r="AI9">
        <f t="shared" si="1"/>
        <v>0</v>
      </c>
    </row>
    <row r="10" spans="1:35" x14ac:dyDescent="0.3">
      <c r="A10" s="3" t="s">
        <v>17</v>
      </c>
      <c r="B10" t="s">
        <v>20</v>
      </c>
      <c r="C10" t="s">
        <v>20</v>
      </c>
      <c r="D10" t="s">
        <v>20</v>
      </c>
      <c r="E10" s="4" t="s">
        <v>23</v>
      </c>
      <c r="F10" t="s">
        <v>20</v>
      </c>
      <c r="G10" t="s">
        <v>20</v>
      </c>
      <c r="H10" t="s">
        <v>20</v>
      </c>
      <c r="I10" s="4" t="s">
        <v>1</v>
      </c>
      <c r="J10" t="s">
        <v>20</v>
      </c>
      <c r="K10" t="s">
        <v>20</v>
      </c>
      <c r="L10" s="4" t="s">
        <v>23</v>
      </c>
      <c r="M10" s="4" t="s">
        <v>1</v>
      </c>
      <c r="N10" t="s">
        <v>20</v>
      </c>
      <c r="O10" t="s">
        <v>20</v>
      </c>
      <c r="P10" t="s">
        <v>20</v>
      </c>
      <c r="Q10" t="s">
        <v>20</v>
      </c>
      <c r="R10" s="4" t="s">
        <v>1</v>
      </c>
      <c r="S10" s="4" t="s">
        <v>23</v>
      </c>
      <c r="T10" t="s">
        <v>20</v>
      </c>
      <c r="U10" t="s">
        <v>20</v>
      </c>
      <c r="V10" t="s">
        <v>20</v>
      </c>
      <c r="W10" t="s">
        <v>20</v>
      </c>
      <c r="X10" s="4" t="s">
        <v>1</v>
      </c>
      <c r="Y10" t="s">
        <v>20</v>
      </c>
      <c r="Z10" s="4" t="s">
        <v>23</v>
      </c>
      <c r="AA10" t="s">
        <v>20</v>
      </c>
      <c r="AB10" t="s">
        <v>20</v>
      </c>
      <c r="AC10" t="s">
        <v>20</v>
      </c>
      <c r="AD10" t="s">
        <v>20</v>
      </c>
      <c r="AE10" s="4" t="s">
        <v>1</v>
      </c>
      <c r="AF10" t="s">
        <v>20</v>
      </c>
      <c r="AH10">
        <f t="shared" si="0"/>
        <v>22</v>
      </c>
      <c r="AI10">
        <f t="shared" si="1"/>
        <v>5</v>
      </c>
    </row>
    <row r="11" spans="1:35" x14ac:dyDescent="0.3">
      <c r="A11" s="3" t="s">
        <v>18</v>
      </c>
      <c r="B11" t="s">
        <v>20</v>
      </c>
      <c r="C11" t="s">
        <v>20</v>
      </c>
      <c r="D11" t="s">
        <v>20</v>
      </c>
      <c r="E11" s="4" t="s">
        <v>23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s="4" t="s">
        <v>23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s="4" t="s">
        <v>23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s="4" t="s">
        <v>23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H11">
        <f t="shared" si="0"/>
        <v>27</v>
      </c>
      <c r="AI11">
        <f t="shared" si="1"/>
        <v>0</v>
      </c>
    </row>
    <row r="12" spans="1:35" x14ac:dyDescent="0.3">
      <c r="A12" s="3" t="s">
        <v>19</v>
      </c>
      <c r="B12" t="s">
        <v>20</v>
      </c>
      <c r="C12" t="s">
        <v>20</v>
      </c>
      <c r="D12" t="s">
        <v>20</v>
      </c>
      <c r="E12" s="4" t="s">
        <v>23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s="4" t="s">
        <v>23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s="4" t="s">
        <v>23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s="4" t="s">
        <v>23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H12">
        <f t="shared" si="0"/>
        <v>27</v>
      </c>
      <c r="AI12">
        <f t="shared" si="1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016C-3104-4AF3-B30B-85056F7B9241}">
  <dimension ref="A1:AH12"/>
  <sheetViews>
    <sheetView topLeftCell="S1" workbookViewId="0">
      <selection activeCell="AH2" sqref="AG2:AH2"/>
    </sheetView>
  </sheetViews>
  <sheetFormatPr defaultRowHeight="14.4" x14ac:dyDescent="0.3"/>
  <cols>
    <col min="2" max="4" width="10.33203125" bestFit="1" customWidth="1"/>
    <col min="5" max="5" width="11.5546875" bestFit="1" customWidth="1"/>
    <col min="6" max="11" width="10.33203125" bestFit="1" customWidth="1"/>
    <col min="12" max="12" width="11.5546875" bestFit="1" customWidth="1"/>
    <col min="13" max="18" width="10.33203125" bestFit="1" customWidth="1"/>
    <col min="19" max="19" width="11.5546875" bestFit="1" customWidth="1"/>
    <col min="20" max="25" width="10.33203125" bestFit="1" customWidth="1"/>
    <col min="26" max="26" width="11.5546875" bestFit="1" customWidth="1"/>
    <col min="27" max="31" width="10.33203125" bestFit="1" customWidth="1"/>
    <col min="33" max="33" width="14" bestFit="1" customWidth="1"/>
    <col min="34" max="34" width="12.88671875" bestFit="1" customWidth="1"/>
  </cols>
  <sheetData>
    <row r="1" spans="1:34" x14ac:dyDescent="0.3">
      <c r="A1" s="2" t="s">
        <v>2</v>
      </c>
      <c r="B1" s="1">
        <v>45017</v>
      </c>
      <c r="C1" s="1">
        <v>45018</v>
      </c>
      <c r="D1" s="1">
        <v>45019</v>
      </c>
      <c r="E1" s="1">
        <v>45020</v>
      </c>
      <c r="F1" s="1">
        <v>45021</v>
      </c>
      <c r="G1" s="1">
        <v>45022</v>
      </c>
      <c r="H1" s="1">
        <v>45023</v>
      </c>
      <c r="I1" s="1">
        <v>45024</v>
      </c>
      <c r="J1" s="1">
        <v>45025</v>
      </c>
      <c r="K1" s="1">
        <v>45026</v>
      </c>
      <c r="L1" s="1">
        <v>45027</v>
      </c>
      <c r="M1" s="1">
        <v>45028</v>
      </c>
      <c r="N1" s="1">
        <v>45029</v>
      </c>
      <c r="O1" s="1">
        <v>45030</v>
      </c>
      <c r="P1" s="1">
        <v>45031</v>
      </c>
      <c r="Q1" s="1">
        <v>45032</v>
      </c>
      <c r="R1" s="1">
        <v>45033</v>
      </c>
      <c r="S1" s="1">
        <v>45034</v>
      </c>
      <c r="T1" s="1">
        <v>45035</v>
      </c>
      <c r="U1" s="1">
        <v>45036</v>
      </c>
      <c r="V1" s="1">
        <v>45037</v>
      </c>
      <c r="W1" s="1">
        <v>45038</v>
      </c>
      <c r="X1" s="1">
        <v>45039</v>
      </c>
      <c r="Y1" s="1">
        <v>45040</v>
      </c>
      <c r="Z1" s="1">
        <v>45041</v>
      </c>
      <c r="AA1" s="1">
        <v>45042</v>
      </c>
      <c r="AB1" s="1">
        <v>45043</v>
      </c>
      <c r="AC1" s="1">
        <v>45044</v>
      </c>
      <c r="AD1" s="1">
        <v>45045</v>
      </c>
      <c r="AE1" s="1">
        <v>45046</v>
      </c>
    </row>
    <row r="2" spans="1:34" ht="15.6" x14ac:dyDescent="0.3">
      <c r="A2" s="2" t="s">
        <v>3</v>
      </c>
      <c r="B2" s="4" t="s">
        <v>10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4" t="s">
        <v>10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s="4" t="s">
        <v>10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s="4" t="s">
        <v>10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s="4" t="s">
        <v>10</v>
      </c>
      <c r="AE2" t="s">
        <v>4</v>
      </c>
      <c r="AG2" s="10" t="s">
        <v>21</v>
      </c>
      <c r="AH2" s="9" t="s">
        <v>22</v>
      </c>
    </row>
    <row r="3" spans="1:34" x14ac:dyDescent="0.3">
      <c r="A3" s="3" t="s">
        <v>0</v>
      </c>
      <c r="B3" s="4" t="s">
        <v>23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s="4" t="s">
        <v>23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s="4" t="s">
        <v>23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s="4" t="s">
        <v>23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s="4" t="s">
        <v>23</v>
      </c>
      <c r="AE3" t="s">
        <v>20</v>
      </c>
      <c r="AG3">
        <f>COUNTIF(B3:AE3,"P")</f>
        <v>25</v>
      </c>
      <c r="AH3">
        <f>COUNTIF(B3:AE3,"A")</f>
        <v>0</v>
      </c>
    </row>
    <row r="4" spans="1:34" x14ac:dyDescent="0.3">
      <c r="A4" s="3" t="s">
        <v>11</v>
      </c>
      <c r="B4" s="4" t="s">
        <v>23</v>
      </c>
      <c r="C4" s="4" t="s">
        <v>1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s="4" t="s">
        <v>23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s="4" t="s">
        <v>23</v>
      </c>
      <c r="Q4" s="4" t="s">
        <v>1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s="4" t="s">
        <v>23</v>
      </c>
      <c r="X4" s="4" t="s">
        <v>1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s="4" t="s">
        <v>23</v>
      </c>
      <c r="AE4" t="s">
        <v>20</v>
      </c>
      <c r="AG4">
        <f t="shared" ref="AG4:AG12" si="0">COUNTIF(B4:AE4,"P")</f>
        <v>22</v>
      </c>
      <c r="AH4">
        <f t="shared" ref="AH4:AH12" si="1">COUNTIF(B4:AE4,"A")</f>
        <v>3</v>
      </c>
    </row>
    <row r="5" spans="1:34" x14ac:dyDescent="0.3">
      <c r="A5" s="3" t="s">
        <v>12</v>
      </c>
      <c r="B5" s="4" t="s">
        <v>23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s="4" t="s">
        <v>1</v>
      </c>
      <c r="I5" s="4" t="s">
        <v>23</v>
      </c>
      <c r="J5" t="s">
        <v>20</v>
      </c>
      <c r="K5" t="s">
        <v>1</v>
      </c>
      <c r="L5" t="s">
        <v>20</v>
      </c>
      <c r="M5" t="s">
        <v>20</v>
      </c>
      <c r="N5" t="s">
        <v>20</v>
      </c>
      <c r="O5" t="s">
        <v>20</v>
      </c>
      <c r="P5" s="4" t="s">
        <v>23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s="4" t="s">
        <v>23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s="4" t="s">
        <v>23</v>
      </c>
      <c r="AE5" t="s">
        <v>20</v>
      </c>
      <c r="AG5">
        <f t="shared" si="0"/>
        <v>23</v>
      </c>
      <c r="AH5">
        <f t="shared" si="1"/>
        <v>2</v>
      </c>
    </row>
    <row r="6" spans="1:34" x14ac:dyDescent="0.3">
      <c r="A6" s="3" t="s">
        <v>13</v>
      </c>
      <c r="B6" s="4" t="s">
        <v>23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s="4" t="s">
        <v>23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s="4" t="s">
        <v>23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s="4" t="s">
        <v>23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s="4" t="s">
        <v>23</v>
      </c>
      <c r="AE6" t="s">
        <v>20</v>
      </c>
      <c r="AG6">
        <f t="shared" si="0"/>
        <v>25</v>
      </c>
      <c r="AH6">
        <f t="shared" si="1"/>
        <v>0</v>
      </c>
    </row>
    <row r="7" spans="1:34" x14ac:dyDescent="0.3">
      <c r="A7" s="3" t="s">
        <v>14</v>
      </c>
      <c r="B7" s="4" t="s">
        <v>23</v>
      </c>
      <c r="C7" t="s">
        <v>20</v>
      </c>
      <c r="D7" t="s">
        <v>20</v>
      </c>
      <c r="E7" t="s">
        <v>20</v>
      </c>
      <c r="F7" t="s">
        <v>20</v>
      </c>
      <c r="G7" s="4" t="s">
        <v>1</v>
      </c>
      <c r="H7" t="s">
        <v>20</v>
      </c>
      <c r="I7" s="4" t="s">
        <v>23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s="4" t="s">
        <v>23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s="4" t="s">
        <v>23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s="4" t="s">
        <v>23</v>
      </c>
      <c r="AE7" t="s">
        <v>20</v>
      </c>
      <c r="AG7">
        <f t="shared" si="0"/>
        <v>24</v>
      </c>
      <c r="AH7">
        <f t="shared" si="1"/>
        <v>1</v>
      </c>
    </row>
    <row r="8" spans="1:34" x14ac:dyDescent="0.3">
      <c r="A8" s="3" t="s">
        <v>15</v>
      </c>
      <c r="B8" s="4" t="s">
        <v>23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s="4" t="s">
        <v>23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s="4" t="s">
        <v>23</v>
      </c>
      <c r="Q8" s="4" t="s">
        <v>1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s="4" t="s">
        <v>23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s="4" t="s">
        <v>23</v>
      </c>
      <c r="AE8" t="s">
        <v>20</v>
      </c>
      <c r="AG8">
        <f t="shared" si="0"/>
        <v>24</v>
      </c>
      <c r="AH8">
        <f t="shared" si="1"/>
        <v>1</v>
      </c>
    </row>
    <row r="9" spans="1:34" x14ac:dyDescent="0.3">
      <c r="A9" s="3" t="s">
        <v>16</v>
      </c>
      <c r="B9" s="4" t="s">
        <v>23</v>
      </c>
      <c r="C9" t="s">
        <v>20</v>
      </c>
      <c r="D9" t="s">
        <v>20</v>
      </c>
      <c r="E9" s="7" t="s">
        <v>20</v>
      </c>
      <c r="F9" t="s">
        <v>20</v>
      </c>
      <c r="G9" t="s">
        <v>20</v>
      </c>
      <c r="H9" t="s">
        <v>20</v>
      </c>
      <c r="I9" s="4" t="s">
        <v>23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1</v>
      </c>
      <c r="P9" s="4" t="s">
        <v>23</v>
      </c>
      <c r="Q9" t="s">
        <v>20</v>
      </c>
      <c r="R9" t="s">
        <v>20</v>
      </c>
      <c r="S9" t="s">
        <v>20</v>
      </c>
      <c r="T9" t="s">
        <v>20</v>
      </c>
      <c r="U9" s="4" t="s">
        <v>1</v>
      </c>
      <c r="V9" t="s">
        <v>20</v>
      </c>
      <c r="W9" s="4" t="s">
        <v>23</v>
      </c>
      <c r="X9" t="s">
        <v>20</v>
      </c>
      <c r="Y9" t="s">
        <v>20</v>
      </c>
      <c r="Z9" t="s">
        <v>20</v>
      </c>
      <c r="AA9" t="s">
        <v>20</v>
      </c>
      <c r="AB9" s="4" t="s">
        <v>1</v>
      </c>
      <c r="AC9" t="s">
        <v>20</v>
      </c>
      <c r="AD9" s="4" t="s">
        <v>23</v>
      </c>
      <c r="AE9" t="s">
        <v>20</v>
      </c>
      <c r="AG9">
        <f t="shared" si="0"/>
        <v>22</v>
      </c>
      <c r="AH9">
        <f t="shared" si="1"/>
        <v>3</v>
      </c>
    </row>
    <row r="10" spans="1:34" x14ac:dyDescent="0.3">
      <c r="A10" s="3" t="s">
        <v>17</v>
      </c>
      <c r="B10" s="4" t="s">
        <v>23</v>
      </c>
      <c r="C10" t="s">
        <v>20</v>
      </c>
      <c r="D10" t="s">
        <v>20</v>
      </c>
      <c r="E10" s="4" t="s">
        <v>1</v>
      </c>
      <c r="F10" t="s">
        <v>20</v>
      </c>
      <c r="G10" t="s">
        <v>20</v>
      </c>
      <c r="H10" t="s">
        <v>20</v>
      </c>
      <c r="I10" s="4" t="s">
        <v>23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s="4" t="s">
        <v>23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s="4" t="s">
        <v>23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s="4" t="s">
        <v>23</v>
      </c>
      <c r="AE10" t="s">
        <v>20</v>
      </c>
      <c r="AG10">
        <f t="shared" si="0"/>
        <v>24</v>
      </c>
      <c r="AH10">
        <f t="shared" si="1"/>
        <v>1</v>
      </c>
    </row>
    <row r="11" spans="1:34" x14ac:dyDescent="0.3">
      <c r="A11" s="3" t="s">
        <v>18</v>
      </c>
      <c r="B11" s="4" t="s">
        <v>23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s="4" t="s">
        <v>23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s="4" t="s">
        <v>23</v>
      </c>
      <c r="Q11" t="s">
        <v>20</v>
      </c>
      <c r="R11" t="s">
        <v>20</v>
      </c>
      <c r="S11" s="4" t="s">
        <v>1</v>
      </c>
      <c r="T11" t="s">
        <v>20</v>
      </c>
      <c r="U11" t="s">
        <v>20</v>
      </c>
      <c r="V11" t="s">
        <v>20</v>
      </c>
      <c r="W11" s="4" t="s">
        <v>23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s="4" t="s">
        <v>23</v>
      </c>
      <c r="AE11" t="s">
        <v>20</v>
      </c>
      <c r="AG11">
        <f t="shared" si="0"/>
        <v>24</v>
      </c>
      <c r="AH11">
        <f t="shared" si="1"/>
        <v>1</v>
      </c>
    </row>
    <row r="12" spans="1:34" x14ac:dyDescent="0.3">
      <c r="A12" s="3" t="s">
        <v>19</v>
      </c>
      <c r="B12" s="4" t="s">
        <v>23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s="4" t="s">
        <v>1</v>
      </c>
      <c r="I12" s="4" t="s">
        <v>23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s="4" t="s">
        <v>23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s="4" t="s">
        <v>23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s="4" t="s">
        <v>23</v>
      </c>
      <c r="AE12" t="s">
        <v>20</v>
      </c>
      <c r="AG12">
        <f t="shared" si="0"/>
        <v>24</v>
      </c>
      <c r="AH12">
        <f t="shared" si="1"/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767B-C52C-4DDC-AF62-8B33692909C9}">
  <dimension ref="A1:AI12"/>
  <sheetViews>
    <sheetView topLeftCell="X1" workbookViewId="0">
      <selection activeCell="AH2" sqref="AH2:AI2"/>
    </sheetView>
  </sheetViews>
  <sheetFormatPr defaultRowHeight="14.4" x14ac:dyDescent="0.3"/>
  <cols>
    <col min="2" max="2" width="10.33203125" bestFit="1" customWidth="1"/>
    <col min="3" max="3" width="11.5546875" bestFit="1" customWidth="1"/>
    <col min="4" max="9" width="10.33203125" bestFit="1" customWidth="1"/>
    <col min="10" max="10" width="11.5546875" bestFit="1" customWidth="1"/>
    <col min="11" max="16" width="10.33203125" bestFit="1" customWidth="1"/>
    <col min="17" max="17" width="11.5546875" bestFit="1" customWidth="1"/>
    <col min="18" max="23" width="10.33203125" bestFit="1" customWidth="1"/>
    <col min="24" max="24" width="11.5546875" bestFit="1" customWidth="1"/>
    <col min="25" max="30" width="10.33203125" bestFit="1" customWidth="1"/>
    <col min="31" max="31" width="11.5546875" bestFit="1" customWidth="1"/>
    <col min="32" max="32" width="10.33203125" bestFit="1" customWidth="1"/>
    <col min="34" max="34" width="14" bestFit="1" customWidth="1"/>
    <col min="35" max="35" width="12.88671875" bestFit="1" customWidth="1"/>
  </cols>
  <sheetData>
    <row r="1" spans="1:35" x14ac:dyDescent="0.3">
      <c r="A1" s="2" t="s">
        <v>2</v>
      </c>
      <c r="B1" s="1">
        <v>45047</v>
      </c>
      <c r="C1" s="1">
        <v>45048</v>
      </c>
      <c r="D1" s="1">
        <v>45049</v>
      </c>
      <c r="E1" s="1">
        <v>45050</v>
      </c>
      <c r="F1" s="1">
        <v>45051</v>
      </c>
      <c r="G1" s="1">
        <v>45052</v>
      </c>
      <c r="H1" s="1">
        <v>45053</v>
      </c>
      <c r="I1" s="1">
        <v>45054</v>
      </c>
      <c r="J1" s="1">
        <v>45055</v>
      </c>
      <c r="K1" s="1">
        <v>45056</v>
      </c>
      <c r="L1" s="1">
        <v>45057</v>
      </c>
      <c r="M1" s="1">
        <v>45058</v>
      </c>
      <c r="N1" s="1">
        <v>45059</v>
      </c>
      <c r="O1" s="1">
        <v>45060</v>
      </c>
      <c r="P1" s="1">
        <v>45061</v>
      </c>
      <c r="Q1" s="1">
        <v>45062</v>
      </c>
      <c r="R1" s="1">
        <v>45063</v>
      </c>
      <c r="S1" s="1">
        <v>45064</v>
      </c>
      <c r="T1" s="1">
        <v>45065</v>
      </c>
      <c r="U1" s="1">
        <v>45066</v>
      </c>
      <c r="V1" s="1">
        <v>45067</v>
      </c>
      <c r="W1" s="1">
        <v>45068</v>
      </c>
      <c r="X1" s="1">
        <v>45069</v>
      </c>
      <c r="Y1" s="1">
        <v>45070</v>
      </c>
      <c r="Z1" s="1">
        <v>45071</v>
      </c>
      <c r="AA1" s="1">
        <v>45072</v>
      </c>
      <c r="AB1" s="1">
        <v>45073</v>
      </c>
      <c r="AC1" s="1">
        <v>45074</v>
      </c>
      <c r="AD1" s="1">
        <v>45075</v>
      </c>
      <c r="AE1" s="1">
        <v>45076</v>
      </c>
      <c r="AF1" s="1">
        <v>45077</v>
      </c>
    </row>
    <row r="2" spans="1:35" ht="15.6" x14ac:dyDescent="0.3">
      <c r="A2" s="2" t="s">
        <v>3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8" t="s">
        <v>10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8" t="s">
        <v>10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8" t="s">
        <v>10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8" t="s">
        <v>10</v>
      </c>
      <c r="AC2" s="1" t="s">
        <v>4</v>
      </c>
      <c r="AD2" s="1" t="s">
        <v>5</v>
      </c>
      <c r="AE2" s="1" t="s">
        <v>6</v>
      </c>
      <c r="AF2" s="1" t="s">
        <v>7</v>
      </c>
      <c r="AH2" s="10" t="s">
        <v>21</v>
      </c>
      <c r="AI2" s="9" t="s">
        <v>22</v>
      </c>
    </row>
    <row r="3" spans="1:35" x14ac:dyDescent="0.3">
      <c r="A3" s="3" t="s">
        <v>0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s="4" t="s">
        <v>23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s="4" t="s">
        <v>23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s="4" t="s">
        <v>23</v>
      </c>
      <c r="V3" s="4" t="s">
        <v>1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s="4" t="s">
        <v>23</v>
      </c>
      <c r="AC3" t="s">
        <v>20</v>
      </c>
      <c r="AD3" t="s">
        <v>20</v>
      </c>
      <c r="AE3" t="s">
        <v>20</v>
      </c>
      <c r="AF3" s="4" t="s">
        <v>1</v>
      </c>
      <c r="AH3">
        <f>COUNTIF(B3:AF3,"P")</f>
        <v>25</v>
      </c>
      <c r="AI3">
        <f>COUNTIF(B3:AF3,"A")</f>
        <v>2</v>
      </c>
    </row>
    <row r="4" spans="1:35" x14ac:dyDescent="0.3">
      <c r="A4" s="3" t="s">
        <v>11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s="4" t="s">
        <v>23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s="4" t="s">
        <v>23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s="4" t="s">
        <v>23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s="4" t="s">
        <v>23</v>
      </c>
      <c r="AC4" t="s">
        <v>20</v>
      </c>
      <c r="AD4" t="s">
        <v>20</v>
      </c>
      <c r="AE4" t="s">
        <v>20</v>
      </c>
      <c r="AF4" t="s">
        <v>20</v>
      </c>
      <c r="AH4">
        <f t="shared" ref="AH4:AH12" si="0">COUNTIF(B4:AF4,"P")</f>
        <v>27</v>
      </c>
      <c r="AI4">
        <f t="shared" ref="AI4:AI12" si="1">COUNTIF(B4:AF4,"A")</f>
        <v>0</v>
      </c>
    </row>
    <row r="5" spans="1:35" x14ac:dyDescent="0.3">
      <c r="A5" s="3" t="s">
        <v>12</v>
      </c>
      <c r="B5" t="s">
        <v>20</v>
      </c>
      <c r="C5" t="s">
        <v>20</v>
      </c>
      <c r="D5" t="s">
        <v>20</v>
      </c>
      <c r="E5" t="s">
        <v>20</v>
      </c>
      <c r="F5" s="4" t="s">
        <v>1</v>
      </c>
      <c r="G5" s="4" t="s">
        <v>23</v>
      </c>
      <c r="H5" s="4" t="s">
        <v>1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s="4" t="s">
        <v>23</v>
      </c>
      <c r="O5" t="s">
        <v>20</v>
      </c>
      <c r="P5" s="4" t="s">
        <v>1</v>
      </c>
      <c r="Q5" t="s">
        <v>20</v>
      </c>
      <c r="R5" t="s">
        <v>20</v>
      </c>
      <c r="S5" t="s">
        <v>20</v>
      </c>
      <c r="T5" t="s">
        <v>20</v>
      </c>
      <c r="U5" s="4" t="s">
        <v>23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s="4" t="s">
        <v>23</v>
      </c>
      <c r="AC5" t="s">
        <v>20</v>
      </c>
      <c r="AD5" t="s">
        <v>20</v>
      </c>
      <c r="AE5" t="s">
        <v>20</v>
      </c>
      <c r="AF5" t="s">
        <v>20</v>
      </c>
      <c r="AH5">
        <f t="shared" si="0"/>
        <v>24</v>
      </c>
      <c r="AI5">
        <f t="shared" si="1"/>
        <v>3</v>
      </c>
    </row>
    <row r="6" spans="1:35" x14ac:dyDescent="0.3">
      <c r="A6" s="3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s="4" t="s">
        <v>23</v>
      </c>
      <c r="H6" t="s">
        <v>20</v>
      </c>
      <c r="I6" t="s">
        <v>20</v>
      </c>
      <c r="J6" s="4" t="s">
        <v>1</v>
      </c>
      <c r="K6" t="s">
        <v>20</v>
      </c>
      <c r="L6" t="s">
        <v>20</v>
      </c>
      <c r="M6" t="s">
        <v>20</v>
      </c>
      <c r="N6" s="4" t="s">
        <v>23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s="4" t="s">
        <v>23</v>
      </c>
      <c r="V6" t="s">
        <v>20</v>
      </c>
      <c r="W6" t="s">
        <v>20</v>
      </c>
      <c r="X6" s="4" t="s">
        <v>1</v>
      </c>
      <c r="Y6" t="s">
        <v>20</v>
      </c>
      <c r="Z6" t="s">
        <v>20</v>
      </c>
      <c r="AA6" t="s">
        <v>20</v>
      </c>
      <c r="AB6" s="4" t="s">
        <v>23</v>
      </c>
      <c r="AC6" t="s">
        <v>20</v>
      </c>
      <c r="AD6" t="s">
        <v>20</v>
      </c>
      <c r="AE6" t="s">
        <v>20</v>
      </c>
      <c r="AF6" t="s">
        <v>20</v>
      </c>
      <c r="AH6">
        <f t="shared" si="0"/>
        <v>25</v>
      </c>
      <c r="AI6">
        <f t="shared" si="1"/>
        <v>2</v>
      </c>
    </row>
    <row r="7" spans="1:35" x14ac:dyDescent="0.3">
      <c r="A7" s="3" t="s">
        <v>14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s="4" t="s">
        <v>23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s="4" t="s">
        <v>23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s="4" t="s">
        <v>23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s="4" t="s">
        <v>23</v>
      </c>
      <c r="AC7" t="s">
        <v>20</v>
      </c>
      <c r="AD7" s="4" t="s">
        <v>1</v>
      </c>
      <c r="AE7" t="s">
        <v>20</v>
      </c>
      <c r="AF7" t="s">
        <v>20</v>
      </c>
      <c r="AH7">
        <f t="shared" si="0"/>
        <v>26</v>
      </c>
      <c r="AI7">
        <f t="shared" si="1"/>
        <v>1</v>
      </c>
    </row>
    <row r="8" spans="1:35" x14ac:dyDescent="0.3">
      <c r="A8" s="3" t="s">
        <v>15</v>
      </c>
      <c r="B8" t="s">
        <v>20</v>
      </c>
      <c r="C8" s="4" t="s">
        <v>1</v>
      </c>
      <c r="D8" t="s">
        <v>20</v>
      </c>
      <c r="E8" t="s">
        <v>20</v>
      </c>
      <c r="F8" t="s">
        <v>20</v>
      </c>
      <c r="G8" s="4" t="s">
        <v>23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s="4" t="s">
        <v>23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s="4" t="s">
        <v>23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s="4" t="s">
        <v>23</v>
      </c>
      <c r="AC8" t="s">
        <v>20</v>
      </c>
      <c r="AD8" s="4" t="s">
        <v>1</v>
      </c>
      <c r="AE8" t="s">
        <v>20</v>
      </c>
      <c r="AF8" t="s">
        <v>20</v>
      </c>
      <c r="AH8">
        <f t="shared" si="0"/>
        <v>25</v>
      </c>
      <c r="AI8">
        <f t="shared" si="1"/>
        <v>2</v>
      </c>
    </row>
    <row r="9" spans="1:35" x14ac:dyDescent="0.3">
      <c r="A9" s="3" t="s">
        <v>16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s="4" t="s">
        <v>23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s="4" t="s">
        <v>1</v>
      </c>
      <c r="N9" s="4" t="s">
        <v>23</v>
      </c>
      <c r="O9" t="s">
        <v>20</v>
      </c>
      <c r="P9" t="s">
        <v>20</v>
      </c>
      <c r="Q9" t="s">
        <v>20</v>
      </c>
      <c r="R9" t="s">
        <v>20</v>
      </c>
      <c r="S9" s="4" t="s">
        <v>1</v>
      </c>
      <c r="T9" t="s">
        <v>20</v>
      </c>
      <c r="U9" s="4" t="s">
        <v>23</v>
      </c>
      <c r="V9" t="s">
        <v>20</v>
      </c>
      <c r="W9" t="s">
        <v>20</v>
      </c>
      <c r="X9" t="s">
        <v>20</v>
      </c>
      <c r="Y9" t="s">
        <v>20</v>
      </c>
      <c r="Z9" s="4" t="s">
        <v>1</v>
      </c>
      <c r="AA9" t="s">
        <v>20</v>
      </c>
      <c r="AB9" s="4" t="s">
        <v>23</v>
      </c>
      <c r="AC9" t="s">
        <v>20</v>
      </c>
      <c r="AD9" t="s">
        <v>20</v>
      </c>
      <c r="AE9" t="s">
        <v>20</v>
      </c>
      <c r="AF9" t="s">
        <v>20</v>
      </c>
      <c r="AH9">
        <f t="shared" si="0"/>
        <v>24</v>
      </c>
      <c r="AI9">
        <f t="shared" si="1"/>
        <v>3</v>
      </c>
    </row>
    <row r="10" spans="1:35" x14ac:dyDescent="0.3">
      <c r="A10" s="3" t="s">
        <v>17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s="4" t="s">
        <v>23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s="4" t="s">
        <v>23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s="4" t="s">
        <v>23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s="4" t="s">
        <v>23</v>
      </c>
      <c r="AC10" t="s">
        <v>20</v>
      </c>
      <c r="AD10" t="s">
        <v>1</v>
      </c>
      <c r="AE10" t="s">
        <v>20</v>
      </c>
      <c r="AF10" t="s">
        <v>20</v>
      </c>
      <c r="AH10">
        <f t="shared" si="0"/>
        <v>26</v>
      </c>
      <c r="AI10">
        <f t="shared" si="1"/>
        <v>1</v>
      </c>
    </row>
    <row r="11" spans="1:35" x14ac:dyDescent="0.3">
      <c r="A11" s="3" t="s">
        <v>18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s="4" t="s">
        <v>23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s="4" t="s">
        <v>23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s="4" t="s">
        <v>23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s="4" t="s">
        <v>23</v>
      </c>
      <c r="AC11" t="s">
        <v>20</v>
      </c>
      <c r="AD11" t="s">
        <v>20</v>
      </c>
      <c r="AE11" t="s">
        <v>20</v>
      </c>
      <c r="AF11" t="s">
        <v>20</v>
      </c>
      <c r="AH11">
        <f t="shared" si="0"/>
        <v>27</v>
      </c>
      <c r="AI11">
        <f t="shared" si="1"/>
        <v>0</v>
      </c>
    </row>
    <row r="12" spans="1:35" x14ac:dyDescent="0.3">
      <c r="A12" s="3" t="s">
        <v>19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s="4" t="s">
        <v>23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s="4" t="s">
        <v>23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s="4" t="s">
        <v>23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s="4" t="s">
        <v>23</v>
      </c>
      <c r="AC12" s="4" t="s">
        <v>1</v>
      </c>
      <c r="AD12" t="s">
        <v>20</v>
      </c>
      <c r="AE12" t="s">
        <v>20</v>
      </c>
      <c r="AF12" t="s">
        <v>20</v>
      </c>
      <c r="AH12">
        <f t="shared" si="0"/>
        <v>26</v>
      </c>
      <c r="AI12">
        <f t="shared" si="1"/>
        <v>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FB0E-0CA9-49B0-8EA5-D8247ACF55B4}">
  <dimension ref="A1:AH12"/>
  <sheetViews>
    <sheetView topLeftCell="S1" workbookViewId="0">
      <selection activeCell="AF6" sqref="AF6"/>
    </sheetView>
  </sheetViews>
  <sheetFormatPr defaultRowHeight="14.4" x14ac:dyDescent="0.3"/>
  <cols>
    <col min="2" max="6" width="10.33203125" bestFit="1" customWidth="1"/>
    <col min="7" max="7" width="11.5546875" bestFit="1" customWidth="1"/>
    <col min="8" max="13" width="10.33203125" bestFit="1" customWidth="1"/>
    <col min="14" max="14" width="11.5546875" bestFit="1" customWidth="1"/>
    <col min="15" max="20" width="10.33203125" bestFit="1" customWidth="1"/>
    <col min="21" max="21" width="11.5546875" bestFit="1" customWidth="1"/>
    <col min="22" max="27" width="10.33203125" bestFit="1" customWidth="1"/>
    <col min="28" max="28" width="11.5546875" bestFit="1" customWidth="1"/>
    <col min="29" max="31" width="10.33203125" bestFit="1" customWidth="1"/>
    <col min="33" max="33" width="14" bestFit="1" customWidth="1"/>
    <col min="34" max="34" width="12.88671875" bestFit="1" customWidth="1"/>
  </cols>
  <sheetData>
    <row r="1" spans="1:34" x14ac:dyDescent="0.3">
      <c r="A1" s="2" t="s">
        <v>2</v>
      </c>
      <c r="B1" s="1">
        <v>45078</v>
      </c>
      <c r="C1" s="1">
        <v>45079</v>
      </c>
      <c r="D1" s="1">
        <v>45080</v>
      </c>
      <c r="E1" s="1">
        <v>45081</v>
      </c>
      <c r="F1" s="1">
        <v>45082</v>
      </c>
      <c r="G1" s="1">
        <v>45083</v>
      </c>
      <c r="H1" s="1">
        <v>45084</v>
      </c>
      <c r="I1" s="1">
        <v>45085</v>
      </c>
      <c r="J1" s="1">
        <v>45086</v>
      </c>
      <c r="K1" s="1">
        <v>45087</v>
      </c>
      <c r="L1" s="1">
        <v>45088</v>
      </c>
      <c r="M1" s="1">
        <v>45089</v>
      </c>
      <c r="N1" s="1">
        <v>45090</v>
      </c>
      <c r="O1" s="1">
        <v>45091</v>
      </c>
      <c r="P1" s="1">
        <v>45092</v>
      </c>
      <c r="Q1" s="1">
        <v>45093</v>
      </c>
      <c r="R1" s="1">
        <v>45094</v>
      </c>
      <c r="S1" s="1">
        <v>45095</v>
      </c>
      <c r="T1" s="1">
        <v>45096</v>
      </c>
      <c r="U1" s="1">
        <v>45097</v>
      </c>
      <c r="V1" s="1">
        <v>45098</v>
      </c>
      <c r="W1" s="1">
        <v>45099</v>
      </c>
      <c r="X1" s="1">
        <v>45100</v>
      </c>
      <c r="Y1" s="1">
        <v>45101</v>
      </c>
      <c r="Z1" s="1">
        <v>45102</v>
      </c>
      <c r="AA1" s="1">
        <v>45103</v>
      </c>
      <c r="AB1" s="1">
        <v>45104</v>
      </c>
      <c r="AC1" s="1">
        <v>45105</v>
      </c>
      <c r="AD1" s="1">
        <v>45106</v>
      </c>
      <c r="AE1" s="1">
        <v>45107</v>
      </c>
    </row>
    <row r="2" spans="1:34" ht="15.6" x14ac:dyDescent="0.3">
      <c r="A2" s="2" t="s">
        <v>3</v>
      </c>
      <c r="B2" t="s">
        <v>8</v>
      </c>
      <c r="C2" t="s">
        <v>9</v>
      </c>
      <c r="D2" s="4" t="s">
        <v>10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4" t="s">
        <v>10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s="4" t="s">
        <v>10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s="4" t="s">
        <v>10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G2" s="10" t="s">
        <v>21</v>
      </c>
      <c r="AH2" s="9" t="s">
        <v>22</v>
      </c>
    </row>
    <row r="3" spans="1:34" x14ac:dyDescent="0.3">
      <c r="A3" s="3" t="s">
        <v>0</v>
      </c>
      <c r="B3" t="s">
        <v>20</v>
      </c>
      <c r="C3" t="s">
        <v>20</v>
      </c>
      <c r="D3" s="4" t="s">
        <v>23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s="4" t="s">
        <v>23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s="4" t="s">
        <v>23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s="4" t="s">
        <v>23</v>
      </c>
      <c r="Z3" t="s">
        <v>20</v>
      </c>
      <c r="AA3" t="s">
        <v>20</v>
      </c>
      <c r="AB3" t="s">
        <v>20</v>
      </c>
      <c r="AC3" t="s">
        <v>20</v>
      </c>
      <c r="AD3" t="s">
        <v>20</v>
      </c>
      <c r="AE3" t="s">
        <v>20</v>
      </c>
      <c r="AG3">
        <f>COUNTIF(B3:AE3,"P")</f>
        <v>26</v>
      </c>
      <c r="AH3">
        <f>COUNTIF(B3:AE3,"A")</f>
        <v>0</v>
      </c>
    </row>
    <row r="4" spans="1:34" x14ac:dyDescent="0.3">
      <c r="A4" s="3" t="s">
        <v>11</v>
      </c>
      <c r="B4" t="s">
        <v>20</v>
      </c>
      <c r="C4" t="s">
        <v>20</v>
      </c>
      <c r="D4" s="4" t="s">
        <v>23</v>
      </c>
      <c r="E4" t="s">
        <v>20</v>
      </c>
      <c r="F4" s="4" t="s">
        <v>1</v>
      </c>
      <c r="G4" t="s">
        <v>20</v>
      </c>
      <c r="H4" t="s">
        <v>20</v>
      </c>
      <c r="I4" t="s">
        <v>20</v>
      </c>
      <c r="J4" t="s">
        <v>20</v>
      </c>
      <c r="K4" s="4" t="s">
        <v>23</v>
      </c>
      <c r="L4" s="4" t="s">
        <v>1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s="4" t="s">
        <v>23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s="4" t="s">
        <v>23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G4">
        <f t="shared" ref="AG4:AG12" si="0">COUNTIF(B4:AE4,"P")</f>
        <v>24</v>
      </c>
      <c r="AH4">
        <f t="shared" ref="AH4:AH12" si="1">COUNTIF(B4:AE4,"A")</f>
        <v>2</v>
      </c>
    </row>
    <row r="5" spans="1:34" x14ac:dyDescent="0.3">
      <c r="A5" s="3" t="s">
        <v>12</v>
      </c>
      <c r="B5" t="s">
        <v>20</v>
      </c>
      <c r="C5" t="s">
        <v>20</v>
      </c>
      <c r="D5" s="4" t="s">
        <v>23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s="4" t="s">
        <v>1</v>
      </c>
      <c r="K5" s="4" t="s">
        <v>23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s="4" t="s">
        <v>23</v>
      </c>
      <c r="S5" t="s">
        <v>20</v>
      </c>
      <c r="T5" t="s">
        <v>20</v>
      </c>
      <c r="U5" s="4" t="s">
        <v>1</v>
      </c>
      <c r="V5" t="s">
        <v>20</v>
      </c>
      <c r="W5" t="s">
        <v>20</v>
      </c>
      <c r="X5" t="s">
        <v>20</v>
      </c>
      <c r="Y5" s="4" t="s">
        <v>23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G5">
        <f t="shared" si="0"/>
        <v>24</v>
      </c>
      <c r="AH5">
        <f t="shared" si="1"/>
        <v>2</v>
      </c>
    </row>
    <row r="6" spans="1:34" x14ac:dyDescent="0.3">
      <c r="A6" s="3" t="s">
        <v>13</v>
      </c>
      <c r="B6" t="s">
        <v>20</v>
      </c>
      <c r="C6" t="s">
        <v>20</v>
      </c>
      <c r="D6" s="4" t="s">
        <v>23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s="4" t="s">
        <v>23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s="4" t="s">
        <v>23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s="4" t="s">
        <v>23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G6">
        <f t="shared" si="0"/>
        <v>26</v>
      </c>
      <c r="AH6">
        <f t="shared" si="1"/>
        <v>0</v>
      </c>
    </row>
    <row r="7" spans="1:34" x14ac:dyDescent="0.3">
      <c r="A7" s="3" t="s">
        <v>14</v>
      </c>
      <c r="B7" t="s">
        <v>20</v>
      </c>
      <c r="C7" s="4" t="s">
        <v>1</v>
      </c>
      <c r="D7" s="4" t="s">
        <v>23</v>
      </c>
      <c r="E7" t="s">
        <v>20</v>
      </c>
      <c r="F7" t="s">
        <v>20</v>
      </c>
      <c r="G7" t="s">
        <v>20</v>
      </c>
      <c r="H7" s="4" t="s">
        <v>1</v>
      </c>
      <c r="I7" t="s">
        <v>20</v>
      </c>
      <c r="J7" t="s">
        <v>20</v>
      </c>
      <c r="K7" s="4" t="s">
        <v>23</v>
      </c>
      <c r="L7" t="s">
        <v>20</v>
      </c>
      <c r="M7" t="s">
        <v>20</v>
      </c>
      <c r="N7" s="4" t="s">
        <v>1</v>
      </c>
      <c r="O7" t="s">
        <v>20</v>
      </c>
      <c r="P7" t="s">
        <v>20</v>
      </c>
      <c r="Q7" t="s">
        <v>20</v>
      </c>
      <c r="R7" s="4" t="s">
        <v>23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s="4" t="s">
        <v>23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G7">
        <f t="shared" si="0"/>
        <v>23</v>
      </c>
      <c r="AH7">
        <f t="shared" si="1"/>
        <v>3</v>
      </c>
    </row>
    <row r="8" spans="1:34" x14ac:dyDescent="0.3">
      <c r="A8" s="3" t="s">
        <v>15</v>
      </c>
      <c r="B8" t="s">
        <v>20</v>
      </c>
      <c r="C8" t="s">
        <v>20</v>
      </c>
      <c r="D8" s="4" t="s">
        <v>23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s="4" t="s">
        <v>23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s="4" t="s">
        <v>23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s="4" t="s">
        <v>1</v>
      </c>
      <c r="Y8" s="4" t="s">
        <v>23</v>
      </c>
      <c r="Z8" t="s">
        <v>20</v>
      </c>
      <c r="AA8" t="s">
        <v>20</v>
      </c>
      <c r="AB8" s="4" t="s">
        <v>1</v>
      </c>
      <c r="AC8" t="s">
        <v>20</v>
      </c>
      <c r="AD8" t="s">
        <v>20</v>
      </c>
      <c r="AE8" t="s">
        <v>20</v>
      </c>
      <c r="AG8">
        <f t="shared" si="0"/>
        <v>24</v>
      </c>
      <c r="AH8">
        <f t="shared" si="1"/>
        <v>2</v>
      </c>
    </row>
    <row r="9" spans="1:34" x14ac:dyDescent="0.3">
      <c r="A9" s="3" t="s">
        <v>16</v>
      </c>
      <c r="B9" t="s">
        <v>20</v>
      </c>
      <c r="C9" t="s">
        <v>20</v>
      </c>
      <c r="D9" s="4" t="s">
        <v>23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s="4" t="s">
        <v>23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s="4" t="s">
        <v>23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s="4" t="s">
        <v>23</v>
      </c>
      <c r="Z9" t="s">
        <v>20</v>
      </c>
      <c r="AA9" t="s">
        <v>20</v>
      </c>
      <c r="AB9" t="s">
        <v>20</v>
      </c>
      <c r="AC9" t="s">
        <v>20</v>
      </c>
      <c r="AD9" t="s">
        <v>20</v>
      </c>
      <c r="AE9" t="s">
        <v>20</v>
      </c>
      <c r="AG9">
        <f t="shared" si="0"/>
        <v>26</v>
      </c>
      <c r="AH9">
        <f t="shared" si="1"/>
        <v>0</v>
      </c>
    </row>
    <row r="10" spans="1:34" x14ac:dyDescent="0.3">
      <c r="A10" s="3" t="s">
        <v>17</v>
      </c>
      <c r="B10" t="s">
        <v>20</v>
      </c>
      <c r="C10" t="s">
        <v>20</v>
      </c>
      <c r="D10" s="4" t="s">
        <v>23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s="4" t="s">
        <v>23</v>
      </c>
      <c r="L10" t="s">
        <v>20</v>
      </c>
      <c r="M10" t="s">
        <v>20</v>
      </c>
      <c r="N10" t="s">
        <v>20</v>
      </c>
      <c r="O10" t="s">
        <v>20</v>
      </c>
      <c r="P10" s="4" t="s">
        <v>1</v>
      </c>
      <c r="Q10" t="s">
        <v>20</v>
      </c>
      <c r="R10" s="4" t="s">
        <v>23</v>
      </c>
      <c r="S10" s="4" t="s">
        <v>1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s="4" t="s">
        <v>23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G10">
        <f t="shared" si="0"/>
        <v>24</v>
      </c>
      <c r="AH10">
        <f t="shared" si="1"/>
        <v>2</v>
      </c>
    </row>
    <row r="11" spans="1:34" x14ac:dyDescent="0.3">
      <c r="A11" s="3" t="s">
        <v>18</v>
      </c>
      <c r="B11" t="s">
        <v>20</v>
      </c>
      <c r="C11" t="s">
        <v>20</v>
      </c>
      <c r="D11" s="4" t="s">
        <v>23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s="4" t="s">
        <v>23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s="4" t="s">
        <v>23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s="4" t="s">
        <v>23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G11">
        <f t="shared" si="0"/>
        <v>26</v>
      </c>
      <c r="AH11">
        <f t="shared" si="1"/>
        <v>0</v>
      </c>
    </row>
    <row r="12" spans="1:34" x14ac:dyDescent="0.3">
      <c r="A12" s="3" t="s">
        <v>19</v>
      </c>
      <c r="B12" t="s">
        <v>20</v>
      </c>
      <c r="C12" t="s">
        <v>20</v>
      </c>
      <c r="D12" s="4" t="s">
        <v>23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s="4" t="s">
        <v>23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s="4" t="s">
        <v>23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s="4" t="s">
        <v>23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G12">
        <f t="shared" si="0"/>
        <v>26</v>
      </c>
      <c r="AH12">
        <f t="shared" si="1"/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6DCD-4840-496D-9168-FAF347A39F48}">
  <dimension ref="A1:AI12"/>
  <sheetViews>
    <sheetView topLeftCell="S1" workbookViewId="0">
      <selection activeCell="AH2" sqref="AH2:AI2"/>
    </sheetView>
  </sheetViews>
  <sheetFormatPr defaultRowHeight="14.4" x14ac:dyDescent="0.3"/>
  <cols>
    <col min="2" max="2" width="10.33203125" bestFit="1" customWidth="1"/>
    <col min="3" max="3" width="12.21875" bestFit="1" customWidth="1"/>
    <col min="4" max="4" width="11.21875" bestFit="1" customWidth="1"/>
    <col min="5" max="5" width="11.5546875" bestFit="1" customWidth="1"/>
    <col min="6" max="11" width="10.33203125" bestFit="1" customWidth="1"/>
    <col min="12" max="12" width="11.5546875" bestFit="1" customWidth="1"/>
    <col min="13" max="18" width="10.33203125" bestFit="1" customWidth="1"/>
    <col min="19" max="19" width="11.5546875" bestFit="1" customWidth="1"/>
    <col min="20" max="25" width="10.33203125" bestFit="1" customWidth="1"/>
    <col min="26" max="26" width="11.5546875" bestFit="1" customWidth="1"/>
    <col min="27" max="32" width="10.33203125" bestFit="1" customWidth="1"/>
    <col min="34" max="34" width="14" bestFit="1" customWidth="1"/>
    <col min="35" max="35" width="12.88671875" bestFit="1" customWidth="1"/>
  </cols>
  <sheetData>
    <row r="1" spans="1:35" x14ac:dyDescent="0.3">
      <c r="A1" s="2" t="s">
        <v>2</v>
      </c>
      <c r="B1" s="1">
        <v>45108</v>
      </c>
      <c r="C1" s="1">
        <v>45109</v>
      </c>
      <c r="D1" s="1">
        <v>45110</v>
      </c>
      <c r="E1" s="1">
        <v>45111</v>
      </c>
      <c r="F1" s="1">
        <v>45112</v>
      </c>
      <c r="G1" s="1">
        <v>45113</v>
      </c>
      <c r="H1" s="1">
        <v>45114</v>
      </c>
      <c r="I1" s="1">
        <v>45115</v>
      </c>
      <c r="J1" s="1">
        <v>45116</v>
      </c>
      <c r="K1" s="1">
        <v>45117</v>
      </c>
      <c r="L1" s="1">
        <v>45118</v>
      </c>
      <c r="M1" s="1">
        <v>45119</v>
      </c>
      <c r="N1" s="1">
        <v>45120</v>
      </c>
      <c r="O1" s="1">
        <v>45121</v>
      </c>
      <c r="P1" s="1">
        <v>45122</v>
      </c>
      <c r="Q1" s="1">
        <v>45123</v>
      </c>
      <c r="R1" s="1">
        <v>45124</v>
      </c>
      <c r="S1" s="1">
        <v>45125</v>
      </c>
      <c r="T1" s="1">
        <v>45126</v>
      </c>
      <c r="U1" s="1">
        <v>45127</v>
      </c>
      <c r="V1" s="1">
        <v>45128</v>
      </c>
      <c r="W1" s="1">
        <v>45129</v>
      </c>
      <c r="X1" s="1">
        <v>45130</v>
      </c>
      <c r="Y1" s="1">
        <v>45131</v>
      </c>
      <c r="Z1" s="1">
        <v>45132</v>
      </c>
      <c r="AA1" s="1">
        <v>45133</v>
      </c>
      <c r="AB1" s="1">
        <v>45134</v>
      </c>
      <c r="AC1" s="1">
        <v>45135</v>
      </c>
      <c r="AD1" s="1">
        <v>45136</v>
      </c>
      <c r="AE1" s="1">
        <v>45137</v>
      </c>
      <c r="AF1" s="1">
        <v>45138</v>
      </c>
    </row>
    <row r="2" spans="1:35" ht="15.6" x14ac:dyDescent="0.3">
      <c r="A2" s="2" t="s">
        <v>3</v>
      </c>
      <c r="B2" s="4" t="s">
        <v>10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4" t="s">
        <v>10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s="4" t="s">
        <v>10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s="4" t="s">
        <v>10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s="4" t="s">
        <v>10</v>
      </c>
      <c r="AE2" t="s">
        <v>4</v>
      </c>
      <c r="AF2" t="s">
        <v>5</v>
      </c>
      <c r="AH2" s="10" t="s">
        <v>21</v>
      </c>
      <c r="AI2" s="9" t="s">
        <v>22</v>
      </c>
    </row>
    <row r="3" spans="1:35" x14ac:dyDescent="0.3">
      <c r="A3" s="3" t="s">
        <v>0</v>
      </c>
      <c r="B3" s="4" t="s">
        <v>23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s="4" t="s">
        <v>23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s="4" t="s">
        <v>23</v>
      </c>
      <c r="Q3" s="4" t="s">
        <v>1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s="4" t="s">
        <v>23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s="4" t="s">
        <v>23</v>
      </c>
      <c r="AE3" t="s">
        <v>20</v>
      </c>
      <c r="AF3" t="s">
        <v>20</v>
      </c>
      <c r="AH3">
        <f>COUNTIF(B3:AF3,"P")</f>
        <v>25</v>
      </c>
      <c r="AI3">
        <f>COUNTIF(B3:AF3,"A")</f>
        <v>1</v>
      </c>
    </row>
    <row r="4" spans="1:35" x14ac:dyDescent="0.3">
      <c r="A4" s="3" t="s">
        <v>11</v>
      </c>
      <c r="B4" s="4" t="s">
        <v>23</v>
      </c>
      <c r="C4" s="4" t="s">
        <v>1</v>
      </c>
      <c r="D4" t="s">
        <v>20</v>
      </c>
      <c r="E4" t="s">
        <v>20</v>
      </c>
      <c r="F4" t="s">
        <v>20</v>
      </c>
      <c r="G4" t="s">
        <v>20</v>
      </c>
      <c r="H4" s="4" t="s">
        <v>1</v>
      </c>
      <c r="I4" s="4" t="s">
        <v>23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s="4" t="s">
        <v>23</v>
      </c>
      <c r="Q4" s="4" t="s">
        <v>1</v>
      </c>
      <c r="R4" t="s">
        <v>20</v>
      </c>
      <c r="S4" t="s">
        <v>20</v>
      </c>
      <c r="T4" t="s">
        <v>20</v>
      </c>
      <c r="U4" t="s">
        <v>20</v>
      </c>
      <c r="V4" s="4" t="s">
        <v>1</v>
      </c>
      <c r="W4" s="4" t="s">
        <v>23</v>
      </c>
      <c r="X4" t="s">
        <v>20</v>
      </c>
      <c r="Y4" t="s">
        <v>20</v>
      </c>
      <c r="Z4" s="4" t="s">
        <v>1</v>
      </c>
      <c r="AA4" t="s">
        <v>20</v>
      </c>
      <c r="AB4" t="s">
        <v>20</v>
      </c>
      <c r="AC4" t="s">
        <v>20</v>
      </c>
      <c r="AD4" s="4" t="s">
        <v>23</v>
      </c>
      <c r="AE4" t="s">
        <v>20</v>
      </c>
      <c r="AF4" t="s">
        <v>20</v>
      </c>
      <c r="AH4">
        <f t="shared" ref="AH4:AH12" si="0">COUNTIF(B4:AF4,"P")</f>
        <v>21</v>
      </c>
      <c r="AI4">
        <f t="shared" ref="AI4:AI12" si="1">COUNTIF(B4:AF4,"A")</f>
        <v>5</v>
      </c>
    </row>
    <row r="5" spans="1:35" x14ac:dyDescent="0.3">
      <c r="A5" s="3" t="s">
        <v>12</v>
      </c>
      <c r="B5" s="4" t="s">
        <v>23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s="4" t="s">
        <v>23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s="4" t="s">
        <v>23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s="4" t="s">
        <v>23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s="4" t="s">
        <v>23</v>
      </c>
      <c r="AE5" t="s">
        <v>20</v>
      </c>
      <c r="AF5" t="s">
        <v>20</v>
      </c>
      <c r="AH5">
        <f t="shared" si="0"/>
        <v>26</v>
      </c>
      <c r="AI5">
        <f t="shared" si="1"/>
        <v>0</v>
      </c>
    </row>
    <row r="6" spans="1:35" x14ac:dyDescent="0.3">
      <c r="A6" s="3" t="s">
        <v>13</v>
      </c>
      <c r="B6" s="4" t="s">
        <v>23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s="4" t="s">
        <v>23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s="4" t="s">
        <v>23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s="4" t="s">
        <v>23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s="4" t="s">
        <v>23</v>
      </c>
      <c r="AE6" t="s">
        <v>20</v>
      </c>
      <c r="AF6" t="s">
        <v>20</v>
      </c>
      <c r="AH6">
        <f t="shared" si="0"/>
        <v>26</v>
      </c>
      <c r="AI6">
        <f t="shared" si="1"/>
        <v>0</v>
      </c>
    </row>
    <row r="7" spans="1:35" x14ac:dyDescent="0.3">
      <c r="A7" s="3" t="s">
        <v>14</v>
      </c>
      <c r="B7" s="4" t="s">
        <v>23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s="4" t="s">
        <v>23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s="4" t="s">
        <v>23</v>
      </c>
      <c r="Q7" t="s">
        <v>20</v>
      </c>
      <c r="R7" t="s">
        <v>20</v>
      </c>
      <c r="S7" s="4" t="s">
        <v>1</v>
      </c>
      <c r="T7" t="s">
        <v>20</v>
      </c>
      <c r="U7" t="s">
        <v>20</v>
      </c>
      <c r="V7" t="s">
        <v>20</v>
      </c>
      <c r="W7" s="4" t="s">
        <v>23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s="4" t="s">
        <v>23</v>
      </c>
      <c r="AE7" t="s">
        <v>20</v>
      </c>
      <c r="AF7" t="s">
        <v>20</v>
      </c>
      <c r="AH7">
        <f t="shared" si="0"/>
        <v>25</v>
      </c>
      <c r="AI7">
        <f t="shared" si="1"/>
        <v>1</v>
      </c>
    </row>
    <row r="8" spans="1:35" x14ac:dyDescent="0.3">
      <c r="A8" s="3" t="s">
        <v>15</v>
      </c>
      <c r="B8" s="4" t="s">
        <v>23</v>
      </c>
      <c r="C8" t="s">
        <v>20</v>
      </c>
      <c r="D8" t="s">
        <v>20</v>
      </c>
      <c r="E8" t="s">
        <v>20</v>
      </c>
      <c r="F8" s="4" t="s">
        <v>1</v>
      </c>
      <c r="G8" t="s">
        <v>20</v>
      </c>
      <c r="H8" t="s">
        <v>20</v>
      </c>
      <c r="I8" s="4" t="s">
        <v>23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s="4" t="s">
        <v>23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s="4" t="s">
        <v>23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s="4" t="s">
        <v>23</v>
      </c>
      <c r="AE8" s="4" t="s">
        <v>1</v>
      </c>
      <c r="AF8" t="s">
        <v>20</v>
      </c>
      <c r="AH8">
        <f t="shared" si="0"/>
        <v>24</v>
      </c>
      <c r="AI8">
        <f t="shared" si="1"/>
        <v>2</v>
      </c>
    </row>
    <row r="9" spans="1:35" x14ac:dyDescent="0.3">
      <c r="A9" s="3" t="s">
        <v>16</v>
      </c>
      <c r="B9" s="4" t="s">
        <v>23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s="4" t="s">
        <v>23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s="4" t="s">
        <v>23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s="4" t="s">
        <v>23</v>
      </c>
      <c r="X9" s="4" t="s">
        <v>1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  <c r="AD9" s="4" t="s">
        <v>23</v>
      </c>
      <c r="AE9" t="s">
        <v>20</v>
      </c>
      <c r="AF9" t="s">
        <v>20</v>
      </c>
      <c r="AH9">
        <f t="shared" si="0"/>
        <v>25</v>
      </c>
      <c r="AI9">
        <f t="shared" si="1"/>
        <v>1</v>
      </c>
    </row>
    <row r="10" spans="1:35" x14ac:dyDescent="0.3">
      <c r="A10" s="3" t="s">
        <v>17</v>
      </c>
      <c r="B10" s="4" t="s">
        <v>23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s="4" t="s">
        <v>23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s="4" t="s">
        <v>23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s="4" t="s">
        <v>23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s="4" t="s">
        <v>23</v>
      </c>
      <c r="AE10" t="s">
        <v>20</v>
      </c>
      <c r="AF10" t="s">
        <v>20</v>
      </c>
      <c r="AH10">
        <f t="shared" si="0"/>
        <v>26</v>
      </c>
      <c r="AI10">
        <f t="shared" si="1"/>
        <v>0</v>
      </c>
    </row>
    <row r="11" spans="1:35" x14ac:dyDescent="0.3">
      <c r="A11" s="3" t="s">
        <v>18</v>
      </c>
      <c r="B11" s="4" t="s">
        <v>23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s="4" t="s">
        <v>23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s="4" t="s">
        <v>23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s="4" t="s">
        <v>23</v>
      </c>
      <c r="X11" t="s">
        <v>20</v>
      </c>
      <c r="Y11" t="s">
        <v>20</v>
      </c>
      <c r="Z11" t="s">
        <v>20</v>
      </c>
      <c r="AA11" t="s">
        <v>20</v>
      </c>
      <c r="AB11" s="4" t="s">
        <v>1</v>
      </c>
      <c r="AC11" t="s">
        <v>20</v>
      </c>
      <c r="AD11" s="4" t="s">
        <v>23</v>
      </c>
      <c r="AE11" t="s">
        <v>20</v>
      </c>
      <c r="AF11" t="s">
        <v>20</v>
      </c>
      <c r="AH11">
        <f t="shared" si="0"/>
        <v>25</v>
      </c>
      <c r="AI11">
        <f t="shared" si="1"/>
        <v>1</v>
      </c>
    </row>
    <row r="12" spans="1:35" x14ac:dyDescent="0.3">
      <c r="A12" s="3" t="s">
        <v>19</v>
      </c>
      <c r="B12" s="4" t="s">
        <v>23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s="4" t="s">
        <v>23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s="4" t="s">
        <v>23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s="4" t="s">
        <v>23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s="4" t="s">
        <v>23</v>
      </c>
      <c r="AE12" t="s">
        <v>20</v>
      </c>
      <c r="AF12" t="s">
        <v>20</v>
      </c>
      <c r="AH12">
        <f t="shared" si="0"/>
        <v>26</v>
      </c>
      <c r="AI12">
        <f t="shared" si="1"/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5744-D527-4DEF-962F-7265AADF6126}">
  <dimension ref="A1:AI12"/>
  <sheetViews>
    <sheetView topLeftCell="U1" workbookViewId="0">
      <selection activeCell="AI2" sqref="AH2:AI2"/>
    </sheetView>
  </sheetViews>
  <sheetFormatPr defaultRowHeight="14.4" x14ac:dyDescent="0.3"/>
  <cols>
    <col min="2" max="2" width="11.5546875" bestFit="1" customWidth="1"/>
    <col min="3" max="8" width="10.33203125" bestFit="1" customWidth="1"/>
    <col min="9" max="9" width="11.5546875" bestFit="1" customWidth="1"/>
    <col min="10" max="15" width="10.33203125" bestFit="1" customWidth="1"/>
    <col min="16" max="16" width="11.5546875" bestFit="1" customWidth="1"/>
    <col min="17" max="22" width="10.33203125" bestFit="1" customWidth="1"/>
    <col min="23" max="23" width="11.5546875" bestFit="1" customWidth="1"/>
    <col min="24" max="29" width="10.33203125" bestFit="1" customWidth="1"/>
    <col min="30" max="30" width="11.5546875" bestFit="1" customWidth="1"/>
    <col min="31" max="32" width="10.33203125" bestFit="1" customWidth="1"/>
    <col min="34" max="34" width="14" bestFit="1" customWidth="1"/>
    <col min="35" max="35" width="12.88671875" bestFit="1" customWidth="1"/>
  </cols>
  <sheetData>
    <row r="1" spans="1:35" x14ac:dyDescent="0.3">
      <c r="A1" s="2" t="s">
        <v>2</v>
      </c>
      <c r="B1" s="1">
        <v>45139</v>
      </c>
      <c r="C1" s="1">
        <v>45140</v>
      </c>
      <c r="D1" s="1">
        <v>45141</v>
      </c>
      <c r="E1" s="1">
        <v>45142</v>
      </c>
      <c r="F1" s="1">
        <v>45143</v>
      </c>
      <c r="G1" s="1">
        <v>45144</v>
      </c>
      <c r="H1" s="1">
        <v>45145</v>
      </c>
      <c r="I1" s="1">
        <v>45146</v>
      </c>
      <c r="J1" s="1">
        <v>45147</v>
      </c>
      <c r="K1" s="1">
        <v>45148</v>
      </c>
      <c r="L1" s="1">
        <v>45149</v>
      </c>
      <c r="M1" s="1">
        <v>45150</v>
      </c>
      <c r="N1" s="1">
        <v>45151</v>
      </c>
      <c r="O1" s="1">
        <v>45152</v>
      </c>
      <c r="P1" s="1">
        <v>45153</v>
      </c>
      <c r="Q1" s="1">
        <v>45154</v>
      </c>
      <c r="R1" s="1">
        <v>45155</v>
      </c>
      <c r="S1" s="1">
        <v>45156</v>
      </c>
      <c r="T1" s="1">
        <v>45157</v>
      </c>
      <c r="U1" s="1">
        <v>45158</v>
      </c>
      <c r="V1" s="1">
        <v>45159</v>
      </c>
      <c r="W1" s="1">
        <v>45160</v>
      </c>
      <c r="X1" s="1">
        <v>45161</v>
      </c>
      <c r="Y1" s="1">
        <v>45162</v>
      </c>
      <c r="Z1" s="1">
        <v>45163</v>
      </c>
      <c r="AA1" s="1">
        <v>45164</v>
      </c>
      <c r="AB1" s="1">
        <v>45165</v>
      </c>
      <c r="AC1" s="1">
        <v>45166</v>
      </c>
      <c r="AD1" s="1">
        <v>45167</v>
      </c>
      <c r="AE1" s="1">
        <v>45168</v>
      </c>
      <c r="AF1" s="1">
        <v>45169</v>
      </c>
    </row>
    <row r="2" spans="1:35" ht="15.6" x14ac:dyDescent="0.3">
      <c r="A2" s="2" t="s">
        <v>3</v>
      </c>
      <c r="B2" t="s">
        <v>6</v>
      </c>
      <c r="C2" t="s">
        <v>7</v>
      </c>
      <c r="D2" t="s">
        <v>8</v>
      </c>
      <c r="E2" t="s">
        <v>9</v>
      </c>
      <c r="F2" s="4" t="s">
        <v>10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s="4" t="s">
        <v>10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s="4" t="s">
        <v>10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s="4" t="s">
        <v>10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H2" s="10" t="s">
        <v>21</v>
      </c>
      <c r="AI2" s="9" t="s">
        <v>22</v>
      </c>
    </row>
    <row r="3" spans="1:35" x14ac:dyDescent="0.3">
      <c r="A3" s="3" t="s">
        <v>0</v>
      </c>
      <c r="B3" t="s">
        <v>20</v>
      </c>
      <c r="C3" t="s">
        <v>20</v>
      </c>
      <c r="D3" t="s">
        <v>20</v>
      </c>
      <c r="E3" t="s">
        <v>20</v>
      </c>
      <c r="F3" s="4" t="s">
        <v>23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s="4" t="s">
        <v>23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  <c r="T3" s="4" t="s">
        <v>23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s="4" t="s">
        <v>23</v>
      </c>
      <c r="AB3" t="s">
        <v>20</v>
      </c>
      <c r="AC3" t="s">
        <v>20</v>
      </c>
      <c r="AD3" t="s">
        <v>20</v>
      </c>
      <c r="AE3" t="s">
        <v>20</v>
      </c>
      <c r="AF3" t="s">
        <v>20</v>
      </c>
      <c r="AH3">
        <f>COUNTIF(B3:AF3,"P")</f>
        <v>27</v>
      </c>
      <c r="AI3">
        <f>COUNTIF(B3:AF3,"A")</f>
        <v>0</v>
      </c>
    </row>
    <row r="4" spans="1:35" x14ac:dyDescent="0.3">
      <c r="A4" s="3" t="s">
        <v>11</v>
      </c>
      <c r="B4" t="s">
        <v>20</v>
      </c>
      <c r="C4" t="s">
        <v>20</v>
      </c>
      <c r="D4" t="s">
        <v>20</v>
      </c>
      <c r="E4" t="s">
        <v>20</v>
      </c>
      <c r="F4" s="4" t="s">
        <v>23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s="4" t="s">
        <v>23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s="4" t="s">
        <v>23</v>
      </c>
      <c r="U4" t="s">
        <v>1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s="4" t="s">
        <v>23</v>
      </c>
      <c r="AB4" t="s">
        <v>20</v>
      </c>
      <c r="AC4" t="s">
        <v>20</v>
      </c>
      <c r="AD4" t="s">
        <v>20</v>
      </c>
      <c r="AE4" s="4" t="s">
        <v>1</v>
      </c>
      <c r="AF4" t="s">
        <v>20</v>
      </c>
      <c r="AH4">
        <f t="shared" ref="AH4:AH12" si="0">COUNTIF(B4:AF4,"P")</f>
        <v>25</v>
      </c>
      <c r="AI4">
        <f t="shared" ref="AI4:AI12" si="1">COUNTIF(B4:AF4,"A")</f>
        <v>2</v>
      </c>
    </row>
    <row r="5" spans="1:35" x14ac:dyDescent="0.3">
      <c r="A5" s="3" t="s">
        <v>12</v>
      </c>
      <c r="B5" t="s">
        <v>20</v>
      </c>
      <c r="C5" t="s">
        <v>20</v>
      </c>
      <c r="D5" t="s">
        <v>20</v>
      </c>
      <c r="E5" t="s">
        <v>20</v>
      </c>
      <c r="F5" s="4" t="s">
        <v>23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s="4" t="s">
        <v>23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s="4" t="s">
        <v>23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s="4" t="s">
        <v>23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H5">
        <f t="shared" si="0"/>
        <v>27</v>
      </c>
      <c r="AI5">
        <f t="shared" si="1"/>
        <v>0</v>
      </c>
    </row>
    <row r="6" spans="1:35" x14ac:dyDescent="0.3">
      <c r="A6" s="3" t="s">
        <v>13</v>
      </c>
      <c r="B6" t="s">
        <v>20</v>
      </c>
      <c r="C6" t="s">
        <v>20</v>
      </c>
      <c r="D6" t="s">
        <v>20</v>
      </c>
      <c r="E6" t="s">
        <v>20</v>
      </c>
      <c r="F6" s="4" t="s">
        <v>23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s="4" t="s">
        <v>23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s="4" t="s">
        <v>1</v>
      </c>
      <c r="T6" s="4" t="s">
        <v>23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s="4" t="s">
        <v>23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H6">
        <f t="shared" si="0"/>
        <v>26</v>
      </c>
      <c r="AI6">
        <f t="shared" si="1"/>
        <v>1</v>
      </c>
    </row>
    <row r="7" spans="1:35" x14ac:dyDescent="0.3">
      <c r="A7" s="3" t="s">
        <v>14</v>
      </c>
      <c r="B7" t="s">
        <v>20</v>
      </c>
      <c r="C7" t="s">
        <v>20</v>
      </c>
      <c r="D7" t="s">
        <v>20</v>
      </c>
      <c r="E7" t="s">
        <v>20</v>
      </c>
      <c r="F7" s="4" t="s">
        <v>23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s="4" t="s">
        <v>23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s="4" t="s">
        <v>23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s="4" t="s">
        <v>23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H7">
        <f t="shared" si="0"/>
        <v>27</v>
      </c>
      <c r="AI7">
        <f t="shared" si="1"/>
        <v>0</v>
      </c>
    </row>
    <row r="8" spans="1:35" x14ac:dyDescent="0.3">
      <c r="A8" s="3" t="s">
        <v>15</v>
      </c>
      <c r="B8" t="s">
        <v>20</v>
      </c>
      <c r="C8" t="s">
        <v>20</v>
      </c>
      <c r="D8" t="s">
        <v>20</v>
      </c>
      <c r="E8" t="s">
        <v>20</v>
      </c>
      <c r="F8" s="4" t="s">
        <v>23</v>
      </c>
      <c r="G8" t="s">
        <v>20</v>
      </c>
      <c r="H8" s="4" t="s">
        <v>1</v>
      </c>
      <c r="I8" t="s">
        <v>20</v>
      </c>
      <c r="J8" t="s">
        <v>20</v>
      </c>
      <c r="K8" t="s">
        <v>20</v>
      </c>
      <c r="L8" t="s">
        <v>20</v>
      </c>
      <c r="M8" s="4" t="s">
        <v>23</v>
      </c>
      <c r="N8" t="s">
        <v>20</v>
      </c>
      <c r="O8" t="s">
        <v>20</v>
      </c>
      <c r="P8" t="s">
        <v>20</v>
      </c>
      <c r="Q8" t="s">
        <v>20</v>
      </c>
      <c r="R8" s="4" t="s">
        <v>1</v>
      </c>
      <c r="S8" t="s">
        <v>20</v>
      </c>
      <c r="T8" s="4" t="s">
        <v>23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s="4" t="s">
        <v>23</v>
      </c>
      <c r="AB8" t="s">
        <v>20</v>
      </c>
      <c r="AC8" t="s">
        <v>20</v>
      </c>
      <c r="AD8" s="4" t="s">
        <v>1</v>
      </c>
      <c r="AE8" t="s">
        <v>20</v>
      </c>
      <c r="AF8" t="s">
        <v>20</v>
      </c>
      <c r="AH8">
        <f t="shared" si="0"/>
        <v>24</v>
      </c>
      <c r="AI8">
        <f t="shared" si="1"/>
        <v>3</v>
      </c>
    </row>
    <row r="9" spans="1:35" x14ac:dyDescent="0.3">
      <c r="A9" s="3" t="s">
        <v>16</v>
      </c>
      <c r="B9" t="s">
        <v>20</v>
      </c>
      <c r="C9" t="s">
        <v>20</v>
      </c>
      <c r="D9" t="s">
        <v>20</v>
      </c>
      <c r="E9" t="s">
        <v>20</v>
      </c>
      <c r="F9" s="4" t="s">
        <v>23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s="4" t="s">
        <v>23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s="4" t="s">
        <v>23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s="4" t="s">
        <v>23</v>
      </c>
      <c r="AB9" t="s">
        <v>20</v>
      </c>
      <c r="AC9" t="s">
        <v>20</v>
      </c>
      <c r="AD9" t="s">
        <v>20</v>
      </c>
      <c r="AE9" t="s">
        <v>20</v>
      </c>
      <c r="AF9" t="s">
        <v>20</v>
      </c>
      <c r="AH9">
        <f t="shared" si="0"/>
        <v>27</v>
      </c>
      <c r="AI9">
        <f t="shared" si="1"/>
        <v>0</v>
      </c>
    </row>
    <row r="10" spans="1:35" x14ac:dyDescent="0.3">
      <c r="A10" s="3" t="s">
        <v>17</v>
      </c>
      <c r="B10" t="s">
        <v>20</v>
      </c>
      <c r="C10" t="s">
        <v>20</v>
      </c>
      <c r="D10" t="s">
        <v>20</v>
      </c>
      <c r="E10" t="s">
        <v>20</v>
      </c>
      <c r="F10" s="4" t="s">
        <v>23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s="4" t="s">
        <v>23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s="4" t="s">
        <v>23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s="4" t="s">
        <v>23</v>
      </c>
      <c r="AB10" t="s">
        <v>20</v>
      </c>
      <c r="AC10" t="s">
        <v>20</v>
      </c>
      <c r="AD10" t="s">
        <v>20</v>
      </c>
      <c r="AE10" t="s">
        <v>20</v>
      </c>
      <c r="AF10" t="s">
        <v>20</v>
      </c>
      <c r="AH10">
        <f t="shared" si="0"/>
        <v>27</v>
      </c>
      <c r="AI10">
        <f t="shared" si="1"/>
        <v>0</v>
      </c>
    </row>
    <row r="11" spans="1:35" x14ac:dyDescent="0.3">
      <c r="A11" s="3" t="s">
        <v>18</v>
      </c>
      <c r="B11" t="s">
        <v>20</v>
      </c>
      <c r="C11" t="s">
        <v>20</v>
      </c>
      <c r="D11" t="s">
        <v>20</v>
      </c>
      <c r="E11" t="s">
        <v>20</v>
      </c>
      <c r="F11" s="4" t="s">
        <v>23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s="4" t="s">
        <v>1</v>
      </c>
      <c r="M11" s="4" t="s">
        <v>23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s="4" t="s">
        <v>23</v>
      </c>
      <c r="U11" s="4" t="s">
        <v>1</v>
      </c>
      <c r="V11" s="4" t="s">
        <v>1</v>
      </c>
      <c r="W11" t="s">
        <v>20</v>
      </c>
      <c r="X11" s="4" t="s">
        <v>1</v>
      </c>
      <c r="Y11" t="s">
        <v>20</v>
      </c>
      <c r="Z11" t="s">
        <v>20</v>
      </c>
      <c r="AA11" s="4" t="s">
        <v>23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H11">
        <f t="shared" si="0"/>
        <v>23</v>
      </c>
      <c r="AI11">
        <f t="shared" si="1"/>
        <v>4</v>
      </c>
    </row>
    <row r="12" spans="1:35" x14ac:dyDescent="0.3">
      <c r="A12" s="3" t="s">
        <v>19</v>
      </c>
      <c r="B12" t="s">
        <v>20</v>
      </c>
      <c r="C12" t="s">
        <v>20</v>
      </c>
      <c r="D12" t="s">
        <v>20</v>
      </c>
      <c r="E12" t="s">
        <v>20</v>
      </c>
      <c r="F12" s="4" t="s">
        <v>23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s="4" t="s">
        <v>23</v>
      </c>
      <c r="N12" s="4" t="s">
        <v>1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 s="4" t="s">
        <v>23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s="4" t="s">
        <v>23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H12">
        <f t="shared" si="0"/>
        <v>26</v>
      </c>
      <c r="AI12">
        <f t="shared" si="1"/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COUNT</vt:lpstr>
      <vt:lpstr>JAN</vt:lpstr>
      <vt:lpstr>FEB</vt:lpstr>
      <vt:lpstr>MAR</vt:lpstr>
      <vt:lpstr>ARP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Vaghela</dc:creator>
  <cp:lastModifiedBy>Saurav Vaghela</cp:lastModifiedBy>
  <dcterms:created xsi:type="dcterms:W3CDTF">2023-08-23T15:36:16Z</dcterms:created>
  <dcterms:modified xsi:type="dcterms:W3CDTF">2024-03-15T08:49:34Z</dcterms:modified>
</cp:coreProperties>
</file>