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saurav dhangar\Downloads\"/>
    </mc:Choice>
  </mc:AlternateContent>
  <xr:revisionPtr revIDLastSave="0" documentId="8_{0E87475F-F41F-49C2-B4EF-5D7CFB025E01}" xr6:coauthVersionLast="47" xr6:coauthVersionMax="47" xr10:uidLastSave="{00000000-0000-0000-0000-000000000000}"/>
  <bookViews>
    <workbookView xWindow="-108" yWindow="-108" windowWidth="23256" windowHeight="12456" xr2:uid="{E06E3666-B839-4449-A825-D3FF21F4E5AE}"/>
  </bookViews>
  <sheets>
    <sheet name="Products" sheetId="1" r:id="rId1"/>
    <sheet name="Orders" sheetId="2" r:id="rId2"/>
    <sheet name="Task 1" sheetId="3" r:id="rId3"/>
    <sheet name="Task 2" sheetId="4" r:id="rId4"/>
    <sheet name="Task 3" sheetId="5" r:id="rId5"/>
    <sheet name="Task 4" sheetId="6" r:id="rId6"/>
    <sheet name="task 5" sheetId="7" r:id="rId7"/>
    <sheet name="Task 6" sheetId="8" r:id="rId8"/>
    <sheet name="Task 7" sheetId="9" r:id="rId9"/>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 i="3" l="1"/>
  <c r="C5" i="9"/>
  <c r="C6" i="9"/>
  <c r="C7" i="9"/>
  <c r="C8" i="9"/>
  <c r="C9" i="9"/>
  <c r="C4" i="9"/>
  <c r="D4" i="8"/>
  <c r="D5" i="8"/>
  <c r="D6" i="8"/>
  <c r="D7" i="8"/>
  <c r="D8" i="8"/>
  <c r="D9" i="8"/>
  <c r="F9" i="7"/>
  <c r="E9" i="7"/>
  <c r="D5" i="7"/>
  <c r="E5" i="7" s="1"/>
  <c r="D6" i="7"/>
  <c r="E6" i="7" s="1"/>
  <c r="D7" i="7"/>
  <c r="E7" i="7" s="1"/>
  <c r="F7" i="7" s="1"/>
  <c r="D8" i="7"/>
  <c r="E8" i="7" s="1"/>
  <c r="F8" i="7" s="1"/>
  <c r="D9" i="7"/>
  <c r="C5" i="6"/>
  <c r="E5" i="6" s="1"/>
  <c r="C6" i="6"/>
  <c r="E6" i="6" s="1"/>
  <c r="C7" i="6"/>
  <c r="E7" i="6" s="1"/>
  <c r="C8" i="6"/>
  <c r="E8" i="6" s="1"/>
  <c r="C9" i="6"/>
  <c r="E9" i="6" s="1"/>
  <c r="C4" i="6"/>
  <c r="D4" i="7"/>
  <c r="E4" i="7" s="1"/>
  <c r="H7" i="6"/>
  <c r="H8" i="6"/>
  <c r="H9" i="6"/>
  <c r="H4" i="6"/>
  <c r="G5" i="6"/>
  <c r="H5" i="6" s="1"/>
  <c r="G6" i="6"/>
  <c r="H6" i="6" s="1"/>
  <c r="G7" i="6"/>
  <c r="G8" i="6"/>
  <c r="G9" i="6"/>
  <c r="G4" i="6"/>
  <c r="F9" i="6"/>
  <c r="F8" i="6"/>
  <c r="F7" i="6"/>
  <c r="F6" i="6"/>
  <c r="F5" i="6"/>
  <c r="F4" i="6"/>
  <c r="F5" i="5"/>
  <c r="F6" i="5"/>
  <c r="F7" i="5"/>
  <c r="F8" i="5"/>
  <c r="F9" i="5"/>
  <c r="F4" i="5"/>
  <c r="C9" i="5"/>
  <c r="E9" i="5" s="1"/>
  <c r="C8" i="5"/>
  <c r="E8" i="5" s="1"/>
  <c r="C7" i="5"/>
  <c r="E7" i="5" s="1"/>
  <c r="C6" i="5"/>
  <c r="E6" i="5" s="1"/>
  <c r="C5" i="5"/>
  <c r="E5" i="5" s="1"/>
  <c r="C4" i="5"/>
  <c r="E4" i="5" s="1"/>
  <c r="E4" i="4"/>
  <c r="E5" i="4"/>
  <c r="C4" i="4"/>
  <c r="C5" i="4"/>
  <c r="C6" i="4"/>
  <c r="E6" i="4" s="1"/>
  <c r="C7" i="4"/>
  <c r="E7" i="4" s="1"/>
  <c r="C8" i="4"/>
  <c r="E8" i="4" s="1"/>
  <c r="C9" i="4"/>
  <c r="E9" i="4" s="1"/>
  <c r="E5" i="3"/>
  <c r="E6" i="3"/>
  <c r="E7" i="3"/>
  <c r="E8" i="3"/>
  <c r="E9" i="3"/>
  <c r="F6" i="7" l="1"/>
  <c r="F4" i="7"/>
  <c r="F5" i="7"/>
  <c r="E4" i="6"/>
</calcChain>
</file>

<file path=xl/sharedStrings.xml><?xml version="1.0" encoding="utf-8"?>
<sst xmlns="http://schemas.openxmlformats.org/spreadsheetml/2006/main" count="70" uniqueCount="29">
  <si>
    <t>Product ID</t>
  </si>
  <si>
    <t>Product</t>
  </si>
  <si>
    <t>Price</t>
  </si>
  <si>
    <t>A</t>
  </si>
  <si>
    <t>B</t>
  </si>
  <si>
    <t>C</t>
  </si>
  <si>
    <t>D</t>
  </si>
  <si>
    <t>E</t>
  </si>
  <si>
    <t>F</t>
  </si>
  <si>
    <t>Order ID</t>
  </si>
  <si>
    <t>Quantity</t>
  </si>
  <si>
    <t>TotalPrice</t>
  </si>
  <si>
    <t>1. Use VLOOKUP to find the product names for each ProductID in the Orders worksheet</t>
  </si>
  <si>
    <t>2. Use VLOOKUP to find the price for each ProductID in the Orders worksheet, then calculate the TotalPrice by multiplying the Quantity by the Product Price.</t>
  </si>
  <si>
    <t>Producat Name</t>
  </si>
  <si>
    <t>Total Price</t>
  </si>
  <si>
    <t>3. Use VLOOKUP to check if there are any ProductIDs in the Orders worksheet that do not exist in the Products worksheet.</t>
  </si>
  <si>
    <t>4. Assume a discount of 10% is given on all products. Use VLOOKUP to find the original price and then calculate the discounted price.</t>
  </si>
  <si>
    <t>5. Use VLOOKUP to find the price for each ProductID and then calculate the order value. Find the maximum order value from the list.</t>
  </si>
  <si>
    <t>6. Use VLOOKUP to find out which products from the Products worksheet have not been ordered.</t>
  </si>
  <si>
    <t>7. Use VLOOKUP to find the Product name and summarize the total quantity sold for each product</t>
  </si>
  <si>
    <t>Exists</t>
  </si>
  <si>
    <t>Discount price</t>
  </si>
  <si>
    <t>Order value</t>
  </si>
  <si>
    <t>MAX</t>
  </si>
  <si>
    <t>Order</t>
  </si>
  <si>
    <t>Toral sold</t>
  </si>
  <si>
    <t>Original Price</t>
  </si>
  <si>
    <t>1. Use VLOOKUP to find the product names for each ProductID in the Orders 
worksheet.
2. Use VLOOKUP to find the price for each ProductID in the Orders worksheet, then 
calculate the TotalPrice by multiplying the Quantity by the Product Price.
3. Use VLOOKUP to check if there are any ProductIDs in the Orders worksheet that 
do not exist in the Products worksheet.
4. Assume a discount of 10% is given on all products. Use VLOOKUP to find the 
original price and then calculate the discounted price.
5. Use VLOOKUP to find the price for each ProductID and then calculate the order 
value. Find the maximum order value from the list.
6. Use VLOOKUP to find out which products from the Products worksheet have not 
been ordered.
7. Use VLOOKUP to find the Product name and summarize the total quantity sold 
for each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</si>
</sst>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2"/>
      <color theme="1"/>
      <name val="Calibri"/>
      <family val="2"/>
      <scheme val="minor"/>
    </font>
    <font>
      <b/>
      <sz val="18"/>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3" fillId="0" borderId="0" xfId="0" applyFont="1"/>
    <xf numFmtId="0" fontId="1" fillId="0" borderId="0" xfId="0" applyFont="1"/>
    <xf numFmtId="0" fontId="2" fillId="0" borderId="1" xfId="0" applyFont="1" applyBorder="1" applyAlignment="1">
      <alignment horizontal="center"/>
    </xf>
    <xf numFmtId="0" fontId="2" fillId="0" borderId="0" xfId="0" applyFont="1" applyAlignment="1">
      <alignment horizontal="center"/>
    </xf>
    <xf numFmtId="0" fontId="0" fillId="0" borderId="1" xfId="0" applyBorder="1" applyAlignment="1">
      <alignment horizontal="center"/>
    </xf>
    <xf numFmtId="0" fontId="1" fillId="0" borderId="1" xfId="0" applyFont="1" applyBorder="1" applyAlignment="1">
      <alignment horizontal="center"/>
    </xf>
    <xf numFmtId="0" fontId="1" fillId="0" borderId="1" xfId="0" applyFont="1" applyFill="1" applyBorder="1" applyAlignment="1">
      <alignment horizontal="center"/>
    </xf>
    <xf numFmtId="0" fontId="0" fillId="0" borderId="0" xfId="0" applyFill="1"/>
    <xf numFmtId="0" fontId="3" fillId="0" borderId="0" xfId="0" applyFont="1" applyAlignment="1">
      <alignment wrapText="1"/>
    </xf>
    <xf numFmtId="0" fontId="4" fillId="0" borderId="1" xfId="0" applyFont="1" applyBorder="1" applyAlignment="1">
      <alignment horizontal="center"/>
    </xf>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57BCA-CBFB-483C-B521-1AA3FA161E17}">
  <dimension ref="A1:O26"/>
  <sheetViews>
    <sheetView tabSelected="1" workbookViewId="0">
      <selection activeCell="G7" sqref="G7"/>
    </sheetView>
  </sheetViews>
  <sheetFormatPr defaultRowHeight="14.4" x14ac:dyDescent="0.3"/>
  <cols>
    <col min="1" max="1" width="10.88671875" bestFit="1" customWidth="1"/>
    <col min="2" max="2" width="8.33203125" bestFit="1" customWidth="1"/>
    <col min="3" max="3" width="5.5546875" bestFit="1" customWidth="1"/>
  </cols>
  <sheetData>
    <row r="1" spans="1:15" s="2" customFormat="1" ht="15.6" x14ac:dyDescent="0.3">
      <c r="A1" s="3" t="s">
        <v>0</v>
      </c>
      <c r="B1" s="3" t="s">
        <v>1</v>
      </c>
      <c r="C1" s="3" t="s">
        <v>2</v>
      </c>
    </row>
    <row r="2" spans="1:15" ht="15.6" x14ac:dyDescent="0.3">
      <c r="A2" s="10">
        <v>101</v>
      </c>
      <c r="B2" s="10" t="s">
        <v>3</v>
      </c>
      <c r="C2" s="10">
        <v>120</v>
      </c>
    </row>
    <row r="3" spans="1:15" ht="15.6" x14ac:dyDescent="0.3">
      <c r="A3" s="10">
        <v>102</v>
      </c>
      <c r="B3" s="10" t="s">
        <v>4</v>
      </c>
      <c r="C3" s="10">
        <v>150</v>
      </c>
    </row>
    <row r="4" spans="1:15" ht="15.6" x14ac:dyDescent="0.3">
      <c r="A4" s="10">
        <v>103</v>
      </c>
      <c r="B4" s="10" t="s">
        <v>5</v>
      </c>
      <c r="C4" s="10">
        <v>200</v>
      </c>
    </row>
    <row r="5" spans="1:15" ht="15.6" x14ac:dyDescent="0.3">
      <c r="A5" s="10">
        <v>104</v>
      </c>
      <c r="B5" s="10" t="s">
        <v>6</v>
      </c>
      <c r="C5" s="10">
        <v>90</v>
      </c>
    </row>
    <row r="6" spans="1:15" ht="15.6" x14ac:dyDescent="0.3">
      <c r="A6" s="10">
        <v>105</v>
      </c>
      <c r="B6" s="10" t="s">
        <v>7</v>
      </c>
      <c r="C6" s="10">
        <v>220</v>
      </c>
    </row>
    <row r="7" spans="1:15" ht="15.6" x14ac:dyDescent="0.3">
      <c r="A7" s="10">
        <v>106</v>
      </c>
      <c r="B7" s="10" t="s">
        <v>8</v>
      </c>
      <c r="C7" s="10">
        <v>130</v>
      </c>
    </row>
    <row r="8" spans="1:15" ht="24" customHeight="1" x14ac:dyDescent="0.3"/>
    <row r="9" spans="1:15" ht="23.4" customHeight="1" x14ac:dyDescent="0.3">
      <c r="A9" s="9" t="s">
        <v>28</v>
      </c>
      <c r="B9" s="11"/>
      <c r="C9" s="11"/>
      <c r="D9" s="11"/>
      <c r="E9" s="11"/>
      <c r="F9" s="11"/>
      <c r="G9" s="11"/>
      <c r="H9" s="11"/>
      <c r="I9" s="11"/>
      <c r="J9" s="11"/>
      <c r="K9" s="11"/>
      <c r="L9" s="11"/>
      <c r="M9" s="11"/>
      <c r="N9" s="11"/>
      <c r="O9" s="11"/>
    </row>
    <row r="10" spans="1:15" ht="15.6" customHeight="1" x14ac:dyDescent="0.3">
      <c r="A10" s="11"/>
      <c r="B10" s="11"/>
      <c r="C10" s="11"/>
      <c r="D10" s="11"/>
      <c r="E10" s="11"/>
      <c r="F10" s="11"/>
      <c r="G10" s="11"/>
      <c r="H10" s="11"/>
      <c r="I10" s="11"/>
      <c r="J10" s="11"/>
      <c r="K10" s="11"/>
      <c r="L10" s="11"/>
      <c r="M10" s="11"/>
      <c r="N10" s="11"/>
      <c r="O10" s="11"/>
    </row>
    <row r="11" spans="1:15" ht="15.6" customHeight="1" x14ac:dyDescent="0.3">
      <c r="A11" s="11"/>
      <c r="B11" s="11"/>
      <c r="C11" s="11"/>
      <c r="D11" s="11"/>
      <c r="E11" s="11"/>
      <c r="F11" s="11"/>
      <c r="G11" s="11"/>
      <c r="H11" s="11"/>
      <c r="I11" s="11"/>
      <c r="J11" s="11"/>
      <c r="K11" s="11"/>
      <c r="L11" s="11"/>
      <c r="M11" s="11"/>
      <c r="N11" s="11"/>
      <c r="O11" s="11"/>
    </row>
    <row r="12" spans="1:15" ht="15.6" customHeight="1" x14ac:dyDescent="0.3">
      <c r="A12" s="11"/>
      <c r="B12" s="11"/>
      <c r="C12" s="11"/>
      <c r="D12" s="11"/>
      <c r="E12" s="11"/>
      <c r="F12" s="11"/>
      <c r="G12" s="11"/>
      <c r="H12" s="11"/>
      <c r="I12" s="11"/>
      <c r="J12" s="11"/>
      <c r="K12" s="11"/>
      <c r="L12" s="11"/>
      <c r="M12" s="11"/>
      <c r="N12" s="11"/>
      <c r="O12" s="11"/>
    </row>
    <row r="13" spans="1:15" ht="15.6" customHeight="1" x14ac:dyDescent="0.3">
      <c r="A13" s="11"/>
      <c r="B13" s="11"/>
      <c r="C13" s="11"/>
      <c r="D13" s="11"/>
      <c r="E13" s="11"/>
      <c r="F13" s="11"/>
      <c r="G13" s="11"/>
      <c r="H13" s="11"/>
      <c r="I13" s="11"/>
      <c r="J13" s="11"/>
      <c r="K13" s="11"/>
      <c r="L13" s="11"/>
      <c r="M13" s="11"/>
      <c r="N13" s="11"/>
      <c r="O13" s="11"/>
    </row>
    <row r="14" spans="1:15" ht="15.6" customHeight="1" x14ac:dyDescent="0.3">
      <c r="A14" s="11"/>
      <c r="B14" s="11"/>
      <c r="C14" s="11"/>
      <c r="D14" s="11"/>
      <c r="E14" s="11"/>
      <c r="F14" s="11"/>
      <c r="G14" s="11"/>
      <c r="H14" s="11"/>
      <c r="I14" s="11"/>
      <c r="J14" s="11"/>
      <c r="K14" s="11"/>
      <c r="L14" s="11"/>
      <c r="M14" s="11"/>
      <c r="N14" s="11"/>
      <c r="O14" s="11"/>
    </row>
    <row r="15" spans="1:15" ht="15.6" customHeight="1" x14ac:dyDescent="0.3">
      <c r="A15" s="11"/>
      <c r="B15" s="11"/>
      <c r="C15" s="11"/>
      <c r="D15" s="11"/>
      <c r="E15" s="11"/>
      <c r="F15" s="11"/>
      <c r="G15" s="11"/>
      <c r="H15" s="11"/>
      <c r="I15" s="11"/>
      <c r="J15" s="11"/>
      <c r="K15" s="11"/>
      <c r="L15" s="11"/>
      <c r="M15" s="11"/>
      <c r="N15" s="11"/>
      <c r="O15" s="11"/>
    </row>
    <row r="16" spans="1:15" ht="15.6" customHeight="1" x14ac:dyDescent="0.3">
      <c r="A16" s="11"/>
      <c r="B16" s="11"/>
      <c r="C16" s="11"/>
      <c r="D16" s="11"/>
      <c r="E16" s="11"/>
      <c r="F16" s="11"/>
      <c r="G16" s="11"/>
      <c r="H16" s="11"/>
      <c r="I16" s="11"/>
      <c r="J16" s="11"/>
      <c r="K16" s="11"/>
      <c r="L16" s="11"/>
      <c r="M16" s="11"/>
      <c r="N16" s="11"/>
      <c r="O16" s="11"/>
    </row>
    <row r="17" spans="1:15" ht="15.6" customHeight="1" x14ac:dyDescent="0.3">
      <c r="A17" s="11"/>
      <c r="B17" s="11"/>
      <c r="C17" s="11"/>
      <c r="D17" s="11"/>
      <c r="E17" s="11"/>
      <c r="F17" s="11"/>
      <c r="G17" s="11"/>
      <c r="H17" s="11"/>
      <c r="I17" s="11"/>
      <c r="J17" s="11"/>
      <c r="K17" s="11"/>
      <c r="L17" s="11"/>
      <c r="M17" s="11"/>
      <c r="N17" s="11"/>
      <c r="O17" s="11"/>
    </row>
    <row r="18" spans="1:15" ht="15.6" customHeight="1" x14ac:dyDescent="0.3">
      <c r="A18" s="11"/>
      <c r="B18" s="11"/>
      <c r="C18" s="11"/>
      <c r="D18" s="11"/>
      <c r="E18" s="11"/>
      <c r="F18" s="11"/>
      <c r="G18" s="11"/>
      <c r="H18" s="11"/>
      <c r="I18" s="11"/>
      <c r="J18" s="11"/>
      <c r="K18" s="11"/>
      <c r="L18" s="11"/>
      <c r="M18" s="11"/>
      <c r="N18" s="11"/>
      <c r="O18" s="11"/>
    </row>
    <row r="19" spans="1:15" ht="15.6" customHeight="1" x14ac:dyDescent="0.3">
      <c r="A19" s="11"/>
      <c r="B19" s="11"/>
      <c r="C19" s="11"/>
      <c r="D19" s="11"/>
      <c r="E19" s="11"/>
      <c r="F19" s="11"/>
      <c r="G19" s="11"/>
      <c r="H19" s="11"/>
      <c r="I19" s="11"/>
      <c r="J19" s="11"/>
      <c r="K19" s="11"/>
      <c r="L19" s="11"/>
      <c r="M19" s="11"/>
      <c r="N19" s="11"/>
      <c r="O19" s="11"/>
    </row>
    <row r="20" spans="1:15" ht="15.6" customHeight="1" x14ac:dyDescent="0.3">
      <c r="A20" s="11"/>
      <c r="B20" s="11"/>
      <c r="C20" s="11"/>
      <c r="D20" s="11"/>
      <c r="E20" s="11"/>
      <c r="F20" s="11"/>
      <c r="G20" s="11"/>
      <c r="H20" s="11"/>
      <c r="I20" s="11"/>
      <c r="J20" s="11"/>
      <c r="K20" s="11"/>
      <c r="L20" s="11"/>
      <c r="M20" s="11"/>
      <c r="N20" s="11"/>
      <c r="O20" s="11"/>
    </row>
    <row r="21" spans="1:15" ht="15.6" customHeight="1" x14ac:dyDescent="0.3">
      <c r="A21" s="11"/>
      <c r="B21" s="11"/>
      <c r="C21" s="11"/>
      <c r="D21" s="11"/>
      <c r="E21" s="11"/>
      <c r="F21" s="11"/>
      <c r="G21" s="11"/>
      <c r="H21" s="11"/>
      <c r="I21" s="11"/>
      <c r="J21" s="11"/>
      <c r="K21" s="11"/>
      <c r="L21" s="11"/>
      <c r="M21" s="11"/>
      <c r="N21" s="11"/>
      <c r="O21" s="11"/>
    </row>
    <row r="22" spans="1:15" ht="15.6" customHeight="1" x14ac:dyDescent="0.3">
      <c r="A22" s="11"/>
      <c r="B22" s="11"/>
      <c r="C22" s="11"/>
      <c r="D22" s="11"/>
      <c r="E22" s="11"/>
      <c r="F22" s="11"/>
      <c r="G22" s="11"/>
      <c r="H22" s="11"/>
      <c r="I22" s="11"/>
      <c r="J22" s="11"/>
      <c r="K22" s="11"/>
      <c r="L22" s="11"/>
      <c r="M22" s="11"/>
      <c r="N22" s="11"/>
      <c r="O22" s="11"/>
    </row>
    <row r="23" spans="1:15" ht="15.6" customHeight="1" x14ac:dyDescent="0.3">
      <c r="A23" s="11"/>
      <c r="B23" s="11"/>
      <c r="C23" s="11"/>
      <c r="D23" s="11"/>
      <c r="E23" s="11"/>
      <c r="F23" s="11"/>
      <c r="G23" s="11"/>
      <c r="H23" s="11"/>
      <c r="I23" s="11"/>
      <c r="J23" s="11"/>
      <c r="K23" s="11"/>
      <c r="L23" s="11"/>
      <c r="M23" s="11"/>
      <c r="N23" s="11"/>
      <c r="O23" s="11"/>
    </row>
    <row r="24" spans="1:15" x14ac:dyDescent="0.3">
      <c r="A24" s="11"/>
      <c r="B24" s="11"/>
      <c r="C24" s="11"/>
      <c r="D24" s="11"/>
      <c r="E24" s="11"/>
      <c r="F24" s="11"/>
      <c r="G24" s="11"/>
      <c r="H24" s="11"/>
      <c r="I24" s="11"/>
      <c r="J24" s="11"/>
      <c r="K24" s="11"/>
      <c r="L24" s="11"/>
      <c r="M24" s="11"/>
      <c r="N24" s="11"/>
      <c r="O24" s="11"/>
    </row>
    <row r="25" spans="1:15" x14ac:dyDescent="0.3">
      <c r="A25" s="11"/>
      <c r="B25" s="11"/>
      <c r="C25" s="11"/>
      <c r="D25" s="11"/>
      <c r="E25" s="11"/>
      <c r="F25" s="11"/>
      <c r="G25" s="11"/>
      <c r="H25" s="11"/>
      <c r="I25" s="11"/>
      <c r="J25" s="11"/>
      <c r="K25" s="11"/>
      <c r="L25" s="11"/>
      <c r="M25" s="11"/>
      <c r="N25" s="11"/>
      <c r="O25" s="11"/>
    </row>
    <row r="26" spans="1:15" x14ac:dyDescent="0.3">
      <c r="A26" s="11"/>
      <c r="B26" s="11"/>
      <c r="C26" s="11"/>
      <c r="D26" s="11"/>
      <c r="E26" s="11"/>
      <c r="F26" s="11"/>
      <c r="G26" s="11"/>
      <c r="H26" s="11"/>
      <c r="I26" s="11"/>
      <c r="J26" s="11"/>
      <c r="K26" s="11"/>
      <c r="L26" s="11"/>
      <c r="M26" s="11"/>
      <c r="N26" s="11"/>
      <c r="O26" s="11"/>
    </row>
  </sheetData>
  <mergeCells count="1">
    <mergeCell ref="A9:O2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4295A-A808-46D5-8216-28AC56A397DC}">
  <dimension ref="A1:D7"/>
  <sheetViews>
    <sheetView workbookViewId="0">
      <selection activeCell="F8" sqref="F8"/>
    </sheetView>
  </sheetViews>
  <sheetFormatPr defaultRowHeight="14.4" x14ac:dyDescent="0.3"/>
  <sheetData>
    <row r="1" spans="1:4" s="2" customFormat="1" x14ac:dyDescent="0.3">
      <c r="A1" s="6" t="s">
        <v>9</v>
      </c>
      <c r="B1" s="6" t="s">
        <v>0</v>
      </c>
      <c r="C1" s="6" t="s">
        <v>10</v>
      </c>
      <c r="D1" s="6" t="s">
        <v>11</v>
      </c>
    </row>
    <row r="2" spans="1:4" x14ac:dyDescent="0.3">
      <c r="A2" s="5">
        <v>1</v>
      </c>
      <c r="B2" s="5">
        <v>101</v>
      </c>
      <c r="C2" s="5">
        <v>2</v>
      </c>
      <c r="D2" s="5"/>
    </row>
    <row r="3" spans="1:4" x14ac:dyDescent="0.3">
      <c r="A3" s="5">
        <v>2</v>
      </c>
      <c r="B3" s="5">
        <v>103</v>
      </c>
      <c r="C3" s="5">
        <v>1</v>
      </c>
      <c r="D3" s="5"/>
    </row>
    <row r="4" spans="1:4" x14ac:dyDescent="0.3">
      <c r="A4" s="5">
        <v>3</v>
      </c>
      <c r="B4" s="5">
        <v>105</v>
      </c>
      <c r="C4" s="5">
        <v>4</v>
      </c>
      <c r="D4" s="5"/>
    </row>
    <row r="5" spans="1:4" x14ac:dyDescent="0.3">
      <c r="A5" s="5">
        <v>4</v>
      </c>
      <c r="B5" s="5">
        <v>106</v>
      </c>
      <c r="C5" s="5">
        <v>3</v>
      </c>
      <c r="D5" s="5"/>
    </row>
    <row r="6" spans="1:4" x14ac:dyDescent="0.3">
      <c r="A6" s="5">
        <v>5</v>
      </c>
      <c r="B6" s="5">
        <v>102</v>
      </c>
      <c r="C6" s="5">
        <v>5</v>
      </c>
      <c r="D6" s="5"/>
    </row>
    <row r="7" spans="1:4" x14ac:dyDescent="0.3">
      <c r="A7" s="5">
        <v>6</v>
      </c>
      <c r="B7" s="5">
        <v>104</v>
      </c>
      <c r="C7" s="5">
        <v>6</v>
      </c>
      <c r="D7"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BDCF7-3315-42A0-B5B3-907C8159FCC6}">
  <dimension ref="A1:L9"/>
  <sheetViews>
    <sheetView workbookViewId="0">
      <selection activeCell="D12" sqref="D12"/>
    </sheetView>
  </sheetViews>
  <sheetFormatPr defaultRowHeight="14.4" x14ac:dyDescent="0.3"/>
  <cols>
    <col min="2" max="2" width="9.88671875" bestFit="1" customWidth="1"/>
    <col min="3" max="3" width="8.33203125" bestFit="1" customWidth="1"/>
    <col min="4" max="4" width="9.33203125" bestFit="1" customWidth="1"/>
    <col min="5" max="5" width="14.21875" bestFit="1" customWidth="1"/>
  </cols>
  <sheetData>
    <row r="1" spans="1:12" ht="18" x14ac:dyDescent="0.35">
      <c r="A1" s="1" t="s">
        <v>12</v>
      </c>
      <c r="B1" s="1"/>
      <c r="C1" s="1"/>
      <c r="D1" s="1"/>
      <c r="E1" s="1"/>
      <c r="F1" s="1"/>
      <c r="G1" s="1"/>
      <c r="H1" s="1"/>
      <c r="I1" s="1"/>
      <c r="J1" s="1"/>
      <c r="K1" s="1"/>
      <c r="L1" s="1"/>
    </row>
    <row r="3" spans="1:12" x14ac:dyDescent="0.3">
      <c r="A3" s="6" t="s">
        <v>9</v>
      </c>
      <c r="B3" s="6" t="s">
        <v>0</v>
      </c>
      <c r="C3" s="6" t="s">
        <v>10</v>
      </c>
      <c r="D3" s="6" t="s">
        <v>11</v>
      </c>
      <c r="E3" s="6" t="s">
        <v>14</v>
      </c>
    </row>
    <row r="4" spans="1:12" x14ac:dyDescent="0.3">
      <c r="A4" s="5">
        <v>1</v>
      </c>
      <c r="B4" s="5">
        <v>101</v>
      </c>
      <c r="C4" s="5">
        <v>2</v>
      </c>
      <c r="D4" s="5"/>
      <c r="E4" s="5" t="str">
        <f>VLOOKUP(B4, Products!$A$2:$C$7, 2, FALSE)</f>
        <v>A</v>
      </c>
    </row>
    <row r="5" spans="1:12" x14ac:dyDescent="0.3">
      <c r="A5" s="5">
        <v>2</v>
      </c>
      <c r="B5" s="5">
        <v>103</v>
      </c>
      <c r="C5" s="5">
        <v>1</v>
      </c>
      <c r="D5" s="5"/>
      <c r="E5" s="5" t="str">
        <f>VLOOKUP(B5, Products!$A$2:$C$7, 2, FALSE)</f>
        <v>C</v>
      </c>
    </row>
    <row r="6" spans="1:12" x14ac:dyDescent="0.3">
      <c r="A6" s="5">
        <v>3</v>
      </c>
      <c r="B6" s="5">
        <v>105</v>
      </c>
      <c r="C6" s="5">
        <v>4</v>
      </c>
      <c r="D6" s="5"/>
      <c r="E6" s="5" t="str">
        <f>VLOOKUP(B6, Products!$A$2:$C$7, 2, FALSE)</f>
        <v>E</v>
      </c>
    </row>
    <row r="7" spans="1:12" x14ac:dyDescent="0.3">
      <c r="A7" s="5">
        <v>4</v>
      </c>
      <c r="B7" s="5">
        <v>106</v>
      </c>
      <c r="C7" s="5">
        <v>3</v>
      </c>
      <c r="D7" s="5"/>
      <c r="E7" s="5" t="str">
        <f>VLOOKUP(B7, Products!$A$2:$C$7, 2, FALSE)</f>
        <v>F</v>
      </c>
    </row>
    <row r="8" spans="1:12" x14ac:dyDescent="0.3">
      <c r="A8" s="5">
        <v>5</v>
      </c>
      <c r="B8" s="5">
        <v>102</v>
      </c>
      <c r="C8" s="5">
        <v>5</v>
      </c>
      <c r="D8" s="5"/>
      <c r="E8" s="5" t="str">
        <f>VLOOKUP(B8, Products!$A$2:$C$7, 2, FALSE)</f>
        <v>B</v>
      </c>
    </row>
    <row r="9" spans="1:12" x14ac:dyDescent="0.3">
      <c r="A9" s="5">
        <v>6</v>
      </c>
      <c r="B9" s="5">
        <v>104</v>
      </c>
      <c r="C9" s="5">
        <v>6</v>
      </c>
      <c r="D9" s="5"/>
      <c r="E9" s="5" t="str">
        <f>VLOOKUP(B9, Products!$A$2:$C$7, 2, FALSE)</f>
        <v>D</v>
      </c>
    </row>
  </sheetData>
  <mergeCells count="1">
    <mergeCell ref="A1:L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6538F-328D-4A26-8BE7-61543617912B}">
  <dimension ref="A1:S9"/>
  <sheetViews>
    <sheetView workbookViewId="0">
      <selection activeCell="F16" sqref="F16"/>
    </sheetView>
  </sheetViews>
  <sheetFormatPr defaultRowHeight="14.4" x14ac:dyDescent="0.3"/>
  <cols>
    <col min="1" max="1" width="8" bestFit="1" customWidth="1"/>
    <col min="2" max="2" width="9.88671875" bestFit="1" customWidth="1"/>
    <col min="3" max="3" width="5.109375" bestFit="1" customWidth="1"/>
    <col min="4" max="4" width="8.33203125" bestFit="1" customWidth="1"/>
    <col min="5" max="5" width="9.77734375" bestFit="1" customWidth="1"/>
  </cols>
  <sheetData>
    <row r="1" spans="1:19" ht="18" x14ac:dyDescent="0.35">
      <c r="A1" s="1" t="s">
        <v>13</v>
      </c>
      <c r="B1" s="1"/>
      <c r="C1" s="1"/>
      <c r="D1" s="1"/>
      <c r="E1" s="1"/>
      <c r="F1" s="1"/>
      <c r="G1" s="1"/>
      <c r="H1" s="1"/>
      <c r="I1" s="1"/>
      <c r="J1" s="1"/>
      <c r="K1" s="1"/>
      <c r="L1" s="1"/>
      <c r="M1" s="1"/>
      <c r="N1" s="1"/>
      <c r="O1" s="1"/>
      <c r="P1" s="1"/>
      <c r="Q1" s="1"/>
      <c r="R1" s="1"/>
      <c r="S1" s="1"/>
    </row>
    <row r="3" spans="1:19" x14ac:dyDescent="0.3">
      <c r="A3" s="6" t="s">
        <v>9</v>
      </c>
      <c r="B3" s="6" t="s">
        <v>0</v>
      </c>
      <c r="C3" s="6" t="s">
        <v>2</v>
      </c>
      <c r="D3" s="6" t="s">
        <v>10</v>
      </c>
      <c r="E3" s="6" t="s">
        <v>15</v>
      </c>
    </row>
    <row r="4" spans="1:19" x14ac:dyDescent="0.3">
      <c r="A4" s="5">
        <v>1</v>
      </c>
      <c r="B4" s="5">
        <v>101</v>
      </c>
      <c r="C4" s="5">
        <f>VLOOKUP(B4, Products!$A$2:$C$7, 3, FALSE)</f>
        <v>120</v>
      </c>
      <c r="D4" s="5">
        <v>2</v>
      </c>
      <c r="E4" s="5">
        <f>C4*D4</f>
        <v>240</v>
      </c>
    </row>
    <row r="5" spans="1:19" x14ac:dyDescent="0.3">
      <c r="A5" s="5">
        <v>2</v>
      </c>
      <c r="B5" s="5">
        <v>103</v>
      </c>
      <c r="C5" s="5">
        <f>VLOOKUP(B5, Products!$A$2:$C$7, 3, FALSE)</f>
        <v>200</v>
      </c>
      <c r="D5" s="5">
        <v>1</v>
      </c>
      <c r="E5" s="5">
        <f t="shared" ref="E5:E9" si="0">C5*D5</f>
        <v>200</v>
      </c>
    </row>
    <row r="6" spans="1:19" x14ac:dyDescent="0.3">
      <c r="A6" s="5">
        <v>3</v>
      </c>
      <c r="B6" s="5">
        <v>105</v>
      </c>
      <c r="C6" s="5">
        <f>VLOOKUP(B6, Products!$A$2:$C$7, 3, FALSE)</f>
        <v>220</v>
      </c>
      <c r="D6" s="5">
        <v>4</v>
      </c>
      <c r="E6" s="5">
        <f t="shared" si="0"/>
        <v>880</v>
      </c>
    </row>
    <row r="7" spans="1:19" x14ac:dyDescent="0.3">
      <c r="A7" s="5">
        <v>4</v>
      </c>
      <c r="B7" s="5">
        <v>106</v>
      </c>
      <c r="C7" s="5">
        <f>VLOOKUP(B7, Products!$A$2:$C$7, 3, FALSE)</f>
        <v>130</v>
      </c>
      <c r="D7" s="5">
        <v>3</v>
      </c>
      <c r="E7" s="5">
        <f t="shared" si="0"/>
        <v>390</v>
      </c>
    </row>
    <row r="8" spans="1:19" x14ac:dyDescent="0.3">
      <c r="A8" s="5">
        <v>5</v>
      </c>
      <c r="B8" s="5">
        <v>102</v>
      </c>
      <c r="C8" s="5">
        <f>VLOOKUP(B8, Products!$A$2:$C$7, 3, FALSE)</f>
        <v>150</v>
      </c>
      <c r="D8" s="5">
        <v>5</v>
      </c>
      <c r="E8" s="5">
        <f t="shared" si="0"/>
        <v>750</v>
      </c>
    </row>
    <row r="9" spans="1:19" x14ac:dyDescent="0.3">
      <c r="A9" s="5">
        <v>6</v>
      </c>
      <c r="B9" s="5">
        <v>104</v>
      </c>
      <c r="C9" s="5">
        <f>VLOOKUP(B9, Products!$A$2:$C$7, 3, FALSE)</f>
        <v>90</v>
      </c>
      <c r="D9" s="5">
        <v>6</v>
      </c>
      <c r="E9" s="5">
        <f t="shared" si="0"/>
        <v>540</v>
      </c>
    </row>
  </sheetData>
  <mergeCells count="1">
    <mergeCell ref="A1:S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1F7DA-78F7-4B2C-BAF7-1C47DDCF20F8}">
  <dimension ref="A1:O9"/>
  <sheetViews>
    <sheetView workbookViewId="0">
      <selection activeCell="J19" sqref="J19"/>
    </sheetView>
  </sheetViews>
  <sheetFormatPr defaultRowHeight="14.4" x14ac:dyDescent="0.3"/>
  <cols>
    <col min="1" max="1" width="8" bestFit="1" customWidth="1"/>
    <col min="2" max="2" width="9.88671875" bestFit="1" customWidth="1"/>
    <col min="3" max="3" width="5.109375" bestFit="1" customWidth="1"/>
    <col min="4" max="4" width="8.33203125" bestFit="1" customWidth="1"/>
    <col min="5" max="5" width="9.77734375" bestFit="1" customWidth="1"/>
    <col min="6" max="6" width="5.5546875" bestFit="1" customWidth="1"/>
  </cols>
  <sheetData>
    <row r="1" spans="1:15" ht="18" x14ac:dyDescent="0.35">
      <c r="A1" s="1" t="s">
        <v>16</v>
      </c>
      <c r="B1" s="1"/>
      <c r="C1" s="1"/>
      <c r="D1" s="1"/>
      <c r="E1" s="1"/>
      <c r="F1" s="1"/>
      <c r="G1" s="1"/>
      <c r="H1" s="1"/>
      <c r="I1" s="1"/>
      <c r="J1" s="1"/>
      <c r="K1" s="1"/>
      <c r="L1" s="1"/>
      <c r="M1" s="1"/>
      <c r="N1" s="1"/>
      <c r="O1" s="1"/>
    </row>
    <row r="3" spans="1:15" x14ac:dyDescent="0.3">
      <c r="A3" s="6" t="s">
        <v>9</v>
      </c>
      <c r="B3" s="6" t="s">
        <v>0</v>
      </c>
      <c r="C3" s="6" t="s">
        <v>2</v>
      </c>
      <c r="D3" s="6" t="s">
        <v>10</v>
      </c>
      <c r="E3" s="6" t="s">
        <v>15</v>
      </c>
      <c r="F3" s="6" t="s">
        <v>21</v>
      </c>
    </row>
    <row r="4" spans="1:15" x14ac:dyDescent="0.3">
      <c r="A4" s="5">
        <v>1</v>
      </c>
      <c r="B4" s="5">
        <v>101</v>
      </c>
      <c r="C4" s="5">
        <f>VLOOKUP(B4, Products!$A$2:$C$7, 3, FALSE)</f>
        <v>120</v>
      </c>
      <c r="D4" s="5">
        <v>2</v>
      </c>
      <c r="E4" s="5">
        <f>C4*D4</f>
        <v>240</v>
      </c>
      <c r="F4" s="5" t="str">
        <f>IF(ISNA(VLOOKUP(B4, Products!$A$2:$A$7, 1, FALSE)), "No", "Yes")</f>
        <v>Yes</v>
      </c>
    </row>
    <row r="5" spans="1:15" x14ac:dyDescent="0.3">
      <c r="A5" s="5">
        <v>2</v>
      </c>
      <c r="B5" s="5">
        <v>103</v>
      </c>
      <c r="C5" s="5">
        <f>VLOOKUP(B5, Products!$A$2:$C$7, 3, FALSE)</f>
        <v>200</v>
      </c>
      <c r="D5" s="5">
        <v>1</v>
      </c>
      <c r="E5" s="5">
        <f t="shared" ref="E5:E9" si="0">C5*D5</f>
        <v>200</v>
      </c>
      <c r="F5" s="5" t="str">
        <f>IF(ISNA(VLOOKUP(B5, Products!$A$2:$A$7, 1, FALSE)), "No", "Yes")</f>
        <v>Yes</v>
      </c>
    </row>
    <row r="6" spans="1:15" x14ac:dyDescent="0.3">
      <c r="A6" s="5">
        <v>3</v>
      </c>
      <c r="B6" s="5">
        <v>105</v>
      </c>
      <c r="C6" s="5">
        <f>VLOOKUP(B6, Products!$A$2:$C$7, 3, FALSE)</f>
        <v>220</v>
      </c>
      <c r="D6" s="5">
        <v>4</v>
      </c>
      <c r="E6" s="5">
        <f t="shared" si="0"/>
        <v>880</v>
      </c>
      <c r="F6" s="5" t="str">
        <f>IF(ISNA(VLOOKUP(B6, Products!$A$2:$A$7, 1, FALSE)), "No", "Yes")</f>
        <v>Yes</v>
      </c>
    </row>
    <row r="7" spans="1:15" x14ac:dyDescent="0.3">
      <c r="A7" s="5">
        <v>4</v>
      </c>
      <c r="B7" s="5">
        <v>106</v>
      </c>
      <c r="C7" s="5">
        <f>VLOOKUP(B7, Products!$A$2:$C$7, 3, FALSE)</f>
        <v>130</v>
      </c>
      <c r="D7" s="5">
        <v>3</v>
      </c>
      <c r="E7" s="5">
        <f t="shared" si="0"/>
        <v>390</v>
      </c>
      <c r="F7" s="5" t="str">
        <f>IF(ISNA(VLOOKUP(B7, Products!$A$2:$A$7, 1, FALSE)), "No", "Yes")</f>
        <v>Yes</v>
      </c>
    </row>
    <row r="8" spans="1:15" x14ac:dyDescent="0.3">
      <c r="A8" s="5">
        <v>5</v>
      </c>
      <c r="B8" s="5">
        <v>102</v>
      </c>
      <c r="C8" s="5">
        <f>VLOOKUP(B8, Products!$A$2:$C$7, 3, FALSE)</f>
        <v>150</v>
      </c>
      <c r="D8" s="5">
        <v>5</v>
      </c>
      <c r="E8" s="5">
        <f t="shared" si="0"/>
        <v>750</v>
      </c>
      <c r="F8" s="5" t="str">
        <f>IF(ISNA(VLOOKUP(B8, Products!$A$2:$A$7, 1, FALSE)), "No", "Yes")</f>
        <v>Yes</v>
      </c>
    </row>
    <row r="9" spans="1:15" x14ac:dyDescent="0.3">
      <c r="A9" s="5">
        <v>6</v>
      </c>
      <c r="B9" s="5">
        <v>104</v>
      </c>
      <c r="C9" s="5">
        <f>VLOOKUP(B9, Products!$A$2:$C$7, 3, FALSE)</f>
        <v>90</v>
      </c>
      <c r="D9" s="5">
        <v>6</v>
      </c>
      <c r="E9" s="5">
        <f t="shared" si="0"/>
        <v>540</v>
      </c>
      <c r="F9" s="5" t="str">
        <f>IF(ISNA(VLOOKUP(B9, Products!$A$2:$A$7, 1, FALSE)), "No", "Yes")</f>
        <v>Yes</v>
      </c>
    </row>
  </sheetData>
  <mergeCells count="1">
    <mergeCell ref="A1:O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42421-DA25-4C89-800A-01D574CBD54D}">
  <dimension ref="A1:M9"/>
  <sheetViews>
    <sheetView workbookViewId="0">
      <selection activeCell="H16" sqref="H16"/>
    </sheetView>
  </sheetViews>
  <sheetFormatPr defaultRowHeight="14.4" x14ac:dyDescent="0.3"/>
  <cols>
    <col min="1" max="1" width="9" bestFit="1" customWidth="1"/>
    <col min="2" max="2" width="10.88671875" bestFit="1" customWidth="1"/>
    <col min="4" max="4" width="9.21875" bestFit="1" customWidth="1"/>
    <col min="5" max="5" width="10.88671875" bestFit="1" customWidth="1"/>
    <col min="6" max="6" width="6.21875" bestFit="1" customWidth="1"/>
    <col min="7" max="7" width="13.21875" bestFit="1" customWidth="1"/>
    <col min="8" max="8" width="14.44140625" bestFit="1" customWidth="1"/>
  </cols>
  <sheetData>
    <row r="1" spans="1:13" ht="18" x14ac:dyDescent="0.35">
      <c r="A1" s="1" t="s">
        <v>17</v>
      </c>
      <c r="B1" s="1"/>
      <c r="C1" s="1"/>
      <c r="D1" s="1"/>
      <c r="E1" s="1"/>
      <c r="F1" s="1"/>
      <c r="G1" s="1"/>
      <c r="H1" s="1"/>
      <c r="I1" s="1"/>
      <c r="J1" s="1"/>
      <c r="K1" s="1"/>
      <c r="L1" s="1"/>
      <c r="M1" s="1"/>
    </row>
    <row r="3" spans="1:13" s="4" customFormat="1" ht="15.6" x14ac:dyDescent="0.3">
      <c r="A3" s="3" t="s">
        <v>9</v>
      </c>
      <c r="B3" s="3" t="s">
        <v>0</v>
      </c>
      <c r="C3" s="3" t="s">
        <v>2</v>
      </c>
      <c r="D3" s="3" t="s">
        <v>10</v>
      </c>
      <c r="E3" s="3" t="s">
        <v>15</v>
      </c>
      <c r="F3" s="3" t="s">
        <v>21</v>
      </c>
      <c r="G3" s="3" t="s">
        <v>27</v>
      </c>
      <c r="H3" s="3" t="s">
        <v>22</v>
      </c>
    </row>
    <row r="4" spans="1:13" x14ac:dyDescent="0.3">
      <c r="A4" s="5">
        <v>1</v>
      </c>
      <c r="B4" s="5">
        <v>101</v>
      </c>
      <c r="C4" s="5">
        <f>VLOOKUP(B4, Products!$A$2:$C$7, 3, FALSE)</f>
        <v>120</v>
      </c>
      <c r="D4" s="5">
        <v>2</v>
      </c>
      <c r="E4" s="5">
        <f>C4*D4</f>
        <v>240</v>
      </c>
      <c r="F4" s="5" t="str">
        <f>IF(ISNA(VLOOKUP(B4, Products!$A$2:$A$7, 1, FALSE)), "No", "Yes")</f>
        <v>Yes</v>
      </c>
      <c r="G4" s="5">
        <f>VLOOKUP(B4, Products!$A$2:$C$7, 3, FALSE)</f>
        <v>120</v>
      </c>
      <c r="H4" s="5">
        <f>G4*0.9</f>
        <v>108</v>
      </c>
    </row>
    <row r="5" spans="1:13" x14ac:dyDescent="0.3">
      <c r="A5" s="5">
        <v>2</v>
      </c>
      <c r="B5" s="5">
        <v>103</v>
      </c>
      <c r="C5" s="5">
        <f>VLOOKUP(B5, Products!$A$2:$C$7, 3, FALSE)</f>
        <v>200</v>
      </c>
      <c r="D5" s="5">
        <v>1</v>
      </c>
      <c r="E5" s="5">
        <f t="shared" ref="E5:E9" si="0">C5*D5</f>
        <v>200</v>
      </c>
      <c r="F5" s="5" t="str">
        <f>IF(ISNA(VLOOKUP(B5, Products!$A$2:$A$7, 1, FALSE)), "No", "Yes")</f>
        <v>Yes</v>
      </c>
      <c r="G5" s="5">
        <f>VLOOKUP(B5, Products!$A$2:$C$7, 3, FALSE)</f>
        <v>200</v>
      </c>
      <c r="H5" s="5">
        <f t="shared" ref="H5:H9" si="1">G5*0.9</f>
        <v>180</v>
      </c>
    </row>
    <row r="6" spans="1:13" x14ac:dyDescent="0.3">
      <c r="A6" s="5">
        <v>3</v>
      </c>
      <c r="B6" s="5">
        <v>105</v>
      </c>
      <c r="C6" s="5">
        <f>VLOOKUP(B6, Products!$A$2:$C$7, 3, FALSE)</f>
        <v>220</v>
      </c>
      <c r="D6" s="5">
        <v>4</v>
      </c>
      <c r="E6" s="5">
        <f t="shared" si="0"/>
        <v>880</v>
      </c>
      <c r="F6" s="5" t="str">
        <f>IF(ISNA(VLOOKUP(B6, Products!$A$2:$A$7, 1, FALSE)), "No", "Yes")</f>
        <v>Yes</v>
      </c>
      <c r="G6" s="5">
        <f>VLOOKUP(B6, Products!$A$2:$C$7, 3, FALSE)</f>
        <v>220</v>
      </c>
      <c r="H6" s="5">
        <f t="shared" si="1"/>
        <v>198</v>
      </c>
    </row>
    <row r="7" spans="1:13" x14ac:dyDescent="0.3">
      <c r="A7" s="5">
        <v>4</v>
      </c>
      <c r="B7" s="5">
        <v>106</v>
      </c>
      <c r="C7" s="5">
        <f>VLOOKUP(B7, Products!$A$2:$C$7, 3, FALSE)</f>
        <v>130</v>
      </c>
      <c r="D7" s="5">
        <v>3</v>
      </c>
      <c r="E7" s="5">
        <f t="shared" si="0"/>
        <v>390</v>
      </c>
      <c r="F7" s="5" t="str">
        <f>IF(ISNA(VLOOKUP(B7, Products!$A$2:$A$7, 1, FALSE)), "No", "Yes")</f>
        <v>Yes</v>
      </c>
      <c r="G7" s="5">
        <f>VLOOKUP(B7, Products!$A$2:$C$7, 3, FALSE)</f>
        <v>130</v>
      </c>
      <c r="H7" s="5">
        <f t="shared" si="1"/>
        <v>117</v>
      </c>
    </row>
    <row r="8" spans="1:13" x14ac:dyDescent="0.3">
      <c r="A8" s="5">
        <v>5</v>
      </c>
      <c r="B8" s="5">
        <v>102</v>
      </c>
      <c r="C8" s="5">
        <f>VLOOKUP(B8, Products!$A$2:$C$7, 3, FALSE)</f>
        <v>150</v>
      </c>
      <c r="D8" s="5">
        <v>5</v>
      </c>
      <c r="E8" s="5">
        <f t="shared" si="0"/>
        <v>750</v>
      </c>
      <c r="F8" s="5" t="str">
        <f>IF(ISNA(VLOOKUP(B8, Products!$A$2:$A$7, 1, FALSE)), "No", "Yes")</f>
        <v>Yes</v>
      </c>
      <c r="G8" s="5">
        <f>VLOOKUP(B8, Products!$A$2:$C$7, 3, FALSE)</f>
        <v>150</v>
      </c>
      <c r="H8" s="5">
        <f t="shared" si="1"/>
        <v>135</v>
      </c>
    </row>
    <row r="9" spans="1:13" x14ac:dyDescent="0.3">
      <c r="A9" s="5">
        <v>6</v>
      </c>
      <c r="B9" s="5">
        <v>104</v>
      </c>
      <c r="C9" s="5">
        <f>VLOOKUP(B9, Products!$A$2:$C$7, 3, FALSE)</f>
        <v>90</v>
      </c>
      <c r="D9" s="5">
        <v>6</v>
      </c>
      <c r="E9" s="5">
        <f t="shared" si="0"/>
        <v>540</v>
      </c>
      <c r="F9" s="5" t="str">
        <f>IF(ISNA(VLOOKUP(B9, Products!$A$2:$A$7, 1, FALSE)), "No", "Yes")</f>
        <v>Yes</v>
      </c>
      <c r="G9" s="5">
        <f>VLOOKUP(B9, Products!$A$2:$C$7, 3, FALSE)</f>
        <v>90</v>
      </c>
      <c r="H9" s="5">
        <f t="shared" si="1"/>
        <v>81</v>
      </c>
    </row>
  </sheetData>
  <mergeCells count="1">
    <mergeCell ref="A1:M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ABCCC7-7625-41D1-9498-D8DED6111BA7}">
  <dimension ref="A1:Q9"/>
  <sheetViews>
    <sheetView workbookViewId="0">
      <selection activeCell="H10" sqref="H10"/>
    </sheetView>
  </sheetViews>
  <sheetFormatPr defaultRowHeight="14.4" x14ac:dyDescent="0.3"/>
  <cols>
    <col min="1" max="1" width="8" bestFit="1" customWidth="1"/>
    <col min="2" max="2" width="9.88671875" bestFit="1" customWidth="1"/>
    <col min="3" max="3" width="8.33203125" bestFit="1" customWidth="1"/>
    <col min="4" max="4" width="5.109375" bestFit="1" customWidth="1"/>
    <col min="5" max="5" width="10.77734375" bestFit="1" customWidth="1"/>
    <col min="6" max="6" width="5.109375" bestFit="1" customWidth="1"/>
    <col min="8" max="8" width="12.77734375" customWidth="1"/>
  </cols>
  <sheetData>
    <row r="1" spans="1:17" ht="18" x14ac:dyDescent="0.35">
      <c r="A1" s="1" t="s">
        <v>18</v>
      </c>
      <c r="B1" s="1"/>
      <c r="C1" s="1"/>
      <c r="D1" s="1"/>
      <c r="E1" s="1"/>
      <c r="F1" s="1"/>
      <c r="G1" s="1"/>
      <c r="H1" s="1"/>
      <c r="I1" s="1"/>
      <c r="J1" s="1"/>
      <c r="K1" s="1"/>
      <c r="L1" s="1"/>
      <c r="M1" s="1"/>
      <c r="N1" s="1"/>
      <c r="O1" s="1"/>
      <c r="P1" s="1"/>
      <c r="Q1" s="1"/>
    </row>
    <row r="3" spans="1:17" s="8" customFormat="1" x14ac:dyDescent="0.3">
      <c r="A3" s="7" t="s">
        <v>9</v>
      </c>
      <c r="B3" s="7" t="s">
        <v>0</v>
      </c>
      <c r="C3" s="7" t="s">
        <v>10</v>
      </c>
      <c r="D3" s="7" t="s">
        <v>2</v>
      </c>
      <c r="E3" s="7" t="s">
        <v>23</v>
      </c>
      <c r="F3" s="7" t="s">
        <v>24</v>
      </c>
    </row>
    <row r="4" spans="1:17" x14ac:dyDescent="0.3">
      <c r="A4" s="5">
        <v>1</v>
      </c>
      <c r="B4" s="5">
        <v>101</v>
      </c>
      <c r="C4" s="5">
        <v>2</v>
      </c>
      <c r="D4" s="5">
        <f>VLOOKUP(B4, Products!$A$2:$C$7, 3, FALSE)</f>
        <v>120</v>
      </c>
      <c r="E4" s="5">
        <f>C4 *D4</f>
        <v>240</v>
      </c>
      <c r="F4" s="5">
        <f>MAX(E4:E9)</f>
        <v>880</v>
      </c>
    </row>
    <row r="5" spans="1:17" x14ac:dyDescent="0.3">
      <c r="A5" s="5">
        <v>2</v>
      </c>
      <c r="B5" s="5">
        <v>103</v>
      </c>
      <c r="C5" s="5">
        <v>1</v>
      </c>
      <c r="D5" s="5">
        <f>VLOOKUP(B5, Products!$A$2:$C$7, 3, FALSE)</f>
        <v>200</v>
      </c>
      <c r="E5" s="5">
        <f t="shared" ref="E5:E9" si="0">C5 *D5</f>
        <v>200</v>
      </c>
      <c r="F5" s="5">
        <f t="shared" ref="F5:F9" si="1">MAX(E5:E10)</f>
        <v>880</v>
      </c>
    </row>
    <row r="6" spans="1:17" x14ac:dyDescent="0.3">
      <c r="A6" s="5">
        <v>3</v>
      </c>
      <c r="B6" s="5">
        <v>105</v>
      </c>
      <c r="C6" s="5">
        <v>4</v>
      </c>
      <c r="D6" s="5">
        <f>VLOOKUP(B6, Products!$A$2:$C$7, 3, FALSE)</f>
        <v>220</v>
      </c>
      <c r="E6" s="5">
        <f t="shared" si="0"/>
        <v>880</v>
      </c>
      <c r="F6" s="5">
        <f t="shared" si="1"/>
        <v>880</v>
      </c>
    </row>
    <row r="7" spans="1:17" x14ac:dyDescent="0.3">
      <c r="A7" s="5">
        <v>4</v>
      </c>
      <c r="B7" s="5">
        <v>106</v>
      </c>
      <c r="C7" s="5">
        <v>3</v>
      </c>
      <c r="D7" s="5">
        <f>VLOOKUP(B7, Products!$A$2:$C$7, 3, FALSE)</f>
        <v>130</v>
      </c>
      <c r="E7" s="5">
        <f t="shared" si="0"/>
        <v>390</v>
      </c>
      <c r="F7" s="5">
        <f t="shared" si="1"/>
        <v>750</v>
      </c>
    </row>
    <row r="8" spans="1:17" x14ac:dyDescent="0.3">
      <c r="A8" s="5">
        <v>5</v>
      </c>
      <c r="B8" s="5">
        <v>102</v>
      </c>
      <c r="C8" s="5">
        <v>5</v>
      </c>
      <c r="D8" s="5">
        <f>VLOOKUP(B8, Products!$A$2:$C$7, 3, FALSE)</f>
        <v>150</v>
      </c>
      <c r="E8" s="5">
        <f t="shared" si="0"/>
        <v>750</v>
      </c>
      <c r="F8" s="5">
        <f t="shared" si="1"/>
        <v>750</v>
      </c>
    </row>
    <row r="9" spans="1:17" x14ac:dyDescent="0.3">
      <c r="A9" s="5">
        <v>6</v>
      </c>
      <c r="B9" s="5">
        <v>104</v>
      </c>
      <c r="C9" s="5">
        <v>6</v>
      </c>
      <c r="D9" s="5">
        <f>VLOOKUP(B9, Products!$A$2:$C$7, 3, FALSE)</f>
        <v>90</v>
      </c>
      <c r="E9" s="5">
        <f t="shared" si="0"/>
        <v>540</v>
      </c>
      <c r="F9" s="5">
        <f t="shared" si="1"/>
        <v>540</v>
      </c>
    </row>
  </sheetData>
  <mergeCells count="1">
    <mergeCell ref="A1:Q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D2F34-BF1D-4AB8-BB58-F822D616146F}">
  <dimension ref="A1:M9"/>
  <sheetViews>
    <sheetView workbookViewId="0">
      <selection activeCell="D4" sqref="D4"/>
    </sheetView>
  </sheetViews>
  <sheetFormatPr defaultRowHeight="14.4" x14ac:dyDescent="0.3"/>
  <sheetData>
    <row r="1" spans="1:13" ht="18" x14ac:dyDescent="0.35">
      <c r="A1" s="1" t="s">
        <v>19</v>
      </c>
      <c r="B1" s="1"/>
      <c r="C1" s="1"/>
      <c r="D1" s="1"/>
      <c r="E1" s="1"/>
      <c r="F1" s="1"/>
      <c r="G1" s="1"/>
      <c r="H1" s="1"/>
      <c r="I1" s="1"/>
      <c r="J1" s="1"/>
      <c r="K1" s="1"/>
      <c r="L1" s="1"/>
      <c r="M1" s="1"/>
    </row>
    <row r="3" spans="1:13" x14ac:dyDescent="0.3">
      <c r="A3" s="6" t="s">
        <v>0</v>
      </c>
      <c r="B3" s="6" t="s">
        <v>1</v>
      </c>
      <c r="C3" s="6" t="s">
        <v>2</v>
      </c>
      <c r="D3" s="6" t="s">
        <v>25</v>
      </c>
    </row>
    <row r="4" spans="1:13" x14ac:dyDescent="0.3">
      <c r="A4" s="5">
        <v>101</v>
      </c>
      <c r="B4" s="5" t="s">
        <v>3</v>
      </c>
      <c r="C4" s="5">
        <v>120</v>
      </c>
      <c r="D4" s="5" t="str">
        <f>IF(ISNA(VLOOKUP(A4, Orders!$B$2:$B$7, 1, FALSE)), "No", "Yes")</f>
        <v>Yes</v>
      </c>
    </row>
    <row r="5" spans="1:13" x14ac:dyDescent="0.3">
      <c r="A5" s="5">
        <v>102</v>
      </c>
      <c r="B5" s="5" t="s">
        <v>4</v>
      </c>
      <c r="C5" s="5">
        <v>150</v>
      </c>
      <c r="D5" s="5" t="str">
        <f>IF(ISNA(VLOOKUP(A5, Orders!$B$2:$B$7, 1, FALSE)), "No", "Yes")</f>
        <v>Yes</v>
      </c>
    </row>
    <row r="6" spans="1:13" x14ac:dyDescent="0.3">
      <c r="A6" s="5">
        <v>103</v>
      </c>
      <c r="B6" s="5" t="s">
        <v>5</v>
      </c>
      <c r="C6" s="5">
        <v>200</v>
      </c>
      <c r="D6" s="5" t="str">
        <f>IF(ISNA(VLOOKUP(A6, Orders!$B$2:$B$7, 1, FALSE)), "No", "Yes")</f>
        <v>Yes</v>
      </c>
    </row>
    <row r="7" spans="1:13" x14ac:dyDescent="0.3">
      <c r="A7" s="5">
        <v>104</v>
      </c>
      <c r="B7" s="5" t="s">
        <v>6</v>
      </c>
      <c r="C7" s="5">
        <v>90</v>
      </c>
      <c r="D7" s="5" t="str">
        <f>IF(ISNA(VLOOKUP(A7, Orders!$B$2:$B$7, 1, FALSE)), "No", "Yes")</f>
        <v>Yes</v>
      </c>
    </row>
    <row r="8" spans="1:13" x14ac:dyDescent="0.3">
      <c r="A8" s="5">
        <v>105</v>
      </c>
      <c r="B8" s="5" t="s">
        <v>7</v>
      </c>
      <c r="C8" s="5">
        <v>220</v>
      </c>
      <c r="D8" s="5" t="str">
        <f>IF(ISNA(VLOOKUP(A8, Orders!$B$2:$B$7, 1, FALSE)), "No", "Yes")</f>
        <v>Yes</v>
      </c>
    </row>
    <row r="9" spans="1:13" x14ac:dyDescent="0.3">
      <c r="A9" s="5">
        <v>106</v>
      </c>
      <c r="B9" s="5" t="s">
        <v>8</v>
      </c>
      <c r="C9" s="5">
        <v>130</v>
      </c>
      <c r="D9" s="5" t="str">
        <f>IF(ISNA(VLOOKUP(A9, Orders!$B$2:$B$7, 1, FALSE)), "No", "Yes")</f>
        <v>Yes</v>
      </c>
    </row>
  </sheetData>
  <mergeCells count="1">
    <mergeCell ref="A1:M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6600F-4CED-4274-9C8A-408A619874E4}">
  <dimension ref="A1:M9"/>
  <sheetViews>
    <sheetView workbookViewId="0">
      <selection activeCell="G8" sqref="G8"/>
    </sheetView>
  </sheetViews>
  <sheetFormatPr defaultRowHeight="14.4" x14ac:dyDescent="0.3"/>
  <cols>
    <col min="1" max="1" width="9.88671875" bestFit="1" customWidth="1"/>
    <col min="2" max="2" width="7.6640625" bestFit="1" customWidth="1"/>
    <col min="3" max="3" width="9.109375" bestFit="1" customWidth="1"/>
  </cols>
  <sheetData>
    <row r="1" spans="1:13" ht="18" x14ac:dyDescent="0.35">
      <c r="A1" s="1" t="s">
        <v>20</v>
      </c>
      <c r="B1" s="1"/>
      <c r="C1" s="1"/>
      <c r="D1" s="1"/>
      <c r="E1" s="1"/>
      <c r="F1" s="1"/>
      <c r="G1" s="1"/>
      <c r="H1" s="1"/>
      <c r="I1" s="1"/>
      <c r="J1" s="1"/>
      <c r="K1" s="1"/>
      <c r="L1" s="1"/>
      <c r="M1" s="1"/>
    </row>
    <row r="3" spans="1:13" x14ac:dyDescent="0.3">
      <c r="A3" s="6" t="s">
        <v>0</v>
      </c>
      <c r="B3" s="6" t="s">
        <v>1</v>
      </c>
      <c r="C3" s="6" t="s">
        <v>26</v>
      </c>
    </row>
    <row r="4" spans="1:13" x14ac:dyDescent="0.3">
      <c r="A4" s="5">
        <v>101</v>
      </c>
      <c r="B4" s="5" t="s">
        <v>3</v>
      </c>
      <c r="C4" s="5">
        <f>SUMIF(Orders!$B$2:$B$7, A4, Orders!$C$2:$C$7)</f>
        <v>2</v>
      </c>
    </row>
    <row r="5" spans="1:13" x14ac:dyDescent="0.3">
      <c r="A5" s="5">
        <v>102</v>
      </c>
      <c r="B5" s="5" t="s">
        <v>4</v>
      </c>
      <c r="C5" s="5">
        <f>SUMIF(Orders!$B$2:$B$7, A5, Orders!$C$2:$C$7)</f>
        <v>5</v>
      </c>
    </row>
    <row r="6" spans="1:13" x14ac:dyDescent="0.3">
      <c r="A6" s="5">
        <v>103</v>
      </c>
      <c r="B6" s="5" t="s">
        <v>5</v>
      </c>
      <c r="C6" s="5">
        <f>SUMIF(Orders!$B$2:$B$7, A6, Orders!$C$2:$C$7)</f>
        <v>1</v>
      </c>
    </row>
    <row r="7" spans="1:13" x14ac:dyDescent="0.3">
      <c r="A7" s="5">
        <v>104</v>
      </c>
      <c r="B7" s="5" t="s">
        <v>6</v>
      </c>
      <c r="C7" s="5">
        <f>SUMIF(Orders!$B$2:$B$7, A7, Orders!$C$2:$C$7)</f>
        <v>6</v>
      </c>
    </row>
    <row r="8" spans="1:13" x14ac:dyDescent="0.3">
      <c r="A8" s="5">
        <v>105</v>
      </c>
      <c r="B8" s="5" t="s">
        <v>7</v>
      </c>
      <c r="C8" s="5">
        <f>SUMIF(Orders!$B$2:$B$7, A8, Orders!$C$2:$C$7)</f>
        <v>4</v>
      </c>
    </row>
    <row r="9" spans="1:13" x14ac:dyDescent="0.3">
      <c r="A9" s="5">
        <v>106</v>
      </c>
      <c r="B9" s="5" t="s">
        <v>8</v>
      </c>
      <c r="C9" s="5">
        <f>SUMIF(Orders!$B$2:$B$7, A9, Orders!$C$2:$C$7)</f>
        <v>3</v>
      </c>
    </row>
  </sheetData>
  <mergeCells count="1">
    <mergeCell ref="A1:M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Products</vt:lpstr>
      <vt:lpstr>Orders</vt:lpstr>
      <vt:lpstr>Task 1</vt:lpstr>
      <vt:lpstr>Task 2</vt:lpstr>
      <vt:lpstr>Task 3</vt:lpstr>
      <vt:lpstr>Task 4</vt:lpstr>
      <vt:lpstr>task 5</vt:lpstr>
      <vt:lpstr>Task 6</vt:lpstr>
      <vt:lpstr>Task 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sonal ghuge</dc:creator>
  <cp:lastModifiedBy>Saurav Dhangar</cp:lastModifiedBy>
  <dcterms:created xsi:type="dcterms:W3CDTF">2024-07-11T14:06:48Z</dcterms:created>
  <dcterms:modified xsi:type="dcterms:W3CDTF">2024-07-13T15:31:02Z</dcterms:modified>
</cp:coreProperties>
</file>