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4805" windowHeight="7980" activeTab="2"/>
  </bookViews>
  <sheets>
    <sheet name="整体架构" sheetId="5" r:id="rId1"/>
    <sheet name="BUG管理" sheetId="1" r:id="rId2"/>
    <sheet name="新特性" sheetId="3" r:id="rId3"/>
    <sheet name="数据验证" sheetId="2" r:id="rId4"/>
    <sheet name="ElasticSearch" sheetId="6" r:id="rId5"/>
  </sheets>
  <definedNames>
    <definedName name="_xlnm._FilterDatabase" localSheetId="2" hidden="1">新特性!$B$5:$F$47</definedName>
  </definedNames>
  <calcPr calcId="145621"/>
</workbook>
</file>

<file path=xl/calcChain.xml><?xml version="1.0" encoding="utf-8"?>
<calcChain xmlns="http://schemas.openxmlformats.org/spreadsheetml/2006/main">
  <c r="B54" i="3" l="1"/>
  <c r="B55" i="3"/>
  <c r="B56" i="3"/>
  <c r="B53" i="3" l="1"/>
  <c r="B52" i="3"/>
  <c r="B51" i="3"/>
  <c r="B49" i="3"/>
  <c r="B50" i="3"/>
  <c r="B48" i="3" l="1"/>
  <c r="B46" i="3" l="1"/>
  <c r="B47" i="3"/>
  <c r="B45" i="3" l="1"/>
  <c r="B42" i="3" l="1"/>
  <c r="B43" i="3"/>
  <c r="B44" i="3"/>
  <c r="B39" i="3" l="1"/>
  <c r="B40" i="3"/>
  <c r="B41" i="3"/>
  <c r="B38" i="3" l="1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6" i="3"/>
</calcChain>
</file>

<file path=xl/sharedStrings.xml><?xml version="1.0" encoding="utf-8"?>
<sst xmlns="http://schemas.openxmlformats.org/spreadsheetml/2006/main" count="208" uniqueCount="124">
  <si>
    <t>No.</t>
    <phoneticPr fontId="1" type="noConversion"/>
  </si>
  <si>
    <t>描述</t>
    <phoneticPr fontId="1" type="noConversion"/>
  </si>
  <si>
    <t>发现日期</t>
    <phoneticPr fontId="1" type="noConversion"/>
  </si>
  <si>
    <t>状态</t>
    <phoneticPr fontId="1" type="noConversion"/>
  </si>
  <si>
    <t>修复日期</t>
    <phoneticPr fontId="1" type="noConversion"/>
  </si>
  <si>
    <t>备注</t>
    <phoneticPr fontId="1" type="noConversion"/>
  </si>
  <si>
    <t>新建</t>
    <phoneticPr fontId="1" type="noConversion"/>
  </si>
  <si>
    <t>着手</t>
    <phoneticPr fontId="1" type="noConversion"/>
  </si>
  <si>
    <t>新建文章的时候，如果不选文集，系统没有提示错误</t>
    <phoneticPr fontId="1" type="noConversion"/>
  </si>
  <si>
    <t>归类</t>
    <phoneticPr fontId="1" type="noConversion"/>
  </si>
  <si>
    <t>归类</t>
    <phoneticPr fontId="1" type="noConversion"/>
  </si>
  <si>
    <t>后台检查缺失</t>
  </si>
  <si>
    <t>前台逻辑错误</t>
    <phoneticPr fontId="1" type="noConversion"/>
  </si>
  <si>
    <t>兼容性</t>
    <phoneticPr fontId="1" type="noConversion"/>
  </si>
  <si>
    <t>BUG管理列表</t>
    <phoneticPr fontId="1" type="noConversion"/>
  </si>
  <si>
    <t>​</t>
  </si>
  <si>
    <t>某人，某个标签的文章，一共被收藏多少次。</t>
  </si>
  <si>
    <t>全部文章被收藏多少次的排行榜</t>
  </si>
  <si>
    <t>XXX的JavaScript标签的文章，一共被收藏了N次，这样的排行榜</t>
  </si>
  <si>
    <t>权重:阅读数 +  收藏数 + 评论数 - 发布时间 </t>
  </si>
  <si>
    <t>推广需要分类</t>
  </si>
  <si>
    <t>根据用户发布过的文章和阅读过的文章，计算用户的兴趣爱好，进行大数据计算，获得个人定制首页</t>
  </si>
  <si>
    <t>专题，社交，个人专家系统</t>
  </si>
  <si>
    <t>相似文章列表在底部</t>
  </si>
  <si>
    <t>PDF文章下载</t>
  </si>
  <si>
    <t>置顶推荐文章的设定</t>
  </si>
  <si>
    <t>标签中关于具体版本的处理方式</t>
  </si>
  <si>
    <t>个人首页的设计</t>
  </si>
  <si>
    <t>整体UI的再设计</t>
  </si>
  <si>
    <t>后台的菜单化处理</t>
  </si>
  <si>
    <t>移动端的设配</t>
  </si>
  <si>
    <r>
      <t xml:space="preserve">VisualStudio2015 </t>
    </r>
    <r>
      <rPr>
        <sz val="11"/>
        <color rgb="FF000000"/>
        <rFont val="宋体"/>
        <family val="3"/>
        <charset val="134"/>
      </rPr>
      <t>属于</t>
    </r>
    <r>
      <rPr>
        <sz val="11"/>
        <color rgb="FF000000"/>
        <rFont val="Arial"/>
        <family val="2"/>
      </rPr>
      <t xml:space="preserve">VisualStudio </t>
    </r>
    <r>
      <rPr>
        <sz val="11"/>
        <color rgb="FF000000"/>
        <rFont val="宋体"/>
        <family val="3"/>
        <charset val="134"/>
      </rPr>
      <t>组</t>
    </r>
    <phoneticPr fontId="1" type="noConversion"/>
  </si>
  <si>
    <r>
      <rPr>
        <sz val="11"/>
        <color rgb="FF000000"/>
        <rFont val="宋体"/>
        <family val="3"/>
        <charset val="134"/>
      </rPr>
      <t>图片缩略图（缩略放在</t>
    </r>
    <r>
      <rPr>
        <sz val="11"/>
        <color rgb="FF000000"/>
        <rFont val="Arial"/>
        <family val="2"/>
      </rPr>
      <t>Mongo</t>
    </r>
    <r>
      <rPr>
        <sz val="11"/>
        <color rgb="FF000000"/>
        <rFont val="宋体"/>
        <family val="3"/>
        <charset val="134"/>
      </rPr>
      <t>，原图：</t>
    </r>
    <r>
      <rPr>
        <sz val="11"/>
        <color rgb="FF000000"/>
        <rFont val="Arial"/>
        <family val="2"/>
      </rPr>
      <t>qiniu</t>
    </r>
    <r>
      <rPr>
        <sz val="11"/>
        <color rgb="FF000000"/>
        <rFont val="宋体"/>
        <family val="3"/>
        <charset val="134"/>
      </rPr>
      <t>网）</t>
    </r>
    <phoneticPr fontId="1" type="noConversion"/>
  </si>
  <si>
    <t>特性说明</t>
    <phoneticPr fontId="1" type="noConversion"/>
  </si>
  <si>
    <t>No</t>
    <phoneticPr fontId="1" type="noConversion"/>
  </si>
  <si>
    <t>文章最底部有一个文集里面的下一篇，上一篇链接</t>
  </si>
  <si>
    <t>使用MongoDB的 TTL功能实现了数据缓存</t>
  </si>
  <si>
    <t>EditorMD 图片上传扩展名，大写无效的问题</t>
  </si>
  <si>
    <t xml:space="preserve">点击某个标签到文章列表 </t>
  </si>
  <si>
    <t>评论可以关闭</t>
    <phoneticPr fontId="1" type="noConversion"/>
  </si>
  <si>
    <t>阶段</t>
    <phoneticPr fontId="1" type="noConversion"/>
  </si>
  <si>
    <t>一期</t>
  </si>
  <si>
    <t>二期</t>
  </si>
  <si>
    <t>阶段</t>
    <phoneticPr fontId="1" type="noConversion"/>
  </si>
  <si>
    <t>一期</t>
    <phoneticPr fontId="1" type="noConversion"/>
  </si>
  <si>
    <t>二期</t>
    <phoneticPr fontId="1" type="noConversion"/>
  </si>
  <si>
    <t>三期</t>
    <phoneticPr fontId="1" type="noConversion"/>
  </si>
  <si>
    <t>说明</t>
    <phoneticPr fontId="1" type="noConversion"/>
  </si>
  <si>
    <t>完成</t>
  </si>
  <si>
    <t>完成</t>
    <phoneticPr fontId="1" type="noConversion"/>
  </si>
  <si>
    <r>
      <rPr>
        <sz val="11"/>
        <color rgb="FF000000"/>
        <rFont val="宋体"/>
        <family val="3"/>
        <charset val="134"/>
      </rPr>
      <t>文章</t>
    </r>
    <r>
      <rPr>
        <sz val="11"/>
        <color rgb="FF000000"/>
        <rFont val="Arial"/>
        <family val="2"/>
      </rPr>
      <t>Link</t>
    </r>
    <r>
      <rPr>
        <sz val="11"/>
        <color rgb="FF000000"/>
        <rFont val="宋体"/>
        <family val="3"/>
        <charset val="134"/>
      </rPr>
      <t>集</t>
    </r>
    <r>
      <rPr>
        <sz val="11"/>
        <color rgb="FF000000"/>
        <rFont val="Arial"/>
        <family val="2"/>
      </rPr>
      <t xml:space="preserve"> </t>
    </r>
    <phoneticPr fontId="1" type="noConversion"/>
  </si>
  <si>
    <r>
      <rPr>
        <sz val="11"/>
        <color rgb="FF000000"/>
        <rFont val="宋体"/>
        <family val="3"/>
        <charset val="134"/>
      </rPr>
      <t>建议和评论分开</t>
    </r>
    <r>
      <rPr>
        <sz val="11"/>
        <color rgb="FF000000"/>
        <rFont val="Arial"/>
        <family val="2"/>
      </rPr>
      <t/>
    </r>
    <phoneticPr fontId="1" type="noConversion"/>
  </si>
  <si>
    <r>
      <rPr>
        <sz val="11"/>
        <color rgb="FF000000"/>
        <rFont val="宋体"/>
        <family val="3"/>
        <charset val="134"/>
      </rPr>
      <t>根据阅读数，评论数，收藏数为文章打分功能</t>
    </r>
    <r>
      <rPr>
        <sz val="11"/>
        <color rgb="FF000000"/>
        <rFont val="Arial"/>
        <family val="2"/>
      </rPr>
      <t xml:space="preserve"> </t>
    </r>
    <phoneticPr fontId="1" type="noConversion"/>
  </si>
  <si>
    <t>暂时没有使用这个指标在页面上</t>
    <phoneticPr fontId="1" type="noConversion"/>
  </si>
  <si>
    <t>图片的缓存时间设定：永远（重要！！！）</t>
    <phoneticPr fontId="1" type="noConversion"/>
  </si>
  <si>
    <t>设置为最大整数秒</t>
    <phoneticPr fontId="1" type="noConversion"/>
  </si>
  <si>
    <t>需要升级为标准用户，现在是体验用户</t>
    <phoneticPr fontId="1" type="noConversion"/>
  </si>
  <si>
    <r>
      <rPr>
        <sz val="11"/>
        <color rgb="FF000000"/>
        <rFont val="宋体"/>
        <family val="3"/>
        <charset val="134"/>
      </rPr>
      <t>个人页面：收藏的文章</t>
    </r>
    <r>
      <rPr>
        <sz val="11"/>
        <color rgb="FF000000"/>
        <rFont val="Arial"/>
        <family val="2"/>
      </rPr>
      <t xml:space="preserve"> </t>
    </r>
    <phoneticPr fontId="1" type="noConversion"/>
  </si>
  <si>
    <t>登陆用户看自己的页面</t>
    <phoneticPr fontId="1" type="noConversion"/>
  </si>
  <si>
    <r>
      <rPr>
        <sz val="11"/>
        <color rgb="FF000000"/>
        <rFont val="宋体"/>
        <family val="3"/>
        <charset val="134"/>
      </rPr>
      <t>个人页面：我关注的人，关注我的人</t>
    </r>
    <r>
      <rPr>
        <sz val="11"/>
        <color rgb="FF000000"/>
        <rFont val="Arial"/>
        <family val="2"/>
      </rPr>
      <t xml:space="preserve"> </t>
    </r>
    <phoneticPr fontId="1" type="noConversion"/>
  </si>
  <si>
    <t>所有人可见</t>
    <phoneticPr fontId="1" type="noConversion"/>
  </si>
  <si>
    <t>根据我写的文章，我收藏的文章，我关注的人等，分析出我的专业领域</t>
    <phoneticPr fontId="1" type="noConversion"/>
  </si>
  <si>
    <t>机制需要继续优化</t>
    <phoneticPr fontId="1" type="noConversion"/>
  </si>
  <si>
    <r>
      <rPr>
        <sz val="11"/>
        <color rgb="FF000000"/>
        <rFont val="宋体"/>
        <family val="3"/>
        <charset val="134"/>
      </rPr>
      <t>评论列表中增加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family val="3"/>
        <charset val="134"/>
      </rPr>
      <t>楼主和楼层的判定和表示逻辑，</t>
    </r>
    <phoneticPr fontId="1" type="noConversion"/>
  </si>
  <si>
    <r>
      <rPr>
        <sz val="11"/>
        <color rgb="FF000000"/>
        <rFont val="宋体"/>
        <family val="3"/>
        <charset val="134"/>
      </rPr>
      <t>阅读数</t>
    </r>
    <r>
      <rPr>
        <sz val="11"/>
        <color rgb="FF000000"/>
        <rFont val="Arial"/>
        <family val="2"/>
      </rPr>
      <t xml:space="preserve"> IP</t>
    </r>
    <r>
      <rPr>
        <sz val="11"/>
        <color rgb="FF000000"/>
        <rFont val="宋体"/>
        <family val="3"/>
        <charset val="134"/>
      </rPr>
      <t>地址</t>
    </r>
    <r>
      <rPr>
        <sz val="11"/>
        <color rgb="FF000000"/>
        <rFont val="Arial"/>
        <family val="2"/>
      </rPr>
      <t xml:space="preserve"> - </t>
    </r>
    <r>
      <rPr>
        <sz val="11"/>
        <color rgb="FF000000"/>
        <rFont val="宋体"/>
        <family val="3"/>
        <charset val="134"/>
      </rPr>
      <t>阅读数</t>
    </r>
    <r>
      <rPr>
        <sz val="11"/>
        <color rgb="FF000000"/>
        <rFont val="Arial"/>
        <family val="2"/>
      </rPr>
      <t xml:space="preserve"> </t>
    </r>
    <phoneticPr fontId="1" type="noConversion"/>
  </si>
  <si>
    <r>
      <rPr>
        <sz val="11"/>
        <color rgb="FF000000"/>
        <rFont val="宋体"/>
        <family val="3"/>
        <charset val="134"/>
      </rPr>
      <t>标签也可以被</t>
    </r>
    <r>
      <rPr>
        <sz val="11"/>
        <color rgb="FF000000"/>
        <rFont val="Arial"/>
        <family val="2"/>
      </rPr>
      <t xml:space="preserve">Follow </t>
    </r>
    <r>
      <rPr>
        <sz val="11"/>
        <color rgb="FF000000"/>
        <rFont val="宋体"/>
        <family val="3"/>
        <charset val="134"/>
      </rPr>
      <t>某个标签有多少人</t>
    </r>
    <r>
      <rPr>
        <sz val="11"/>
        <color rgb="FF000000"/>
        <rFont val="Arial"/>
        <family val="2"/>
      </rPr>
      <t>Follow</t>
    </r>
    <phoneticPr fontId="1" type="noConversion"/>
  </si>
  <si>
    <t>持续改进</t>
  </si>
  <si>
    <t>持续改进</t>
    <phoneticPr fontId="1" type="noConversion"/>
  </si>
  <si>
    <t>无法申请首页</t>
    <phoneticPr fontId="1" type="noConversion"/>
  </si>
  <si>
    <t>同一个文集的上一篇和下一篇</t>
    <phoneticPr fontId="1" type="noConversion"/>
  </si>
  <si>
    <t>后台简易设定</t>
    <phoneticPr fontId="1" type="noConversion"/>
  </si>
  <si>
    <t>圈子的概念</t>
    <phoneticPr fontId="1" type="noConversion"/>
  </si>
  <si>
    <t>IP地址Distinct</t>
    <phoneticPr fontId="1" type="noConversion"/>
  </si>
  <si>
    <t>前台逻辑错误</t>
  </si>
  <si>
    <t>修改后的评论位置不正确</t>
    <phoneticPr fontId="1" type="noConversion"/>
  </si>
  <si>
    <t>后台检查缺失</t>
    <phoneticPr fontId="1" type="noConversion"/>
  </si>
  <si>
    <t>业务逻辑错误</t>
  </si>
  <si>
    <t>业务逻辑错误</t>
    <phoneticPr fontId="1" type="noConversion"/>
  </si>
  <si>
    <t>数据抽取没有排序！按照MongoDB默认的顺序抽取，则更新的在最后。</t>
    <phoneticPr fontId="1" type="noConversion"/>
  </si>
  <si>
    <t>Code的评论表示不正确（问题严重）</t>
    <phoneticPr fontId="1" type="noConversion"/>
  </si>
  <si>
    <t>CommonMark无法进行代码的解码！！！必须使用前端原生的。</t>
    <phoneticPr fontId="1" type="noConversion"/>
  </si>
  <si>
    <t>由于在页面具有重复提交的控制，Dialog中的提交按钮在第一次使用时候就被改成 disabled了，造成无法二次提交。</t>
    <phoneticPr fontId="1" type="noConversion"/>
  </si>
  <si>
    <t>图片无法二次提交</t>
    <phoneticPr fontId="1" type="noConversion"/>
  </si>
  <si>
    <t>未发布的文章，点击其链接会出现错误</t>
    <phoneticPr fontId="1" type="noConversion"/>
  </si>
  <si>
    <t>新建文章的时候，TagName数组没有实例化</t>
    <phoneticPr fontId="1" type="noConversion"/>
  </si>
  <si>
    <t>短标签的识别问题</t>
    <phoneticPr fontId="1" type="noConversion"/>
  </si>
  <si>
    <r>
      <rPr>
        <sz val="11"/>
        <color rgb="FF000000"/>
        <rFont val="宋体"/>
        <family val="2"/>
      </rPr>
      <t>增加难易度指标</t>
    </r>
    <phoneticPr fontId="1" type="noConversion"/>
  </si>
  <si>
    <r>
      <rPr>
        <sz val="11"/>
        <color rgb="FF000000"/>
        <rFont val="宋体"/>
        <family val="2"/>
      </rPr>
      <t>从标签获得难易度，入门，初识等词语</t>
    </r>
    <phoneticPr fontId="1" type="noConversion"/>
  </si>
  <si>
    <r>
      <rPr>
        <sz val="11"/>
        <color rgb="FF000000"/>
        <rFont val="宋体"/>
        <family val="2"/>
      </rPr>
      <t>容错性，对于一些标题中可能出现的错误的识别</t>
    </r>
    <phoneticPr fontId="1" type="noConversion"/>
  </si>
  <si>
    <t>Search without input keyword , null reference exception</t>
    <phoneticPr fontId="1" type="noConversion"/>
  </si>
  <si>
    <t>​对于文章的分析，例如文章中的代码量，代码组成等等</t>
    <phoneticPr fontId="1" type="noConversion"/>
  </si>
  <si>
    <t>​Visitor，爬虫数据的清理和统计工作</t>
    <phoneticPr fontId="1" type="noConversion"/>
  </si>
  <si>
    <t>​后台功能的完善（用户拉黑，特约，普通，管理员等级别的设定）</t>
    <phoneticPr fontId="1" type="noConversion"/>
  </si>
  <si>
    <t>HTML是否保存的再检讨</t>
    <phoneticPr fontId="1" type="noConversion"/>
  </si>
  <si>
    <t>备份系统</t>
    <phoneticPr fontId="1" type="noConversion"/>
  </si>
  <si>
    <t>统计：整体，个人，增长</t>
    <phoneticPr fontId="1" type="noConversion"/>
  </si>
  <si>
    <t>Step1</t>
    <phoneticPr fontId="1" type="noConversion"/>
  </si>
  <si>
    <t>下载最新版的ElasticSearch软件</t>
    <phoneticPr fontId="1" type="noConversion"/>
  </si>
  <si>
    <t>https://www.elastic.co/downloads/elasticsearch</t>
  </si>
  <si>
    <t>Step2</t>
    <phoneticPr fontId="1" type="noConversion"/>
  </si>
  <si>
    <t>解压软件包</t>
    <phoneticPr fontId="1" type="noConversion"/>
  </si>
  <si>
    <t>Step3</t>
    <phoneticPr fontId="1" type="noConversion"/>
  </si>
  <si>
    <t>下载 IK 分词插件</t>
    <phoneticPr fontId="1" type="noConversion"/>
  </si>
  <si>
    <t>https://github.com/medcl/elasticsearch-analysis-ik</t>
    <phoneticPr fontId="1" type="noConversion"/>
  </si>
  <si>
    <t>Step4</t>
    <phoneticPr fontId="1" type="noConversion"/>
  </si>
  <si>
    <t>使用Java工具，（Eclipse）编译源代码</t>
    <phoneticPr fontId="1" type="noConversion"/>
  </si>
  <si>
    <t>MongoDB：3.2.4</t>
    <phoneticPr fontId="1" type="noConversion"/>
  </si>
  <si>
    <t>ElasticSerach:2.2.1</t>
    <phoneticPr fontId="1" type="noConversion"/>
  </si>
  <si>
    <t>Windows:Win2008</t>
    <phoneticPr fontId="1" type="noConversion"/>
  </si>
  <si>
    <t>只保存最新的</t>
    <phoneticPr fontId="1" type="noConversion"/>
  </si>
  <si>
    <t>需要测试</t>
    <phoneticPr fontId="1" type="noConversion"/>
  </si>
  <si>
    <t>通过解析MD，获得文章中实际使用图片的列表，和Upload数据进行对比，将冗余图片删除，释放用户图片空间</t>
    <phoneticPr fontId="1" type="noConversion"/>
  </si>
  <si>
    <t>评论的分页处理</t>
    <phoneticPr fontId="1" type="noConversion"/>
  </si>
  <si>
    <t>考虑首页上多现实个性化的内容，比如以简便的方式允许用户定制他想看的内容，然后当他们下次登录时，他们看到的总是自己关心的内容的更新信息。</t>
    <phoneticPr fontId="1" type="noConversion"/>
  </si>
  <si>
    <t>文件系统需要按照日期做子文件夹</t>
    <phoneticPr fontId="1" type="noConversion"/>
  </si>
  <si>
    <t>然而，盗版横行，转载不注明出处，改变作者名称，像推库等这种抓取博客园文章而不经过授权的比比皆是，甚至博客园自己里面一堆转载别人的不注明版权，改名成自己的。</t>
    <phoneticPr fontId="1" type="noConversion"/>
  </si>
  <si>
    <t>为专家用户建立荣誉感，为菜鸟用户树立偶像</t>
    <phoneticPr fontId="1" type="noConversion"/>
  </si>
  <si>
    <t>着手</t>
  </si>
  <si>
    <t>仅对应平板设备，手机阅读体验太差，放弃</t>
    <phoneticPr fontId="1" type="noConversion"/>
  </si>
  <si>
    <t>初版完成，免费版，10PagePDF为止</t>
    <phoneticPr fontId="1" type="noConversion"/>
  </si>
  <si>
    <t>PDF：Spire.Pdf(Free)</t>
    <phoneticPr fontId="1" type="noConversion"/>
  </si>
  <si>
    <t>关注主题功能</t>
    <phoneticPr fontId="1" type="noConversion"/>
  </si>
  <si>
    <t>用户列表分页功能</t>
    <phoneticPr fontId="1" type="noConversion"/>
  </si>
  <si>
    <t>完成用户操作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</si>
</sst>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b/>
      <sz val="24"/>
      <color theme="1"/>
      <name val="宋体"/>
      <family val="3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2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Alignment="1">
      <alignment vertical="top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0" xfId="0" applyFill="1"/>
    <xf numFmtId="0" fontId="5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1"/>
    <xf numFmtId="0" fontId="0" fillId="0" borderId="1" xfId="0" applyFill="1" applyBorder="1" applyAlignment="1">
      <alignment wrapText="1"/>
    </xf>
    <xf numFmtId="0" fontId="0" fillId="0" borderId="5" xfId="0" applyBorder="1"/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8</xdr:row>
      <xdr:rowOff>114300</xdr:rowOff>
    </xdr:from>
    <xdr:to>
      <xdr:col>10</xdr:col>
      <xdr:colOff>76200</xdr:colOff>
      <xdr:row>17</xdr:row>
      <xdr:rowOff>0</xdr:rowOff>
    </xdr:to>
    <xdr:sp macro="" textlink="">
      <xdr:nvSpPr>
        <xdr:cNvPr id="2" name="圆柱形 1"/>
        <xdr:cNvSpPr/>
      </xdr:nvSpPr>
      <xdr:spPr>
        <a:xfrm>
          <a:off x="5638800" y="1485900"/>
          <a:ext cx="1295400" cy="1428750"/>
        </a:xfrm>
        <a:prstGeom prst="can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MongoDB</a:t>
          </a:r>
        </a:p>
        <a:p>
          <a:pPr algn="ctr"/>
          <a:r>
            <a:rPr lang="en-US" altLang="zh-CN" sz="1100"/>
            <a:t>Single Instance</a:t>
          </a:r>
        </a:p>
        <a:p>
          <a:pPr algn="ctr"/>
          <a:r>
            <a:rPr lang="en-US" altLang="zh-CN" sz="1100"/>
            <a:t>(Local)</a:t>
          </a:r>
          <a:endParaRPr lang="zh-CN" altLang="en-US" sz="1100"/>
        </a:p>
      </xdr:txBody>
    </xdr:sp>
    <xdr:clientData/>
  </xdr:twoCellAnchor>
  <xdr:twoCellAnchor>
    <xdr:from>
      <xdr:col>3</xdr:col>
      <xdr:colOff>190500</xdr:colOff>
      <xdr:row>8</xdr:row>
      <xdr:rowOff>161925</xdr:rowOff>
    </xdr:from>
    <xdr:to>
      <xdr:col>7</xdr:col>
      <xdr:colOff>0</xdr:colOff>
      <xdr:row>15</xdr:row>
      <xdr:rowOff>38100</xdr:rowOff>
    </xdr:to>
    <xdr:sp macro="" textlink="">
      <xdr:nvSpPr>
        <xdr:cNvPr id="3" name="立方体 2"/>
        <xdr:cNvSpPr/>
      </xdr:nvSpPr>
      <xdr:spPr>
        <a:xfrm>
          <a:off x="2247900" y="1533525"/>
          <a:ext cx="2552700" cy="1076325"/>
        </a:xfrm>
        <a:prstGeom prst="cub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Asp.Net</a:t>
          </a:r>
          <a:r>
            <a:rPr lang="en-US" altLang="zh-CN" sz="1100" baseline="0"/>
            <a:t> MVC5  @ IIS8 Aliyun</a:t>
          </a:r>
          <a:endParaRPr lang="zh-CN" altLang="en-US" sz="1100"/>
        </a:p>
      </xdr:txBody>
    </xdr:sp>
    <xdr:clientData/>
  </xdr:twoCellAnchor>
  <xdr:twoCellAnchor>
    <xdr:from>
      <xdr:col>8</xdr:col>
      <xdr:colOff>152400</xdr:colOff>
      <xdr:row>19</xdr:row>
      <xdr:rowOff>161925</xdr:rowOff>
    </xdr:from>
    <xdr:to>
      <xdr:col>10</xdr:col>
      <xdr:colOff>76200</xdr:colOff>
      <xdr:row>28</xdr:row>
      <xdr:rowOff>47625</xdr:rowOff>
    </xdr:to>
    <xdr:sp macro="" textlink="">
      <xdr:nvSpPr>
        <xdr:cNvPr id="4" name="圆柱形 3"/>
        <xdr:cNvSpPr/>
      </xdr:nvSpPr>
      <xdr:spPr>
        <a:xfrm>
          <a:off x="5638800" y="3419475"/>
          <a:ext cx="1295400" cy="1428750"/>
        </a:xfrm>
        <a:prstGeom prst="can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Qiniu</a:t>
          </a:r>
        </a:p>
        <a:p>
          <a:pPr algn="ctr"/>
          <a:r>
            <a:rPr lang="en-US" altLang="zh-CN" sz="1100"/>
            <a:t>Clody</a:t>
          </a:r>
          <a:r>
            <a:rPr lang="en-US" altLang="zh-CN" sz="1100" baseline="0"/>
            <a:t> </a:t>
          </a:r>
          <a:r>
            <a:rPr lang="en-US" altLang="zh-CN" sz="1100"/>
            <a:t>Storage</a:t>
          </a:r>
          <a:endParaRPr lang="zh-CN" altLang="en-US" sz="1100"/>
        </a:p>
      </xdr:txBody>
    </xdr:sp>
    <xdr:clientData/>
  </xdr:twoCellAnchor>
  <xdr:twoCellAnchor>
    <xdr:from>
      <xdr:col>6</xdr:col>
      <xdr:colOff>416719</xdr:colOff>
      <xdr:row>12</xdr:row>
      <xdr:rowOff>142875</xdr:rowOff>
    </xdr:from>
    <xdr:to>
      <xdr:col>8</xdr:col>
      <xdr:colOff>152400</xdr:colOff>
      <xdr:row>12</xdr:row>
      <xdr:rowOff>148828</xdr:rowOff>
    </xdr:to>
    <xdr:cxnSp macro="">
      <xdr:nvCxnSpPr>
        <xdr:cNvPr id="6" name="直接箭头连接符 5"/>
        <xdr:cNvCxnSpPr>
          <a:stCxn id="3" idx="4"/>
          <a:endCxn id="2" idx="2"/>
        </xdr:cNvCxnSpPr>
      </xdr:nvCxnSpPr>
      <xdr:spPr>
        <a:xfrm flipV="1">
          <a:off x="4531519" y="2200275"/>
          <a:ext cx="1107281" cy="595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416719</xdr:colOff>
      <xdr:row>12</xdr:row>
      <xdr:rowOff>148828</xdr:rowOff>
    </xdr:from>
    <xdr:to>
      <xdr:col>8</xdr:col>
      <xdr:colOff>152400</xdr:colOff>
      <xdr:row>24</xdr:row>
      <xdr:rowOff>19050</xdr:rowOff>
    </xdr:to>
    <xdr:cxnSp macro="">
      <xdr:nvCxnSpPr>
        <xdr:cNvPr id="8" name="直接箭头连接符 7"/>
        <xdr:cNvCxnSpPr>
          <a:stCxn id="3" idx="4"/>
          <a:endCxn id="4" idx="2"/>
        </xdr:cNvCxnSpPr>
      </xdr:nvCxnSpPr>
      <xdr:spPr>
        <a:xfrm>
          <a:off x="4531519" y="2206228"/>
          <a:ext cx="1107281" cy="1927622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31</xdr:row>
      <xdr:rowOff>104775</xdr:rowOff>
    </xdr:from>
    <xdr:to>
      <xdr:col>10</xdr:col>
      <xdr:colOff>38100</xdr:colOff>
      <xdr:row>39</xdr:row>
      <xdr:rowOff>161925</xdr:rowOff>
    </xdr:to>
    <xdr:sp macro="" textlink="">
      <xdr:nvSpPr>
        <xdr:cNvPr id="10" name="圆柱形 9"/>
        <xdr:cNvSpPr/>
      </xdr:nvSpPr>
      <xdr:spPr>
        <a:xfrm>
          <a:off x="5600700" y="5419725"/>
          <a:ext cx="1295400" cy="1428750"/>
        </a:xfrm>
        <a:prstGeom prst="can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ElasticSearch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(Local)</a:t>
          </a:r>
          <a:endParaRPr lang="zh-CN" altLang="en-US" sz="1100"/>
        </a:p>
      </xdr:txBody>
    </xdr:sp>
    <xdr:clientData/>
  </xdr:twoCellAnchor>
  <xdr:twoCellAnchor>
    <xdr:from>
      <xdr:col>6</xdr:col>
      <xdr:colOff>416719</xdr:colOff>
      <xdr:row>12</xdr:row>
      <xdr:rowOff>148828</xdr:rowOff>
    </xdr:from>
    <xdr:to>
      <xdr:col>8</xdr:col>
      <xdr:colOff>114300</xdr:colOff>
      <xdr:row>35</xdr:row>
      <xdr:rowOff>133350</xdr:rowOff>
    </xdr:to>
    <xdr:cxnSp macro="">
      <xdr:nvCxnSpPr>
        <xdr:cNvPr id="12" name="直接箭头连接符 11"/>
        <xdr:cNvCxnSpPr>
          <a:stCxn id="3" idx="4"/>
          <a:endCxn id="10" idx="2"/>
        </xdr:cNvCxnSpPr>
      </xdr:nvCxnSpPr>
      <xdr:spPr>
        <a:xfrm>
          <a:off x="4531519" y="2206228"/>
          <a:ext cx="1069181" cy="3927872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8</xdr:row>
      <xdr:rowOff>161925</xdr:rowOff>
    </xdr:from>
    <xdr:to>
      <xdr:col>20</xdr:col>
      <xdr:colOff>552450</xdr:colOff>
      <xdr:row>30</xdr:row>
      <xdr:rowOff>28575</xdr:rowOff>
    </xdr:to>
    <xdr:grpSp>
      <xdr:nvGrpSpPr>
        <xdr:cNvPr id="23" name="组合 22"/>
        <xdr:cNvGrpSpPr/>
      </xdr:nvGrpSpPr>
      <xdr:grpSpPr>
        <a:xfrm>
          <a:off x="7943850" y="1533525"/>
          <a:ext cx="6324600" cy="3638550"/>
          <a:chOff x="7839075" y="895350"/>
          <a:chExt cx="6324600" cy="3638550"/>
        </a:xfrm>
      </xdr:grpSpPr>
      <xdr:sp macro="" textlink="">
        <xdr:nvSpPr>
          <xdr:cNvPr id="14" name="矩形 13"/>
          <xdr:cNvSpPr/>
        </xdr:nvSpPr>
        <xdr:spPr>
          <a:xfrm>
            <a:off x="7839075" y="895350"/>
            <a:ext cx="6324600" cy="3638550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圆柱形 12"/>
          <xdr:cNvSpPr/>
        </xdr:nvSpPr>
        <xdr:spPr>
          <a:xfrm>
            <a:off x="8210549" y="1171575"/>
            <a:ext cx="923925" cy="885825"/>
          </a:xfrm>
          <a:prstGeom prst="can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Qiniu</a:t>
            </a:r>
          </a:p>
          <a:p>
            <a:pPr algn="ctr"/>
            <a:r>
              <a:rPr lang="en-US" altLang="zh-CN" sz="1100"/>
              <a:t>Clody</a:t>
            </a:r>
            <a:r>
              <a:rPr lang="en-US" altLang="zh-CN" sz="1100" baseline="0"/>
              <a:t> </a:t>
            </a:r>
            <a:r>
              <a:rPr lang="en-US" altLang="zh-CN" sz="1100"/>
              <a:t>Storage</a:t>
            </a:r>
            <a:endParaRPr lang="zh-CN" alt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9391650" y="1247775"/>
            <a:ext cx="4048125" cy="7810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七牛存储</a:t>
            </a:r>
            <a:endParaRPr lang="en-US" altLang="zh-CN" sz="1100"/>
          </a:p>
          <a:p>
            <a:r>
              <a:rPr lang="zh-CN" altLang="en-US" sz="1100"/>
              <a:t>博客中的图片资源（原图）保存在七牛云存储中。</a:t>
            </a:r>
          </a:p>
        </xdr:txBody>
      </xdr:sp>
      <xdr:sp macro="" textlink="">
        <xdr:nvSpPr>
          <xdr:cNvPr id="16" name="圆柱形 15"/>
          <xdr:cNvSpPr/>
        </xdr:nvSpPr>
        <xdr:spPr>
          <a:xfrm>
            <a:off x="8181974" y="2200275"/>
            <a:ext cx="981075" cy="885825"/>
          </a:xfrm>
          <a:prstGeom prst="can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MongoDB</a:t>
            </a:r>
            <a:endParaRPr lang="zh-CN" alt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9372600" y="2209800"/>
            <a:ext cx="4048125" cy="7810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MongoDB</a:t>
            </a:r>
          </a:p>
          <a:p>
            <a:r>
              <a:rPr lang="zh-CN" altLang="en-US" sz="1100"/>
              <a:t>博客数据 </a:t>
            </a:r>
            <a:r>
              <a:rPr lang="en-US" altLang="zh-CN" sz="1100"/>
              <a:t>Port:28030</a:t>
            </a:r>
          </a:p>
          <a:p>
            <a:r>
              <a:rPr lang="zh-CN" altLang="en-US" sz="1100"/>
              <a:t>压缩过的图片资源 </a:t>
            </a:r>
            <a:r>
              <a:rPr lang="en-US" altLang="zh-CN" sz="1100"/>
              <a:t>Port:28031</a:t>
            </a:r>
          </a:p>
        </xdr:txBody>
      </xdr:sp>
      <xdr:sp macro="" textlink="">
        <xdr:nvSpPr>
          <xdr:cNvPr id="18" name="圆柱形 17"/>
          <xdr:cNvSpPr/>
        </xdr:nvSpPr>
        <xdr:spPr>
          <a:xfrm>
            <a:off x="8172450" y="3295650"/>
            <a:ext cx="1047750" cy="885825"/>
          </a:xfrm>
          <a:prstGeom prst="can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ElasticSearch</a:t>
            </a:r>
            <a:endParaRPr lang="zh-CN" altLang="en-US" sz="11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9353550" y="3362325"/>
            <a:ext cx="4048125" cy="7810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ElasticSearch</a:t>
            </a:r>
            <a:endParaRPr lang="en-US" altLang="zh-CN" sz="1100"/>
          </a:p>
          <a:p>
            <a:r>
              <a:rPr lang="zh-CN" altLang="en-US" sz="1100"/>
              <a:t>全文检索，中文分词。暂时仅仅对于标题进行索引</a:t>
            </a:r>
            <a:endParaRPr lang="en-US" altLang="zh-CN" sz="1100"/>
          </a:p>
        </xdr:txBody>
      </xdr:sp>
    </xdr:grpSp>
    <xdr:clientData/>
  </xdr:twoCellAnchor>
  <xdr:twoCellAnchor>
    <xdr:from>
      <xdr:col>3</xdr:col>
      <xdr:colOff>361950</xdr:colOff>
      <xdr:row>45</xdr:row>
      <xdr:rowOff>66675</xdr:rowOff>
    </xdr:from>
    <xdr:to>
      <xdr:col>16</xdr:col>
      <xdr:colOff>590550</xdr:colOff>
      <xdr:row>73</xdr:row>
      <xdr:rowOff>47625</xdr:rowOff>
    </xdr:to>
    <xdr:grpSp>
      <xdr:nvGrpSpPr>
        <xdr:cNvPr id="38" name="组合 37"/>
        <xdr:cNvGrpSpPr/>
      </xdr:nvGrpSpPr>
      <xdr:grpSpPr>
        <a:xfrm>
          <a:off x="2419350" y="7781925"/>
          <a:ext cx="9144000" cy="4781550"/>
          <a:chOff x="2419350" y="7781925"/>
          <a:chExt cx="9144000" cy="4781550"/>
        </a:xfrm>
      </xdr:grpSpPr>
      <xdr:sp macro="" textlink="">
        <xdr:nvSpPr>
          <xdr:cNvPr id="27" name="矩形 26"/>
          <xdr:cNvSpPr/>
        </xdr:nvSpPr>
        <xdr:spPr>
          <a:xfrm>
            <a:off x="2438400" y="10506075"/>
            <a:ext cx="9115425" cy="94297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2447925" y="9324975"/>
            <a:ext cx="9115425" cy="94297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圆柱形 19"/>
          <xdr:cNvSpPr/>
        </xdr:nvSpPr>
        <xdr:spPr>
          <a:xfrm>
            <a:off x="4000500" y="7800975"/>
            <a:ext cx="1295400" cy="1428750"/>
          </a:xfrm>
          <a:prstGeom prst="can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Qiniu</a:t>
            </a:r>
          </a:p>
          <a:p>
            <a:pPr algn="ctr"/>
            <a:r>
              <a:rPr lang="en-US" altLang="zh-CN" sz="1100"/>
              <a:t>Clody</a:t>
            </a:r>
            <a:r>
              <a:rPr lang="en-US" altLang="zh-CN" sz="1100" baseline="0"/>
              <a:t> </a:t>
            </a:r>
            <a:r>
              <a:rPr lang="en-US" altLang="zh-CN" sz="1100"/>
              <a:t>Storage</a:t>
            </a:r>
            <a:endParaRPr lang="zh-CN" altLang="en-US" sz="1100"/>
          </a:p>
        </xdr:txBody>
      </xdr:sp>
      <xdr:sp macro="" textlink="">
        <xdr:nvSpPr>
          <xdr:cNvPr id="21" name="圆柱形 20"/>
          <xdr:cNvSpPr/>
        </xdr:nvSpPr>
        <xdr:spPr>
          <a:xfrm>
            <a:off x="6353175" y="7781925"/>
            <a:ext cx="1295400" cy="1428750"/>
          </a:xfrm>
          <a:prstGeom prst="can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MongoDB</a:t>
            </a:r>
          </a:p>
          <a:p>
            <a:pPr algn="ctr"/>
            <a:r>
              <a:rPr lang="en-US" altLang="zh-CN" sz="1100"/>
              <a:t>GridFile</a:t>
            </a:r>
            <a:r>
              <a:rPr lang="en-US" altLang="zh-CN" sz="1100" baseline="0"/>
              <a:t> System</a:t>
            </a:r>
            <a:endParaRPr lang="zh-CN" altLang="en-US" sz="1100"/>
          </a:p>
        </xdr:txBody>
      </xdr:sp>
      <xdr:sp macro="" textlink="">
        <xdr:nvSpPr>
          <xdr:cNvPr id="22" name="圆柱形 21"/>
          <xdr:cNvSpPr/>
        </xdr:nvSpPr>
        <xdr:spPr>
          <a:xfrm>
            <a:off x="8658225" y="7791450"/>
            <a:ext cx="1295400" cy="1428750"/>
          </a:xfrm>
          <a:prstGeom prst="can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Local</a:t>
            </a:r>
            <a:r>
              <a:rPr lang="en-US" altLang="zh-CN" sz="1100" baseline="0"/>
              <a:t> FileSystem</a:t>
            </a:r>
            <a:endParaRPr lang="zh-CN" altLang="en-US" sz="1100"/>
          </a:p>
        </xdr:txBody>
      </xdr:sp>
      <xdr:sp macro="" textlink="">
        <xdr:nvSpPr>
          <xdr:cNvPr id="5" name="流程图: 过程 4"/>
          <xdr:cNvSpPr/>
        </xdr:nvSpPr>
        <xdr:spPr>
          <a:xfrm>
            <a:off x="4067175" y="9496425"/>
            <a:ext cx="1095375" cy="485775"/>
          </a:xfrm>
          <a:prstGeom prst="flowChartProcess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原图</a:t>
            </a:r>
          </a:p>
        </xdr:txBody>
      </xdr:sp>
      <xdr:sp macro="" textlink="">
        <xdr:nvSpPr>
          <xdr:cNvPr id="24" name="流程图: 过程 23"/>
          <xdr:cNvSpPr/>
        </xdr:nvSpPr>
        <xdr:spPr>
          <a:xfrm>
            <a:off x="6496050" y="9496425"/>
            <a:ext cx="1095375" cy="485775"/>
          </a:xfrm>
          <a:prstGeom prst="flowChartProcess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缩略图</a:t>
            </a:r>
          </a:p>
        </xdr:txBody>
      </xdr:sp>
      <xdr:sp macro="" textlink="">
        <xdr:nvSpPr>
          <xdr:cNvPr id="25" name="流程图: 过程 24"/>
          <xdr:cNvSpPr/>
        </xdr:nvSpPr>
        <xdr:spPr>
          <a:xfrm>
            <a:off x="8848725" y="10734675"/>
            <a:ext cx="1095375" cy="485775"/>
          </a:xfrm>
          <a:prstGeom prst="flowChartProcess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原图</a:t>
            </a:r>
          </a:p>
        </xdr:txBody>
      </xdr:sp>
      <xdr:sp macro="" textlink="">
        <xdr:nvSpPr>
          <xdr:cNvPr id="26" name="流程图: 过程 25"/>
          <xdr:cNvSpPr/>
        </xdr:nvSpPr>
        <xdr:spPr>
          <a:xfrm>
            <a:off x="4067175" y="10772775"/>
            <a:ext cx="1095375" cy="485775"/>
          </a:xfrm>
          <a:prstGeom prst="flowChartProcess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缩略图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2571750" y="9563100"/>
            <a:ext cx="119062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 b="1"/>
              <a:t>方案一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2657475" y="10782300"/>
            <a:ext cx="119062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 b="1"/>
              <a:t>方案二</a:t>
            </a:r>
          </a:p>
        </xdr:txBody>
      </xdr:sp>
      <xdr:sp macro="" textlink="">
        <xdr:nvSpPr>
          <xdr:cNvPr id="29" name="矩形 28"/>
          <xdr:cNvSpPr/>
        </xdr:nvSpPr>
        <xdr:spPr>
          <a:xfrm>
            <a:off x="4514850" y="7810500"/>
            <a:ext cx="1790700" cy="32385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外部资源 </a:t>
            </a:r>
            <a:r>
              <a:rPr lang="en-US" altLang="zh-CN" sz="1100"/>
              <a:t>10G</a:t>
            </a:r>
            <a:r>
              <a:rPr lang="zh-CN" altLang="en-US" sz="1100"/>
              <a:t>以上收费</a:t>
            </a:r>
          </a:p>
        </xdr:txBody>
      </xdr:sp>
      <xdr:sp macro="" textlink="">
        <xdr:nvSpPr>
          <xdr:cNvPr id="30" name="矩形 29"/>
          <xdr:cNvSpPr/>
        </xdr:nvSpPr>
        <xdr:spPr>
          <a:xfrm>
            <a:off x="6696074" y="7820025"/>
            <a:ext cx="1828801" cy="32385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内部资源 对于内存影响大</a:t>
            </a:r>
          </a:p>
        </xdr:txBody>
      </xdr:sp>
      <xdr:sp macro="" textlink="">
        <xdr:nvSpPr>
          <xdr:cNvPr id="31" name="矩形 30"/>
          <xdr:cNvSpPr/>
        </xdr:nvSpPr>
        <xdr:spPr>
          <a:xfrm>
            <a:off x="9324975" y="7848600"/>
            <a:ext cx="1666876" cy="32385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内部资源 访问速度慢 </a:t>
            </a:r>
            <a:r>
              <a:rPr lang="zh-CN" altLang="en-US" sz="1100" baseline="0"/>
              <a:t> </a:t>
            </a:r>
            <a:endParaRPr lang="zh-CN" altLang="en-US" sz="1100"/>
          </a:p>
        </xdr:txBody>
      </xdr:sp>
      <xdr:sp macro="" textlink="">
        <xdr:nvSpPr>
          <xdr:cNvPr id="33" name="矩形 32"/>
          <xdr:cNvSpPr/>
        </xdr:nvSpPr>
        <xdr:spPr>
          <a:xfrm>
            <a:off x="2419350" y="11620500"/>
            <a:ext cx="9115425" cy="94297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流程图: 过程 33"/>
          <xdr:cNvSpPr/>
        </xdr:nvSpPr>
        <xdr:spPr>
          <a:xfrm>
            <a:off x="8829675" y="11849100"/>
            <a:ext cx="1095375" cy="485775"/>
          </a:xfrm>
          <a:prstGeom prst="flowChartProcess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原图</a:t>
            </a:r>
          </a:p>
        </xdr:txBody>
      </xdr:sp>
      <xdr:sp macro="" textlink="">
        <xdr:nvSpPr>
          <xdr:cNvPr id="35" name="流程图: 过程 34"/>
          <xdr:cNvSpPr/>
        </xdr:nvSpPr>
        <xdr:spPr>
          <a:xfrm>
            <a:off x="9372600" y="12001500"/>
            <a:ext cx="1095375" cy="485775"/>
          </a:xfrm>
          <a:prstGeom prst="flowChartProcess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缩略图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657476" y="11906250"/>
            <a:ext cx="1181100" cy="581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 b="1"/>
              <a:t>方案三</a:t>
            </a:r>
            <a:endParaRPr lang="en-US" altLang="zh-CN" sz="1100" b="1"/>
          </a:p>
          <a:p>
            <a:pPr algn="ctr"/>
            <a:r>
              <a:rPr lang="zh-CN" altLang="en-US" sz="1100" b="1"/>
              <a:t>（实际使用）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17</xdr:col>
      <xdr:colOff>227372</xdr:colOff>
      <xdr:row>20</xdr:row>
      <xdr:rowOff>180726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800225"/>
          <a:ext cx="9828572" cy="1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27</xdr:row>
      <xdr:rowOff>38100</xdr:rowOff>
    </xdr:from>
    <xdr:to>
      <xdr:col>6</xdr:col>
      <xdr:colOff>294980</xdr:colOff>
      <xdr:row>40</xdr:row>
      <xdr:rowOff>75901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5" y="4914900"/>
          <a:ext cx="2361905" cy="2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medcl/elasticsearch-analysis-i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4:M37"/>
  <sheetViews>
    <sheetView workbookViewId="0">
      <selection activeCell="S42" sqref="S42"/>
    </sheetView>
  </sheetViews>
  <sheetFormatPr defaultRowHeight="13.5" x14ac:dyDescent="0.15"/>
  <cols>
    <col min="1" max="16384" width="9" style="15"/>
  </cols>
  <sheetData>
    <row r="34" spans="13:13" x14ac:dyDescent="0.15">
      <c r="M34" s="15" t="s">
        <v>106</v>
      </c>
    </row>
    <row r="35" spans="13:13" x14ac:dyDescent="0.15">
      <c r="M35" s="15" t="s">
        <v>107</v>
      </c>
    </row>
    <row r="36" spans="13:13" x14ac:dyDescent="0.15">
      <c r="M36" s="15" t="s">
        <v>108</v>
      </c>
    </row>
    <row r="37" spans="13:13" x14ac:dyDescent="0.15">
      <c r="M37" s="15" t="s">
        <v>120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BR37"/>
  <sheetViews>
    <sheetView workbookViewId="0">
      <selection activeCell="BF41" sqref="BF41"/>
    </sheetView>
  </sheetViews>
  <sheetFormatPr defaultColWidth="2.625" defaultRowHeight="13.5" x14ac:dyDescent="0.15"/>
  <cols>
    <col min="1" max="42" width="2.625" style="1"/>
    <col min="43" max="43" width="7.125" style="1" customWidth="1"/>
    <col min="44" max="69" width="2.625" style="1"/>
    <col min="70" max="70" width="38" style="1" customWidth="1"/>
    <col min="71" max="16384" width="2.625" style="1"/>
  </cols>
  <sheetData>
    <row r="3" spans="6:70" ht="31.5" x14ac:dyDescent="0.4">
      <c r="F3" s="6" t="s">
        <v>14</v>
      </c>
      <c r="G3" s="5"/>
    </row>
    <row r="6" spans="6:70" x14ac:dyDescent="0.15">
      <c r="F6" s="26" t="s">
        <v>0</v>
      </c>
      <c r="G6" s="26"/>
      <c r="H6" s="26"/>
      <c r="I6" s="26" t="s">
        <v>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30" t="s">
        <v>9</v>
      </c>
      <c r="AO6" s="31"/>
      <c r="AP6" s="31"/>
      <c r="AQ6" s="32"/>
      <c r="AR6" s="26" t="s">
        <v>2</v>
      </c>
      <c r="AS6" s="26"/>
      <c r="AT6" s="26"/>
      <c r="AU6" s="26"/>
      <c r="AV6" s="26"/>
      <c r="AW6" s="26"/>
      <c r="AX6" s="26"/>
      <c r="AY6" s="26" t="s">
        <v>3</v>
      </c>
      <c r="AZ6" s="26"/>
      <c r="BA6" s="26"/>
      <c r="BB6" s="26"/>
      <c r="BC6" s="26" t="s">
        <v>4</v>
      </c>
      <c r="BD6" s="26"/>
      <c r="BE6" s="26"/>
      <c r="BF6" s="26"/>
      <c r="BG6" s="26"/>
      <c r="BH6" s="26"/>
      <c r="BI6" s="26"/>
      <c r="BJ6" s="26" t="s">
        <v>5</v>
      </c>
      <c r="BK6" s="26"/>
      <c r="BL6" s="26"/>
      <c r="BM6" s="26"/>
      <c r="BN6" s="26"/>
      <c r="BO6" s="26"/>
      <c r="BP6" s="26"/>
      <c r="BQ6" s="26"/>
      <c r="BR6" s="26"/>
    </row>
    <row r="7" spans="6:70" x14ac:dyDescent="0.15">
      <c r="F7" s="27">
        <v>1</v>
      </c>
      <c r="G7" s="27"/>
      <c r="H7" s="27"/>
      <c r="I7" s="28" t="s">
        <v>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3" t="s">
        <v>11</v>
      </c>
      <c r="AO7" s="34"/>
      <c r="AP7" s="34"/>
      <c r="AQ7" s="35"/>
      <c r="AR7" s="29">
        <v>42460</v>
      </c>
      <c r="AS7" s="27"/>
      <c r="AT7" s="27"/>
      <c r="AU7" s="27"/>
      <c r="AV7" s="27"/>
      <c r="AW7" s="27"/>
      <c r="AX7" s="27"/>
      <c r="AY7" s="27" t="s">
        <v>48</v>
      </c>
      <c r="AZ7" s="27"/>
      <c r="BA7" s="27"/>
      <c r="BB7" s="27"/>
      <c r="BC7" s="29">
        <v>42460</v>
      </c>
      <c r="BD7" s="27"/>
      <c r="BE7" s="27"/>
      <c r="BF7" s="27"/>
      <c r="BG7" s="27"/>
      <c r="BH7" s="27"/>
      <c r="BI7" s="27"/>
      <c r="BJ7" s="28"/>
      <c r="BK7" s="28"/>
      <c r="BL7" s="28"/>
      <c r="BM7" s="28"/>
      <c r="BN7" s="28"/>
      <c r="BO7" s="28"/>
      <c r="BP7" s="28"/>
      <c r="BQ7" s="28"/>
      <c r="BR7" s="28"/>
    </row>
    <row r="8" spans="6:70" x14ac:dyDescent="0.15">
      <c r="F8" s="36">
        <v>2</v>
      </c>
      <c r="G8" s="36"/>
      <c r="H8" s="36"/>
      <c r="I8" s="28" t="s">
        <v>79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33" t="s">
        <v>73</v>
      </c>
      <c r="AO8" s="34"/>
      <c r="AP8" s="34"/>
      <c r="AQ8" s="35"/>
      <c r="AR8" s="29">
        <v>42460</v>
      </c>
      <c r="AS8" s="27"/>
      <c r="AT8" s="27"/>
      <c r="AU8" s="27"/>
      <c r="AV8" s="27"/>
      <c r="AW8" s="27"/>
      <c r="AX8" s="27"/>
      <c r="AY8" s="27" t="s">
        <v>48</v>
      </c>
      <c r="AZ8" s="27"/>
      <c r="BA8" s="27"/>
      <c r="BB8" s="27"/>
      <c r="BC8" s="29">
        <v>42465</v>
      </c>
      <c r="BD8" s="27"/>
      <c r="BE8" s="27"/>
      <c r="BF8" s="27"/>
      <c r="BG8" s="27"/>
      <c r="BH8" s="27"/>
      <c r="BI8" s="27"/>
      <c r="BJ8" s="28" t="s">
        <v>80</v>
      </c>
      <c r="BK8" s="28"/>
      <c r="BL8" s="28"/>
      <c r="BM8" s="28"/>
      <c r="BN8" s="28"/>
      <c r="BO8" s="28"/>
      <c r="BP8" s="28"/>
      <c r="BQ8" s="28"/>
      <c r="BR8" s="28"/>
    </row>
    <row r="9" spans="6:70" x14ac:dyDescent="0.15">
      <c r="F9" s="27">
        <v>3</v>
      </c>
      <c r="G9" s="27"/>
      <c r="H9" s="27"/>
      <c r="I9" s="28" t="s">
        <v>74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33" t="s">
        <v>76</v>
      </c>
      <c r="AO9" s="34"/>
      <c r="AP9" s="34"/>
      <c r="AQ9" s="35"/>
      <c r="AR9" s="29">
        <v>42460</v>
      </c>
      <c r="AS9" s="27"/>
      <c r="AT9" s="27"/>
      <c r="AU9" s="27"/>
      <c r="AV9" s="27"/>
      <c r="AW9" s="27"/>
      <c r="AX9" s="27"/>
      <c r="AY9" s="27" t="s">
        <v>48</v>
      </c>
      <c r="AZ9" s="27"/>
      <c r="BA9" s="27"/>
      <c r="BB9" s="27"/>
      <c r="BC9" s="29">
        <v>42460</v>
      </c>
      <c r="BD9" s="27"/>
      <c r="BE9" s="27"/>
      <c r="BF9" s="27"/>
      <c r="BG9" s="27"/>
      <c r="BH9" s="27"/>
      <c r="BI9" s="27"/>
      <c r="BJ9" s="28" t="s">
        <v>78</v>
      </c>
      <c r="BK9" s="28"/>
      <c r="BL9" s="28"/>
      <c r="BM9" s="28"/>
      <c r="BN9" s="28"/>
      <c r="BO9" s="28"/>
      <c r="BP9" s="28"/>
      <c r="BQ9" s="28"/>
      <c r="BR9" s="28"/>
    </row>
    <row r="10" spans="6:70" s="12" customFormat="1" ht="29.25" customHeight="1" x14ac:dyDescent="0.15">
      <c r="F10" s="39">
        <v>4</v>
      </c>
      <c r="G10" s="39"/>
      <c r="H10" s="39"/>
      <c r="I10" s="40" t="s">
        <v>82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4" t="s">
        <v>73</v>
      </c>
      <c r="AO10" s="45"/>
      <c r="AP10" s="45"/>
      <c r="AQ10" s="46"/>
      <c r="AR10" s="38">
        <v>42462</v>
      </c>
      <c r="AS10" s="37"/>
      <c r="AT10" s="37"/>
      <c r="AU10" s="37"/>
      <c r="AV10" s="37"/>
      <c r="AW10" s="37"/>
      <c r="AX10" s="37"/>
      <c r="AY10" s="37" t="s">
        <v>48</v>
      </c>
      <c r="AZ10" s="37"/>
      <c r="BA10" s="37"/>
      <c r="BB10" s="37"/>
      <c r="BC10" s="38">
        <v>42465</v>
      </c>
      <c r="BD10" s="37"/>
      <c r="BE10" s="37"/>
      <c r="BF10" s="37"/>
      <c r="BG10" s="37"/>
      <c r="BH10" s="37"/>
      <c r="BI10" s="37"/>
      <c r="BJ10" s="41" t="s">
        <v>81</v>
      </c>
      <c r="BK10" s="42"/>
      <c r="BL10" s="42"/>
      <c r="BM10" s="42"/>
      <c r="BN10" s="42"/>
      <c r="BO10" s="42"/>
      <c r="BP10" s="42"/>
      <c r="BQ10" s="42"/>
      <c r="BR10" s="43"/>
    </row>
    <row r="11" spans="6:70" x14ac:dyDescent="0.15">
      <c r="F11" s="27">
        <v>5</v>
      </c>
      <c r="G11" s="27"/>
      <c r="H11" s="27"/>
      <c r="I11" s="28" t="s">
        <v>83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33" t="s">
        <v>11</v>
      </c>
      <c r="AO11" s="34"/>
      <c r="AP11" s="34"/>
      <c r="AQ11" s="35"/>
      <c r="AR11" s="29">
        <v>42465</v>
      </c>
      <c r="AS11" s="27"/>
      <c r="AT11" s="27"/>
      <c r="AU11" s="27"/>
      <c r="AV11" s="27"/>
      <c r="AW11" s="27"/>
      <c r="AX11" s="27"/>
      <c r="AY11" s="37" t="s">
        <v>48</v>
      </c>
      <c r="AZ11" s="37"/>
      <c r="BA11" s="37"/>
      <c r="BB11" s="37"/>
      <c r="BC11" s="38">
        <v>42465</v>
      </c>
      <c r="BD11" s="37"/>
      <c r="BE11" s="37"/>
      <c r="BF11" s="37"/>
      <c r="BG11" s="37"/>
      <c r="BH11" s="37"/>
      <c r="BI11" s="37"/>
      <c r="BJ11" s="28"/>
      <c r="BK11" s="28"/>
      <c r="BL11" s="28"/>
      <c r="BM11" s="28"/>
      <c r="BN11" s="28"/>
      <c r="BO11" s="28"/>
      <c r="BP11" s="28"/>
      <c r="BQ11" s="28"/>
      <c r="BR11" s="28"/>
    </row>
    <row r="12" spans="6:70" x14ac:dyDescent="0.15">
      <c r="F12" s="27">
        <v>6</v>
      </c>
      <c r="G12" s="27"/>
      <c r="H12" s="27"/>
      <c r="I12" s="28" t="s">
        <v>84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33" t="s">
        <v>76</v>
      </c>
      <c r="AO12" s="34"/>
      <c r="AP12" s="34"/>
      <c r="AQ12" s="35"/>
      <c r="AR12" s="29">
        <v>42465</v>
      </c>
      <c r="AS12" s="27"/>
      <c r="AT12" s="27"/>
      <c r="AU12" s="27"/>
      <c r="AV12" s="27"/>
      <c r="AW12" s="27"/>
      <c r="AX12" s="27"/>
      <c r="AY12" s="37" t="s">
        <v>48</v>
      </c>
      <c r="AZ12" s="37"/>
      <c r="BA12" s="37"/>
      <c r="BB12" s="37"/>
      <c r="BC12" s="38">
        <v>42465</v>
      </c>
      <c r="BD12" s="37"/>
      <c r="BE12" s="37"/>
      <c r="BF12" s="37"/>
      <c r="BG12" s="37"/>
      <c r="BH12" s="37"/>
      <c r="BI12" s="37"/>
      <c r="BJ12" s="28"/>
      <c r="BK12" s="28"/>
      <c r="BL12" s="28"/>
      <c r="BM12" s="28"/>
      <c r="BN12" s="28"/>
      <c r="BO12" s="28"/>
      <c r="BP12" s="28"/>
      <c r="BQ12" s="28"/>
      <c r="BR12" s="28"/>
    </row>
    <row r="13" spans="6:70" x14ac:dyDescent="0.15">
      <c r="F13" s="27">
        <v>7</v>
      </c>
      <c r="G13" s="27"/>
      <c r="H13" s="27"/>
      <c r="I13" s="28" t="s">
        <v>89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33" t="s">
        <v>11</v>
      </c>
      <c r="AO13" s="34"/>
      <c r="AP13" s="34"/>
      <c r="AQ13" s="35"/>
      <c r="AR13" s="29">
        <v>42466</v>
      </c>
      <c r="AS13" s="27"/>
      <c r="AT13" s="27"/>
      <c r="AU13" s="27"/>
      <c r="AV13" s="27"/>
      <c r="AW13" s="27"/>
      <c r="AX13" s="27"/>
      <c r="AY13" s="27" t="s">
        <v>48</v>
      </c>
      <c r="AZ13" s="27"/>
      <c r="BA13" s="27"/>
      <c r="BB13" s="27"/>
      <c r="BC13" s="29">
        <v>42467</v>
      </c>
      <c r="BD13" s="27"/>
      <c r="BE13" s="27"/>
      <c r="BF13" s="27"/>
      <c r="BG13" s="27"/>
      <c r="BH13" s="27"/>
      <c r="BI13" s="27"/>
      <c r="BJ13" s="28"/>
      <c r="BK13" s="28"/>
      <c r="BL13" s="28"/>
      <c r="BM13" s="28"/>
      <c r="BN13" s="28"/>
      <c r="BO13" s="28"/>
      <c r="BP13" s="28"/>
      <c r="BQ13" s="28"/>
      <c r="BR13" s="28"/>
    </row>
    <row r="14" spans="6:70" x14ac:dyDescent="0.15"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33"/>
      <c r="AO14" s="34"/>
      <c r="AP14" s="34"/>
      <c r="AQ14" s="3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8"/>
      <c r="BK14" s="28"/>
      <c r="BL14" s="28"/>
      <c r="BM14" s="28"/>
      <c r="BN14" s="28"/>
      <c r="BO14" s="28"/>
      <c r="BP14" s="28"/>
      <c r="BQ14" s="28"/>
      <c r="BR14" s="28"/>
    </row>
    <row r="15" spans="6:70" x14ac:dyDescent="0.15"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33"/>
      <c r="AO15" s="34"/>
      <c r="AP15" s="34"/>
      <c r="AQ15" s="3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8"/>
      <c r="BK15" s="28"/>
      <c r="BL15" s="28"/>
      <c r="BM15" s="28"/>
      <c r="BN15" s="28"/>
      <c r="BO15" s="28"/>
      <c r="BP15" s="28"/>
      <c r="BQ15" s="28"/>
      <c r="BR15" s="28"/>
    </row>
    <row r="16" spans="6:70" x14ac:dyDescent="0.15"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33"/>
      <c r="AO16" s="34"/>
      <c r="AP16" s="34"/>
      <c r="AQ16" s="3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8"/>
      <c r="BK16" s="28"/>
      <c r="BL16" s="28"/>
      <c r="BM16" s="28"/>
      <c r="BN16" s="28"/>
      <c r="BO16" s="28"/>
      <c r="BP16" s="28"/>
      <c r="BQ16" s="28"/>
      <c r="BR16" s="28"/>
    </row>
    <row r="17" spans="6:70" x14ac:dyDescent="0.15"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33"/>
      <c r="AO17" s="34"/>
      <c r="AP17" s="34"/>
      <c r="AQ17" s="35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8"/>
      <c r="BK17" s="28"/>
      <c r="BL17" s="28"/>
      <c r="BM17" s="28"/>
      <c r="BN17" s="28"/>
      <c r="BO17" s="28"/>
      <c r="BP17" s="28"/>
      <c r="BQ17" s="28"/>
      <c r="BR17" s="28"/>
    </row>
    <row r="18" spans="6:70" x14ac:dyDescent="0.15"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33"/>
      <c r="AO18" s="34"/>
      <c r="AP18" s="34"/>
      <c r="AQ18" s="35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8"/>
      <c r="BK18" s="28"/>
      <c r="BL18" s="28"/>
      <c r="BM18" s="28"/>
      <c r="BN18" s="28"/>
      <c r="BO18" s="28"/>
      <c r="BP18" s="28"/>
      <c r="BQ18" s="28"/>
      <c r="BR18" s="28"/>
    </row>
    <row r="19" spans="6:70" x14ac:dyDescent="0.15"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33"/>
      <c r="AO19" s="34"/>
      <c r="AP19" s="34"/>
      <c r="AQ19" s="35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8"/>
      <c r="BK19" s="28"/>
      <c r="BL19" s="28"/>
      <c r="BM19" s="28"/>
      <c r="BN19" s="28"/>
      <c r="BO19" s="28"/>
      <c r="BP19" s="28"/>
      <c r="BQ19" s="28"/>
      <c r="BR19" s="28"/>
    </row>
    <row r="20" spans="6:70" x14ac:dyDescent="0.15"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33"/>
      <c r="AO20" s="34"/>
      <c r="AP20" s="34"/>
      <c r="AQ20" s="35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6:70" x14ac:dyDescent="0.15"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33"/>
      <c r="AO21" s="34"/>
      <c r="AP21" s="34"/>
      <c r="AQ21" s="35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6:70" x14ac:dyDescent="0.15"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33"/>
      <c r="AO22" s="34"/>
      <c r="AP22" s="34"/>
      <c r="AQ22" s="3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6:70" x14ac:dyDescent="0.15"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33"/>
      <c r="AO23" s="34"/>
      <c r="AP23" s="34"/>
      <c r="AQ23" s="35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6:70" x14ac:dyDescent="0.15">
      <c r="F24" s="27"/>
      <c r="G24" s="27"/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33"/>
      <c r="AO24" s="34"/>
      <c r="AP24" s="34"/>
      <c r="AQ24" s="35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6:70" x14ac:dyDescent="0.15">
      <c r="F25" s="27"/>
      <c r="G25" s="27"/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33"/>
      <c r="AO25" s="34"/>
      <c r="AP25" s="34"/>
      <c r="AQ25" s="35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6:70" x14ac:dyDescent="0.15"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33"/>
      <c r="AO26" s="34"/>
      <c r="AP26" s="34"/>
      <c r="AQ26" s="3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6:70" x14ac:dyDescent="0.15">
      <c r="F27" s="27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33"/>
      <c r="AO27" s="34"/>
      <c r="AP27" s="34"/>
      <c r="AQ27" s="3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6:70" x14ac:dyDescent="0.15">
      <c r="F28" s="27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33"/>
      <c r="AO28" s="34"/>
      <c r="AP28" s="34"/>
      <c r="AQ28" s="35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6:70" x14ac:dyDescent="0.15"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33"/>
      <c r="AO29" s="34"/>
      <c r="AP29" s="34"/>
      <c r="AQ29" s="35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6:70" x14ac:dyDescent="0.15"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33"/>
      <c r="AO30" s="34"/>
      <c r="AP30" s="34"/>
      <c r="AQ30" s="3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6:70" x14ac:dyDescent="0.15"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33"/>
      <c r="AO31" s="34"/>
      <c r="AP31" s="34"/>
      <c r="AQ31" s="3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6:70" x14ac:dyDescent="0.15"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33"/>
      <c r="AO32" s="34"/>
      <c r="AP32" s="34"/>
      <c r="AQ32" s="3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6:70" x14ac:dyDescent="0.15">
      <c r="F33" s="27"/>
      <c r="G33" s="27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33"/>
      <c r="AO33" s="34"/>
      <c r="AP33" s="34"/>
      <c r="AQ33" s="3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6:70" x14ac:dyDescent="0.15"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33"/>
      <c r="AO34" s="34"/>
      <c r="AP34" s="34"/>
      <c r="AQ34" s="35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6:70" x14ac:dyDescent="0.15"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33"/>
      <c r="AO35" s="34"/>
      <c r="AP35" s="34"/>
      <c r="AQ35" s="35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6:70" x14ac:dyDescent="0.15">
      <c r="F36" s="27"/>
      <c r="G36" s="2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33"/>
      <c r="AO36" s="34"/>
      <c r="AP36" s="34"/>
      <c r="AQ36" s="35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6:70" x14ac:dyDescent="0.15"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33"/>
      <c r="AO37" s="34"/>
      <c r="AP37" s="34"/>
      <c r="AQ37" s="35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8"/>
      <c r="BK37" s="28"/>
      <c r="BL37" s="28"/>
      <c r="BM37" s="28"/>
      <c r="BN37" s="28"/>
      <c r="BO37" s="28"/>
      <c r="BP37" s="28"/>
      <c r="BQ37" s="28"/>
      <c r="BR37" s="28"/>
    </row>
  </sheetData>
  <mergeCells count="224">
    <mergeCell ref="F37:H37"/>
    <mergeCell ref="I37:AM37"/>
    <mergeCell ref="AR37:AX37"/>
    <mergeCell ref="AY37:BB37"/>
    <mergeCell ref="BC37:BI37"/>
    <mergeCell ref="BJ37:BR37"/>
    <mergeCell ref="AN37:AQ37"/>
    <mergeCell ref="F36:H36"/>
    <mergeCell ref="I36:AM36"/>
    <mergeCell ref="AR36:AX36"/>
    <mergeCell ref="AY36:BB36"/>
    <mergeCell ref="BC36:BI36"/>
    <mergeCell ref="BJ36:BR36"/>
    <mergeCell ref="AN36:AQ36"/>
    <mergeCell ref="F35:H35"/>
    <mergeCell ref="I35:AM35"/>
    <mergeCell ref="AR35:AX35"/>
    <mergeCell ref="AY35:BB35"/>
    <mergeCell ref="BC35:BI35"/>
    <mergeCell ref="BJ35:BR35"/>
    <mergeCell ref="AN35:AQ35"/>
    <mergeCell ref="F34:H34"/>
    <mergeCell ref="I34:AM34"/>
    <mergeCell ref="AR34:AX34"/>
    <mergeCell ref="AY34:BB34"/>
    <mergeCell ref="BC34:BI34"/>
    <mergeCell ref="BJ34:BR34"/>
    <mergeCell ref="AN34:AQ34"/>
    <mergeCell ref="F33:H33"/>
    <mergeCell ref="I33:AM33"/>
    <mergeCell ref="AR33:AX33"/>
    <mergeCell ref="AY33:BB33"/>
    <mergeCell ref="BC33:BI33"/>
    <mergeCell ref="BJ33:BR33"/>
    <mergeCell ref="AN33:AQ33"/>
    <mergeCell ref="F32:H32"/>
    <mergeCell ref="I32:AM32"/>
    <mergeCell ref="AR32:AX32"/>
    <mergeCell ref="AY32:BB32"/>
    <mergeCell ref="BC32:BI32"/>
    <mergeCell ref="BJ32:BR32"/>
    <mergeCell ref="AN32:AQ32"/>
    <mergeCell ref="F31:H31"/>
    <mergeCell ref="I31:AM31"/>
    <mergeCell ref="AR31:AX31"/>
    <mergeCell ref="AY31:BB31"/>
    <mergeCell ref="BC31:BI31"/>
    <mergeCell ref="BJ31:BR31"/>
    <mergeCell ref="AN31:AQ31"/>
    <mergeCell ref="F30:H30"/>
    <mergeCell ref="I30:AM30"/>
    <mergeCell ref="AR30:AX30"/>
    <mergeCell ref="AY30:BB30"/>
    <mergeCell ref="BC30:BI30"/>
    <mergeCell ref="BJ30:BR30"/>
    <mergeCell ref="AN30:AQ30"/>
    <mergeCell ref="F29:H29"/>
    <mergeCell ref="I29:AM29"/>
    <mergeCell ref="AR29:AX29"/>
    <mergeCell ref="AY29:BB29"/>
    <mergeCell ref="BC29:BI29"/>
    <mergeCell ref="BJ29:BR29"/>
    <mergeCell ref="AN29:AQ29"/>
    <mergeCell ref="F28:H28"/>
    <mergeCell ref="I28:AM28"/>
    <mergeCell ref="AR28:AX28"/>
    <mergeCell ref="AY28:BB28"/>
    <mergeCell ref="BC28:BI28"/>
    <mergeCell ref="BJ28:BR28"/>
    <mergeCell ref="AN28:AQ28"/>
    <mergeCell ref="F27:H27"/>
    <mergeCell ref="I27:AM27"/>
    <mergeCell ref="AR27:AX27"/>
    <mergeCell ref="AY27:BB27"/>
    <mergeCell ref="BC27:BI27"/>
    <mergeCell ref="BJ27:BR27"/>
    <mergeCell ref="AN27:AQ27"/>
    <mergeCell ref="F26:H26"/>
    <mergeCell ref="I26:AM26"/>
    <mergeCell ref="AR26:AX26"/>
    <mergeCell ref="AY26:BB26"/>
    <mergeCell ref="BC26:BI26"/>
    <mergeCell ref="BJ26:BR26"/>
    <mergeCell ref="AN26:AQ26"/>
    <mergeCell ref="F25:H25"/>
    <mergeCell ref="I25:AM25"/>
    <mergeCell ref="AR25:AX25"/>
    <mergeCell ref="AY25:BB25"/>
    <mergeCell ref="BC25:BI25"/>
    <mergeCell ref="BJ25:BR25"/>
    <mergeCell ref="AN25:AQ25"/>
    <mergeCell ref="F24:H24"/>
    <mergeCell ref="I24:AM24"/>
    <mergeCell ref="AR24:AX24"/>
    <mergeCell ref="AY24:BB24"/>
    <mergeCell ref="BC24:BI24"/>
    <mergeCell ref="BJ24:BR24"/>
    <mergeCell ref="AN24:AQ24"/>
    <mergeCell ref="F23:H23"/>
    <mergeCell ref="I23:AM23"/>
    <mergeCell ref="AR23:AX23"/>
    <mergeCell ref="AY23:BB23"/>
    <mergeCell ref="BC23:BI23"/>
    <mergeCell ref="BJ23:BR23"/>
    <mergeCell ref="AN23:AQ23"/>
    <mergeCell ref="F22:H22"/>
    <mergeCell ref="I22:AM22"/>
    <mergeCell ref="AR22:AX22"/>
    <mergeCell ref="AY22:BB22"/>
    <mergeCell ref="BC22:BI22"/>
    <mergeCell ref="BJ22:BR22"/>
    <mergeCell ref="AN22:AQ22"/>
    <mergeCell ref="F21:H21"/>
    <mergeCell ref="I21:AM21"/>
    <mergeCell ref="AR21:AX21"/>
    <mergeCell ref="AY21:BB21"/>
    <mergeCell ref="BC21:BI21"/>
    <mergeCell ref="BJ21:BR21"/>
    <mergeCell ref="AN21:AQ21"/>
    <mergeCell ref="F20:H20"/>
    <mergeCell ref="I20:AM20"/>
    <mergeCell ref="AR20:AX20"/>
    <mergeCell ref="AY20:BB20"/>
    <mergeCell ref="BC20:BI20"/>
    <mergeCell ref="BJ20:BR20"/>
    <mergeCell ref="AN20:AQ20"/>
    <mergeCell ref="F19:H19"/>
    <mergeCell ref="I19:AM19"/>
    <mergeCell ref="AR19:AX19"/>
    <mergeCell ref="AY19:BB19"/>
    <mergeCell ref="BC19:BI19"/>
    <mergeCell ref="BJ19:BR19"/>
    <mergeCell ref="AN19:AQ19"/>
    <mergeCell ref="F18:H18"/>
    <mergeCell ref="I18:AM18"/>
    <mergeCell ref="AR18:AX18"/>
    <mergeCell ref="AY18:BB18"/>
    <mergeCell ref="BC18:BI18"/>
    <mergeCell ref="BJ18:BR18"/>
    <mergeCell ref="AN18:AQ18"/>
    <mergeCell ref="F17:H17"/>
    <mergeCell ref="I17:AM17"/>
    <mergeCell ref="AR17:AX17"/>
    <mergeCell ref="AY17:BB17"/>
    <mergeCell ref="BC17:BI17"/>
    <mergeCell ref="BJ17:BR17"/>
    <mergeCell ref="AN17:AQ17"/>
    <mergeCell ref="F16:H16"/>
    <mergeCell ref="I16:AM16"/>
    <mergeCell ref="AR16:AX16"/>
    <mergeCell ref="AY16:BB16"/>
    <mergeCell ref="BC16:BI16"/>
    <mergeCell ref="BJ16:BR16"/>
    <mergeCell ref="AN16:AQ16"/>
    <mergeCell ref="F15:H15"/>
    <mergeCell ref="I15:AM15"/>
    <mergeCell ref="AR15:AX15"/>
    <mergeCell ref="AY15:BB15"/>
    <mergeCell ref="BC15:BI15"/>
    <mergeCell ref="BJ15:BR15"/>
    <mergeCell ref="AN15:AQ15"/>
    <mergeCell ref="F14:H14"/>
    <mergeCell ref="I14:AM14"/>
    <mergeCell ref="AR14:AX14"/>
    <mergeCell ref="AY14:BB14"/>
    <mergeCell ref="BC14:BI14"/>
    <mergeCell ref="BJ14:BR14"/>
    <mergeCell ref="AN14:AQ14"/>
    <mergeCell ref="F13:H13"/>
    <mergeCell ref="I13:AM13"/>
    <mergeCell ref="AR13:AX13"/>
    <mergeCell ref="AY13:BB13"/>
    <mergeCell ref="BC13:BI13"/>
    <mergeCell ref="BJ13:BR13"/>
    <mergeCell ref="AN13:AQ13"/>
    <mergeCell ref="F12:H12"/>
    <mergeCell ref="I12:AM12"/>
    <mergeCell ref="AR12:AX12"/>
    <mergeCell ref="AY12:BB12"/>
    <mergeCell ref="BC12:BI12"/>
    <mergeCell ref="BJ12:BR12"/>
    <mergeCell ref="AN12:AQ12"/>
    <mergeCell ref="F11:H11"/>
    <mergeCell ref="I11:AM11"/>
    <mergeCell ref="AR11:AX11"/>
    <mergeCell ref="AY11:BB11"/>
    <mergeCell ref="BC11:BI11"/>
    <mergeCell ref="BJ11:BR11"/>
    <mergeCell ref="AN11:AQ11"/>
    <mergeCell ref="F10:H10"/>
    <mergeCell ref="I10:AM10"/>
    <mergeCell ref="AR10:AX10"/>
    <mergeCell ref="AY10:BB10"/>
    <mergeCell ref="BC10:BI10"/>
    <mergeCell ref="BJ10:BR10"/>
    <mergeCell ref="AN10:AQ10"/>
    <mergeCell ref="F9:H9"/>
    <mergeCell ref="I9:AM9"/>
    <mergeCell ref="AR9:AX9"/>
    <mergeCell ref="AY9:BB9"/>
    <mergeCell ref="BC9:BI9"/>
    <mergeCell ref="BJ9:BR9"/>
    <mergeCell ref="AN9:AQ9"/>
    <mergeCell ref="F8:H8"/>
    <mergeCell ref="I8:AM8"/>
    <mergeCell ref="AR8:AX8"/>
    <mergeCell ref="AY8:BB8"/>
    <mergeCell ref="BC8:BI8"/>
    <mergeCell ref="BJ8:BR8"/>
    <mergeCell ref="AN8:AQ8"/>
    <mergeCell ref="BJ6:BR6"/>
    <mergeCell ref="F7:H7"/>
    <mergeCell ref="I7:AM7"/>
    <mergeCell ref="AR7:AX7"/>
    <mergeCell ref="AY7:BB7"/>
    <mergeCell ref="BC7:BI7"/>
    <mergeCell ref="BJ7:BR7"/>
    <mergeCell ref="AN6:AQ6"/>
    <mergeCell ref="AN7:AQ7"/>
    <mergeCell ref="F6:H6"/>
    <mergeCell ref="I6:AM6"/>
    <mergeCell ref="AR6:AX6"/>
    <mergeCell ref="AY6:BB6"/>
    <mergeCell ref="BC6:BI6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数据验证!$B$4:$B$6</xm:f>
          </x14:formula1>
          <xm:sqref>AY7:BB37</xm:sqref>
        </x14:dataValidation>
        <x14:dataValidation type="list" allowBlank="1" showInputMessage="1" showErrorMessage="1">
          <x14:formula1>
            <xm:f>数据验证!$C$4:$C$7</xm:f>
          </x14:formula1>
          <xm:sqref>AN7:AQ37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F56"/>
  <sheetViews>
    <sheetView tabSelected="1" workbookViewId="0">
      <selection activeCell="I42" sqref="I42"/>
    </sheetView>
  </sheetViews>
  <sheetFormatPr defaultRowHeight="13.5" x14ac:dyDescent="0.15"/>
  <cols>
    <col min="3" max="3" width="86.375" customWidth="1"/>
    <col min="4" max="4" width="15.25" customWidth="1"/>
    <col min="5" max="5" width="16" customWidth="1"/>
    <col min="6" max="6" width="36.125" customWidth="1"/>
  </cols>
  <sheetData>
    <row r="4" spans="2:6" ht="14.25" x14ac:dyDescent="0.2">
      <c r="C4" s="7" t="s">
        <v>15</v>
      </c>
      <c r="D4" s="7"/>
    </row>
    <row r="5" spans="2:6" x14ac:dyDescent="0.15">
      <c r="B5" s="3" t="s">
        <v>34</v>
      </c>
      <c r="C5" s="10" t="s">
        <v>33</v>
      </c>
      <c r="D5" s="10" t="s">
        <v>40</v>
      </c>
      <c r="E5" s="3" t="s">
        <v>3</v>
      </c>
      <c r="F5" s="3" t="s">
        <v>47</v>
      </c>
    </row>
    <row r="6" spans="2:6" ht="14.25" x14ac:dyDescent="0.15">
      <c r="B6" s="2">
        <f>ROW()-5</f>
        <v>1</v>
      </c>
      <c r="C6" s="8" t="s">
        <v>50</v>
      </c>
      <c r="D6" s="8" t="s">
        <v>42</v>
      </c>
      <c r="E6" s="2"/>
      <c r="F6" s="2"/>
    </row>
    <row r="7" spans="2:6" ht="14.25" x14ac:dyDescent="0.15">
      <c r="B7" s="2">
        <f t="shared" ref="B7:B56" si="0">ROW()-5</f>
        <v>2</v>
      </c>
      <c r="C7" s="8" t="s">
        <v>51</v>
      </c>
      <c r="D7" s="8" t="s">
        <v>42</v>
      </c>
      <c r="E7" s="2"/>
      <c r="F7" s="2"/>
    </row>
    <row r="8" spans="2:6" ht="14.25" hidden="1" x14ac:dyDescent="0.15">
      <c r="B8" s="21">
        <f t="shared" si="0"/>
        <v>3</v>
      </c>
      <c r="C8" s="22" t="s">
        <v>31</v>
      </c>
      <c r="D8" s="22" t="s">
        <v>66</v>
      </c>
      <c r="E8" s="21" t="s">
        <v>48</v>
      </c>
      <c r="F8" s="21"/>
    </row>
    <row r="9" spans="2:6" ht="14.25" hidden="1" x14ac:dyDescent="0.15">
      <c r="B9" s="2">
        <f t="shared" si="0"/>
        <v>4</v>
      </c>
      <c r="C9" s="8" t="s">
        <v>52</v>
      </c>
      <c r="D9" s="8" t="s">
        <v>41</v>
      </c>
      <c r="E9" s="2" t="s">
        <v>48</v>
      </c>
      <c r="F9" s="2" t="s">
        <v>53</v>
      </c>
    </row>
    <row r="10" spans="2:6" ht="14.25" hidden="1" x14ac:dyDescent="0.15">
      <c r="B10" s="2">
        <f t="shared" si="0"/>
        <v>5</v>
      </c>
      <c r="C10" s="9" t="s">
        <v>54</v>
      </c>
      <c r="D10" s="8" t="s">
        <v>41</v>
      </c>
      <c r="E10" s="2" t="s">
        <v>48</v>
      </c>
      <c r="F10" s="2" t="s">
        <v>55</v>
      </c>
    </row>
    <row r="11" spans="2:6" ht="14.25" hidden="1" x14ac:dyDescent="0.15">
      <c r="B11" s="2">
        <f t="shared" si="0"/>
        <v>6</v>
      </c>
      <c r="C11" s="8" t="s">
        <v>32</v>
      </c>
      <c r="D11" s="8" t="s">
        <v>41</v>
      </c>
      <c r="E11" s="2" t="s">
        <v>48</v>
      </c>
      <c r="F11" s="2" t="s">
        <v>56</v>
      </c>
    </row>
    <row r="12" spans="2:6" ht="14.25" hidden="1" x14ac:dyDescent="0.15">
      <c r="B12" s="2">
        <f t="shared" si="0"/>
        <v>7</v>
      </c>
      <c r="C12" s="8" t="s">
        <v>57</v>
      </c>
      <c r="D12" s="8" t="s">
        <v>41</v>
      </c>
      <c r="E12" s="2" t="s">
        <v>48</v>
      </c>
      <c r="F12" s="2" t="s">
        <v>58</v>
      </c>
    </row>
    <row r="13" spans="2:6" ht="14.25" hidden="1" x14ac:dyDescent="0.15">
      <c r="B13" s="2">
        <f t="shared" si="0"/>
        <v>8</v>
      </c>
      <c r="C13" s="8" t="s">
        <v>59</v>
      </c>
      <c r="D13" s="8" t="s">
        <v>41</v>
      </c>
      <c r="E13" s="2" t="s">
        <v>48</v>
      </c>
      <c r="F13" s="2" t="s">
        <v>60</v>
      </c>
    </row>
    <row r="14" spans="2:6" hidden="1" x14ac:dyDescent="0.15">
      <c r="B14" s="2">
        <f t="shared" si="0"/>
        <v>9</v>
      </c>
      <c r="C14" s="9" t="s">
        <v>61</v>
      </c>
      <c r="D14" s="9" t="s">
        <v>41</v>
      </c>
      <c r="E14" s="2" t="s">
        <v>48</v>
      </c>
      <c r="F14" s="2"/>
    </row>
    <row r="15" spans="2:6" ht="14.25" hidden="1" x14ac:dyDescent="0.15">
      <c r="B15" s="2">
        <f t="shared" si="0"/>
        <v>10</v>
      </c>
      <c r="C15" s="8" t="s">
        <v>36</v>
      </c>
      <c r="D15" s="9" t="s">
        <v>41</v>
      </c>
      <c r="E15" s="2" t="s">
        <v>48</v>
      </c>
      <c r="F15" s="2" t="s">
        <v>62</v>
      </c>
    </row>
    <row r="16" spans="2:6" ht="14.25" hidden="1" x14ac:dyDescent="0.15">
      <c r="B16" s="2">
        <f t="shared" si="0"/>
        <v>11</v>
      </c>
      <c r="C16" s="8" t="s">
        <v>37</v>
      </c>
      <c r="D16" s="8" t="s">
        <v>41</v>
      </c>
      <c r="E16" s="2" t="s">
        <v>48</v>
      </c>
      <c r="F16" s="2"/>
    </row>
    <row r="17" spans="2:6" ht="14.25" hidden="1" x14ac:dyDescent="0.15">
      <c r="B17" s="2">
        <f t="shared" si="0"/>
        <v>12</v>
      </c>
      <c r="C17" s="8" t="s">
        <v>63</v>
      </c>
      <c r="D17" s="8" t="s">
        <v>41</v>
      </c>
      <c r="E17" s="2" t="s">
        <v>48</v>
      </c>
      <c r="F17" s="2"/>
    </row>
    <row r="18" spans="2:6" ht="14.25" hidden="1" x14ac:dyDescent="0.15">
      <c r="B18" s="2">
        <f t="shared" si="0"/>
        <v>13</v>
      </c>
      <c r="C18" s="8" t="s">
        <v>64</v>
      </c>
      <c r="D18" s="8" t="s">
        <v>41</v>
      </c>
      <c r="E18" s="2" t="s">
        <v>48</v>
      </c>
      <c r="F18" s="2" t="s">
        <v>72</v>
      </c>
    </row>
    <row r="19" spans="2:6" ht="14.25" hidden="1" x14ac:dyDescent="0.15">
      <c r="B19" s="2">
        <f t="shared" si="0"/>
        <v>14</v>
      </c>
      <c r="C19" s="8" t="s">
        <v>16</v>
      </c>
      <c r="D19" s="8" t="s">
        <v>41</v>
      </c>
      <c r="E19" s="2" t="s">
        <v>48</v>
      </c>
      <c r="F19" s="2"/>
    </row>
    <row r="20" spans="2:6" ht="14.25" hidden="1" x14ac:dyDescent="0.15">
      <c r="B20" s="2">
        <f t="shared" si="0"/>
        <v>15</v>
      </c>
      <c r="C20" s="8" t="s">
        <v>17</v>
      </c>
      <c r="D20" s="8" t="s">
        <v>41</v>
      </c>
      <c r="E20" s="2" t="s">
        <v>48</v>
      </c>
      <c r="F20" s="2"/>
    </row>
    <row r="21" spans="2:6" ht="14.25" hidden="1" x14ac:dyDescent="0.15">
      <c r="B21" s="2">
        <f t="shared" si="0"/>
        <v>16</v>
      </c>
      <c r="C21" s="8" t="s">
        <v>18</v>
      </c>
      <c r="D21" s="8" t="s">
        <v>41</v>
      </c>
      <c r="E21" s="2" t="s">
        <v>48</v>
      </c>
      <c r="F21" s="2"/>
    </row>
    <row r="22" spans="2:6" ht="14.25" hidden="1" x14ac:dyDescent="0.15">
      <c r="B22" s="2">
        <f t="shared" si="0"/>
        <v>17</v>
      </c>
      <c r="C22" s="8" t="s">
        <v>65</v>
      </c>
      <c r="D22" s="8" t="s">
        <v>66</v>
      </c>
      <c r="E22" s="2" t="s">
        <v>48</v>
      </c>
      <c r="F22" s="2" t="s">
        <v>71</v>
      </c>
    </row>
    <row r="23" spans="2:6" ht="14.25" hidden="1" x14ac:dyDescent="0.15">
      <c r="B23" s="2">
        <f t="shared" si="0"/>
        <v>18</v>
      </c>
      <c r="C23" s="8" t="s">
        <v>38</v>
      </c>
      <c r="D23" s="8" t="s">
        <v>41</v>
      </c>
      <c r="E23" s="2" t="s">
        <v>48</v>
      </c>
      <c r="F23" s="2"/>
    </row>
    <row r="24" spans="2:6" ht="14.25" x14ac:dyDescent="0.15">
      <c r="B24" s="2">
        <f t="shared" si="0"/>
        <v>19</v>
      </c>
      <c r="C24" s="8" t="s">
        <v>19</v>
      </c>
      <c r="D24" s="8" t="s">
        <v>42</v>
      </c>
      <c r="E24" s="2"/>
      <c r="F24" s="2"/>
    </row>
    <row r="25" spans="2:6" ht="14.25" hidden="1" x14ac:dyDescent="0.15">
      <c r="B25" s="21">
        <f t="shared" si="0"/>
        <v>20</v>
      </c>
      <c r="C25" s="23" t="s">
        <v>39</v>
      </c>
      <c r="D25" s="22" t="s">
        <v>41</v>
      </c>
      <c r="E25" s="21" t="s">
        <v>48</v>
      </c>
      <c r="F25" s="21" t="s">
        <v>68</v>
      </c>
    </row>
    <row r="26" spans="2:6" ht="14.25" x14ac:dyDescent="0.15">
      <c r="B26" s="2">
        <f t="shared" si="0"/>
        <v>21</v>
      </c>
      <c r="C26" s="8" t="s">
        <v>20</v>
      </c>
      <c r="D26" s="8" t="s">
        <v>42</v>
      </c>
      <c r="E26" s="2"/>
      <c r="F26" s="2"/>
    </row>
    <row r="27" spans="2:6" ht="14.25" x14ac:dyDescent="0.15">
      <c r="B27" s="2">
        <f t="shared" si="0"/>
        <v>22</v>
      </c>
      <c r="C27" s="8" t="s">
        <v>21</v>
      </c>
      <c r="D27" s="8" t="s">
        <v>42</v>
      </c>
      <c r="E27" s="2"/>
      <c r="F27" s="2"/>
    </row>
    <row r="28" spans="2:6" ht="14.25" x14ac:dyDescent="0.15">
      <c r="B28" s="2">
        <f t="shared" si="0"/>
        <v>23</v>
      </c>
      <c r="C28" s="8" t="s">
        <v>22</v>
      </c>
      <c r="D28" s="8" t="s">
        <v>42</v>
      </c>
      <c r="E28" s="2"/>
      <c r="F28" s="2"/>
    </row>
    <row r="29" spans="2:6" ht="14.25" hidden="1" x14ac:dyDescent="0.15">
      <c r="B29" s="21">
        <f t="shared" si="0"/>
        <v>24</v>
      </c>
      <c r="C29" s="22" t="s">
        <v>35</v>
      </c>
      <c r="D29" s="22" t="s">
        <v>41</v>
      </c>
      <c r="E29" s="21" t="s">
        <v>48</v>
      </c>
      <c r="F29" s="21" t="s">
        <v>69</v>
      </c>
    </row>
    <row r="30" spans="2:6" ht="14.25" x14ac:dyDescent="0.15">
      <c r="B30" s="2">
        <f t="shared" si="0"/>
        <v>25</v>
      </c>
      <c r="C30" s="8" t="s">
        <v>23</v>
      </c>
      <c r="D30" s="8" t="s">
        <v>42</v>
      </c>
      <c r="E30" s="2"/>
      <c r="F30" s="2"/>
    </row>
    <row r="31" spans="2:6" ht="14.25" x14ac:dyDescent="0.15">
      <c r="B31" s="2">
        <f t="shared" si="0"/>
        <v>26</v>
      </c>
      <c r="C31" s="8" t="s">
        <v>24</v>
      </c>
      <c r="D31" s="8" t="s">
        <v>42</v>
      </c>
      <c r="E31" s="2" t="s">
        <v>117</v>
      </c>
      <c r="F31" s="2" t="s">
        <v>119</v>
      </c>
    </row>
    <row r="32" spans="2:6" ht="14.25" hidden="1" x14ac:dyDescent="0.15">
      <c r="B32" s="21">
        <f t="shared" si="0"/>
        <v>27</v>
      </c>
      <c r="C32" s="22" t="s">
        <v>25</v>
      </c>
      <c r="D32" s="22" t="s">
        <v>41</v>
      </c>
      <c r="E32" s="21" t="s">
        <v>48</v>
      </c>
      <c r="F32" s="21" t="s">
        <v>70</v>
      </c>
    </row>
    <row r="33" spans="2:6" ht="14.25" x14ac:dyDescent="0.15">
      <c r="B33" s="2">
        <f t="shared" si="0"/>
        <v>28</v>
      </c>
      <c r="C33" s="8" t="s">
        <v>26</v>
      </c>
      <c r="D33" s="8" t="s">
        <v>42</v>
      </c>
      <c r="E33" s="2"/>
      <c r="F33" s="2"/>
    </row>
    <row r="34" spans="2:6" ht="14.25" x14ac:dyDescent="0.15">
      <c r="B34" s="2">
        <f t="shared" si="0"/>
        <v>29</v>
      </c>
      <c r="C34" s="8" t="s">
        <v>27</v>
      </c>
      <c r="D34" s="8" t="s">
        <v>66</v>
      </c>
      <c r="E34" s="2"/>
      <c r="F34" s="2"/>
    </row>
    <row r="35" spans="2:6" ht="14.25" x14ac:dyDescent="0.15">
      <c r="B35" s="2">
        <f t="shared" si="0"/>
        <v>30</v>
      </c>
      <c r="C35" s="8" t="s">
        <v>28</v>
      </c>
      <c r="D35" s="8" t="s">
        <v>66</v>
      </c>
      <c r="E35" s="2"/>
      <c r="F35" s="2"/>
    </row>
    <row r="36" spans="2:6" ht="14.25" x14ac:dyDescent="0.15">
      <c r="B36" s="2">
        <f t="shared" si="0"/>
        <v>31</v>
      </c>
      <c r="C36" s="8" t="s">
        <v>29</v>
      </c>
      <c r="D36" s="8" t="s">
        <v>66</v>
      </c>
      <c r="E36" s="2"/>
      <c r="F36" s="2"/>
    </row>
    <row r="37" spans="2:6" ht="14.25" x14ac:dyDescent="0.15">
      <c r="B37" s="2">
        <f t="shared" si="0"/>
        <v>32</v>
      </c>
      <c r="C37" s="8" t="s">
        <v>30</v>
      </c>
      <c r="D37" s="8" t="s">
        <v>66</v>
      </c>
      <c r="E37" s="2" t="s">
        <v>117</v>
      </c>
      <c r="F37" s="2" t="s">
        <v>118</v>
      </c>
    </row>
    <row r="38" spans="2:6" ht="14.25" x14ac:dyDescent="0.15">
      <c r="B38" s="2">
        <f t="shared" si="0"/>
        <v>33</v>
      </c>
      <c r="C38" s="9" t="s">
        <v>85</v>
      </c>
      <c r="D38" s="8" t="s">
        <v>66</v>
      </c>
      <c r="E38" s="2"/>
      <c r="F38" s="2"/>
    </row>
    <row r="39" spans="2:6" ht="14.25" hidden="1" x14ac:dyDescent="0.15">
      <c r="B39" s="21">
        <f t="shared" si="0"/>
        <v>34</v>
      </c>
      <c r="C39" s="24" t="s">
        <v>86</v>
      </c>
      <c r="D39" s="22" t="s">
        <v>41</v>
      </c>
      <c r="E39" s="21" t="s">
        <v>48</v>
      </c>
      <c r="F39" s="21"/>
    </row>
    <row r="40" spans="2:6" ht="14.25" x14ac:dyDescent="0.15">
      <c r="B40" s="2">
        <f t="shared" si="0"/>
        <v>35</v>
      </c>
      <c r="C40" s="13" t="s">
        <v>87</v>
      </c>
      <c r="D40" s="8" t="s">
        <v>42</v>
      </c>
      <c r="E40" s="2"/>
      <c r="F40" s="2"/>
    </row>
    <row r="41" spans="2:6" ht="14.25" x14ac:dyDescent="0.15">
      <c r="B41" s="2">
        <f t="shared" si="0"/>
        <v>36</v>
      </c>
      <c r="C41" s="13" t="s">
        <v>88</v>
      </c>
      <c r="D41" s="8" t="s">
        <v>42</v>
      </c>
      <c r="E41" s="2"/>
      <c r="F41" s="2"/>
    </row>
    <row r="42" spans="2:6" ht="14.25" x14ac:dyDescent="0.15">
      <c r="B42" s="2">
        <f t="shared" si="0"/>
        <v>37</v>
      </c>
      <c r="C42" s="14" t="s">
        <v>92</v>
      </c>
      <c r="D42" s="8" t="s">
        <v>42</v>
      </c>
      <c r="E42" s="2" t="s">
        <v>117</v>
      </c>
      <c r="F42" s="2" t="s">
        <v>123</v>
      </c>
    </row>
    <row r="43" spans="2:6" ht="14.25" hidden="1" x14ac:dyDescent="0.15">
      <c r="B43" s="21">
        <f t="shared" si="0"/>
        <v>38</v>
      </c>
      <c r="C43" s="25" t="s">
        <v>91</v>
      </c>
      <c r="D43" s="22" t="s">
        <v>41</v>
      </c>
      <c r="E43" s="21" t="s">
        <v>48</v>
      </c>
      <c r="F43" s="21" t="s">
        <v>110</v>
      </c>
    </row>
    <row r="44" spans="2:6" ht="14.25" x14ac:dyDescent="0.15">
      <c r="B44" s="2">
        <f t="shared" si="0"/>
        <v>39</v>
      </c>
      <c r="C44" s="14" t="s">
        <v>90</v>
      </c>
      <c r="D44" s="8" t="s">
        <v>42</v>
      </c>
      <c r="E44" s="2"/>
      <c r="F44" s="2"/>
    </row>
    <row r="45" spans="2:6" ht="14.25" hidden="1" x14ac:dyDescent="0.15">
      <c r="B45" s="21">
        <f t="shared" si="0"/>
        <v>40</v>
      </c>
      <c r="C45" s="25" t="s">
        <v>93</v>
      </c>
      <c r="D45" s="22" t="s">
        <v>41</v>
      </c>
      <c r="E45" s="21" t="s">
        <v>48</v>
      </c>
      <c r="F45" s="21" t="s">
        <v>109</v>
      </c>
    </row>
    <row r="46" spans="2:6" ht="14.25" x14ac:dyDescent="0.15">
      <c r="B46" s="2">
        <f t="shared" si="0"/>
        <v>41</v>
      </c>
      <c r="C46" s="14" t="s">
        <v>94</v>
      </c>
      <c r="D46" s="8" t="s">
        <v>42</v>
      </c>
      <c r="E46" s="2"/>
      <c r="F46" s="2"/>
    </row>
    <row r="47" spans="2:6" ht="14.25" x14ac:dyDescent="0.15">
      <c r="B47" s="2">
        <f t="shared" si="0"/>
        <v>42</v>
      </c>
      <c r="C47" s="14" t="s">
        <v>95</v>
      </c>
      <c r="D47" s="8" t="s">
        <v>42</v>
      </c>
      <c r="E47" s="2"/>
      <c r="F47" s="2"/>
    </row>
    <row r="48" spans="2:6" ht="27" x14ac:dyDescent="0.15">
      <c r="B48" s="2">
        <f t="shared" si="0"/>
        <v>43</v>
      </c>
      <c r="C48" s="14" t="s">
        <v>111</v>
      </c>
      <c r="D48" s="8" t="s">
        <v>42</v>
      </c>
      <c r="E48" s="2"/>
      <c r="F48" s="2"/>
    </row>
    <row r="49" spans="2:6" ht="14.25" x14ac:dyDescent="0.15">
      <c r="B49" s="2">
        <f t="shared" si="0"/>
        <v>44</v>
      </c>
      <c r="C49" s="20" t="s">
        <v>112</v>
      </c>
      <c r="D49" s="8" t="s">
        <v>42</v>
      </c>
      <c r="E49" s="2"/>
      <c r="F49" s="2"/>
    </row>
    <row r="50" spans="2:6" ht="27" x14ac:dyDescent="0.15">
      <c r="B50" s="2">
        <f t="shared" si="0"/>
        <v>45</v>
      </c>
      <c r="C50" s="20" t="s">
        <v>113</v>
      </c>
      <c r="D50" s="8" t="s">
        <v>42</v>
      </c>
      <c r="E50" s="2"/>
      <c r="F50" s="2"/>
    </row>
    <row r="51" spans="2:6" ht="14.25" x14ac:dyDescent="0.15">
      <c r="B51" s="2">
        <f t="shared" si="0"/>
        <v>46</v>
      </c>
      <c r="C51" s="20" t="s">
        <v>114</v>
      </c>
      <c r="D51" s="8" t="s">
        <v>42</v>
      </c>
      <c r="E51" s="2"/>
      <c r="F51" s="2"/>
    </row>
    <row r="52" spans="2:6" ht="27" x14ac:dyDescent="0.15">
      <c r="B52" s="2">
        <f t="shared" si="0"/>
        <v>47</v>
      </c>
      <c r="C52" s="20" t="s">
        <v>115</v>
      </c>
      <c r="D52" s="8" t="s">
        <v>42</v>
      </c>
      <c r="E52" s="2"/>
      <c r="F52" s="2"/>
    </row>
    <row r="53" spans="2:6" ht="14.25" x14ac:dyDescent="0.15">
      <c r="B53" s="2">
        <f t="shared" si="0"/>
        <v>48</v>
      </c>
      <c r="C53" s="20" t="s">
        <v>116</v>
      </c>
      <c r="D53" s="8" t="s">
        <v>42</v>
      </c>
      <c r="E53" s="2"/>
      <c r="F53" s="2"/>
    </row>
    <row r="54" spans="2:6" ht="14.25" x14ac:dyDescent="0.15">
      <c r="B54" s="2">
        <f t="shared" si="0"/>
        <v>49</v>
      </c>
      <c r="C54" s="20" t="s">
        <v>121</v>
      </c>
      <c r="D54" s="8" t="s">
        <v>42</v>
      </c>
      <c r="E54" s="2"/>
      <c r="F54" s="2"/>
    </row>
    <row r="55" spans="2:6" ht="14.25" x14ac:dyDescent="0.15">
      <c r="B55" s="2">
        <f t="shared" si="0"/>
        <v>50</v>
      </c>
      <c r="C55" s="20" t="s">
        <v>122</v>
      </c>
      <c r="D55" s="8" t="s">
        <v>42</v>
      </c>
      <c r="E55" s="2"/>
      <c r="F55" s="2"/>
    </row>
    <row r="56" spans="2:6" ht="14.25" x14ac:dyDescent="0.15">
      <c r="B56" s="2">
        <f t="shared" si="0"/>
        <v>51</v>
      </c>
      <c r="C56" s="20"/>
      <c r="D56" s="8" t="s">
        <v>42</v>
      </c>
      <c r="E56" s="2"/>
      <c r="F56" s="2"/>
    </row>
  </sheetData>
  <autoFilter ref="B5:F47">
    <filterColumn colId="3">
      <filters blank="1"/>
    </filterColumn>
  </autoFilter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数据验证!$D$4:$D$7</xm:f>
          </x14:formula1>
          <xm:sqref>D6:D56</xm:sqref>
        </x14:dataValidation>
        <x14:dataValidation type="list" allowBlank="1" showInputMessage="1" showErrorMessage="1">
          <x14:formula1>
            <xm:f>数据验证!$B$4:$B$6</xm:f>
          </x14:formula1>
          <xm:sqref>E6:E45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G10" sqref="G10"/>
    </sheetView>
  </sheetViews>
  <sheetFormatPr defaultRowHeight="13.5" x14ac:dyDescent="0.15"/>
  <cols>
    <col min="2" max="2" width="10.25" customWidth="1"/>
    <col min="3" max="3" width="14" customWidth="1"/>
    <col min="4" max="4" width="12.125" customWidth="1"/>
  </cols>
  <sheetData>
    <row r="3" spans="2:4" x14ac:dyDescent="0.15">
      <c r="B3" s="17" t="s">
        <v>3</v>
      </c>
      <c r="C3" s="17" t="s">
        <v>10</v>
      </c>
      <c r="D3" s="17" t="s">
        <v>43</v>
      </c>
    </row>
    <row r="4" spans="2:4" x14ac:dyDescent="0.15">
      <c r="B4" s="4" t="s">
        <v>6</v>
      </c>
      <c r="C4" s="2" t="s">
        <v>75</v>
      </c>
      <c r="D4" s="2" t="s">
        <v>44</v>
      </c>
    </row>
    <row r="5" spans="2:4" x14ac:dyDescent="0.15">
      <c r="B5" s="4" t="s">
        <v>7</v>
      </c>
      <c r="C5" s="2" t="s">
        <v>12</v>
      </c>
      <c r="D5" s="2" t="s">
        <v>45</v>
      </c>
    </row>
    <row r="6" spans="2:4" x14ac:dyDescent="0.15">
      <c r="B6" s="4" t="s">
        <v>49</v>
      </c>
      <c r="C6" s="2" t="s">
        <v>13</v>
      </c>
      <c r="D6" s="2" t="s">
        <v>46</v>
      </c>
    </row>
    <row r="7" spans="2:4" x14ac:dyDescent="0.15">
      <c r="B7" s="2"/>
      <c r="C7" s="11" t="s">
        <v>77</v>
      </c>
      <c r="D7" s="11" t="s">
        <v>67</v>
      </c>
    </row>
    <row r="8" spans="2:4" x14ac:dyDescent="0.15">
      <c r="B8" s="2"/>
      <c r="C8" s="2"/>
      <c r="D8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8"/>
  <sheetViews>
    <sheetView topLeftCell="A19" workbookViewId="0"/>
  </sheetViews>
  <sheetFormatPr defaultRowHeight="13.5" x14ac:dyDescent="0.15"/>
  <cols>
    <col min="2" max="2" width="7.5" customWidth="1"/>
    <col min="3" max="3" width="9" style="18"/>
  </cols>
  <sheetData>
    <row r="2" spans="2:4" ht="14.25" x14ac:dyDescent="0.15">
      <c r="B2" s="16"/>
    </row>
    <row r="3" spans="2:4" ht="14.25" x14ac:dyDescent="0.15">
      <c r="B3" s="16"/>
    </row>
    <row r="4" spans="2:4" ht="14.25" x14ac:dyDescent="0.15">
      <c r="B4" s="16"/>
      <c r="C4" s="18" t="s">
        <v>96</v>
      </c>
    </row>
    <row r="5" spans="2:4" ht="14.25" x14ac:dyDescent="0.15">
      <c r="B5" s="16"/>
    </row>
    <row r="6" spans="2:4" ht="14.25" x14ac:dyDescent="0.15">
      <c r="B6" s="16"/>
      <c r="D6" t="s">
        <v>97</v>
      </c>
    </row>
    <row r="7" spans="2:4" ht="14.25" x14ac:dyDescent="0.15">
      <c r="B7" s="16"/>
    </row>
    <row r="8" spans="2:4" ht="14.25" x14ac:dyDescent="0.15">
      <c r="B8" s="16"/>
      <c r="D8" t="s">
        <v>98</v>
      </c>
    </row>
    <row r="9" spans="2:4" ht="14.25" x14ac:dyDescent="0.15">
      <c r="B9" s="16"/>
    </row>
    <row r="10" spans="2:4" ht="14.25" x14ac:dyDescent="0.15">
      <c r="B10" s="16"/>
    </row>
    <row r="11" spans="2:4" ht="14.25" x14ac:dyDescent="0.15">
      <c r="B11" s="16"/>
    </row>
    <row r="12" spans="2:4" ht="14.25" x14ac:dyDescent="0.15">
      <c r="B12" s="16"/>
    </row>
    <row r="13" spans="2:4" ht="14.25" x14ac:dyDescent="0.15">
      <c r="B13" s="16"/>
    </row>
    <row r="14" spans="2:4" ht="14.25" x14ac:dyDescent="0.15">
      <c r="B14" s="16"/>
    </row>
    <row r="15" spans="2:4" ht="14.25" x14ac:dyDescent="0.15">
      <c r="B15" s="16"/>
    </row>
    <row r="16" spans="2:4" ht="14.25" x14ac:dyDescent="0.15">
      <c r="B16" s="16"/>
    </row>
    <row r="17" spans="2:4" ht="14.25" x14ac:dyDescent="0.15">
      <c r="B17" s="16"/>
    </row>
    <row r="18" spans="2:4" ht="14.25" x14ac:dyDescent="0.15">
      <c r="B18" s="16"/>
    </row>
    <row r="19" spans="2:4" ht="14.25" x14ac:dyDescent="0.15">
      <c r="B19" s="16"/>
    </row>
    <row r="20" spans="2:4" ht="14.25" x14ac:dyDescent="0.15">
      <c r="B20" s="16"/>
    </row>
    <row r="21" spans="2:4" ht="14.25" x14ac:dyDescent="0.15">
      <c r="B21" s="16"/>
    </row>
    <row r="22" spans="2:4" ht="14.25" x14ac:dyDescent="0.15">
      <c r="B22" s="16"/>
    </row>
    <row r="23" spans="2:4" ht="14.25" x14ac:dyDescent="0.15">
      <c r="B23" s="16"/>
    </row>
    <row r="24" spans="2:4" ht="14.25" x14ac:dyDescent="0.15">
      <c r="B24" s="16"/>
    </row>
    <row r="25" spans="2:4" ht="14.25" x14ac:dyDescent="0.15">
      <c r="B25" s="16"/>
      <c r="C25" s="18" t="s">
        <v>99</v>
      </c>
    </row>
    <row r="26" spans="2:4" ht="14.25" x14ac:dyDescent="0.15">
      <c r="B26" s="16"/>
      <c r="D26" t="s">
        <v>100</v>
      </c>
    </row>
    <row r="27" spans="2:4" ht="14.25" x14ac:dyDescent="0.15">
      <c r="B27" s="16"/>
    </row>
    <row r="28" spans="2:4" ht="14.25" x14ac:dyDescent="0.15">
      <c r="B28" s="16"/>
    </row>
    <row r="29" spans="2:4" ht="14.25" x14ac:dyDescent="0.15">
      <c r="B29" s="16"/>
    </row>
    <row r="30" spans="2:4" ht="14.25" x14ac:dyDescent="0.15">
      <c r="B30" s="16"/>
    </row>
    <row r="31" spans="2:4" ht="14.25" x14ac:dyDescent="0.15">
      <c r="B31" s="16"/>
    </row>
    <row r="32" spans="2:4" ht="14.25" x14ac:dyDescent="0.15">
      <c r="B32" s="16"/>
    </row>
    <row r="33" spans="2:4" ht="14.25" x14ac:dyDescent="0.15">
      <c r="B33" s="16"/>
    </row>
    <row r="34" spans="2:4" ht="14.25" x14ac:dyDescent="0.15">
      <c r="B34" s="16"/>
    </row>
    <row r="35" spans="2:4" ht="14.25" x14ac:dyDescent="0.15">
      <c r="B35" s="16"/>
    </row>
    <row r="36" spans="2:4" ht="14.25" x14ac:dyDescent="0.15">
      <c r="B36" s="16"/>
    </row>
    <row r="37" spans="2:4" ht="14.25" x14ac:dyDescent="0.15">
      <c r="B37" s="16"/>
    </row>
    <row r="38" spans="2:4" ht="14.25" x14ac:dyDescent="0.15">
      <c r="B38" s="16"/>
    </row>
    <row r="39" spans="2:4" ht="14.25" x14ac:dyDescent="0.15">
      <c r="B39" s="16"/>
    </row>
    <row r="40" spans="2:4" ht="14.25" x14ac:dyDescent="0.15">
      <c r="B40" s="16"/>
    </row>
    <row r="41" spans="2:4" ht="14.25" x14ac:dyDescent="0.15">
      <c r="B41" s="16"/>
    </row>
    <row r="42" spans="2:4" ht="14.25" x14ac:dyDescent="0.15">
      <c r="B42" s="16"/>
      <c r="C42" s="18" t="s">
        <v>101</v>
      </c>
    </row>
    <row r="43" spans="2:4" ht="14.25" x14ac:dyDescent="0.15">
      <c r="B43" s="16"/>
      <c r="D43" t="s">
        <v>102</v>
      </c>
    </row>
    <row r="44" spans="2:4" ht="14.25" x14ac:dyDescent="0.15">
      <c r="B44" s="16"/>
    </row>
    <row r="45" spans="2:4" ht="14.25" x14ac:dyDescent="0.15">
      <c r="B45" s="16"/>
      <c r="D45" s="19" t="s">
        <v>103</v>
      </c>
    </row>
    <row r="46" spans="2:4" ht="14.25" x14ac:dyDescent="0.15">
      <c r="B46" s="16"/>
    </row>
    <row r="47" spans="2:4" ht="14.25" x14ac:dyDescent="0.15">
      <c r="B47" s="16"/>
    </row>
    <row r="48" spans="2:4" ht="14.25" x14ac:dyDescent="0.15">
      <c r="B48" s="16"/>
      <c r="C48" s="18" t="s">
        <v>104</v>
      </c>
    </row>
    <row r="49" spans="2:4" ht="14.25" x14ac:dyDescent="0.15">
      <c r="B49" s="16"/>
      <c r="D49" t="s">
        <v>105</v>
      </c>
    </row>
    <row r="50" spans="2:4" ht="14.25" x14ac:dyDescent="0.15">
      <c r="B50" s="16"/>
    </row>
    <row r="51" spans="2:4" ht="14.25" x14ac:dyDescent="0.15">
      <c r="B51" s="16"/>
    </row>
    <row r="52" spans="2:4" ht="14.25" x14ac:dyDescent="0.15">
      <c r="B52" s="16"/>
    </row>
    <row r="53" spans="2:4" ht="14.25" x14ac:dyDescent="0.15">
      <c r="B53" s="16"/>
    </row>
    <row r="54" spans="2:4" ht="14.25" x14ac:dyDescent="0.15">
      <c r="B54" s="16"/>
    </row>
    <row r="55" spans="2:4" ht="14.25" x14ac:dyDescent="0.15">
      <c r="B55" s="16"/>
    </row>
    <row r="56" spans="2:4" ht="14.25" x14ac:dyDescent="0.15">
      <c r="B56" s="16"/>
    </row>
    <row r="57" spans="2:4" ht="14.25" x14ac:dyDescent="0.15">
      <c r="B57" s="16"/>
    </row>
    <row r="58" spans="2:4" ht="14.25" x14ac:dyDescent="0.15">
      <c r="B58" s="16"/>
    </row>
  </sheetData>
  <phoneticPr fontId="1" type="noConversion"/>
  <hyperlinks>
    <hyperlink ref="D45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整体架构</vt:lpstr>
      <vt:lpstr>BUG管理</vt:lpstr>
      <vt:lpstr>新特性</vt:lpstr>
      <vt:lpstr>数据验证</vt:lpstr>
      <vt:lpstr>ElasticSearch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</cp:lastModifiedBy>
  <dcterms:created xsi:type="dcterms:W3CDTF">2006-09-16T00:00:00Z</dcterms:created>
  <dcterms:modified xsi:type="dcterms:W3CDTF">2016-05-05T02:34:51Z</dcterms:modified>
</cp:coreProperties>
</file>