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ko\Dropbox\M3C\Clienti\Cartelle\Mane Italia Srl\"/>
    </mc:Choice>
  </mc:AlternateContent>
  <xr:revisionPtr revIDLastSave="0" documentId="13_ncr:1_{44ABFFB7-6D27-47A2-A2D7-1BBA87EA98C3}" xr6:coauthVersionLast="47" xr6:coauthVersionMax="47" xr10:uidLastSave="{00000000-0000-0000-0000-000000000000}"/>
  <bookViews>
    <workbookView xWindow="-120" yWindow="-120" windowWidth="25440" windowHeight="15270" xr2:uid="{BD1677BF-9DEE-46F7-8FA7-92FFE98EB817}"/>
  </bookViews>
  <sheets>
    <sheet name="AlcoholTAWEB_04_02_2022 ore 15" sheetId="2" r:id="rId1"/>
    <sheet name="CommodityCOde" sheetId="3" r:id="rId2"/>
    <sheet name="Foglio1" sheetId="1" r:id="rId3"/>
  </sheets>
  <definedNames>
    <definedName name="_xlnm._FilterDatabase" localSheetId="1" hidden="1">CommodityCOde!$A$1:$F$1838</definedName>
    <definedName name="_xlnm._FilterDatabase" localSheetId="2" hidden="1">Foglio1!$A$1:$F$7521</definedName>
    <definedName name="DatiEsterni_1" localSheetId="0" hidden="1">'AlcoholTAWEB_04_02_2022 ore 15'!$A$1:$AG$85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M12" i="1"/>
  <c r="K15" i="1"/>
  <c r="J15" i="1"/>
  <c r="J1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AL48" i="2" s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AL5" i="2" s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AL39" i="2" s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AL9" i="2" s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AL85" i="2" s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AL18" i="2" s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AL44" i="2" s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AL52" i="2" s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AL61" i="2" s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AL49" i="2" s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AL43" i="2" s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AL31" i="2" s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AL33" i="2" s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AL51" i="2" s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AL80" i="2" s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L27" i="2" s="1"/>
  <c r="F3" i="1"/>
  <c r="F2" i="1"/>
  <c r="AL50" i="2"/>
  <c r="AL84" i="2"/>
  <c r="AL26" i="2"/>
  <c r="AL70" i="2"/>
  <c r="AL24" i="2"/>
  <c r="AL55" i="2"/>
  <c r="AL34" i="2"/>
  <c r="AL10" i="2"/>
  <c r="AL56" i="2"/>
  <c r="AL83" i="2"/>
  <c r="AL81" i="2"/>
  <c r="AL66" i="2"/>
  <c r="AL64" i="2"/>
  <c r="AL16" i="2"/>
  <c r="AL62" i="2"/>
  <c r="AL2" i="2"/>
  <c r="AL19" i="2"/>
  <c r="AL71" i="2"/>
  <c r="AL65" i="2"/>
  <c r="AL63" i="2"/>
  <c r="AL75" i="2"/>
  <c r="AL74" i="2"/>
  <c r="AL73" i="2"/>
  <c r="AL72" i="2"/>
  <c r="AL25" i="2"/>
  <c r="AL46" i="2"/>
  <c r="AL53" i="2"/>
  <c r="AL38" i="2"/>
  <c r="AL42" i="2"/>
  <c r="AL82" i="2"/>
  <c r="AL32" i="2"/>
  <c r="AL11" i="2"/>
  <c r="AL59" i="2"/>
  <c r="AL35" i="2"/>
  <c r="AL7" i="2"/>
  <c r="AL78" i="2"/>
  <c r="AL77" i="2"/>
  <c r="AL76" i="2"/>
  <c r="AL68" i="2"/>
  <c r="AL67" i="2"/>
  <c r="AL4" i="2"/>
  <c r="AL20" i="2"/>
  <c r="AL17" i="2"/>
  <c r="AL21" i="2"/>
  <c r="AL15" i="2"/>
  <c r="AL36" i="2"/>
  <c r="AL40" i="2"/>
  <c r="AL41" i="2"/>
  <c r="AL37" i="2"/>
  <c r="AK33" i="2"/>
  <c r="AK31" i="2"/>
  <c r="AK84" i="2"/>
  <c r="AK10" i="2"/>
  <c r="AK61" i="2"/>
  <c r="AK52" i="2"/>
  <c r="AK56" i="2"/>
  <c r="AK9" i="2"/>
  <c r="AK60" i="2"/>
  <c r="AK39" i="2"/>
  <c r="AK57" i="2"/>
  <c r="AK83" i="2"/>
  <c r="AK81" i="2"/>
  <c r="AK79" i="2"/>
  <c r="AK66" i="2"/>
  <c r="AK3" i="2"/>
  <c r="AK26" i="2"/>
  <c r="AK22" i="2"/>
  <c r="AK55" i="2"/>
  <c r="AK29" i="2"/>
  <c r="AK12" i="2"/>
  <c r="AK64" i="2"/>
  <c r="AK16" i="2"/>
  <c r="AK62" i="2"/>
  <c r="AK2" i="2"/>
  <c r="AK19" i="2"/>
  <c r="AK71" i="2"/>
  <c r="AK13" i="2"/>
  <c r="AK65" i="2"/>
  <c r="AK8" i="2"/>
  <c r="AK63" i="2"/>
  <c r="AK18" i="2"/>
  <c r="AK75" i="2"/>
  <c r="AK74" i="2"/>
  <c r="AK73" i="2"/>
  <c r="AK72" i="2"/>
  <c r="AK34" i="2"/>
  <c r="AK25" i="2"/>
  <c r="AK51" i="2"/>
  <c r="AK69" i="2"/>
  <c r="AK27" i="2"/>
  <c r="AK47" i="2"/>
  <c r="AK46" i="2"/>
  <c r="AK14" i="2"/>
  <c r="AK53" i="2"/>
  <c r="AK43" i="2"/>
  <c r="AK38" i="2"/>
  <c r="AK42" i="2"/>
  <c r="AK80" i="2"/>
  <c r="AK82" i="2"/>
  <c r="AK24" i="2"/>
  <c r="AK32" i="2"/>
  <c r="AK11" i="2"/>
  <c r="AK54" i="2"/>
  <c r="AK59" i="2"/>
  <c r="AK85" i="2"/>
  <c r="AK35" i="2"/>
  <c r="AK7" i="2"/>
  <c r="AK58" i="2"/>
  <c r="AK44" i="2"/>
  <c r="AK50" i="2"/>
  <c r="AK78" i="2"/>
  <c r="AK77" i="2"/>
  <c r="AK76" i="2"/>
  <c r="AK70" i="2"/>
  <c r="AK68" i="2"/>
  <c r="AK67" i="2"/>
  <c r="AK6" i="2"/>
  <c r="AK23" i="2"/>
  <c r="AK49" i="2"/>
  <c r="AK4" i="2"/>
  <c r="AK28" i="2"/>
  <c r="AK30" i="2"/>
  <c r="AK20" i="2"/>
  <c r="AK17" i="2"/>
  <c r="AK21" i="2"/>
  <c r="AK15" i="2"/>
  <c r="AK45" i="2"/>
  <c r="AK36" i="2"/>
  <c r="AK48" i="2"/>
  <c r="AK40" i="2"/>
  <c r="AK41" i="2"/>
  <c r="AK37" i="2"/>
  <c r="AK5" i="2"/>
  <c r="AJ33" i="2"/>
  <c r="AJ31" i="2"/>
  <c r="AJ84" i="2"/>
  <c r="AJ10" i="2"/>
  <c r="AJ61" i="2"/>
  <c r="AJ52" i="2"/>
  <c r="AJ56" i="2"/>
  <c r="AJ9" i="2"/>
  <c r="AJ60" i="2"/>
  <c r="AJ39" i="2"/>
  <c r="AJ57" i="2"/>
  <c r="AJ83" i="2"/>
  <c r="AJ81" i="2"/>
  <c r="AJ79" i="2"/>
  <c r="AJ66" i="2"/>
  <c r="AJ3" i="2"/>
  <c r="AJ26" i="2"/>
  <c r="AJ22" i="2"/>
  <c r="AJ55" i="2"/>
  <c r="AJ29" i="2"/>
  <c r="AJ12" i="2"/>
  <c r="AJ64" i="2"/>
  <c r="AJ16" i="2"/>
  <c r="AJ62" i="2"/>
  <c r="AJ2" i="2"/>
  <c r="AJ19" i="2"/>
  <c r="AJ71" i="2"/>
  <c r="AJ13" i="2"/>
  <c r="AJ65" i="2"/>
  <c r="AJ8" i="2"/>
  <c r="AJ63" i="2"/>
  <c r="AJ18" i="2"/>
  <c r="AJ75" i="2"/>
  <c r="AJ74" i="2"/>
  <c r="AJ73" i="2"/>
  <c r="AJ72" i="2"/>
  <c r="AJ34" i="2"/>
  <c r="AJ25" i="2"/>
  <c r="AJ51" i="2"/>
  <c r="AJ69" i="2"/>
  <c r="AJ27" i="2"/>
  <c r="AJ47" i="2"/>
  <c r="AJ46" i="2"/>
  <c r="AJ14" i="2"/>
  <c r="AJ53" i="2"/>
  <c r="AJ43" i="2"/>
  <c r="AJ38" i="2"/>
  <c r="AJ42" i="2"/>
  <c r="AJ80" i="2"/>
  <c r="AJ82" i="2"/>
  <c r="AJ24" i="2"/>
  <c r="AJ32" i="2"/>
  <c r="AJ11" i="2"/>
  <c r="AJ54" i="2"/>
  <c r="AJ59" i="2"/>
  <c r="AJ85" i="2"/>
  <c r="AJ35" i="2"/>
  <c r="AJ7" i="2"/>
  <c r="AJ58" i="2"/>
  <c r="AJ44" i="2"/>
  <c r="AJ50" i="2"/>
  <c r="AJ78" i="2"/>
  <c r="AJ77" i="2"/>
  <c r="AJ76" i="2"/>
  <c r="AJ70" i="2"/>
  <c r="AJ68" i="2"/>
  <c r="AJ67" i="2"/>
  <c r="AJ6" i="2"/>
  <c r="AJ23" i="2"/>
  <c r="AJ49" i="2"/>
  <c r="AJ4" i="2"/>
  <c r="AJ28" i="2"/>
  <c r="AJ30" i="2"/>
  <c r="AJ20" i="2"/>
  <c r="AJ17" i="2"/>
  <c r="AJ21" i="2"/>
  <c r="AJ15" i="2"/>
  <c r="AJ45" i="2"/>
  <c r="AJ36" i="2"/>
  <c r="AJ48" i="2"/>
  <c r="AJ40" i="2"/>
  <c r="AJ41" i="2"/>
  <c r="AJ37" i="2"/>
  <c r="AJ5" i="2"/>
  <c r="AL45" i="2" l="1"/>
  <c r="AL57" i="2"/>
  <c r="AL58" i="2"/>
  <c r="AL8" i="2"/>
  <c r="AL60" i="2"/>
  <c r="AL6" i="2"/>
  <c r="AL12" i="2"/>
  <c r="AL13" i="2"/>
  <c r="AL3" i="2"/>
  <c r="AL47" i="2"/>
  <c r="AL28" i="2"/>
  <c r="AL69" i="2"/>
  <c r="AL54" i="2"/>
  <c r="AL79" i="2"/>
  <c r="AL23" i="2"/>
  <c r="AL14" i="2"/>
  <c r="AL29" i="2"/>
  <c r="AL22" i="2"/>
  <c r="AL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DFA35-7A0A-4369-98C5-DB1D8FA15956}" keepAlive="1" name="Query - AlcoholTAWEB_04_02_2022 ore 15" description="Connessione alla query 'AlcoholTAWEB_04_02_2022 ore 15' nella cartella di lavoro." type="5" refreshedVersion="7" background="1" saveData="1">
    <dbPr connection="Provider=Microsoft.Mashup.OleDb.1;Data Source=$Workbook$;Location=&quot;AlcoholTAWEB_04_02_2022 ore 15&quot;;Extended Properties=&quot;&quot;" command="SELECT * FROM [AlcoholTAWEB_04_02_2022 ore 15]"/>
  </connection>
</connections>
</file>

<file path=xl/sharedStrings.xml><?xml version="1.0" encoding="utf-8"?>
<sst xmlns="http://schemas.openxmlformats.org/spreadsheetml/2006/main" count="49286" uniqueCount="14109">
  <si>
    <t>Column11</t>
  </si>
  <si>
    <t>Column14</t>
  </si>
  <si>
    <t>Column18</t>
  </si>
  <si>
    <t>Column21</t>
  </si>
  <si>
    <t>Column24</t>
  </si>
  <si>
    <t>Column27</t>
  </si>
  <si>
    <t>Column30</t>
  </si>
  <si>
    <t>IT00MIA00538T</t>
  </si>
  <si>
    <t>20220204</t>
  </si>
  <si>
    <t>151508</t>
  </si>
  <si>
    <t>00022</t>
  </si>
  <si>
    <t>S</t>
  </si>
  <si>
    <t xml:space="preserve">RECORDC </t>
  </si>
  <si>
    <t>I</t>
  </si>
  <si>
    <t>20220126</t>
  </si>
  <si>
    <t xml:space="preserve">VenditaA            </t>
  </si>
  <si>
    <t xml:space="preserve">                                                             </t>
  </si>
  <si>
    <t xml:space="preserve">PF AROMI                      </t>
  </si>
  <si>
    <t xml:space="preserve">                                                  </t>
  </si>
  <si>
    <t xml:space="preserve">                                    </t>
  </si>
  <si>
    <t xml:space="preserve">                                                                                    </t>
  </si>
  <si>
    <t xml:space="preserve">000001000051         </t>
  </si>
  <si>
    <t xml:space="preserve">                              </t>
  </si>
  <si>
    <t xml:space="preserve">IT        </t>
  </si>
  <si>
    <t xml:space="preserve">04163870407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</si>
  <si>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</si>
  <si>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4900004109-2022-0001                              </t>
  </si>
  <si>
    <t xml:space="preserve">L0099014-0101                                     </t>
  </si>
  <si>
    <t>BANANA 1036/5.0</t>
  </si>
  <si>
    <t>20220119</t>
  </si>
  <si>
    <t xml:space="preserve">Consumo             </t>
  </si>
  <si>
    <t xml:space="preserve">ALCOOL                        </t>
  </si>
  <si>
    <t xml:space="preserve">000001000572         </t>
  </si>
  <si>
    <t xml:space="preserve">4900003710-2022-0001                              </t>
  </si>
  <si>
    <t xml:space="preserve">A31240                                            </t>
  </si>
  <si>
    <t>ALCOHOL C02 ETHYLIC</t>
  </si>
  <si>
    <t>20220120</t>
  </si>
  <si>
    <t xml:space="preserve">AcquistoS           </t>
  </si>
  <si>
    <t xml:space="preserve">MP AROMI                      </t>
  </si>
  <si>
    <t xml:space="preserve">004500000395         </t>
  </si>
  <si>
    <t>20211219</t>
  </si>
  <si>
    <t xml:space="preserve">FR        </t>
  </si>
  <si>
    <t>C</t>
  </si>
  <si>
    <t xml:space="preserve">5000000715-2022-0001                              </t>
  </si>
  <si>
    <t xml:space="preserve">791195                                            </t>
  </si>
  <si>
    <t>VANILLA 26% VOL.(BLOCK MITA) NAT (C)</t>
  </si>
  <si>
    <t>20220128</t>
  </si>
  <si>
    <t xml:space="preserve">004500000432         </t>
  </si>
  <si>
    <t>20220104</t>
  </si>
  <si>
    <t xml:space="preserve">07635090157                   </t>
  </si>
  <si>
    <t xml:space="preserve">5000000840-2022-0007                              </t>
  </si>
  <si>
    <t xml:space="preserve">ZJ4411                                            </t>
  </si>
  <si>
    <t>A.MIRTILLO</t>
  </si>
  <si>
    <t>20220118</t>
  </si>
  <si>
    <t xml:space="preserve">004500000478         </t>
  </si>
  <si>
    <t>20220117</t>
  </si>
  <si>
    <t xml:space="preserve">5000000667-2022-0001                              </t>
  </si>
  <si>
    <t>20220113</t>
  </si>
  <si>
    <t xml:space="preserve">000001000525         </t>
  </si>
  <si>
    <t xml:space="preserve">5000000604-2022-0001                              </t>
  </si>
  <si>
    <t xml:space="preserve">L0000766-0101                                     </t>
  </si>
  <si>
    <t>ORANGE FLAVOUR 1036/10.0</t>
  </si>
  <si>
    <t xml:space="preserve">000001000577         </t>
  </si>
  <si>
    <t xml:space="preserve">4900004128-2022-0001                              </t>
  </si>
  <si>
    <t xml:space="preserve">SEMILAVORATI AROMI            </t>
  </si>
  <si>
    <t xml:space="preserve">4900003476-2022-0001                              </t>
  </si>
  <si>
    <t xml:space="preserve">L0000766-01                                       </t>
  </si>
  <si>
    <t xml:space="preserve">000001000003         </t>
  </si>
  <si>
    <t>20220112</t>
  </si>
  <si>
    <t xml:space="preserve">4900003418-2022-0001                              </t>
  </si>
  <si>
    <t xml:space="preserve">L1000399-0101                                     </t>
  </si>
  <si>
    <t>VANILLA BOURBON INFUSION 1036/10.0</t>
  </si>
  <si>
    <t xml:space="preserve">000001000126         </t>
  </si>
  <si>
    <t xml:space="preserve">5000000558-2022-0001                              </t>
  </si>
  <si>
    <t xml:space="preserve">000001000576         </t>
  </si>
  <si>
    <t xml:space="preserve">4900004107-2022-0001                              </t>
  </si>
  <si>
    <t xml:space="preserve">000001000575         </t>
  </si>
  <si>
    <t xml:space="preserve">4900004127-2022-0001                              </t>
  </si>
  <si>
    <t>20220127</t>
  </si>
  <si>
    <t xml:space="preserve">000001000691         </t>
  </si>
  <si>
    <t xml:space="preserve">4900004178-2022-0001                              </t>
  </si>
  <si>
    <t xml:space="preserve">791516                                            </t>
  </si>
  <si>
    <t>MANGO 07% VOL. NAT (BLOCK MITA)</t>
  </si>
  <si>
    <t>20220125</t>
  </si>
  <si>
    <t xml:space="preserve">000001000679         </t>
  </si>
  <si>
    <t xml:space="preserve">5000000792-2022-0001                              </t>
  </si>
  <si>
    <t xml:space="preserve">L1000084-0101                                     </t>
  </si>
  <si>
    <t>PISTACHIO 1036/20.0</t>
  </si>
  <si>
    <t xml:space="preserve">000001000600         </t>
  </si>
  <si>
    <t xml:space="preserve">4900004108-2022-0001                              </t>
  </si>
  <si>
    <t xml:space="preserve">000001000649         </t>
  </si>
  <si>
    <t xml:space="preserve">5000000764-2022-0001                              </t>
  </si>
  <si>
    <t xml:space="preserve">L0099085-0101                                     </t>
  </si>
  <si>
    <t>LEMON 1036/5.0</t>
  </si>
  <si>
    <t xml:space="preserve">4900004129-2022-0001                              </t>
  </si>
  <si>
    <t xml:space="preserve">4900004109-2022-0002                              </t>
  </si>
  <si>
    <t>20220124</t>
  </si>
  <si>
    <t xml:space="preserve">000001000650         </t>
  </si>
  <si>
    <t xml:space="preserve">5000000758-2022-0001                              </t>
  </si>
  <si>
    <t xml:space="preserve">140410                                            </t>
  </si>
  <si>
    <t>BLOCK BANANA MITA</t>
  </si>
  <si>
    <t xml:space="preserve">000001000647         </t>
  </si>
  <si>
    <t xml:space="preserve">5000000769-2022-0001                              </t>
  </si>
  <si>
    <t>20220121</t>
  </si>
  <si>
    <t xml:space="preserve">VenditaE            </t>
  </si>
  <si>
    <t xml:space="preserve">000001000036         </t>
  </si>
  <si>
    <t xml:space="preserve">06488870152                   </t>
  </si>
  <si>
    <t xml:space="preserve">4900003828-2022-0002                              </t>
  </si>
  <si>
    <t xml:space="preserve">L0033036-0201                                     </t>
  </si>
  <si>
    <t>AROMA AMARENA 1036/10.0</t>
  </si>
  <si>
    <t xml:space="preserve">5000000687-2022-0001                              </t>
  </si>
  <si>
    <t xml:space="preserve">427891                                            </t>
  </si>
  <si>
    <t>GRIOTTE 31%VOL NI</t>
  </si>
  <si>
    <t>20220111</t>
  </si>
  <si>
    <t xml:space="preserve">5000000549-2022-0004                              </t>
  </si>
  <si>
    <t xml:space="preserve">07994400153                   </t>
  </si>
  <si>
    <t xml:space="preserve">4900004140-2022-0001                              </t>
  </si>
  <si>
    <t xml:space="preserve">4900003828-2022-0001                              </t>
  </si>
  <si>
    <t xml:space="preserve">4900004177-2022-0002                              </t>
  </si>
  <si>
    <t xml:space="preserve">097298                                            </t>
  </si>
  <si>
    <t>VANILLA NAT BASE P</t>
  </si>
  <si>
    <t xml:space="preserve">000001000651         </t>
  </si>
  <si>
    <t xml:space="preserve">5000000716-2022-0001                              </t>
  </si>
  <si>
    <t xml:space="preserve">4900003943-2022-0001                              </t>
  </si>
  <si>
    <t xml:space="preserve">000001000571         </t>
  </si>
  <si>
    <t xml:space="preserve">5000000717-2022-0001                              </t>
  </si>
  <si>
    <t xml:space="preserve">000001000127         </t>
  </si>
  <si>
    <t xml:space="preserve">4900003389-2022-0001                              </t>
  </si>
  <si>
    <t xml:space="preserve">442999                                            </t>
  </si>
  <si>
    <t>CITRON FRUITÉ NI</t>
  </si>
  <si>
    <t xml:space="preserve">004500000396         </t>
  </si>
  <si>
    <t xml:space="preserve">5000000553-2022-0001                              </t>
  </si>
  <si>
    <t xml:space="preserve">P86440                                            </t>
  </si>
  <si>
    <t>PISTACHIO INF. 85GL</t>
  </si>
  <si>
    <t xml:space="preserve">4900003386-2022-0001                              </t>
  </si>
  <si>
    <t xml:space="preserve">417656                                            </t>
  </si>
  <si>
    <t>VANILLA INF. 45GL STERILIZED</t>
  </si>
  <si>
    <t xml:space="preserve">4900004137-2022-0001                              </t>
  </si>
  <si>
    <t xml:space="preserve">393788                                            </t>
  </si>
  <si>
    <t>PISTACHIO 85% VOL NAT</t>
  </si>
  <si>
    <t>20220114</t>
  </si>
  <si>
    <t xml:space="preserve">000001000134         </t>
  </si>
  <si>
    <t xml:space="preserve">5000000592-2022-0001                              </t>
  </si>
  <si>
    <t xml:space="preserve">M0057402-0201                                     </t>
  </si>
  <si>
    <t>AROMA LAMPONE NAT 1036/10.0</t>
  </si>
  <si>
    <t xml:space="preserve">000001000689         </t>
  </si>
  <si>
    <t xml:space="preserve">5000000815-2022-0001                              </t>
  </si>
  <si>
    <t xml:space="preserve">L1000274-0101                                     </t>
  </si>
  <si>
    <t>AROMA MANGO NAT. 1036/10.0</t>
  </si>
  <si>
    <t xml:space="preserve">000001000737         </t>
  </si>
  <si>
    <t xml:space="preserve">5000000825-2022-0001                              </t>
  </si>
  <si>
    <t xml:space="preserve">4900004197-2022-0001                              </t>
  </si>
  <si>
    <t xml:space="preserve">L1000274-01                                       </t>
  </si>
  <si>
    <t xml:space="preserve">VenditaS            </t>
  </si>
  <si>
    <t xml:space="preserve">000001000012         </t>
  </si>
  <si>
    <t xml:space="preserve">IT00CTA00049V                 </t>
  </si>
  <si>
    <t xml:space="preserve">4900003520-2022-0001                              </t>
  </si>
  <si>
    <t xml:space="preserve">000001000634         </t>
  </si>
  <si>
    <t xml:space="preserve">5000000821-2022-0001                              </t>
  </si>
  <si>
    <t xml:space="preserve">000001000738         </t>
  </si>
  <si>
    <t xml:space="preserve">5000000824-2022-0001                              </t>
  </si>
  <si>
    <t xml:space="preserve">4900004198-2022-0001                              </t>
  </si>
  <si>
    <t xml:space="preserve">4900004184-2022-0001                              </t>
  </si>
  <si>
    <t xml:space="preserve">451154                                            </t>
  </si>
  <si>
    <t>MANGO MITA 36%VOL.</t>
  </si>
  <si>
    <t xml:space="preserve">5000000627-2022-0001                              </t>
  </si>
  <si>
    <t xml:space="preserve">891938                                            </t>
  </si>
  <si>
    <t>COFFEE 09% VOL NAT (C)</t>
  </si>
  <si>
    <t xml:space="preserve">5000000809-2022-0001                              </t>
  </si>
  <si>
    <t xml:space="preserve">4900004177-2022-0005                              </t>
  </si>
  <si>
    <t xml:space="preserve">451254                                            </t>
  </si>
  <si>
    <t>MANGO 44% VOL. MITA</t>
  </si>
  <si>
    <t xml:space="preserve">4900004177-2022-0004                              </t>
  </si>
  <si>
    <t xml:space="preserve">004500000418         </t>
  </si>
  <si>
    <t>20211229</t>
  </si>
  <si>
    <t xml:space="preserve">5000000820-2022-0001                              </t>
  </si>
  <si>
    <t xml:space="preserve">ZM4913                                            </t>
  </si>
  <si>
    <t>VANILLIN REPLACER 86%VOL NI</t>
  </si>
  <si>
    <t xml:space="preserve">004500000428         </t>
  </si>
  <si>
    <t>20220103</t>
  </si>
  <si>
    <t xml:space="preserve">5000000709-2022-0001                              </t>
  </si>
  <si>
    <t xml:space="preserve">572654                                            </t>
  </si>
  <si>
    <t>ROBUSTA COFFEE 30% VOL NAT (C)</t>
  </si>
  <si>
    <t xml:space="preserve">000001000588         </t>
  </si>
  <si>
    <t xml:space="preserve">5000000630-2022-0001                              </t>
  </si>
  <si>
    <t xml:space="preserve">M_0064108-0101                                    </t>
  </si>
  <si>
    <t>COFFEE ROBUSTA 1036/20.0</t>
  </si>
  <si>
    <t xml:space="preserve">4900004142-2022-0001                              </t>
  </si>
  <si>
    <t xml:space="preserve">4900003467-2022-0001                              </t>
  </si>
  <si>
    <t>RASPBERRY NAT (C)</t>
  </si>
  <si>
    <t xml:space="preserve">4900004180-2022-0001                              </t>
  </si>
  <si>
    <t xml:space="preserve">5000000569-2022-0001                              </t>
  </si>
  <si>
    <t xml:space="preserve">L1000018-0101                                     </t>
  </si>
  <si>
    <t>FRUITY LEMON FLAVOUR 1036/20.0</t>
  </si>
  <si>
    <t xml:space="preserve">4900003934-2022-0001                              </t>
  </si>
  <si>
    <t xml:space="preserve">4900003474-2022-0001                              </t>
  </si>
  <si>
    <t xml:space="preserve">L1000750-0201                                     </t>
  </si>
  <si>
    <t>VANILLA 1036/20.0</t>
  </si>
  <si>
    <t xml:space="preserve">000001000013         </t>
  </si>
  <si>
    <t xml:space="preserve">06606230156                   </t>
  </si>
  <si>
    <t xml:space="preserve">4900003530-2022-0001                              </t>
  </si>
  <si>
    <t xml:space="preserve">E20035164-0101                                    </t>
  </si>
  <si>
    <t xml:space="preserve">004500000370         </t>
  </si>
  <si>
    <t>20211215</t>
  </si>
  <si>
    <t xml:space="preserve">5000000618-2022-0001                              </t>
  </si>
  <si>
    <t xml:space="preserve">693617                                            </t>
  </si>
  <si>
    <t>VANILLE NAT</t>
  </si>
  <si>
    <t xml:space="preserve">000001000129         </t>
  </si>
  <si>
    <t xml:space="preserve">5000000571-2022-0001                              </t>
  </si>
  <si>
    <t xml:space="preserve">000001000526         </t>
  </si>
  <si>
    <t xml:space="preserve">4900003483-2022-0001                              </t>
  </si>
  <si>
    <t xml:space="preserve">4900003427-2022-0001                              </t>
  </si>
  <si>
    <t xml:space="preserve">4900004108-2022-0002                              </t>
  </si>
  <si>
    <t xml:space="preserve">ZG0680                                            </t>
  </si>
  <si>
    <t>CARAMEL 82% VOL BASE NAT</t>
  </si>
  <si>
    <t xml:space="preserve">4900004128-2022-0002                              </t>
  </si>
  <si>
    <t xml:space="preserve">4900004107-2022-0002                              </t>
  </si>
  <si>
    <t xml:space="preserve">4900004127-2022-0002                              </t>
  </si>
  <si>
    <t xml:space="preserve">PL        </t>
  </si>
  <si>
    <t xml:space="preserve">PL1130020355                  </t>
  </si>
  <si>
    <t xml:space="preserve">4900003677-2022-0001                              </t>
  </si>
  <si>
    <t xml:space="preserve">E21017069-0101                                    </t>
  </si>
  <si>
    <t>CARAMEL 1006/900.0</t>
  </si>
  <si>
    <t xml:space="preserve">000001000612         </t>
  </si>
  <si>
    <t xml:space="preserve">5000000664-2022-0001                              </t>
  </si>
  <si>
    <t xml:space="preserve">ZG0681                                            </t>
  </si>
  <si>
    <t>CARAMEL 86% VOL NAT</t>
  </si>
  <si>
    <t xml:space="preserve">5000000663-2022-0001                              </t>
  </si>
  <si>
    <t xml:space="preserve">4900004177-2022-0001                              </t>
  </si>
  <si>
    <t xml:space="preserve">000001000599         </t>
  </si>
  <si>
    <t xml:space="preserve">5000000655-2022-0001                              </t>
  </si>
  <si>
    <t xml:space="preserve">4900004113-2022-0001                              </t>
  </si>
  <si>
    <t xml:space="preserve">4900004130-2022-0004                              </t>
  </si>
  <si>
    <t xml:space="preserve">4900004130-2022-0003                              </t>
  </si>
  <si>
    <t xml:space="preserve">4900004130-2022-0002                              </t>
  </si>
  <si>
    <t xml:space="preserve">4900004130-2022-0001                              </t>
  </si>
  <si>
    <t xml:space="preserve">5000000654-2022-0001                              </t>
  </si>
  <si>
    <t xml:space="preserve">5000000653-2022-0001                              </t>
  </si>
  <si>
    <t xml:space="preserve">5000000652-2022-0001                              </t>
  </si>
  <si>
    <t xml:space="preserve">000001000016         </t>
  </si>
  <si>
    <t xml:space="preserve">4900003654-2022-0001                              </t>
  </si>
  <si>
    <t xml:space="preserve">4900004221-2022-0001                              </t>
  </si>
  <si>
    <t xml:space="preserve">121120                                            </t>
  </si>
  <si>
    <t>LIMONE BAS099085/01 GELCREM</t>
  </si>
  <si>
    <t xml:space="preserve">4900003543-2022-0001                              </t>
  </si>
  <si>
    <t xml:space="preserve">5000000549-2022-0003                              </t>
  </si>
  <si>
    <t xml:space="preserve">4900003530-2022-0002                              </t>
  </si>
  <si>
    <t xml:space="preserve">000001000001         </t>
  </si>
  <si>
    <t xml:space="preserve">4900003414-2022-0001                              </t>
  </si>
  <si>
    <t xml:space="preserve">5000000591-2022-0001                              </t>
  </si>
  <si>
    <t/>
  </si>
  <si>
    <t>Progessione</t>
  </si>
  <si>
    <t>Output</t>
  </si>
  <si>
    <t>Annotazioni Luisa 1</t>
  </si>
  <si>
    <t>Annotazioni Luisa 2</t>
  </si>
  <si>
    <t>manca p.iva destinatario, causale errata VENDITA E,CALCOLO IDRATI ED ANIDRI ERRATO</t>
  </si>
  <si>
    <t>ATTENZIONE DATI SUL DOCUMENTO DIVERSI  CORREGGERE FILE PRIMA DELLA TRASMISSIONE</t>
  </si>
  <si>
    <t>DATA MOVIMENTO ERRATA 12/01/2022, DATA DOCUEMNTO ERRATA 12/01/2022, MANCA CODICE DI ACCISA DESTINATARIO,  CAUSALE VENDITA IN SOSPENSIONE,</t>
  </si>
  <si>
    <t>DATA MOVIMENTO ERRATA 12/01/2022, , MANCA P IVA DESTINATARIO,  CAUSALE VENDITA IN ESENZIONE,</t>
  </si>
  <si>
    <t>AROMA ANALCOOLICO NON DOVEVA USCIRE IL DOCUEMNTO</t>
  </si>
  <si>
    <t>CAUSALE ERRATA VENDITA IN SOSPENSIONE. MANCA CODICE DI ACCISA RIPORTATA PIVA</t>
  </si>
  <si>
    <t>ATTENZIONE DATI SUL DOCUMENTO DIVERSI. CORREGGERE FILE PRIMA DELLA TRASMISSIONE</t>
  </si>
  <si>
    <t>CAUSALE ERRATA VENDITA IN ESENZIONE. MANCA CODICE NC IN GPMS</t>
  </si>
  <si>
    <t>ATTENZIONE NEL FILE DEFINITIVO BISOGNA RIFARE I CALCOLI CON LA GRADAZIONE GIUSTA E DENSITà</t>
  </si>
  <si>
    <t>ATTENZIONE DATI SUL DOCUMENTO DIVERSI DAL FILE CORREGGERE FILE PRIMA DELLA TRSMISSIONE</t>
  </si>
  <si>
    <t>MANCA NC IN GPMS</t>
  </si>
  <si>
    <t>DATA DEL DOCUMENTO ERRATA  17/01/2022 NUMERO DOC CORRETTO</t>
  </si>
  <si>
    <t>CAUSALE ERRATA VENDITA ESENTE, NAZIONE E P.IVA ERRATE IL DESTINATARIO E' TEDESCO</t>
  </si>
  <si>
    <t>MANCA NC IN GPMS E MATERIAL TYPE IN SAP</t>
  </si>
  <si>
    <t>MANCA CODICE DI ACCISA . C'E PARTITA IVA CODICE NC ERRATO SU EAD 33021040</t>
  </si>
  <si>
    <t xml:space="preserve">MANCA CODICE DI ACCISA . C'E PARTITA IVA. </t>
  </si>
  <si>
    <t>CALCOLO IDRATI ED ANIDRI ERRATO</t>
  </si>
  <si>
    <t>AROMA ANALCOOLICO NON DOVEVA USCIRE IL DOCUEMNTO COSA FACCIAMO CON IL CARICO?</t>
  </si>
  <si>
    <t>AROMA ANALCOOLICO NON DOVEVA USCIRE IL DOCUEMNTOE QUINDI NEANCHE IL CARICO !! COSA FACCIAMO?</t>
  </si>
  <si>
    <t>MANCA CODICE DI ACCISA . C'E PARTITA IVA. AROMA ANALCOOLICO NON E' SU EAD ELIMINARE MOVIMENTO PER IL FILE DELLA TRASMISSIONE</t>
  </si>
  <si>
    <t>DATA DOCUMENTO CARICO ERRATA E SUCCESSIVA AL MOVIMENTO DI VENDITA MANCA NC IN GPMS</t>
  </si>
  <si>
    <t>MANCA CODICE DI ACCISA . C'E PARTITA IVA</t>
  </si>
  <si>
    <t>MANCA CODICE DI ACCISA . C'E PARTITA IVA.  ERRATO NC SU EAD 33021040</t>
  </si>
  <si>
    <t>DATA DOCUMENTO ERRATA SUPERIORE A DATA MOVIMENTO</t>
  </si>
  <si>
    <t>CARICO MANGO VENDITA IL 01/02/2022</t>
  </si>
  <si>
    <t>MANCA CODICE DI ACCISA . C'E PARTITA IVA.  DATA MOVIMENTO ERRATA  20/01/2022 INSERIRE NC IN GPMS 33021090</t>
  </si>
  <si>
    <t>ELIMINAREDAL FILE DA TRASMETTERE</t>
  </si>
  <si>
    <t>PROCURARE DOCUEMNTO DI CARICO  ( COMPRITAL) CHECK CON SIMONE ACQUISTO</t>
  </si>
  <si>
    <t>096291</t>
  </si>
  <si>
    <t>0601</t>
  </si>
  <si>
    <t>F</t>
  </si>
  <si>
    <t>ZARO</t>
  </si>
  <si>
    <t>FRAISE AROME NAT PR DEMO STEVIA 98%</t>
  </si>
  <si>
    <t>096380</t>
  </si>
  <si>
    <t>COFFEE POWDER MSD200 (C)</t>
  </si>
  <si>
    <t>097298</t>
  </si>
  <si>
    <t>098800</t>
  </si>
  <si>
    <t>VANILLE POUDRE SE100 NAT</t>
  </si>
  <si>
    <t>098815</t>
  </si>
  <si>
    <t>VANILLA POWDER SE100 NAT</t>
  </si>
  <si>
    <t>098955</t>
  </si>
  <si>
    <t>CITRON P.P.M.</t>
  </si>
  <si>
    <t>099690</t>
  </si>
  <si>
    <t>CUCUMBER BANI SD SB (C)</t>
  </si>
  <si>
    <t>099843</t>
  </si>
  <si>
    <t>STRAWBERRY POWDER MSD200 NAT (C)</t>
  </si>
  <si>
    <t>099915</t>
  </si>
  <si>
    <t>LEMON 20% VOL. NAT (C)</t>
  </si>
  <si>
    <t>100223</t>
  </si>
  <si>
    <t>VANILLA 70% VOL. NAT (C)</t>
  </si>
  <si>
    <t>100224</t>
  </si>
  <si>
    <t>VANILLE NAT 56%VOL.</t>
  </si>
  <si>
    <t>100226</t>
  </si>
  <si>
    <t>VANILLA/CARAMEL 50% VOL. NAT (C)</t>
  </si>
  <si>
    <t>100335</t>
  </si>
  <si>
    <t>VANILLA/EGG 42% VOL. NAT (C)</t>
  </si>
  <si>
    <t>100608</t>
  </si>
  <si>
    <t>STRAWBERRY NAT MSD POWDER</t>
  </si>
  <si>
    <t>100653</t>
  </si>
  <si>
    <t>APPLE  NAT POWDER (C)</t>
  </si>
  <si>
    <t>100865</t>
  </si>
  <si>
    <t>UMAMI+ SENSE CAPTURE BOOST PPM</t>
  </si>
  <si>
    <t>100979</t>
  </si>
  <si>
    <t>BANANE NAT LAB0898/10</t>
  </si>
  <si>
    <t>101925</t>
  </si>
  <si>
    <t>E</t>
  </si>
  <si>
    <t>ORANGE BASE NI</t>
  </si>
  <si>
    <t>102325</t>
  </si>
  <si>
    <t>BLOCK BUTTER MITA (D)</t>
  </si>
  <si>
    <t>102397</t>
  </si>
  <si>
    <t>LEMON/LIME NAT (C)</t>
  </si>
  <si>
    <t>102400</t>
  </si>
  <si>
    <t>SUGAR NAT (C)</t>
  </si>
  <si>
    <t>102439</t>
  </si>
  <si>
    <t>LYCHEE</t>
  </si>
  <si>
    <t>102721</t>
  </si>
  <si>
    <t>PISTACHIO NAT (C)</t>
  </si>
  <si>
    <t>103636</t>
  </si>
  <si>
    <t>LIE DE VIN B.P.L.</t>
  </si>
  <si>
    <t>103653</t>
  </si>
  <si>
    <t>SABAYON 28%VOL. NAT</t>
  </si>
  <si>
    <t>103809</t>
  </si>
  <si>
    <t>LIMONE 99065 1X30.000 GELCREM</t>
  </si>
  <si>
    <t>103813</t>
  </si>
  <si>
    <t>BLOCK CITRON MITA</t>
  </si>
  <si>
    <t>104197</t>
  </si>
  <si>
    <t>CAPRIC ALDEHYDE (A31585)10% PG</t>
  </si>
  <si>
    <t>104928</t>
  </si>
  <si>
    <t>UMAMI+ SENSE CAPTURE ARNA PPM SB (C)</t>
  </si>
  <si>
    <t>105011</t>
  </si>
  <si>
    <t>COCO FRAICHE NAT</t>
  </si>
  <si>
    <t>105828</t>
  </si>
  <si>
    <t>TABAC</t>
  </si>
  <si>
    <t>105928</t>
  </si>
  <si>
    <t>PEPERMINT NAT</t>
  </si>
  <si>
    <t>106080</t>
  </si>
  <si>
    <t>VANILLA (C)</t>
  </si>
  <si>
    <t>106418</t>
  </si>
  <si>
    <t>GRIOTTE CORPS 4VC NAT</t>
  </si>
  <si>
    <t>106419</t>
  </si>
  <si>
    <t>GRIOTTE BASE %VOL (Vani Ex euge)</t>
  </si>
  <si>
    <t>106773</t>
  </si>
  <si>
    <t>ALDEHYDE C07 OENANTHO (A44528)1% ALC</t>
  </si>
  <si>
    <t>107119</t>
  </si>
  <si>
    <t>MELON HEPTENAL (M13524)10% TRIA</t>
  </si>
  <si>
    <t>107226</t>
  </si>
  <si>
    <t>VANILLE AROME NAT 770379 SS DIACETYL</t>
  </si>
  <si>
    <t>108282</t>
  </si>
  <si>
    <t>TORRONE B.P.L. GELCREM 99191</t>
  </si>
  <si>
    <t>109473</t>
  </si>
  <si>
    <t>KIWI 86% VOL. NAT</t>
  </si>
  <si>
    <t>109830</t>
  </si>
  <si>
    <t>ACETIC ACID PW SE100</t>
  </si>
  <si>
    <t>110054</t>
  </si>
  <si>
    <t>ORANGE NAT (C)</t>
  </si>
  <si>
    <t>110326</t>
  </si>
  <si>
    <t>DULCHE DE LECHE BPL 20 VC GELCREM</t>
  </si>
  <si>
    <t>110327</t>
  </si>
  <si>
    <t>DULCHE DE LECHE 2% VOL</t>
  </si>
  <si>
    <t>110532</t>
  </si>
  <si>
    <t>CHEESEBURGER SNNI LS</t>
  </si>
  <si>
    <t>110842</t>
  </si>
  <si>
    <t>CACAO BOOSTER NAT MSD</t>
  </si>
  <si>
    <t>111173</t>
  </si>
  <si>
    <t>MANDARIN 88% VOL NAT (C)</t>
  </si>
  <si>
    <t>112246</t>
  </si>
  <si>
    <t>B.P.L. ABRICOT</t>
  </si>
  <si>
    <t>112457</t>
  </si>
  <si>
    <t>PINEAPPLE NAT</t>
  </si>
  <si>
    <t>113597</t>
  </si>
  <si>
    <t>FRAISE (SA de 096291)</t>
  </si>
  <si>
    <t>113663</t>
  </si>
  <si>
    <t>CHOCOLATE NAT (C)</t>
  </si>
  <si>
    <t>113974</t>
  </si>
  <si>
    <t>CARAMEL NAT (C)</t>
  </si>
  <si>
    <t>114202</t>
  </si>
  <si>
    <t>APPLE GREEN MITA</t>
  </si>
  <si>
    <t>116763</t>
  </si>
  <si>
    <t>GRAPEFRUIT NAT 95-05 SOL PG (C)</t>
  </si>
  <si>
    <t>117072</t>
  </si>
  <si>
    <t>FRAMBOISE 18/03/11</t>
  </si>
  <si>
    <t>117884</t>
  </si>
  <si>
    <t>DIMETHYL SULFIDE (D04297)1% ALC</t>
  </si>
  <si>
    <t>118460</t>
  </si>
  <si>
    <t>STRAWBERRY NAT (C)</t>
  </si>
  <si>
    <t>118830</t>
  </si>
  <si>
    <t>NOISETTE AR NI PR CHOCOLAT</t>
  </si>
  <si>
    <t>119867</t>
  </si>
  <si>
    <t>STRAWBERRY (C)</t>
  </si>
  <si>
    <t>119873</t>
  </si>
  <si>
    <t>FRAGOLA BASE NI</t>
  </si>
  <si>
    <t>120991</t>
  </si>
  <si>
    <t>FRAISE</t>
  </si>
  <si>
    <t>120993</t>
  </si>
  <si>
    <t>APRICOT (C)</t>
  </si>
  <si>
    <t>121120</t>
  </si>
  <si>
    <t>121126</t>
  </si>
  <si>
    <t>LIMONE DIL033037/01 MITA</t>
  </si>
  <si>
    <t>121133</t>
  </si>
  <si>
    <t>ORANGE %VOL NI</t>
  </si>
  <si>
    <t>121174</t>
  </si>
  <si>
    <t>PECAN NUT 51% VOL NAT</t>
  </si>
  <si>
    <t>121201</t>
  </si>
  <si>
    <t>YOGHURT PWD (C)</t>
  </si>
  <si>
    <t>121326</t>
  </si>
  <si>
    <t>GUM ARABIC BIO (A42706)35% WATER</t>
  </si>
  <si>
    <t>121351</t>
  </si>
  <si>
    <t>ORZATA</t>
  </si>
  <si>
    <t>121394</t>
  </si>
  <si>
    <t>CHEESE CAKE 10% VOL</t>
  </si>
  <si>
    <t>121442</t>
  </si>
  <si>
    <t>VANILLE NI</t>
  </si>
  <si>
    <t>121793</t>
  </si>
  <si>
    <t>MACARON 20% VOL NAT (C)</t>
  </si>
  <si>
    <t>122374</t>
  </si>
  <si>
    <t>SPECULOOS NI FP0001231</t>
  </si>
  <si>
    <t>122561</t>
  </si>
  <si>
    <t>VANILLA/EGG FP 480 PPM (C)</t>
  </si>
  <si>
    <t>122808</t>
  </si>
  <si>
    <t>BEURRE BASE NI</t>
  </si>
  <si>
    <t>122810</t>
  </si>
  <si>
    <t>BLOCK FIOR DI LATTE</t>
  </si>
  <si>
    <t>122820</t>
  </si>
  <si>
    <t>MASCARPONE</t>
  </si>
  <si>
    <t>122822</t>
  </si>
  <si>
    <t>VANILLA/MILK FP 480 PPM (C)</t>
  </si>
  <si>
    <t>122831</t>
  </si>
  <si>
    <t>VANILLA FP 480 P.P.M. (C)</t>
  </si>
  <si>
    <t>123049</t>
  </si>
  <si>
    <t>123061</t>
  </si>
  <si>
    <t>MANGUE</t>
  </si>
  <si>
    <t>123084</t>
  </si>
  <si>
    <t>BLOCK BEURRE NO DIACETILE MITA</t>
  </si>
  <si>
    <t>123086</t>
  </si>
  <si>
    <t>MASCARPONE NI</t>
  </si>
  <si>
    <t>123549</t>
  </si>
  <si>
    <t>ACETYL METHYL CARBI (A01056)0.1% ALC</t>
  </si>
  <si>
    <t>123957</t>
  </si>
  <si>
    <t>BOIS DE ROSE NAT OLYPOP ROCH A093A04</t>
  </si>
  <si>
    <t>123997</t>
  </si>
  <si>
    <t>PYRAZINE ACETYL (A01060)10% MCT PF</t>
  </si>
  <si>
    <t>124102</t>
  </si>
  <si>
    <t>BLOCK SABAYON MITA NI</t>
  </si>
  <si>
    <t>124143</t>
  </si>
  <si>
    <t>SABAYON NI MITA</t>
  </si>
  <si>
    <t>124151</t>
  </si>
  <si>
    <t>FLEUR DE LAIT</t>
  </si>
  <si>
    <t>124171</t>
  </si>
  <si>
    <t>BLOCK RASPBERRY MITA</t>
  </si>
  <si>
    <t>124176</t>
  </si>
  <si>
    <t>FRAMBOISE NI MITA</t>
  </si>
  <si>
    <t>124189</t>
  </si>
  <si>
    <t>MURE NI MITA</t>
  </si>
  <si>
    <t>124209</t>
  </si>
  <si>
    <t>POIRE  %VOL NI</t>
  </si>
  <si>
    <t>124213</t>
  </si>
  <si>
    <t>PECHE GELCREM FP0001208 (MB007010)</t>
  </si>
  <si>
    <t>124216</t>
  </si>
  <si>
    <t>PISTACCHIO 1X1.000 DIL033279</t>
  </si>
  <si>
    <t>124234</t>
  </si>
  <si>
    <t>PISTACHIO (C)</t>
  </si>
  <si>
    <t>124244</t>
  </si>
  <si>
    <t>TIRAMISU (C)</t>
  </si>
  <si>
    <t>124289</t>
  </si>
  <si>
    <t>CHOCOLATE 04% VOL NAT (C)</t>
  </si>
  <si>
    <t>124312</t>
  </si>
  <si>
    <t>AMARENA-GRIOTTE BPL FP0001258</t>
  </si>
  <si>
    <t>124313</t>
  </si>
  <si>
    <t>GRIOTTE-AMARENA DIL033046/04( Type )</t>
  </si>
  <si>
    <t>124482</t>
  </si>
  <si>
    <t>ETHYL PALMITATE NO (P16034)0.1% PG</t>
  </si>
  <si>
    <t>124488</t>
  </si>
  <si>
    <t>GRIOTTE BASE %VOL NAT</t>
  </si>
  <si>
    <t>124960</t>
  </si>
  <si>
    <t>TABAC 06%VOL.</t>
  </si>
  <si>
    <t>125109</t>
  </si>
  <si>
    <t>CARAMELLO - SUCRE BRULE</t>
  </si>
  <si>
    <t>125189</t>
  </si>
  <si>
    <t>GRIOTTE NAT %VOL</t>
  </si>
  <si>
    <t>125318</t>
  </si>
  <si>
    <t>LATTE LAIT BPL RM002949</t>
  </si>
  <si>
    <t>125319</t>
  </si>
  <si>
    <t>BLOCK MILK MITA</t>
  </si>
  <si>
    <t>125647</t>
  </si>
  <si>
    <t>BLOCK CHOCOLATE MITA</t>
  </si>
  <si>
    <t>126050</t>
  </si>
  <si>
    <t>ROSE PECHE OSMAN ECT IS19 ROCA135A06</t>
  </si>
  <si>
    <t>126070</t>
  </si>
  <si>
    <t>CHEESECAKE MOD 807152 DIA FREE</t>
  </si>
  <si>
    <t>126181</t>
  </si>
  <si>
    <t>MURE</t>
  </si>
  <si>
    <t>126190</t>
  </si>
  <si>
    <t>SPECULOS 95%VOL.</t>
  </si>
  <si>
    <t>126249</t>
  </si>
  <si>
    <t>MENTHOL LEVO NO (M53655)1% PG</t>
  </si>
  <si>
    <t>126690</t>
  </si>
  <si>
    <t>CREME BRULEE NAT</t>
  </si>
  <si>
    <t>126835</t>
  </si>
  <si>
    <t>127131</t>
  </si>
  <si>
    <t>HONEY (C)</t>
  </si>
  <si>
    <t>127647</t>
  </si>
  <si>
    <t>CANNELLE %VOL NAT</t>
  </si>
  <si>
    <t>128321</t>
  </si>
  <si>
    <t>CERISE 88%VOL</t>
  </si>
  <si>
    <t>128340</t>
  </si>
  <si>
    <t>SABAYON 83% VOL NAT</t>
  </si>
  <si>
    <t>128343</t>
  </si>
  <si>
    <t>ZUPPA INGLESE NAT CORPS</t>
  </si>
  <si>
    <t>128357</t>
  </si>
  <si>
    <t>CREAM ANGLAISE 87%VOL. NAT</t>
  </si>
  <si>
    <t>128382</t>
  </si>
  <si>
    <t>LEMON EO SFUMATRICE (A44293)10% ALC</t>
  </si>
  <si>
    <t>128385</t>
  </si>
  <si>
    <t>FLEUR DE LAIT/FIOR DI LATTE NAT(C)</t>
  </si>
  <si>
    <t>128557</t>
  </si>
  <si>
    <t>128626</t>
  </si>
  <si>
    <t>FLEUR DE LAIT B.P.L</t>
  </si>
  <si>
    <t>128852</t>
  </si>
  <si>
    <t>TIRAMISU 23%VOL. NAT (C)</t>
  </si>
  <si>
    <t>129545</t>
  </si>
  <si>
    <t>(128626)10% TRIA</t>
  </si>
  <si>
    <t>129766</t>
  </si>
  <si>
    <t>130010</t>
  </si>
  <si>
    <t>COCONUT FRESH NI W/O ALC</t>
  </si>
  <si>
    <t>130032</t>
  </si>
  <si>
    <t>LINALOOL 96% (L62625)1% ALC</t>
  </si>
  <si>
    <t>130069</t>
  </si>
  <si>
    <t>ALLYL HEPTANOATE (X24113)1% PG</t>
  </si>
  <si>
    <t>130073</t>
  </si>
  <si>
    <t>GRIOTTE BPL SA NI</t>
  </si>
  <si>
    <t>130075</t>
  </si>
  <si>
    <t>CERISE-AMARENA 1X1000 S.A.</t>
  </si>
  <si>
    <t>130225</t>
  </si>
  <si>
    <t>VANILLE 24% VOL. NAT</t>
  </si>
  <si>
    <t>130313</t>
  </si>
  <si>
    <t>NATURAL PHYSCOOL10% TRIA</t>
  </si>
  <si>
    <t>130475</t>
  </si>
  <si>
    <t>CARAMEL 06% VOL. NAT (C)</t>
  </si>
  <si>
    <t>130539</t>
  </si>
  <si>
    <t>MANGO ALFONSO HALAL (BAS099268)</t>
  </si>
  <si>
    <t>130545</t>
  </si>
  <si>
    <t>NOCCIOLA CORPO FRESCO 99503</t>
  </si>
  <si>
    <t>130546</t>
  </si>
  <si>
    <t>MARACUJA BPL HALAL (BAS099215)</t>
  </si>
  <si>
    <t>131434</t>
  </si>
  <si>
    <t>VALENCENE NO (V22376)0.1% ALC</t>
  </si>
  <si>
    <t>131441</t>
  </si>
  <si>
    <t>UNDECYLIC ALDEHYDE (A31625)0.1% ALC</t>
  </si>
  <si>
    <t>131459</t>
  </si>
  <si>
    <t>LEMON EO SFUMATRICE (A44293)1% ALC</t>
  </si>
  <si>
    <t>131529</t>
  </si>
  <si>
    <t>CAFE-CAFFE'  BPL (CORPO 33275)</t>
  </si>
  <si>
    <t>131662</t>
  </si>
  <si>
    <t>GRAPE CONCORDE BPL HALAL</t>
  </si>
  <si>
    <t>131957</t>
  </si>
  <si>
    <t>BISCUIT NAT (C)</t>
  </si>
  <si>
    <t>132318</t>
  </si>
  <si>
    <t>VANILLA 52%VOL. NAT</t>
  </si>
  <si>
    <t>132906</t>
  </si>
  <si>
    <t>STRAWBERRY (99229 GELCREM)</t>
  </si>
  <si>
    <t>133273</t>
  </si>
  <si>
    <t>CITRON VERT</t>
  </si>
  <si>
    <t>133547</t>
  </si>
  <si>
    <t>ALCOHOL C12 LAURIC (A31260)0.1% PG</t>
  </si>
  <si>
    <t>133636</t>
  </si>
  <si>
    <t>B.P.L FRAISE</t>
  </si>
  <si>
    <t>133837</t>
  </si>
  <si>
    <t>MANGO (C)</t>
  </si>
  <si>
    <t>133943</t>
  </si>
  <si>
    <t>BUBBLE/TUTTI FRUTTI (BLOCK MITA)</t>
  </si>
  <si>
    <t>133962</t>
  </si>
  <si>
    <t>BLOCK STRAWBERRY MITA</t>
  </si>
  <si>
    <t>133973</t>
  </si>
  <si>
    <t>PECHE MITA</t>
  </si>
  <si>
    <t>134032</t>
  </si>
  <si>
    <t>MUSHROOM STOCK UK BC NAT PAT (C)</t>
  </si>
  <si>
    <t>134076</t>
  </si>
  <si>
    <t>B.P.L. PECHE 03% VOL (D)</t>
  </si>
  <si>
    <t>134170</t>
  </si>
  <si>
    <t>YAKITORI NATIVE MAD PPM</t>
  </si>
  <si>
    <t>134191</t>
  </si>
  <si>
    <t>CERISE POUDRE SE100</t>
  </si>
  <si>
    <t>135230</t>
  </si>
  <si>
    <t>VANILLE</t>
  </si>
  <si>
    <t>136150</t>
  </si>
  <si>
    <t>VANILLE 65% VOL</t>
  </si>
  <si>
    <t>136189</t>
  </si>
  <si>
    <t>GIN 95% VOL (C)</t>
  </si>
  <si>
    <t>136613</t>
  </si>
  <si>
    <t>BISCUIT AR NI T CT 9952/FOXS</t>
  </si>
  <si>
    <t>136687</t>
  </si>
  <si>
    <t>PANETTONE 60% VOL NI</t>
  </si>
  <si>
    <t>136806</t>
  </si>
  <si>
    <t>SALT+ SENSE CAPTURE ARNA PPM</t>
  </si>
  <si>
    <t>136999</t>
  </si>
  <si>
    <t>POMME/MENTHE 2%VOL</t>
  </si>
  <si>
    <t>137089</t>
  </si>
  <si>
    <t>FRAISE/MENTHE</t>
  </si>
  <si>
    <t>137091</t>
  </si>
  <si>
    <t>CERISE/MENTHE</t>
  </si>
  <si>
    <t>138132</t>
  </si>
  <si>
    <t>RIZ</t>
  </si>
  <si>
    <t>138549</t>
  </si>
  <si>
    <t>STRAWBERRY NAT</t>
  </si>
  <si>
    <t>138586</t>
  </si>
  <si>
    <t>BLOCK MYRTILLE MITA</t>
  </si>
  <si>
    <t>138587</t>
  </si>
  <si>
    <t>BLOCK BLACKBERRY MITA</t>
  </si>
  <si>
    <t>138589</t>
  </si>
  <si>
    <t>FRUITS DES BOIS BASE NI</t>
  </si>
  <si>
    <t>138678</t>
  </si>
  <si>
    <t>CITRON SOL 58% VOL. NAT</t>
  </si>
  <si>
    <t>138680</t>
  </si>
  <si>
    <t>LEMON 65% VOL. NAT</t>
  </si>
  <si>
    <t>138844</t>
  </si>
  <si>
    <t>PASSION FRUIT NI</t>
  </si>
  <si>
    <t>138916</t>
  </si>
  <si>
    <t>NOIX DE COCO</t>
  </si>
  <si>
    <t>138919</t>
  </si>
  <si>
    <t>AMANDE</t>
  </si>
  <si>
    <t>139332</t>
  </si>
  <si>
    <t>BLOCK NOISETTE MITA</t>
  </si>
  <si>
    <t>139333</t>
  </si>
  <si>
    <t>BLOCK HAZELNUT MITA</t>
  </si>
  <si>
    <t>139451</t>
  </si>
  <si>
    <t>FRAGOLA 33292 GELCREM</t>
  </si>
  <si>
    <t>139503</t>
  </si>
  <si>
    <t>KOFFY - CAFFE'</t>
  </si>
  <si>
    <t>139618</t>
  </si>
  <si>
    <t>ROSE ABS TURKEY (R18721)0.1% BA</t>
  </si>
  <si>
    <t>139907</t>
  </si>
  <si>
    <t>PHENOL (P56037)1% PG</t>
  </si>
  <si>
    <t>140000</t>
  </si>
  <si>
    <t>ROSA - ROSE BAS099179</t>
  </si>
  <si>
    <t>140053</t>
  </si>
  <si>
    <t>BLACKCURRANT BASE 7%VOL NI</t>
  </si>
  <si>
    <t>140055</t>
  </si>
  <si>
    <t>BLOCK STRAWBERRY DES BOIS MITA</t>
  </si>
  <si>
    <t>140067</t>
  </si>
  <si>
    <t>BLOCK ABRICOT MITA</t>
  </si>
  <si>
    <t>140073</t>
  </si>
  <si>
    <t>140075</t>
  </si>
  <si>
    <t>ABRICOT BASE 8%VOL NI</t>
  </si>
  <si>
    <t>140089</t>
  </si>
  <si>
    <t>PECHE BPL HALAL</t>
  </si>
  <si>
    <t>140093</t>
  </si>
  <si>
    <t>CARAMEL BURNT SUGAR BPL</t>
  </si>
  <si>
    <t>140097</t>
  </si>
  <si>
    <t>BANANA BPL</t>
  </si>
  <si>
    <t>140103</t>
  </si>
  <si>
    <t>140375</t>
  </si>
  <si>
    <t>MELON</t>
  </si>
  <si>
    <t>140388</t>
  </si>
  <si>
    <t>BLOCK VANILLE 39%VOL MITA</t>
  </si>
  <si>
    <t>140410</t>
  </si>
  <si>
    <t>X</t>
  </si>
  <si>
    <t>140680</t>
  </si>
  <si>
    <t>CHOCOLATE-CIOCCOLATO</t>
  </si>
  <si>
    <t>141774</t>
  </si>
  <si>
    <t>ROSE ABS TURKEY (R18721)1% BA</t>
  </si>
  <si>
    <t>142437</t>
  </si>
  <si>
    <t>NOISETTE MITA</t>
  </si>
  <si>
    <t>142438</t>
  </si>
  <si>
    <t>HAZELNUT MITA</t>
  </si>
  <si>
    <t>142440</t>
  </si>
  <si>
    <t>FRESH HAZELNUT HALAL (C)</t>
  </si>
  <si>
    <t>142449</t>
  </si>
  <si>
    <t>CAFE BASE NI</t>
  </si>
  <si>
    <t>142454</t>
  </si>
  <si>
    <t>CITRON-LIMONE BAS099085/02 BPL HALAL</t>
  </si>
  <si>
    <t>142491</t>
  </si>
  <si>
    <t>CAFE-KOFFY-CAFFE' HALAL</t>
  </si>
  <si>
    <t>142558</t>
  </si>
  <si>
    <t>YAOURT B.P.A. NAT (D)</t>
  </si>
  <si>
    <t>142559</t>
  </si>
  <si>
    <t>ABRICOT BPL NI</t>
  </si>
  <si>
    <t>142561</t>
  </si>
  <si>
    <t>ALBICOCCA - APRICOT FP0000046 BPL</t>
  </si>
  <si>
    <t>142875</t>
  </si>
  <si>
    <t>YOGURT POWDER SE100 NAT (D)</t>
  </si>
  <si>
    <t>142875-01</t>
  </si>
  <si>
    <t>ZEPA</t>
  </si>
  <si>
    <t>YOGURT POWDER SE100 NAT (D) 1037/20.0</t>
  </si>
  <si>
    <t>142875-0101</t>
  </si>
  <si>
    <t>ZEPL</t>
  </si>
  <si>
    <t>143174</t>
  </si>
  <si>
    <t>143290</t>
  </si>
  <si>
    <t>CAFE</t>
  </si>
  <si>
    <t>143439</t>
  </si>
  <si>
    <t>TUTTI FRUTTI 23%VOL NI MITA</t>
  </si>
  <si>
    <t>143473</t>
  </si>
  <si>
    <t>CUSTARD NAT (C)</t>
  </si>
  <si>
    <t>143806</t>
  </si>
  <si>
    <t>TUTTI FRUTTI (BLOCK MITA)</t>
  </si>
  <si>
    <t>143876</t>
  </si>
  <si>
    <t>ANANAS BASE NI</t>
  </si>
  <si>
    <t>143897</t>
  </si>
  <si>
    <t>GATEAU/CITRON 52%VOL.</t>
  </si>
  <si>
    <t>144012</t>
  </si>
  <si>
    <t>BLUEBERRY POWDER MSD200 NAT (C)</t>
  </si>
  <si>
    <t>144032</t>
  </si>
  <si>
    <t>NEUTRE GHIACCIOLI GELCREM FP0000731</t>
  </si>
  <si>
    <t>144123</t>
  </si>
  <si>
    <t>NOISETTE 06% VOL NAT</t>
  </si>
  <si>
    <t>144840</t>
  </si>
  <si>
    <t>MAPLE 01% VOL NAT (C)</t>
  </si>
  <si>
    <t>145426</t>
  </si>
  <si>
    <t>CHERRY NO</t>
  </si>
  <si>
    <t>145431</t>
  </si>
  <si>
    <t>FRUITS ROUGES NAT HAL.</t>
  </si>
  <si>
    <t>145621</t>
  </si>
  <si>
    <t>FRAISE NAT TYPE SALC</t>
  </si>
  <si>
    <t>145734</t>
  </si>
  <si>
    <t>VANILLE TAHITI AROME NAT 60%VOL.</t>
  </si>
  <si>
    <t>145772</t>
  </si>
  <si>
    <t>COFFEE</t>
  </si>
  <si>
    <t>146398</t>
  </si>
  <si>
    <t>VANILLE/CITRON CORPS %VOL NAT</t>
  </si>
  <si>
    <t>146561</t>
  </si>
  <si>
    <t>YOGURT POWDER SE 100 NAT</t>
  </si>
  <si>
    <t>146665</t>
  </si>
  <si>
    <t>MELA BASE 1X10.000 BAS099180 OK</t>
  </si>
  <si>
    <t>146667</t>
  </si>
  <si>
    <t>CHAMPAGNE %VOL NI</t>
  </si>
  <si>
    <t>147112</t>
  </si>
  <si>
    <t>KEBAB PIZZA SNNA SSE</t>
  </si>
  <si>
    <t>147661</t>
  </si>
  <si>
    <t>FRAISE DES BOIS NAT</t>
  </si>
  <si>
    <t>147828</t>
  </si>
  <si>
    <t>BLACK TRUFFLE EASY ARNI PPM</t>
  </si>
  <si>
    <t>147856</t>
  </si>
  <si>
    <t>DIMETHYL SULFIDE (D04297)10% MCT PF</t>
  </si>
  <si>
    <t>148257</t>
  </si>
  <si>
    <t>SPECULOOS MITA NAT</t>
  </si>
  <si>
    <t>148416</t>
  </si>
  <si>
    <t>(903227)10% ALC</t>
  </si>
  <si>
    <t>148466</t>
  </si>
  <si>
    <t>CREAM NAT (C)</t>
  </si>
  <si>
    <t>149894</t>
  </si>
  <si>
    <t>GIANDUJA NAT-Gianduiotto Perugina Ty</t>
  </si>
  <si>
    <t>179157</t>
  </si>
  <si>
    <t>RHODINOL C EXTRA COEUR</t>
  </si>
  <si>
    <t>223628</t>
  </si>
  <si>
    <t>PHENOL (P56037)10% PG</t>
  </si>
  <si>
    <t>296392</t>
  </si>
  <si>
    <t>GAMMA NONALACTONE (P56922)10% PG</t>
  </si>
  <si>
    <t>299736</t>
  </si>
  <si>
    <t>BENZALDEHYDE (A31515)10% BA</t>
  </si>
  <si>
    <t>301751</t>
  </si>
  <si>
    <t>MINT RCS</t>
  </si>
  <si>
    <t>316875</t>
  </si>
  <si>
    <t>ZABAYONE NAT  2</t>
  </si>
  <si>
    <t>316953</t>
  </si>
  <si>
    <t>KIWI MITA</t>
  </si>
  <si>
    <t>317004</t>
  </si>
  <si>
    <t>BLOCK PECHE MITA</t>
  </si>
  <si>
    <t>317990</t>
  </si>
  <si>
    <t>NOISETTE</t>
  </si>
  <si>
    <t>318231</t>
  </si>
  <si>
    <t>GIANDUJA NAT CIP</t>
  </si>
  <si>
    <t>318260</t>
  </si>
  <si>
    <t>GELATINIZZANTE MB002309</t>
  </si>
  <si>
    <t>318328</t>
  </si>
  <si>
    <t>ALDEHYDE C07 OENANTH (A44528)0.1% PG</t>
  </si>
  <si>
    <t>318405</t>
  </si>
  <si>
    <t>FRUITS BOIS NAT FP0001017</t>
  </si>
  <si>
    <t>318548</t>
  </si>
  <si>
    <t>PANNA LATTE  CT CON BPL2</t>
  </si>
  <si>
    <t>319460</t>
  </si>
  <si>
    <t>PAPRIKA LA PATATINA SNNA</t>
  </si>
  <si>
    <t>319877</t>
  </si>
  <si>
    <t>MOSTO RCO MB005324</t>
  </si>
  <si>
    <t>319878</t>
  </si>
  <si>
    <t>GELATINIZZANTE FORTE MB002310</t>
  </si>
  <si>
    <t>319893</t>
  </si>
  <si>
    <t>CAFFE TOP MB006971</t>
  </si>
  <si>
    <t>319916</t>
  </si>
  <si>
    <t>PERA TOPPING MB007254</t>
  </si>
  <si>
    <t>319931</t>
  </si>
  <si>
    <t>COCO 6%VOL NI</t>
  </si>
  <si>
    <t>320287</t>
  </si>
  <si>
    <t>SPEARMINT</t>
  </si>
  <si>
    <t>320413</t>
  </si>
  <si>
    <t>SPECULOS 07%VOL.</t>
  </si>
  <si>
    <t>320453</t>
  </si>
  <si>
    <t>FRAISE BASE %VOL NI</t>
  </si>
  <si>
    <t>320467</t>
  </si>
  <si>
    <t>ANIS 04% VOL.</t>
  </si>
  <si>
    <t>320562</t>
  </si>
  <si>
    <t>CARAMELLO TOP MB001168</t>
  </si>
  <si>
    <t>320565</t>
  </si>
  <si>
    <t>CIOCCOLATO TOP MB006557</t>
  </si>
  <si>
    <t>320605</t>
  </si>
  <si>
    <t>PASTA TIRAMISU' CT MEC3</t>
  </si>
  <si>
    <t>320645</t>
  </si>
  <si>
    <t>REGLISSE</t>
  </si>
  <si>
    <t>320656</t>
  </si>
  <si>
    <t>PASTA NOCCIOLA NOSTRA</t>
  </si>
  <si>
    <t>320662</t>
  </si>
  <si>
    <t>PASTA COOKIES FINE (CT Galileo-MEC3)</t>
  </si>
  <si>
    <t>320859</t>
  </si>
  <si>
    <t>MIEL MITA</t>
  </si>
  <si>
    <t>320982</t>
  </si>
  <si>
    <t>TOP TIRAMISU' 3</t>
  </si>
  <si>
    <t>321003</t>
  </si>
  <si>
    <t>TOP SPECULOOS 25%</t>
  </si>
  <si>
    <t>321103</t>
  </si>
  <si>
    <t>PEPPERMINT 06% VOL.</t>
  </si>
  <si>
    <t>321135</t>
  </si>
  <si>
    <t>CACAO BPL</t>
  </si>
  <si>
    <t>321775</t>
  </si>
  <si>
    <t>STRAWBERRY CT GIVAUDAN 1089433</t>
  </si>
  <si>
    <t>321914</t>
  </si>
  <si>
    <t>NOISETTE NI</t>
  </si>
  <si>
    <t>322077</t>
  </si>
  <si>
    <t>BANANA 20011 POLONIA</t>
  </si>
  <si>
    <t>322298</t>
  </si>
  <si>
    <t>PHENOL ETHYL 4 (P16140)0.01% ALC</t>
  </si>
  <si>
    <t>322680</t>
  </si>
  <si>
    <t>CEDARWOOD TEXAS OI (C03916)0.01% ALC</t>
  </si>
  <si>
    <t>322759</t>
  </si>
  <si>
    <t>BLOCK PISTACHIO MITA</t>
  </si>
  <si>
    <t>322770</t>
  </si>
  <si>
    <t>COCO BASE NI</t>
  </si>
  <si>
    <t>322775</t>
  </si>
  <si>
    <t>FRESH MILK BASE 65%VOL NI</t>
  </si>
  <si>
    <t>322777</t>
  </si>
  <si>
    <t>MILK (FRESH) NI</t>
  </si>
  <si>
    <t>322781</t>
  </si>
  <si>
    <t>STABILIZZANTE (DOMINO) PER GELATO</t>
  </si>
  <si>
    <t>322834</t>
  </si>
  <si>
    <t>PHENOL (P56037)0.01% PG</t>
  </si>
  <si>
    <t>323131</t>
  </si>
  <si>
    <t>TOP CHOCOLAT/NOISETTE</t>
  </si>
  <si>
    <t>323244</t>
  </si>
  <si>
    <t>TOP NOCCIOTELLA</t>
  </si>
  <si>
    <t>323246</t>
  </si>
  <si>
    <t>COCONUT FRESH NAT WOA</t>
  </si>
  <si>
    <t>323284</t>
  </si>
  <si>
    <t>BLOCK COOKIE MITA NAT</t>
  </si>
  <si>
    <t>323287</t>
  </si>
  <si>
    <t>CARAMEL/TOFFEE MITA NAT (C)</t>
  </si>
  <si>
    <t>323696</t>
  </si>
  <si>
    <t>TOP TIRAMISU' HALAL 2</t>
  </si>
  <si>
    <t>323699</t>
  </si>
  <si>
    <t>COCONUT TOPPING WoA</t>
  </si>
  <si>
    <t>323708</t>
  </si>
  <si>
    <t>TOPPING CARAMEL BEURRE SALE (+)</t>
  </si>
  <si>
    <t>323711</t>
  </si>
  <si>
    <t>BANANA TOPPING %VOL FP0001301</t>
  </si>
  <si>
    <t>323712</t>
  </si>
  <si>
    <t>CARAMEL TOPPING NAT</t>
  </si>
  <si>
    <t>323713</t>
  </si>
  <si>
    <t>ARANCIO TOP MB006972</t>
  </si>
  <si>
    <t>323715</t>
  </si>
  <si>
    <t>FRUTTI DI BOSCO TOPPING MB007252</t>
  </si>
  <si>
    <t>323742</t>
  </si>
  <si>
    <t>AMARENA TOPPING MB7094</t>
  </si>
  <si>
    <t>323749</t>
  </si>
  <si>
    <t>FRAGOLA TOPPING MB007190</t>
  </si>
  <si>
    <t>323795</t>
  </si>
  <si>
    <t>LEMON CURD TOPPING S.A.</t>
  </si>
  <si>
    <t>323807</t>
  </si>
  <si>
    <t>FRAISE TOPPING S.A. (AVEC PEPINS)</t>
  </si>
  <si>
    <t>323824</t>
  </si>
  <si>
    <t>GIANDUJA NAT CIP HALAL</t>
  </si>
  <si>
    <t>323836</t>
  </si>
  <si>
    <t>RHUM ETHER 80% VOL</t>
  </si>
  <si>
    <t>323891</t>
  </si>
  <si>
    <t>ORANGE-ARANCIO HALAL</t>
  </si>
  <si>
    <t>324028</t>
  </si>
  <si>
    <t>FRUITICE 50</t>
  </si>
  <si>
    <t>324059</t>
  </si>
  <si>
    <t>GREEN TEA 01% VOL. NAT (C)</t>
  </si>
  <si>
    <t>324095</t>
  </si>
  <si>
    <t>TOLU SOSTITUTO 81% VOL</t>
  </si>
  <si>
    <t>324242</t>
  </si>
  <si>
    <t>CITRON BASE NAT</t>
  </si>
  <si>
    <t>324287</t>
  </si>
  <si>
    <t>CITRON 33%VOL BASE NAT</t>
  </si>
  <si>
    <t>324288</t>
  </si>
  <si>
    <t>LIMONCELLO TOPPING NAT MB006286</t>
  </si>
  <si>
    <t>324333</t>
  </si>
  <si>
    <t>CREAMICE 50</t>
  </si>
  <si>
    <t>324414</t>
  </si>
  <si>
    <t>COLA BASE NI</t>
  </si>
  <si>
    <t>324433</t>
  </si>
  <si>
    <t>TIRAMISU TOPPING WO A.</t>
  </si>
  <si>
    <t>324512</t>
  </si>
  <si>
    <t>LIQUEUR STREGA BENEVENTO 33,5%VOL NA</t>
  </si>
  <si>
    <t>324610</t>
  </si>
  <si>
    <t>BLOCK FRAISE MITA</t>
  </si>
  <si>
    <t>324622</t>
  </si>
  <si>
    <t>TOP CRUNCY CARAMEL</t>
  </si>
  <si>
    <t>324626</t>
  </si>
  <si>
    <t>TOP CRUNCY CACAO</t>
  </si>
  <si>
    <t>324631</t>
  </si>
  <si>
    <t>TOP CRUNCY BIANCO</t>
  </si>
  <si>
    <t>324690</t>
  </si>
  <si>
    <t>YAOURT B.P.A.</t>
  </si>
  <si>
    <t>324696</t>
  </si>
  <si>
    <t>FRAGOLA TOPPING NAT OK</t>
  </si>
  <si>
    <t>324715</t>
  </si>
  <si>
    <t>PASTA PISTACCHIO-PISTACHE CALIFORNIA</t>
  </si>
  <si>
    <t>324763</t>
  </si>
  <si>
    <t>COLORE CT CARMINE P4215 POLSK E163BC</t>
  </si>
  <si>
    <t>324766</t>
  </si>
  <si>
    <t>AMARENA TOPPING SA</t>
  </si>
  <si>
    <t>324772</t>
  </si>
  <si>
    <t>PASTA CIOCCOLATO BIANCO</t>
  </si>
  <si>
    <t>324819</t>
  </si>
  <si>
    <t>PASTA CAFFE'-CAFE BOUL-PAT</t>
  </si>
  <si>
    <t>324822</t>
  </si>
  <si>
    <t>PASTA NOCE-NOIX BOUL-PAT</t>
  </si>
  <si>
    <t>324826</t>
  </si>
  <si>
    <t>PASTA PISTACCHIO-PISTACHE BOUL-PAT</t>
  </si>
  <si>
    <t>324829</t>
  </si>
  <si>
    <t>PASTA COCCO-COCO BOUL-PAT</t>
  </si>
  <si>
    <t>324835</t>
  </si>
  <si>
    <t>PASTA CIOCCOLATO-CHOCOLATE BOUL-PAT</t>
  </si>
  <si>
    <t>324839</t>
  </si>
  <si>
    <t>PASTA PRALINE BOUL-PAT</t>
  </si>
  <si>
    <t>324844</t>
  </si>
  <si>
    <t>PASTA CARAMEL MOU BOUL-PAT</t>
  </si>
  <si>
    <t>324847</t>
  </si>
  <si>
    <t>PASTA MANDORLA-AMANDE BOUL-PAT</t>
  </si>
  <si>
    <t>324861</t>
  </si>
  <si>
    <t>PASTA NOCCIOLA-NOISETTE BOUL-PAT</t>
  </si>
  <si>
    <t>324888</t>
  </si>
  <si>
    <t>LIQUEUR TYPE ALKERMES BASE NI</t>
  </si>
  <si>
    <t>324895</t>
  </si>
  <si>
    <t>PECHE S.A. MB006546</t>
  </si>
  <si>
    <t>324927</t>
  </si>
  <si>
    <t>PECHE TOPPING</t>
  </si>
  <si>
    <t>324961</t>
  </si>
  <si>
    <t>BUBBLE GUM TOPPING</t>
  </si>
  <si>
    <t>324990</t>
  </si>
  <si>
    <t>VANIGLIA-VANILLE BAS099222</t>
  </si>
  <si>
    <t>325025</t>
  </si>
  <si>
    <t>CAFE (BLOCK MITA)</t>
  </si>
  <si>
    <t>325165</t>
  </si>
  <si>
    <t>BLOCK CARAMEL MITA</t>
  </si>
  <si>
    <t>325184</t>
  </si>
  <si>
    <t>COCOA NI</t>
  </si>
  <si>
    <t>325322</t>
  </si>
  <si>
    <t>CERISE 02% VOL.</t>
  </si>
  <si>
    <t>325571</t>
  </si>
  <si>
    <t>TOBACCO DARK</t>
  </si>
  <si>
    <t>325594</t>
  </si>
  <si>
    <t>PASTA MOKA-CAFFE'-CAFE FPA010026</t>
  </si>
  <si>
    <t>325598</t>
  </si>
  <si>
    <t>FRUTTI DI BOSCO TOPPING</t>
  </si>
  <si>
    <t>325610</t>
  </si>
  <si>
    <t>CITRON 12% VOL.</t>
  </si>
  <si>
    <t>325635</t>
  </si>
  <si>
    <t>Homemade mix LEMON SORBET</t>
  </si>
  <si>
    <t>325711</t>
  </si>
  <si>
    <t>325731</t>
  </si>
  <si>
    <t>COLA HOMOGENIZE NI</t>
  </si>
  <si>
    <t>325734</t>
  </si>
  <si>
    <t>FRUTTI DI BOSCO TOPPING NAT</t>
  </si>
  <si>
    <t>325736</t>
  </si>
  <si>
    <t>BLOCK PANNA COTTA MITA</t>
  </si>
  <si>
    <t>325917</t>
  </si>
  <si>
    <t>TOPPING LIMONCELLO NAT</t>
  </si>
  <si>
    <t>325964</t>
  </si>
  <si>
    <t>POMME-MELA RENETTA/GOLDEN BPL</t>
  </si>
  <si>
    <t>326011</t>
  </si>
  <si>
    <t>ADVOCAT-EGG BRANDY FP0000995</t>
  </si>
  <si>
    <t>326149</t>
  </si>
  <si>
    <t>TOP MIELE-MIEL</t>
  </si>
  <si>
    <t>326230</t>
  </si>
  <si>
    <t>YAOURT POUDRE SE100</t>
  </si>
  <si>
    <t>326423</t>
  </si>
  <si>
    <t>BOURVANILLE-BURVANILLE FP0000155</t>
  </si>
  <si>
    <t>326503</t>
  </si>
  <si>
    <t>CREMGEL SE 350 C</t>
  </si>
  <si>
    <t>326605</t>
  </si>
  <si>
    <t>PASTA PISTACCHIO-PISTACHE SUPREME</t>
  </si>
  <si>
    <t>326745</t>
  </si>
  <si>
    <t>BASILIC BANA LIQ ELS</t>
  </si>
  <si>
    <t>326766</t>
  </si>
  <si>
    <t>LEMON MIX &amp; GO</t>
  </si>
  <si>
    <t>326767</t>
  </si>
  <si>
    <t>VANILLA MIX &amp; GO</t>
  </si>
  <si>
    <t>326850</t>
  </si>
  <si>
    <t>CARROT 88%VOL NI</t>
  </si>
  <si>
    <t>326927</t>
  </si>
  <si>
    <t>BLOCK COFFEE ESPRESSO MITA</t>
  </si>
  <si>
    <t>326967</t>
  </si>
  <si>
    <t>TOP LEMON CURD 3</t>
  </si>
  <si>
    <t>327092</t>
  </si>
  <si>
    <t>COFFEE MIX &amp; GO</t>
  </si>
  <si>
    <t>327094</t>
  </si>
  <si>
    <t>CHOCOLATE MIX &amp; GO</t>
  </si>
  <si>
    <t>327169</t>
  </si>
  <si>
    <t>STRAWBERRY MIX &amp; GO</t>
  </si>
  <si>
    <t>327177</t>
  </si>
  <si>
    <t>MINT (NANA TYPE) TOPPING</t>
  </si>
  <si>
    <t>327181</t>
  </si>
  <si>
    <t>VANILLA homemade mix</t>
  </si>
  <si>
    <t>327182</t>
  </si>
  <si>
    <t>COCONUT TOPPING</t>
  </si>
  <si>
    <t>327187</t>
  </si>
  <si>
    <t>CHOCOLATE Homemade mix</t>
  </si>
  <si>
    <t>327190</t>
  </si>
  <si>
    <t>STRAWBERRY homemade mix</t>
  </si>
  <si>
    <t>327191</t>
  </si>
  <si>
    <t>BANANA homemade mix</t>
  </si>
  <si>
    <t>327199</t>
  </si>
  <si>
    <t>CASSIS BASE NI</t>
  </si>
  <si>
    <t>327200</t>
  </si>
  <si>
    <t>VANILLA milkshake</t>
  </si>
  <si>
    <t>327201</t>
  </si>
  <si>
    <t>STRAWBERRY milkshake</t>
  </si>
  <si>
    <t>327202</t>
  </si>
  <si>
    <t>CHOCOLATE milkshake</t>
  </si>
  <si>
    <t>327203</t>
  </si>
  <si>
    <t>CHOCO-STRAWBERRY milkshake</t>
  </si>
  <si>
    <t>327204</t>
  </si>
  <si>
    <t>BANANA milkshake</t>
  </si>
  <si>
    <t>327208</t>
  </si>
  <si>
    <t>PASTA CAROTA-CAROTTE PAS000384 2</t>
  </si>
  <si>
    <t>327251</t>
  </si>
  <si>
    <t>Cremgel 8090D</t>
  </si>
  <si>
    <t>327258</t>
  </si>
  <si>
    <t>Cremgel 8090E</t>
  </si>
  <si>
    <t>327269</t>
  </si>
  <si>
    <t>Cremgel SIM</t>
  </si>
  <si>
    <t>327287</t>
  </si>
  <si>
    <t>327433</t>
  </si>
  <si>
    <t>MARSALA 35%VOL NI</t>
  </si>
  <si>
    <t>327445</t>
  </si>
  <si>
    <t>PASTA VANIGLIA-VANILLE POLONIA 20094</t>
  </si>
  <si>
    <t>327446</t>
  </si>
  <si>
    <t>PASTA TIRAMISU' POLONIA 20079</t>
  </si>
  <si>
    <t>327479</t>
  </si>
  <si>
    <t>327489</t>
  </si>
  <si>
    <t>TROPICAL - TROPICO 20% VOL (EX99080)</t>
  </si>
  <si>
    <t>327706</t>
  </si>
  <si>
    <t>AMARETTO DIL033045/02</t>
  </si>
  <si>
    <t>327717</t>
  </si>
  <si>
    <t>PASTA PISTACCHIO-PISTACHE</t>
  </si>
  <si>
    <t>327782</t>
  </si>
  <si>
    <t>AZZURRA PASTA CT MANE POLONIA 20006</t>
  </si>
  <si>
    <t>327788</t>
  </si>
  <si>
    <t>FRAGOLA PASTA CT MANE POLONIA 20090</t>
  </si>
  <si>
    <t>327794</t>
  </si>
  <si>
    <t>PASTA FRAGOLA-FRAISE POLONIA 20089</t>
  </si>
  <si>
    <t>327799</t>
  </si>
  <si>
    <t>LAMPONE PASTA CT MANE POLONIA</t>
  </si>
  <si>
    <t>327801</t>
  </si>
  <si>
    <t>AMARETTO</t>
  </si>
  <si>
    <t>327802</t>
  </si>
  <si>
    <t>TOP AMARETTO</t>
  </si>
  <si>
    <t>327806</t>
  </si>
  <si>
    <t>MIRTILLO PASTA CT MANE POLONIA</t>
  </si>
  <si>
    <t>327813</t>
  </si>
  <si>
    <t>TOP CARAMELLO-ZUCCHERO BRUCIATO</t>
  </si>
  <si>
    <t>327829</t>
  </si>
  <si>
    <t>PASTA TIRAMISU' POLONIA B 20081</t>
  </si>
  <si>
    <t>327830</t>
  </si>
  <si>
    <t>PASTA AZZURRA  B POLONIA</t>
  </si>
  <si>
    <t>327838</t>
  </si>
  <si>
    <t>PASTA ADVOCAT POLONIA</t>
  </si>
  <si>
    <t>327839</t>
  </si>
  <si>
    <t>AZZURA PASTE KR20008 POLOGNE</t>
  </si>
  <si>
    <t>327888</t>
  </si>
  <si>
    <t>PASTA PISTACCHIO-PISTACHE FP0001435</t>
  </si>
  <si>
    <t>328076</t>
  </si>
  <si>
    <t>RASPBERRY ESP. 33% VOL.</t>
  </si>
  <si>
    <t>328099</t>
  </si>
  <si>
    <t>APPLE</t>
  </si>
  <si>
    <t>328115</t>
  </si>
  <si>
    <t>BANANA X%VOL</t>
  </si>
  <si>
    <t>328183</t>
  </si>
  <si>
    <t>CREMULSIOGELPLUS</t>
  </si>
  <si>
    <t>328264</t>
  </si>
  <si>
    <t>CREME BRULEE PASTA ZB</t>
  </si>
  <si>
    <t>328626</t>
  </si>
  <si>
    <t>CHOCOLAT BALCONI 1% VOL</t>
  </si>
  <si>
    <t>328631</t>
  </si>
  <si>
    <t>TORRONE B.P.L. (99191TYPE)</t>
  </si>
  <si>
    <t>328740</t>
  </si>
  <si>
    <t>APPLE NI MITA</t>
  </si>
  <si>
    <t>328761</t>
  </si>
  <si>
    <t>TOP FRAISE-FRAGOLA THERMO</t>
  </si>
  <si>
    <t>328762</t>
  </si>
  <si>
    <t>TOP FRAISE-FRAGOLA THERMO 2</t>
  </si>
  <si>
    <t>328765</t>
  </si>
  <si>
    <t>A.C.E. BPL % VOL</t>
  </si>
  <si>
    <t>328794</t>
  </si>
  <si>
    <t>TOP FRUTTI DI BOSCO THERMO</t>
  </si>
  <si>
    <t>328795</t>
  </si>
  <si>
    <t>TOP LIME THERMO</t>
  </si>
  <si>
    <t>328796</t>
  </si>
  <si>
    <t>PASTA A.C.E. VITAMINICA</t>
  </si>
  <si>
    <t>328867</t>
  </si>
  <si>
    <t>TABAC B.P.L.</t>
  </si>
  <si>
    <t>328868</t>
  </si>
  <si>
    <t>TOBACCO</t>
  </si>
  <si>
    <t>328956</t>
  </si>
  <si>
    <t>BEURRE NI MITA</t>
  </si>
  <si>
    <t>328961</t>
  </si>
  <si>
    <t>LAIT CONDENSÉ NI MITA</t>
  </si>
  <si>
    <t>328978</t>
  </si>
  <si>
    <t>MINT - MENTA RECO (EX-RM002465)</t>
  </si>
  <si>
    <t>329173</t>
  </si>
  <si>
    <t>329175</t>
  </si>
  <si>
    <t>329212</t>
  </si>
  <si>
    <t>TOP LEMON CURD Brix ok</t>
  </si>
  <si>
    <t>329348</t>
  </si>
  <si>
    <t>TERPINOLENE NI 07/01/13</t>
  </si>
  <si>
    <t>329381</t>
  </si>
  <si>
    <t>MARACUJA TOPPING</t>
  </si>
  <si>
    <t>329436</t>
  </si>
  <si>
    <t>PASTA ZABAJONE POLONIA 20102</t>
  </si>
  <si>
    <t>329439</t>
  </si>
  <si>
    <t>PASTA TOFFEE POLONIA 20105</t>
  </si>
  <si>
    <t>329476</t>
  </si>
  <si>
    <t>PASTA MASCARPONE POLONIA 20072</t>
  </si>
  <si>
    <t>329491</t>
  </si>
  <si>
    <t>FRAGOLA PASTA CT MANE POLONIA 20088</t>
  </si>
  <si>
    <t>329493</t>
  </si>
  <si>
    <t>RIBES NERO PASTA CT MANE POLON 20021</t>
  </si>
  <si>
    <t>329496</t>
  </si>
  <si>
    <t>LAMPONE PASTA CT MANE POLONIA 20047</t>
  </si>
  <si>
    <t>329499</t>
  </si>
  <si>
    <t>PANETTONE 66% VOL NAT</t>
  </si>
  <si>
    <t>329516</t>
  </si>
  <si>
    <t>Ready mix ghiacciolo AMARENA</t>
  </si>
  <si>
    <t>329517</t>
  </si>
  <si>
    <t>Ready mix ghiacciolo LIMONE</t>
  </si>
  <si>
    <t>329879</t>
  </si>
  <si>
    <t>SPICE MIX</t>
  </si>
  <si>
    <t>329905</t>
  </si>
  <si>
    <t>MANGO TOPPING</t>
  </si>
  <si>
    <t>329907</t>
  </si>
  <si>
    <t>LIMONE TOPPING</t>
  </si>
  <si>
    <t>329908</t>
  </si>
  <si>
    <t>LIMONE AROMA IN PASTA-CITRON EN PATE</t>
  </si>
  <si>
    <t>329992</t>
  </si>
  <si>
    <t>PASTA TIRAMISU FP0001312</t>
  </si>
  <si>
    <t>330013</t>
  </si>
  <si>
    <t>MARSALA CONC SJT022257</t>
  </si>
  <si>
    <t>330014</t>
  </si>
  <si>
    <t>ARANCIA TOPPING</t>
  </si>
  <si>
    <t>330090</t>
  </si>
  <si>
    <t>PASTA ZABAYONE FP0000932</t>
  </si>
  <si>
    <t>330187</t>
  </si>
  <si>
    <t>TOPPING HONEY CEE</t>
  </si>
  <si>
    <t>330247</t>
  </si>
  <si>
    <t>CARAMELLO RIPPY SPRAY</t>
  </si>
  <si>
    <t>330249</t>
  </si>
  <si>
    <t>CIOCCOLATO RIPPY SPRAY</t>
  </si>
  <si>
    <t>330250</t>
  </si>
  <si>
    <t>FRAGOLA RIPPY SPRAY</t>
  </si>
  <si>
    <t>330292</t>
  </si>
  <si>
    <t>PASTA ZUPPA INGLESE FP0001330</t>
  </si>
  <si>
    <t>330375</t>
  </si>
  <si>
    <t>AMARETTO 46% vol NAT</t>
  </si>
  <si>
    <t>330378</t>
  </si>
  <si>
    <t>POMME VERTE NAT</t>
  </si>
  <si>
    <t>330380</t>
  </si>
  <si>
    <t>AMANDE NAT</t>
  </si>
  <si>
    <t>330381</t>
  </si>
  <si>
    <t>WHITE CHOCOLATE NI</t>
  </si>
  <si>
    <t>330506</t>
  </si>
  <si>
    <t>FLEUR DE LAIT BPL HALAL</t>
  </si>
  <si>
    <t>330513</t>
  </si>
  <si>
    <t>FLEUR DE LAIT HALAL</t>
  </si>
  <si>
    <t>330592</t>
  </si>
  <si>
    <t>FRUIT ICE 50 F</t>
  </si>
  <si>
    <t>330628</t>
  </si>
  <si>
    <t>KIWI TOPPING</t>
  </si>
  <si>
    <t>330664</t>
  </si>
  <si>
    <t>PINO NI MITA</t>
  </si>
  <si>
    <t>330668</t>
  </si>
  <si>
    <t>MANDARINE MITA</t>
  </si>
  <si>
    <t>330825</t>
  </si>
  <si>
    <t>PASTA PANETTONE NAT %VOL</t>
  </si>
  <si>
    <t>330839</t>
  </si>
  <si>
    <t>PASTA ZAFFERANO-SAFRAN</t>
  </si>
  <si>
    <t>331126</t>
  </si>
  <si>
    <t>SPICES FOR BALSAMIC VINEGAR BPL</t>
  </si>
  <si>
    <t>331142</t>
  </si>
  <si>
    <t>TOP ACETO BALSAMICO</t>
  </si>
  <si>
    <t>331196</t>
  </si>
  <si>
    <t>CANNELLE NAT PPM-CANNELLA NAT PW</t>
  </si>
  <si>
    <t>331197</t>
  </si>
  <si>
    <t>POMME NAT-MELA NAT PPM</t>
  </si>
  <si>
    <t>331211</t>
  </si>
  <si>
    <t>SUCRE AROMATISE - POMME CANNELLE</t>
  </si>
  <si>
    <t>331347</t>
  </si>
  <si>
    <t>331358</t>
  </si>
  <si>
    <t>TOP LEMON CURD FLUIDO</t>
  </si>
  <si>
    <t>331360</t>
  </si>
  <si>
    <t>TOPPING LEMON CURD FLUID</t>
  </si>
  <si>
    <t>331438</t>
  </si>
  <si>
    <t>VANILLINE NAT PPM-VANILLINA NAT PPM</t>
  </si>
  <si>
    <t>331440</t>
  </si>
  <si>
    <t>MINT NANA TOPPING</t>
  </si>
  <si>
    <t>331455</t>
  </si>
  <si>
    <t>VANILLE NAT PPM-VANIGLIA NAT PPM</t>
  </si>
  <si>
    <t>331467</t>
  </si>
  <si>
    <t>SUCRE AROMATISE - VANILLINE (Nat)</t>
  </si>
  <si>
    <t>331468</t>
  </si>
  <si>
    <t>SUCRE AROMATISE - VANILLE (Nat)</t>
  </si>
  <si>
    <t>331490</t>
  </si>
  <si>
    <t>331695</t>
  </si>
  <si>
    <t>TOFFEE MOU RIPPY SPRAY</t>
  </si>
  <si>
    <t>331697</t>
  </si>
  <si>
    <t>AMARENA RIPPY SPRAY</t>
  </si>
  <si>
    <t>332002</t>
  </si>
  <si>
    <t>VANILLA PF 27% VOL NAT</t>
  </si>
  <si>
    <t>332020</t>
  </si>
  <si>
    <t>PANETTONE 16,5%VOL ST2335</t>
  </si>
  <si>
    <t>332036</t>
  </si>
  <si>
    <t>PISTACHE BASE 49,5%VOL NI</t>
  </si>
  <si>
    <t>332048</t>
  </si>
  <si>
    <t>TOP FRAGOLA-FRAISE SJT022012</t>
  </si>
  <si>
    <t>332150</t>
  </si>
  <si>
    <t>STRAWBERRY BPL</t>
  </si>
  <si>
    <t>332151</t>
  </si>
  <si>
    <t>FRAISE NI</t>
  </si>
  <si>
    <t>332198</t>
  </si>
  <si>
    <t>FRAISE CORPS (Sans Diacetile)</t>
  </si>
  <si>
    <t>332209</t>
  </si>
  <si>
    <t>FRAMBOISE</t>
  </si>
  <si>
    <t>332216</t>
  </si>
  <si>
    <t>332234</t>
  </si>
  <si>
    <t>PANETTONE BPL NI HALAL</t>
  </si>
  <si>
    <t>332297</t>
  </si>
  <si>
    <t>BLOCK WALNUT 40% VOL. MITA</t>
  </si>
  <si>
    <t>332299</t>
  </si>
  <si>
    <t>(ZA0189)1% WATER</t>
  </si>
  <si>
    <t>332301</t>
  </si>
  <si>
    <t>LIMONE BAS099065/01(IN USO NAVISION)</t>
  </si>
  <si>
    <t>332306</t>
  </si>
  <si>
    <t>CITRON BPL BAS099085/02</t>
  </si>
  <si>
    <t>332347</t>
  </si>
  <si>
    <t>SUCCHI ROSSI FP0000074</t>
  </si>
  <si>
    <t>332363</t>
  </si>
  <si>
    <t>SUCCO COMP AMARENA SJT022027</t>
  </si>
  <si>
    <t>332430</t>
  </si>
  <si>
    <t>SCHTROUMPF-PUFFO</t>
  </si>
  <si>
    <t>332450</t>
  </si>
  <si>
    <t>PASTA AZZURRA-PUFFO  2013</t>
  </si>
  <si>
    <t>332517</t>
  </si>
  <si>
    <t>PASTA PISTACCHIO-PISTACHE MB002849</t>
  </si>
  <si>
    <t>332638</t>
  </si>
  <si>
    <t>MENTHOL 20 % PG NAT</t>
  </si>
  <si>
    <t>332667</t>
  </si>
  <si>
    <t>LIMONE PW - CITRON PPM</t>
  </si>
  <si>
    <t>332702</t>
  </si>
  <si>
    <t>PANETTONE AROMA PASTA HALAL</t>
  </si>
  <si>
    <t>332735</t>
  </si>
  <si>
    <t>TOPPING CARAMEL</t>
  </si>
  <si>
    <t>332742</t>
  </si>
  <si>
    <t>TOPPING CIOCCOLATO-CHOCOLAT</t>
  </si>
  <si>
    <t>333165</t>
  </si>
  <si>
    <t>333166</t>
  </si>
  <si>
    <t>CREMGEL 35A</t>
  </si>
  <si>
    <t>333169</t>
  </si>
  <si>
    <t>SORBI-FIBRA</t>
  </si>
  <si>
    <t>333172</t>
  </si>
  <si>
    <t>PISTACHE PATE TRD100065 5 VC</t>
  </si>
  <si>
    <t>333243</t>
  </si>
  <si>
    <t>CHOCOLATE/HAZELNUT</t>
  </si>
  <si>
    <t>333246</t>
  </si>
  <si>
    <t>TOP NOCCIOTELLA ECO</t>
  </si>
  <si>
    <t>333255</t>
  </si>
  <si>
    <t>TOP SPECULOOS 25% A</t>
  </si>
  <si>
    <t>333257</t>
  </si>
  <si>
    <t>TOP SPECULOOS 25% B</t>
  </si>
  <si>
    <t>333258</t>
  </si>
  <si>
    <t>CIOCCOLATO / NOCCIOLA TOPPING</t>
  </si>
  <si>
    <t>333288</t>
  </si>
  <si>
    <t>CANNELLE</t>
  </si>
  <si>
    <t>333383</t>
  </si>
  <si>
    <t>BURNED SUGAR/CARAMEL NAT</t>
  </si>
  <si>
    <t>333440</t>
  </si>
  <si>
    <t>333499</t>
  </si>
  <si>
    <t>BASILIC 09%VOL.</t>
  </si>
  <si>
    <t>333600</t>
  </si>
  <si>
    <t>BANANA TOPPING NI</t>
  </si>
  <si>
    <t>333602</t>
  </si>
  <si>
    <t>333715</t>
  </si>
  <si>
    <t>PASTA NOCCIOLATA</t>
  </si>
  <si>
    <t>333736</t>
  </si>
  <si>
    <t>STIKGEL</t>
  </si>
  <si>
    <t>333791</t>
  </si>
  <si>
    <t>PASTA TIRAMISU' POLONIA B 20081 2°</t>
  </si>
  <si>
    <t>333814</t>
  </si>
  <si>
    <t>PASTA ADVOCAT POLONIA 2°</t>
  </si>
  <si>
    <t>333929</t>
  </si>
  <si>
    <t>PASTA TOFFEE POLONIA 20105 2°</t>
  </si>
  <si>
    <t>333932</t>
  </si>
  <si>
    <t>ZUPPA INGLESE NI</t>
  </si>
  <si>
    <t>333938</t>
  </si>
  <si>
    <t>PASTA ZABAJONE POLONIA 20102 2°</t>
  </si>
  <si>
    <t>333975</t>
  </si>
  <si>
    <t>CREAM ICE 100</t>
  </si>
  <si>
    <t>334122</t>
  </si>
  <si>
    <t>BLOCK CREAM CARAMEL MITA</t>
  </si>
  <si>
    <t>334226</t>
  </si>
  <si>
    <t>SPICY BLEND PPM CA01</t>
  </si>
  <si>
    <t>334229</t>
  </si>
  <si>
    <t>ENERGY DRINK</t>
  </si>
  <si>
    <t>334242</t>
  </si>
  <si>
    <t>TOBACCO MAXX BLEND</t>
  </si>
  <si>
    <t>334285</t>
  </si>
  <si>
    <t>VANILLINA PPM</t>
  </si>
  <si>
    <t>334349</t>
  </si>
  <si>
    <t>CHOCOLAT BLANCHE  PPM</t>
  </si>
  <si>
    <t>334350</t>
  </si>
  <si>
    <t>334424</t>
  </si>
  <si>
    <t>WHITE CHOCOLATE Frappé Base</t>
  </si>
  <si>
    <t>334467</t>
  </si>
  <si>
    <t>TOPPING CIOCCOCOCCO</t>
  </si>
  <si>
    <t>334582</t>
  </si>
  <si>
    <t>ORANGE MITA</t>
  </si>
  <si>
    <t>334599</t>
  </si>
  <si>
    <t>VANIGLIA TOPPING</t>
  </si>
  <si>
    <t>334603</t>
  </si>
  <si>
    <t>NOCCIOLA TOPPING</t>
  </si>
  <si>
    <t>334608</t>
  </si>
  <si>
    <t>TOPPING VANIGLIA-VANILLE</t>
  </si>
  <si>
    <t>334611</t>
  </si>
  <si>
    <t>334627</t>
  </si>
  <si>
    <t>CIOCCOLATO TOP 320565+fluido</t>
  </si>
  <si>
    <t>334634</t>
  </si>
  <si>
    <t>CIOCCOLATO al LATTE TOPPING</t>
  </si>
  <si>
    <t>334735</t>
  </si>
  <si>
    <t>334784</t>
  </si>
  <si>
    <t>ZABAIONE NAT</t>
  </si>
  <si>
    <t>334831</t>
  </si>
  <si>
    <t>FIOR DI FRAGOLA TOPPING</t>
  </si>
  <si>
    <t>334833</t>
  </si>
  <si>
    <t>Vanilla Latte Frappé premix A</t>
  </si>
  <si>
    <t>334834</t>
  </si>
  <si>
    <t>Vanilla Latte Frappé premix B</t>
  </si>
  <si>
    <t>334837</t>
  </si>
  <si>
    <t>Caramel Latte Frappé premix B</t>
  </si>
  <si>
    <t>334839</t>
  </si>
  <si>
    <t>MOCHA Frappé premix A</t>
  </si>
  <si>
    <t>334840</t>
  </si>
  <si>
    <t>MOCHA Frappé premix B</t>
  </si>
  <si>
    <t>334842</t>
  </si>
  <si>
    <t>Caramel Latte Frappé premix A</t>
  </si>
  <si>
    <t>334848</t>
  </si>
  <si>
    <t>334919</t>
  </si>
  <si>
    <t>Base C&amp;DI</t>
  </si>
  <si>
    <t>334920</t>
  </si>
  <si>
    <t>Base C&amp;DP</t>
  </si>
  <si>
    <t>334940</t>
  </si>
  <si>
    <t>334973</t>
  </si>
  <si>
    <t>LIME ESS DI BARTOLO (A47527)1% ALC</t>
  </si>
  <si>
    <t>335113</t>
  </si>
  <si>
    <t>TOP ZABAYONE NO COL NAT</t>
  </si>
  <si>
    <t>335219</t>
  </si>
  <si>
    <t>CITRON-LIMONE DIL033232 18% VOL</t>
  </si>
  <si>
    <t>335312</t>
  </si>
  <si>
    <t>MONTAGEL ALPHA 04</t>
  </si>
  <si>
    <t>335313</t>
  </si>
  <si>
    <t>DOPPIA PANNA FPW66118</t>
  </si>
  <si>
    <t>335320</t>
  </si>
  <si>
    <t>VANIGLIA STAB FPW66119</t>
  </si>
  <si>
    <t>335324</t>
  </si>
  <si>
    <t>COCO MITA</t>
  </si>
  <si>
    <t>335329</t>
  </si>
  <si>
    <t>COCCOCREM STAB FPW66175</t>
  </si>
  <si>
    <t>335417</t>
  </si>
  <si>
    <t>335418</t>
  </si>
  <si>
    <t>ROSE 07%VOL.</t>
  </si>
  <si>
    <t>335438</t>
  </si>
  <si>
    <t>ZABAYONE TOPPING</t>
  </si>
  <si>
    <t>335492</t>
  </si>
  <si>
    <t>CHAI NAT PPM</t>
  </si>
  <si>
    <t>335519</t>
  </si>
  <si>
    <t>VANILLE PÂTES NI</t>
  </si>
  <si>
    <t>335526</t>
  </si>
  <si>
    <t>TABAC 03%VOL</t>
  </si>
  <si>
    <t>335559</t>
  </si>
  <si>
    <t>PASTA CIOCCAO FP0001324</t>
  </si>
  <si>
    <t>335695</t>
  </si>
  <si>
    <t>SOFT FIORDILATTE</t>
  </si>
  <si>
    <t>335738</t>
  </si>
  <si>
    <t>CHERRY ST2485-ESPLOSA 18%VOL</t>
  </si>
  <si>
    <t>335748</t>
  </si>
  <si>
    <t>PALMAROSA EO RECT (A47657)1% ALC</t>
  </si>
  <si>
    <t>335982</t>
  </si>
  <si>
    <t>MIRTILLO TOPPING SJT022023</t>
  </si>
  <si>
    <t>336031</t>
  </si>
  <si>
    <t>CREM CARAMEL RIPPY SPRAY</t>
  </si>
  <si>
    <t>336041</t>
  </si>
  <si>
    <t>CAFE ARABICA NAT95/5 1% VOL.</t>
  </si>
  <si>
    <t>336238</t>
  </si>
  <si>
    <t>336307</t>
  </si>
  <si>
    <t>CARAMEL TOFFEE MOU NI S.A. 2VC</t>
  </si>
  <si>
    <t>336311</t>
  </si>
  <si>
    <t>Cremgel 8090D A</t>
  </si>
  <si>
    <t>336312</t>
  </si>
  <si>
    <t>CREMGRANI' 3</t>
  </si>
  <si>
    <t>336313</t>
  </si>
  <si>
    <t>CREMGRANI' 3 A</t>
  </si>
  <si>
    <t>336630</t>
  </si>
  <si>
    <t>PASTA NOCE MANE POLONIA 20117</t>
  </si>
  <si>
    <t>336651</t>
  </si>
  <si>
    <t>BAY EO (B02185)1% PG</t>
  </si>
  <si>
    <t>336726</t>
  </si>
  <si>
    <t>YAOURT BASE NI</t>
  </si>
  <si>
    <t>336868</t>
  </si>
  <si>
    <t>MACARPONE FPW066515</t>
  </si>
  <si>
    <t>336874</t>
  </si>
  <si>
    <t>CREME CHANTILLY-PANNA VEGETALE 66064</t>
  </si>
  <si>
    <t>336883</t>
  </si>
  <si>
    <t>RIPPY SPRAY FPW066455</t>
  </si>
  <si>
    <t>336937</t>
  </si>
  <si>
    <t>MACEDOINE CONC DE 935285</t>
  </si>
  <si>
    <t>336947</t>
  </si>
  <si>
    <t>VERDE COPERTURA LIPO</t>
  </si>
  <si>
    <t>336948</t>
  </si>
  <si>
    <t>GIALLO COPERTURA LIPO</t>
  </si>
  <si>
    <t>337076</t>
  </si>
  <si>
    <t>TOPPING ZABAYONE/CAFFE NESTLE'</t>
  </si>
  <si>
    <t>337077</t>
  </si>
  <si>
    <t>TOPPING ZABAYONE NESTLE'</t>
  </si>
  <si>
    <t>337081</t>
  </si>
  <si>
    <t>BURRO IN PASTA FP0000037</t>
  </si>
  <si>
    <t>337082</t>
  </si>
  <si>
    <t>BURRO EMULSIONE 33620</t>
  </si>
  <si>
    <t>337103</t>
  </si>
  <si>
    <t>BURRO EMULSIONE COL</t>
  </si>
  <si>
    <t>337112</t>
  </si>
  <si>
    <t>CAFE VARIEGATO</t>
  </si>
  <si>
    <t>337128</t>
  </si>
  <si>
    <t>BASE NEUTRA CONCENTRATA PETSHAKE</t>
  </si>
  <si>
    <t>337170</t>
  </si>
  <si>
    <t>A.C.E.  PPM</t>
  </si>
  <si>
    <t>337171</t>
  </si>
  <si>
    <t>RIZ - RICE PPM</t>
  </si>
  <si>
    <t>337172</t>
  </si>
  <si>
    <t>CARAMEL TOFFEE MOU NAT S.A. PPM</t>
  </si>
  <si>
    <t>337173</t>
  </si>
  <si>
    <t>ANANAS FRESCO HALAL PPM</t>
  </si>
  <si>
    <t>337174</t>
  </si>
  <si>
    <t>CACAHOUETE-ARACHIDE PPM</t>
  </si>
  <si>
    <t>337391</t>
  </si>
  <si>
    <t>VANILLE "FRUTAROM" BPL-BPP</t>
  </si>
  <si>
    <t>337399</t>
  </si>
  <si>
    <t>CAFE BPL -CAFFE' BAS099091</t>
  </si>
  <si>
    <t>337499</t>
  </si>
  <si>
    <t>FOREST FRUITS POWDER MSD200 (C)</t>
  </si>
  <si>
    <t>337647</t>
  </si>
  <si>
    <t>CERISE-CILIEGIA (99270 MODI)</t>
  </si>
  <si>
    <t>337672</t>
  </si>
  <si>
    <t>Griotte - Amandes ST 2486</t>
  </si>
  <si>
    <t>337680</t>
  </si>
  <si>
    <t>GRIOTTE VARIEGATO BRILLANT</t>
  </si>
  <si>
    <t>337848</t>
  </si>
  <si>
    <t>PASTEQUE BASE 75%VOL</t>
  </si>
  <si>
    <t>337891</t>
  </si>
  <si>
    <t>MELA VERDE TOPPING</t>
  </si>
  <si>
    <t>338022</t>
  </si>
  <si>
    <t>CREMGEL SE 350 B</t>
  </si>
  <si>
    <t>338053</t>
  </si>
  <si>
    <t>TOPPING CIOCCOCOCCO FP0001466</t>
  </si>
  <si>
    <t>338115</t>
  </si>
  <si>
    <t>NOCE TOPPING</t>
  </si>
  <si>
    <t>338168</t>
  </si>
  <si>
    <t>COCOA BASE HALAL</t>
  </si>
  <si>
    <t>338183</t>
  </si>
  <si>
    <t>CHAI NAT POUDRE SE100</t>
  </si>
  <si>
    <t>338192</t>
  </si>
  <si>
    <t>CHOCOLAT BLANC NI POUDRE SE100</t>
  </si>
  <si>
    <t>338215</t>
  </si>
  <si>
    <t>AMANDE MIEL NI POUDRE SE100</t>
  </si>
  <si>
    <t>338263</t>
  </si>
  <si>
    <t>TRUFFE BLANCHE BPL</t>
  </si>
  <si>
    <t>338281</t>
  </si>
  <si>
    <t>TRUFFE MITA</t>
  </si>
  <si>
    <t>338358</t>
  </si>
  <si>
    <t>ORANGE-ARANCIO AROMA IN PASTA</t>
  </si>
  <si>
    <t>338359</t>
  </si>
  <si>
    <t>CITRON EN PATE-LIMONE AROMA IN PASTA</t>
  </si>
  <si>
    <t>338468</t>
  </si>
  <si>
    <t>VANILLE BPL</t>
  </si>
  <si>
    <t>338507</t>
  </si>
  <si>
    <t>338511</t>
  </si>
  <si>
    <t>MELA GOLDEN TOPPING</t>
  </si>
  <si>
    <t>338564</t>
  </si>
  <si>
    <t>CHOCOLAT BLANC TOPPING NI</t>
  </si>
  <si>
    <t>338574</t>
  </si>
  <si>
    <t>TOPPING CHOCOLAT-CIOCCOLATO MONIN 3</t>
  </si>
  <si>
    <t>338578</t>
  </si>
  <si>
    <t>CHOCOLAT NOIR-CIOCCOLATO FOND</t>
  </si>
  <si>
    <t>338960</t>
  </si>
  <si>
    <t>SCLAREOLIDE NO (A45677)1% MCT PF</t>
  </si>
  <si>
    <t>339012</t>
  </si>
  <si>
    <t>FIOR DI LATTE CORPO NAT HALAL</t>
  </si>
  <si>
    <t>339024</t>
  </si>
  <si>
    <t>POTATO BASE BANI LIQ MIG</t>
  </si>
  <si>
    <t>339025</t>
  </si>
  <si>
    <t>POTATO BANI LIQ MIG 0%VOL/0/0</t>
  </si>
  <si>
    <t>339042</t>
  </si>
  <si>
    <t>CAPPUCCINO POUDRE SE100 NAT</t>
  </si>
  <si>
    <t>339043</t>
  </si>
  <si>
    <t>CAPPUCCINO NAT P.P.M.</t>
  </si>
  <si>
    <t>339322</t>
  </si>
  <si>
    <t>TUTTI FRUTTI B.P.A.</t>
  </si>
  <si>
    <t>339441</t>
  </si>
  <si>
    <t>CHOCOLAT TOPPING NI</t>
  </si>
  <si>
    <t>339552</t>
  </si>
  <si>
    <t>BASIL BANA LIQ 24%VOL/23.8/0</t>
  </si>
  <si>
    <t>339674</t>
  </si>
  <si>
    <t>CHAI CARAMEL NI POUDRE SE100</t>
  </si>
  <si>
    <t>339679</t>
  </si>
  <si>
    <t>339681</t>
  </si>
  <si>
    <t>VANILLE "FRUTAROM" 2934 PPM</t>
  </si>
  <si>
    <t>339682</t>
  </si>
  <si>
    <t>VANILLE "FRUTAROM" 2937 PPM</t>
  </si>
  <si>
    <t>339691</t>
  </si>
  <si>
    <t>PAIN EPICES P.P.M.</t>
  </si>
  <si>
    <t>339701</t>
  </si>
  <si>
    <t>TOFFEE MOU TOPPING NEW SJT022173</t>
  </si>
  <si>
    <t>339733</t>
  </si>
  <si>
    <t>339823</t>
  </si>
  <si>
    <t>NOISETTE PPM - NOCCIOLA PW</t>
  </si>
  <si>
    <t>340013</t>
  </si>
  <si>
    <t>PASTA TORRONE-TURUN (Con torrone)</t>
  </si>
  <si>
    <t>340205</t>
  </si>
  <si>
    <t>CHOCOLAT NOISETTE NI</t>
  </si>
  <si>
    <t>340367</t>
  </si>
  <si>
    <t>VANIGLIA P.P.M.</t>
  </si>
  <si>
    <t>340382</t>
  </si>
  <si>
    <t>340600</t>
  </si>
  <si>
    <t>VIN MARSALA 61%VOL NI</t>
  </si>
  <si>
    <t>340823</t>
  </si>
  <si>
    <t>VIOLETTE MITA</t>
  </si>
  <si>
    <t>340874</t>
  </si>
  <si>
    <t>TOPPING CARAMEL ROUTIN</t>
  </si>
  <si>
    <t>340875</t>
  </si>
  <si>
    <t>TOPPING CARAMEL ROUTIN 2</t>
  </si>
  <si>
    <t>340962</t>
  </si>
  <si>
    <t>TOP NOCCIOTELLA (Maltitolo)</t>
  </si>
  <si>
    <t>341002</t>
  </si>
  <si>
    <t>TOPPING CHOCOLAT BLANC ROUTIN</t>
  </si>
  <si>
    <t>341003</t>
  </si>
  <si>
    <t>TOPPING CHOCOLAT BLANC ROUTIN 2</t>
  </si>
  <si>
    <t>341009</t>
  </si>
  <si>
    <t>CIOCCOLATO NERO TOPPING ROUTIN 3</t>
  </si>
  <si>
    <t>341012</t>
  </si>
  <si>
    <t>CIOCCOLATO NERO TOPPING ROUTIN 5</t>
  </si>
  <si>
    <t>341252</t>
  </si>
  <si>
    <t>VANIGLIA TOPPING SJT022048</t>
  </si>
  <si>
    <t>341388</t>
  </si>
  <si>
    <t>ISTANTGEL 20 FPW066258</t>
  </si>
  <si>
    <t>341564</t>
  </si>
  <si>
    <t>UMAMI SENSE CAPTURE ARNI PPM</t>
  </si>
  <si>
    <t>341634</t>
  </si>
  <si>
    <t>THIAZOLE ISOBUTYL (I09865)1% SUN Q</t>
  </si>
  <si>
    <t>341829</t>
  </si>
  <si>
    <t>TOP CREMA DELLA NONNA</t>
  </si>
  <si>
    <t>341836</t>
  </si>
  <si>
    <t>TOPPING CARAMEL BEURRE SALE 2(+)</t>
  </si>
  <si>
    <t>341837</t>
  </si>
  <si>
    <t>TOPPING CARAMEL BEURRE SALE 3(+)</t>
  </si>
  <si>
    <t>341865</t>
  </si>
  <si>
    <t>CHOCOLATE/HAZELNUT NAT</t>
  </si>
  <si>
    <t>341867</t>
  </si>
  <si>
    <t>CIOCCOLATO / NOCCIOLA TOPPING Routin</t>
  </si>
  <si>
    <t>341868</t>
  </si>
  <si>
    <t>CIOCCOLATO / NOCCIOLA TOP Routin 2</t>
  </si>
  <si>
    <t>342246</t>
  </si>
  <si>
    <t>TOPPING CHOCOLAT BLANC MONIN K &amp; H</t>
  </si>
  <si>
    <t>342392</t>
  </si>
  <si>
    <t>342397</t>
  </si>
  <si>
    <t>SPINACH ARNI PPM</t>
  </si>
  <si>
    <t>342573</t>
  </si>
  <si>
    <t>NOISETTE BASE NI</t>
  </si>
  <si>
    <t>342576</t>
  </si>
  <si>
    <t>YAOURT POUDRE SE100 NI</t>
  </si>
  <si>
    <t>342735</t>
  </si>
  <si>
    <t>TOMATO FLESH BANA LIQ PG</t>
  </si>
  <si>
    <t>342798</t>
  </si>
  <si>
    <t>PANNA COTTA BPL</t>
  </si>
  <si>
    <t>342824</t>
  </si>
  <si>
    <t>GINGER VANILLA FLAVOUR</t>
  </si>
  <si>
    <t>342876</t>
  </si>
  <si>
    <t>FRAGOLA TOPPING NAT 20%frutta</t>
  </si>
  <si>
    <t>343408</t>
  </si>
  <si>
    <t>POMME VERTE-MELA V.  DIL033281</t>
  </si>
  <si>
    <t>343451</t>
  </si>
  <si>
    <t>MENTHE MOD FLC011017-HALAL</t>
  </si>
  <si>
    <t>343487</t>
  </si>
  <si>
    <t>FIOR DI LATTE CORPS NI</t>
  </si>
  <si>
    <t>343721</t>
  </si>
  <si>
    <t>COCO-COCCO MIX PW PWE GELATI</t>
  </si>
  <si>
    <t>343911</t>
  </si>
  <si>
    <t>FIOR DI LATTE PPM (K&amp;H) N.I.</t>
  </si>
  <si>
    <t>343939</t>
  </si>
  <si>
    <t>PASTA VANIGLIA-VANI POLONIA 20094 ok</t>
  </si>
  <si>
    <t>343951</t>
  </si>
  <si>
    <t>PASTA ZABAJONE POLONIA 20102 OK</t>
  </si>
  <si>
    <t>343956</t>
  </si>
  <si>
    <t>CAFFE' TOPPING NAT</t>
  </si>
  <si>
    <t>343958</t>
  </si>
  <si>
    <t>ARANCIA TOPPING NAT</t>
  </si>
  <si>
    <t>344050</t>
  </si>
  <si>
    <t>CREMA PASTICCERA MIX NAT</t>
  </si>
  <si>
    <t>344082</t>
  </si>
  <si>
    <t>MONTANTE GRANITA tipo A</t>
  </si>
  <si>
    <t>344227</t>
  </si>
  <si>
    <t>SUCRE AROMATISE-CACAO/POMME/CANNELLE</t>
  </si>
  <si>
    <t>344336</t>
  </si>
  <si>
    <t>Base completa 330</t>
  </si>
  <si>
    <t>344342</t>
  </si>
  <si>
    <t>344498</t>
  </si>
  <si>
    <t>RIZ BPL MITA</t>
  </si>
  <si>
    <t>344753</t>
  </si>
  <si>
    <t>VANILLE AROME NATUREL</t>
  </si>
  <si>
    <t>344788</t>
  </si>
  <si>
    <t>LAIT-LATTE CT BBE N°3</t>
  </si>
  <si>
    <t>344789</t>
  </si>
  <si>
    <t>PISTACHE GRILLEE NI B.P.L.</t>
  </si>
  <si>
    <t>344790</t>
  </si>
  <si>
    <t>PISTACHIO ROASTED NI LIPO</t>
  </si>
  <si>
    <t>344923</t>
  </si>
  <si>
    <t>FRAGOLA 30%FRUTTA</t>
  </si>
  <si>
    <t>345057</t>
  </si>
  <si>
    <t>LIMONCELLO BPL NAT</t>
  </si>
  <si>
    <t>345236</t>
  </si>
  <si>
    <t>BASE COMPLETA AROMATIZZATA PW</t>
  </si>
  <si>
    <t>345269</t>
  </si>
  <si>
    <t>PASTA PISTACCHIO 20064 POLONIA ok</t>
  </si>
  <si>
    <t>345369</t>
  </si>
  <si>
    <t>ORANGE EO ITALY (A47798)1% ALC</t>
  </si>
  <si>
    <t>345385</t>
  </si>
  <si>
    <t>345386</t>
  </si>
  <si>
    <t>PASTA FRAGOLA PAS000360</t>
  </si>
  <si>
    <t>345393</t>
  </si>
  <si>
    <t>PASTA FRAGOLA CASSETTA</t>
  </si>
  <si>
    <t>345394</t>
  </si>
  <si>
    <t>PASTA FRAGOLA CREMOSA</t>
  </si>
  <si>
    <t>345403</t>
  </si>
  <si>
    <t>PASTA TIRAMISU' POLONIA B 20081 OK</t>
  </si>
  <si>
    <t>345475</t>
  </si>
  <si>
    <t>SUCRE BRULE BASE NI</t>
  </si>
  <si>
    <t>345710</t>
  </si>
  <si>
    <t>CREME MOU BASE NI</t>
  </si>
  <si>
    <t>345748</t>
  </si>
  <si>
    <t>MIELE BASE MITA</t>
  </si>
  <si>
    <t>345989</t>
  </si>
  <si>
    <t>PASTA MASCARPONE PAS000370</t>
  </si>
  <si>
    <t>345991</t>
  </si>
  <si>
    <t>CURCUMA ARNA PPM</t>
  </si>
  <si>
    <t>346011</t>
  </si>
  <si>
    <t>TOPPING CIOCCOLATO DVP(CACAO)</t>
  </si>
  <si>
    <t>346118</t>
  </si>
  <si>
    <t>Base completa 330 aromatizzata</t>
  </si>
  <si>
    <t>346132</t>
  </si>
  <si>
    <t>PASTA PISTACCHIO 20064 POLONIA</t>
  </si>
  <si>
    <t>346271</t>
  </si>
  <si>
    <t>CHEESE EMMENTAL ARNI PPM</t>
  </si>
  <si>
    <t>346282</t>
  </si>
  <si>
    <t>CARAMEL/TOFFEE MITA NAT</t>
  </si>
  <si>
    <t>346300</t>
  </si>
  <si>
    <t>Crema caffè 850g + 2L latte</t>
  </si>
  <si>
    <t>346536</t>
  </si>
  <si>
    <t>FRUITS DE BOIS BPL NAT</t>
  </si>
  <si>
    <t>346584</t>
  </si>
  <si>
    <t>CANNELLE/CARAMEL POUDRE SE100</t>
  </si>
  <si>
    <t>346586</t>
  </si>
  <si>
    <t>CHAI EPICES P.P.M.</t>
  </si>
  <si>
    <t>346727</t>
  </si>
  <si>
    <t>VANILLIN REPLACER BPP</t>
  </si>
  <si>
    <t>346730</t>
  </si>
  <si>
    <t>VANILLIN REPLACER PPM</t>
  </si>
  <si>
    <t>346856</t>
  </si>
  <si>
    <t>NEUTRO PURO 3-5g Kilo</t>
  </si>
  <si>
    <t>346864</t>
  </si>
  <si>
    <t>NEUTRO PURO 7-10g Kilo</t>
  </si>
  <si>
    <t>346870</t>
  </si>
  <si>
    <t>Crema Yogurt 800g + 2L latte</t>
  </si>
  <si>
    <t>346873</t>
  </si>
  <si>
    <t>Perfect sublime chocolate</t>
  </si>
  <si>
    <t>346915</t>
  </si>
  <si>
    <t>SAFRAN-ZAFFERANO PPM (H &amp; K)</t>
  </si>
  <si>
    <t>346916</t>
  </si>
  <si>
    <t>ROSE-ROSA PPM (H &amp; K)</t>
  </si>
  <si>
    <t>346917</t>
  </si>
  <si>
    <t>PISTACHE-PISTACCHIO PPM (H&amp;K)</t>
  </si>
  <si>
    <t>346920</t>
  </si>
  <si>
    <t>CHOCOLAT-CIOCCOLATO (K)</t>
  </si>
  <si>
    <t>346924</t>
  </si>
  <si>
    <t>TOP CARAMEL BEURRE SALE</t>
  </si>
  <si>
    <t>346934</t>
  </si>
  <si>
    <t>P.FRUTTI DI BOSCO NO COL</t>
  </si>
  <si>
    <t>346959</t>
  </si>
  <si>
    <t>AMARETTO NI PPM</t>
  </si>
  <si>
    <t>347018</t>
  </si>
  <si>
    <t>348341</t>
  </si>
  <si>
    <t>PASTA PISTACCHIATA</t>
  </si>
  <si>
    <t>348373</t>
  </si>
  <si>
    <t>POIRE BASE NAT</t>
  </si>
  <si>
    <t>348405</t>
  </si>
  <si>
    <t>QUARK (Philadelphia Type)</t>
  </si>
  <si>
    <t>348431</t>
  </si>
  <si>
    <t>FIOR DI LATTE NAT PPM HALAL</t>
  </si>
  <si>
    <t>348461</t>
  </si>
  <si>
    <t>LICORICE MITA</t>
  </si>
  <si>
    <t>348610</t>
  </si>
  <si>
    <t>CREME VANILLE CORPS</t>
  </si>
  <si>
    <t>348782</t>
  </si>
  <si>
    <t>348922</t>
  </si>
  <si>
    <t>ZABAYONE PATE S.A. FP0001394</t>
  </si>
  <si>
    <t>348990</t>
  </si>
  <si>
    <t>VANILLE-VANIGLIA</t>
  </si>
  <si>
    <t>348992</t>
  </si>
  <si>
    <t>B.P.L. NOISETTE</t>
  </si>
  <si>
    <t>349013</t>
  </si>
  <si>
    <t>PINGUINO BROWN/SWEET CHOCOLATE</t>
  </si>
  <si>
    <t>349035</t>
  </si>
  <si>
    <t>TIRAMISU 4X1.000</t>
  </si>
  <si>
    <t>349039</t>
  </si>
  <si>
    <t>ZABAYONE NI</t>
  </si>
  <si>
    <t>349040</t>
  </si>
  <si>
    <t>BUBBLE 4X1.000</t>
  </si>
  <si>
    <t>349060</t>
  </si>
  <si>
    <t>VANILLE 21% VOL NAT</t>
  </si>
  <si>
    <t>349099</t>
  </si>
  <si>
    <t>VANILLA CREAM MITA</t>
  </si>
  <si>
    <t>349100</t>
  </si>
  <si>
    <t>CREME/VANILLE-PANNA VANIGLIA 4X1.000</t>
  </si>
  <si>
    <t>349102</t>
  </si>
  <si>
    <t>PISTACHE-PISTACCHIO 4X1.000</t>
  </si>
  <si>
    <t>349116</t>
  </si>
  <si>
    <t>Mix&amp;GO FIORDILATTE</t>
  </si>
  <si>
    <t>349119</t>
  </si>
  <si>
    <t>Mix&amp;Go VANILLA</t>
  </si>
  <si>
    <t>349123</t>
  </si>
  <si>
    <t>Mix&amp;Go COFFEE</t>
  </si>
  <si>
    <t>349124</t>
  </si>
  <si>
    <t>CHOCOLATE ready gelato premix</t>
  </si>
  <si>
    <t>349125</t>
  </si>
  <si>
    <t>Mix&amp;GO NEUTRO</t>
  </si>
  <si>
    <t>349127</t>
  </si>
  <si>
    <t>LEMON ready sorbet premix</t>
  </si>
  <si>
    <t>349129</t>
  </si>
  <si>
    <t>STRAWBERRY ready sorbet premix</t>
  </si>
  <si>
    <t>349441</t>
  </si>
  <si>
    <t>BLOCK GENOISE 58% VOL MITA</t>
  </si>
  <si>
    <t>349467</t>
  </si>
  <si>
    <t>COCCO-COCO BPL FP0000236(99305)</t>
  </si>
  <si>
    <t>349518</t>
  </si>
  <si>
    <t>WALNUT MITA</t>
  </si>
  <si>
    <t>349538</t>
  </si>
  <si>
    <t>CAFFE' NAT CT NATURAL WORLD</t>
  </si>
  <si>
    <t>349550</t>
  </si>
  <si>
    <t>349625</t>
  </si>
  <si>
    <t>FLEUR DE LAIT ITALIEN BASE NI</t>
  </si>
  <si>
    <t>350029</t>
  </si>
  <si>
    <t>350093</t>
  </si>
  <si>
    <t>MELON BASE NAT</t>
  </si>
  <si>
    <t>350096</t>
  </si>
  <si>
    <t>ANANAS BASE NAT</t>
  </si>
  <si>
    <t>350272</t>
  </si>
  <si>
    <t>SULFUROL JAPAN (A44780)1% PG</t>
  </si>
  <si>
    <t>350373</t>
  </si>
  <si>
    <t>LACTOFLAVINA E101 10%H2O</t>
  </si>
  <si>
    <t>350447</t>
  </si>
  <si>
    <t>FRUTTI ROSSI TOP 25%f NAT H K</t>
  </si>
  <si>
    <t>350450</t>
  </si>
  <si>
    <t>FRAGOLA TOP 25%f NAT+H+K no SEMI</t>
  </si>
  <si>
    <t>350459</t>
  </si>
  <si>
    <t>MANGO TOPPING NAT H K</t>
  </si>
  <si>
    <t>350540</t>
  </si>
  <si>
    <t>Mix&amp;GO NEUTRO 2b</t>
  </si>
  <si>
    <t>350582</t>
  </si>
  <si>
    <t>Mix&amp;GO FIORDILATTE 2</t>
  </si>
  <si>
    <t>350583</t>
  </si>
  <si>
    <t>Mix&amp;GO COFFEE 2a</t>
  </si>
  <si>
    <t>350584</t>
  </si>
  <si>
    <t>Mix&amp;GO STRAWBERRY 2</t>
  </si>
  <si>
    <t>350586</t>
  </si>
  <si>
    <t>Mix&amp;GO CIOCCOLATO</t>
  </si>
  <si>
    <t>350587</t>
  </si>
  <si>
    <t>Mix&amp;GO VANILLA 2a</t>
  </si>
  <si>
    <t>350655</t>
  </si>
  <si>
    <t>MURE H &amp; K</t>
  </si>
  <si>
    <t>350659</t>
  </si>
  <si>
    <t>ABRICOT</t>
  </si>
  <si>
    <t>350680</t>
  </si>
  <si>
    <t>BANANE NI</t>
  </si>
  <si>
    <t>350720</t>
  </si>
  <si>
    <t>CREMA ITALIANA CORPS NI</t>
  </si>
  <si>
    <t>350738</t>
  </si>
  <si>
    <t>PANNA COTTA PPM</t>
  </si>
  <si>
    <t>350765</t>
  </si>
  <si>
    <t>AMARENA TOP NAT H K 25%F</t>
  </si>
  <si>
    <t>350896</t>
  </si>
  <si>
    <t>NOISETTE TARTINABLE B B3/09471</t>
  </si>
  <si>
    <t>350897</t>
  </si>
  <si>
    <t>NOISETTE TARTINABLE A B3/09471</t>
  </si>
  <si>
    <t>350898</t>
  </si>
  <si>
    <t>NOISETTE TARTINABLE NEUTRE B3/09471</t>
  </si>
  <si>
    <t>350900</t>
  </si>
  <si>
    <t>TOP CARAMEL BEURRE SALE NI</t>
  </si>
  <si>
    <t>350950</t>
  </si>
  <si>
    <t>AMANDE NI MITA</t>
  </si>
  <si>
    <t>350990</t>
  </si>
  <si>
    <t>KIWI BPL NAT (H &amp; K)</t>
  </si>
  <si>
    <t>350992</t>
  </si>
  <si>
    <t>351004</t>
  </si>
  <si>
    <t>CILIEGIA TOPPING SOLO ITALIA</t>
  </si>
  <si>
    <t>351048</t>
  </si>
  <si>
    <t>CHOCOLAT NI</t>
  </si>
  <si>
    <t>351063</t>
  </si>
  <si>
    <t>ANANAS TOP 25%f NAT H K</t>
  </si>
  <si>
    <t>351075</t>
  </si>
  <si>
    <t>CAFE ARABICA NAT95/5</t>
  </si>
  <si>
    <t>351077</t>
  </si>
  <si>
    <t>NOISETTE NAT LIPO</t>
  </si>
  <si>
    <t>351092</t>
  </si>
  <si>
    <t>PANNA COTTA MIX COMPLETO A CALDO</t>
  </si>
  <si>
    <t>351137</t>
  </si>
  <si>
    <t>CAPPUCCINO TOPPING NAT H K 4%caffè</t>
  </si>
  <si>
    <t>351196</t>
  </si>
  <si>
    <t>BEURRE NI B.P.P.P.M. UNIGRA</t>
  </si>
  <si>
    <t>351197</t>
  </si>
  <si>
    <t>CARAMEL NAT BPL-BPP</t>
  </si>
  <si>
    <t>351198</t>
  </si>
  <si>
    <t>CARAMEL NAT PPM LAB1181/11</t>
  </si>
  <si>
    <t>351203</t>
  </si>
  <si>
    <t>TOPPING CHOCOLAT-CIOCCOLATO</t>
  </si>
  <si>
    <t>351205</t>
  </si>
  <si>
    <t>BURRO NI P.P.M.</t>
  </si>
  <si>
    <t>351268</t>
  </si>
  <si>
    <t>HAZELNUT ICE DIP DARK (NO PALMA)</t>
  </si>
  <si>
    <t>351532</t>
  </si>
  <si>
    <t>TAMARIN</t>
  </si>
  <si>
    <t>351624</t>
  </si>
  <si>
    <t>NEUTRO PURO (50-00129)</t>
  </si>
  <si>
    <t>351625</t>
  </si>
  <si>
    <t>NEUTRO GOLD (50-00236)</t>
  </si>
  <si>
    <t>351626</t>
  </si>
  <si>
    <t>NEUTRO EXTRA (95-00066)</t>
  </si>
  <si>
    <t>351627</t>
  </si>
  <si>
    <t>PURE ICE (50-00135)</t>
  </si>
  <si>
    <t>351631</t>
  </si>
  <si>
    <t>KIWI NAT</t>
  </si>
  <si>
    <t>351685</t>
  </si>
  <si>
    <t>MANGO VARIEGA 40%f NAT H K</t>
  </si>
  <si>
    <t>351703</t>
  </si>
  <si>
    <t>MENTA PASTA NAT D:4% NAT + PHYSCOOL</t>
  </si>
  <si>
    <t>351704</t>
  </si>
  <si>
    <t>FRAGOLA PASTA NAT H K 4%</t>
  </si>
  <si>
    <t>351706</t>
  </si>
  <si>
    <t>MANGO PASTA NAT H K dos4%</t>
  </si>
  <si>
    <t>351757</t>
  </si>
  <si>
    <t>COLA SCIROPPO 1+5</t>
  </si>
  <si>
    <t>351762</t>
  </si>
  <si>
    <t>FRAISE BPL  NAT H &amp; K</t>
  </si>
  <si>
    <t>351763</t>
  </si>
  <si>
    <t>MENTA SCIROPPO 1+5</t>
  </si>
  <si>
    <t>351773</t>
  </si>
  <si>
    <t>AMARENA SCIROPPO 1+5</t>
  </si>
  <si>
    <t>351817</t>
  </si>
  <si>
    <t>CREMA ITALIANA NI</t>
  </si>
  <si>
    <t>351821</t>
  </si>
  <si>
    <t>CREMA 4X1.000</t>
  </si>
  <si>
    <t>351828</t>
  </si>
  <si>
    <t>TAMARINDO SCIROPPO 1+5</t>
  </si>
  <si>
    <t>351850</t>
  </si>
  <si>
    <t>KIWI TOPPING NAT H K 25%F</t>
  </si>
  <si>
    <t>351899</t>
  </si>
  <si>
    <t>PASTA FRAGOLA-FRAISE POLON 20089 NAT</t>
  </si>
  <si>
    <t>351978</t>
  </si>
  <si>
    <t>VANILLE NI 02% VOL.</t>
  </si>
  <si>
    <t>352102</t>
  </si>
  <si>
    <t>ROKER (Noisette Vanilline)</t>
  </si>
  <si>
    <t>352287</t>
  </si>
  <si>
    <t>PASTA CAFFE PAS000303</t>
  </si>
  <si>
    <t>352387</t>
  </si>
  <si>
    <t>CHOCOLATE milkshake NO ARTIF</t>
  </si>
  <si>
    <t>352395</t>
  </si>
  <si>
    <t>VANILLA milkshake HALAL</t>
  </si>
  <si>
    <t>352529</t>
  </si>
  <si>
    <t>PASTA MENTA NAT D:15% NAT</t>
  </si>
  <si>
    <t>352580</t>
  </si>
  <si>
    <t>PASTA CAFFE'/MANDORLA Cioc.Ita</t>
  </si>
  <si>
    <t>352614</t>
  </si>
  <si>
    <t>PISTACCHIO PASTA 20%PASTA</t>
  </si>
  <si>
    <t>352699</t>
  </si>
  <si>
    <t>VANILLE POUDRE PPM ASENSIS</t>
  </si>
  <si>
    <t>352710</t>
  </si>
  <si>
    <t>PASTA COCCO PAS000341</t>
  </si>
  <si>
    <t>352765</t>
  </si>
  <si>
    <t>COPERTURA FRUTTI ROSSI LIPO</t>
  </si>
  <si>
    <t>352898</t>
  </si>
  <si>
    <t>MANGO 20%FRUTTA</t>
  </si>
  <si>
    <t>352900</t>
  </si>
  <si>
    <t>FRAGOLA 30%FRUTTA senza semi</t>
  </si>
  <si>
    <t>352985</t>
  </si>
  <si>
    <t>CARAMEL BEURRE SALE PASTA</t>
  </si>
  <si>
    <t>353001</t>
  </si>
  <si>
    <t>353072</t>
  </si>
  <si>
    <t>COPERTURA FRUTTI ROSSI LIPO"cocco"</t>
  </si>
  <si>
    <t>353119</t>
  </si>
  <si>
    <t>TOFFEE TOPPING GETAKS</t>
  </si>
  <si>
    <t>353147</t>
  </si>
  <si>
    <t>353203</t>
  </si>
  <si>
    <t>CAPPUCCINO ITALIANO H &amp; K</t>
  </si>
  <si>
    <t>353361</t>
  </si>
  <si>
    <t>FRUITS ROUGES NI B.P.L.</t>
  </si>
  <si>
    <t>353362</t>
  </si>
  <si>
    <t>FRUITS ROUGES NI YSCO</t>
  </si>
  <si>
    <t>353366</t>
  </si>
  <si>
    <t>COPERTURA FRUTTI ROSSI LIPO "OK"</t>
  </si>
  <si>
    <t>353395</t>
  </si>
  <si>
    <t>PASTA ANANAS PAS000462</t>
  </si>
  <si>
    <t>353587</t>
  </si>
  <si>
    <t>POIRE BPL-PERA BASE</t>
  </si>
  <si>
    <t>353876</t>
  </si>
  <si>
    <t>FLEUR DE LAIT ITALIEN NI</t>
  </si>
  <si>
    <t>353956</t>
  </si>
  <si>
    <t>VANILLINE 17/05/19</t>
  </si>
  <si>
    <t>353957</t>
  </si>
  <si>
    <t>VANILLINE REPLACER P.P.M.</t>
  </si>
  <si>
    <t>354027</t>
  </si>
  <si>
    <t>LAMPONE 30%FRUTTA</t>
  </si>
  <si>
    <t>354031</t>
  </si>
  <si>
    <t>PERA 30% FRUTTA</t>
  </si>
  <si>
    <t>354032</t>
  </si>
  <si>
    <t>MELA 30%FRUTTA</t>
  </si>
  <si>
    <t>354141</t>
  </si>
  <si>
    <t>PASTA LIMONE SUCCO</t>
  </si>
  <si>
    <t>354159</t>
  </si>
  <si>
    <t>Base completa 330 panna</t>
  </si>
  <si>
    <t>354642</t>
  </si>
  <si>
    <t>LEMON (C)</t>
  </si>
  <si>
    <t>355016</t>
  </si>
  <si>
    <t>POMME VERTE-MELA V. MANE Polonia</t>
  </si>
  <si>
    <t>355078</t>
  </si>
  <si>
    <t>VANILLA Frappé Base</t>
  </si>
  <si>
    <t>355086</t>
  </si>
  <si>
    <t>SOFT Fiordilatte Economy</t>
  </si>
  <si>
    <t>355122</t>
  </si>
  <si>
    <t>Mille frutti 50</t>
  </si>
  <si>
    <t>355401</t>
  </si>
  <si>
    <t>ANISIC ALDEHYDE NO (A31505)0.1% PG</t>
  </si>
  <si>
    <t>355671</t>
  </si>
  <si>
    <t>Mille frutti 50 extra crem</t>
  </si>
  <si>
    <t>355894</t>
  </si>
  <si>
    <t>MANGO MITA</t>
  </si>
  <si>
    <t>355895</t>
  </si>
  <si>
    <t>MANGUE BASE NI</t>
  </si>
  <si>
    <t>355966</t>
  </si>
  <si>
    <t>CARAMEL NI B.P.L.</t>
  </si>
  <si>
    <t>355967</t>
  </si>
  <si>
    <t>CARAMEL ERABLE BAILEY'S NI</t>
  </si>
  <si>
    <t>356043</t>
  </si>
  <si>
    <t>356141</t>
  </si>
  <si>
    <t>356450</t>
  </si>
  <si>
    <t>RASPBERRY MITA NAT</t>
  </si>
  <si>
    <t>356540</t>
  </si>
  <si>
    <t>TOMATO SOUP SNNI</t>
  </si>
  <si>
    <t>356608</t>
  </si>
  <si>
    <t>PASTA MARRON GLACE (Cioccolati ital)</t>
  </si>
  <si>
    <t>356611</t>
  </si>
  <si>
    <t>PASTA MARRON GLACE GR Ciocc.Ita</t>
  </si>
  <si>
    <t>356622</t>
  </si>
  <si>
    <t>MIGLIORATORE PER FLOGOFIT</t>
  </si>
  <si>
    <t>356671</t>
  </si>
  <si>
    <t>VANILLA/CREAM P.P.M.</t>
  </si>
  <si>
    <t>356716</t>
  </si>
  <si>
    <t>PANETTONE 20% VOL</t>
  </si>
  <si>
    <t>356724</t>
  </si>
  <si>
    <t>POIRE PPM-PERA PW H &amp; K</t>
  </si>
  <si>
    <t>356863</t>
  </si>
  <si>
    <t>ALBICOCCA BASE NAT H &amp; K</t>
  </si>
  <si>
    <t>356871</t>
  </si>
  <si>
    <t>PASTA PISTACCHIO-PISTACHE NO COL</t>
  </si>
  <si>
    <t>357028</t>
  </si>
  <si>
    <t>TOP NOCCIOTELLA/NUTELLA</t>
  </si>
  <si>
    <t>357213</t>
  </si>
  <si>
    <t>MENTA-MENTHE NAT USA 44%VOL</t>
  </si>
  <si>
    <t>357259</t>
  </si>
  <si>
    <t>FLEUR SUREAU</t>
  </si>
  <si>
    <t>357263</t>
  </si>
  <si>
    <t>PASTA VANIGLIA-VANILLE EFFEGEL</t>
  </si>
  <si>
    <t>357495</t>
  </si>
  <si>
    <t>GRAPE POLONIA</t>
  </si>
  <si>
    <t>357886</t>
  </si>
  <si>
    <t>357887</t>
  </si>
  <si>
    <t>MURE NI</t>
  </si>
  <si>
    <t>358115</t>
  </si>
  <si>
    <t>358398</t>
  </si>
  <si>
    <t>CREMA PASTICCERA MIX 350/400</t>
  </si>
  <si>
    <t>358547</t>
  </si>
  <si>
    <t>358594</t>
  </si>
  <si>
    <t>SAFRAN HALAL</t>
  </si>
  <si>
    <t>358603</t>
  </si>
  <si>
    <t>RHUM</t>
  </si>
  <si>
    <t>359077</t>
  </si>
  <si>
    <t>TOP AMARETTO 2</t>
  </si>
  <si>
    <t>359197</t>
  </si>
  <si>
    <t>PASTA AGRUMI (Melegatti)</t>
  </si>
  <si>
    <t>359254</t>
  </si>
  <si>
    <t>CARAMEL BASE NI</t>
  </si>
  <si>
    <t>359258</t>
  </si>
  <si>
    <t>359259</t>
  </si>
  <si>
    <t>PROVENCALE MAD NA PPM</t>
  </si>
  <si>
    <t>359289</t>
  </si>
  <si>
    <t>CHOCOLAT MOD 946645</t>
  </si>
  <si>
    <t>359373</t>
  </si>
  <si>
    <t>LIMONE 50 POWDER MIXES</t>
  </si>
  <si>
    <t>359408</t>
  </si>
  <si>
    <t>359412</t>
  </si>
  <si>
    <t>ORANGE-ARANCIO POLONIA</t>
  </si>
  <si>
    <t>359439</t>
  </si>
  <si>
    <t>CITRON-LIMONE POLONIA 33173PL</t>
  </si>
  <si>
    <t>359693</t>
  </si>
  <si>
    <t>NEUTRO 10 (C)</t>
  </si>
  <si>
    <t>359797</t>
  </si>
  <si>
    <t>YOGURT SOFT PREMIUM (C)</t>
  </si>
  <si>
    <t>359966</t>
  </si>
  <si>
    <t>PISTACHE B.P.L. 71% VOL.</t>
  </si>
  <si>
    <t>360016</t>
  </si>
  <si>
    <t>FRAGOLA SOFT VERCO</t>
  </si>
  <si>
    <t>360024</t>
  </si>
  <si>
    <t>YOGURT SOFT CT LLAOLLAO</t>
  </si>
  <si>
    <t>360052</t>
  </si>
  <si>
    <t>VANILLE NI PPM</t>
  </si>
  <si>
    <t>360054</t>
  </si>
  <si>
    <t>VANIGLIA SOFT NI</t>
  </si>
  <si>
    <t>360080</t>
  </si>
  <si>
    <t>COLA</t>
  </si>
  <si>
    <t>360270</t>
  </si>
  <si>
    <t>SABAYON H &amp; K</t>
  </si>
  <si>
    <t>360320</t>
  </si>
  <si>
    <t>MELON 1%vol NI</t>
  </si>
  <si>
    <t>360434</t>
  </si>
  <si>
    <t>PECHE BASE NI</t>
  </si>
  <si>
    <t>360441</t>
  </si>
  <si>
    <t>MOUTHFEELBOOSTERS MSD200 NAT (C)</t>
  </si>
  <si>
    <t>360495</t>
  </si>
  <si>
    <t>LAVANDE 89,1%vol NI</t>
  </si>
  <si>
    <t>360515</t>
  </si>
  <si>
    <t>PESCA NAT H &amp; K</t>
  </si>
  <si>
    <t>360616</t>
  </si>
  <si>
    <t>FRAGOLA TOPPING NI 21%F</t>
  </si>
  <si>
    <t>360637</t>
  </si>
  <si>
    <t>CARAMEL TOPPING H K MONIN</t>
  </si>
  <si>
    <t>360647</t>
  </si>
  <si>
    <t>TOPPING CIOCCOLATO FONDENTE</t>
  </si>
  <si>
    <t>360672</t>
  </si>
  <si>
    <t>CHEESE CAKE 5,1%vol NI</t>
  </si>
  <si>
    <t>360714</t>
  </si>
  <si>
    <t>GRANATINA TOPPING</t>
  </si>
  <si>
    <t>360765</t>
  </si>
  <si>
    <t>SON NI</t>
  </si>
  <si>
    <t>360894</t>
  </si>
  <si>
    <t>ROSEWOOD</t>
  </si>
  <si>
    <t>361246</t>
  </si>
  <si>
    <t>TOPPING CHOCOLAT ECO COLLEZIONE</t>
  </si>
  <si>
    <t>361249</t>
  </si>
  <si>
    <t>MIELE TOPPING NAT</t>
  </si>
  <si>
    <t>361489</t>
  </si>
  <si>
    <t>MELA VERDE TOPPING 25% NAT H K</t>
  </si>
  <si>
    <t>361492</t>
  </si>
  <si>
    <t>PESCA TOP NAT H K 25%F</t>
  </si>
  <si>
    <t>361494</t>
  </si>
  <si>
    <t>PERA TOPPING 25%f NAT H K</t>
  </si>
  <si>
    <t>361570</t>
  </si>
  <si>
    <t>COCCO SOFT ECONOMY</t>
  </si>
  <si>
    <t>361571</t>
  </si>
  <si>
    <t>YOGURT SOFT ECONOMY</t>
  </si>
  <si>
    <t>361576</t>
  </si>
  <si>
    <t>TARTUFONE BASE NI</t>
  </si>
  <si>
    <t>361578</t>
  </si>
  <si>
    <t>TARTUFONE NI</t>
  </si>
  <si>
    <t>361717</t>
  </si>
  <si>
    <t>FIOR DI LATTE BASE NAT</t>
  </si>
  <si>
    <t>361839</t>
  </si>
  <si>
    <t>361864</t>
  </si>
  <si>
    <t>TOP NOCCIOTELLA/NUTELLA(No palma)</t>
  </si>
  <si>
    <t>361967</t>
  </si>
  <si>
    <t>PISTACHE 49% VOL. NAT</t>
  </si>
  <si>
    <t>361979</t>
  </si>
  <si>
    <t>TOFFEE MOU TOPPING ECO</t>
  </si>
  <si>
    <t>362042</t>
  </si>
  <si>
    <t>STRAWBERRY PASTE NAT</t>
  </si>
  <si>
    <t>362054</t>
  </si>
  <si>
    <t>MANGO PASTA NAT H K dos10%</t>
  </si>
  <si>
    <t>362067</t>
  </si>
  <si>
    <t>FIOR DI LATTE SOFT VERCO</t>
  </si>
  <si>
    <t>362122</t>
  </si>
  <si>
    <t>CIOCCOLATO SOFT VERCO</t>
  </si>
  <si>
    <t>362584</t>
  </si>
  <si>
    <t>RED FRUIT TOPPING (E120-E132)</t>
  </si>
  <si>
    <t>362616</t>
  </si>
  <si>
    <t>(B.P.L.) FRAISE (MITA)</t>
  </si>
  <si>
    <t>362688</t>
  </si>
  <si>
    <t>TOP35 (ex TOP50)</t>
  </si>
  <si>
    <t>362796</t>
  </si>
  <si>
    <t>NEUTRO FIBRA 6,5g/Kg (C)</t>
  </si>
  <si>
    <t>362907</t>
  </si>
  <si>
    <t>HONEYCOMB NAT</t>
  </si>
  <si>
    <t>363258</t>
  </si>
  <si>
    <t>B.P.L. FLEUR SUREAU</t>
  </si>
  <si>
    <t>363977</t>
  </si>
  <si>
    <t>TOP70 (ex TOP100)</t>
  </si>
  <si>
    <t>364530</t>
  </si>
  <si>
    <t>BISCOTTO PASTA CT COOKIES 5%D</t>
  </si>
  <si>
    <t>364545</t>
  </si>
  <si>
    <t>364845</t>
  </si>
  <si>
    <t>PASTA FRAGOLA PAS000360(Fragole)</t>
  </si>
  <si>
    <t>364938</t>
  </si>
  <si>
    <t>PASTA VANIGLIA FP0001329</t>
  </si>
  <si>
    <t>365184</t>
  </si>
  <si>
    <t>Vanilla soft premium</t>
  </si>
  <si>
    <t>365368</t>
  </si>
  <si>
    <t>TRUFFE BLANCHE BASE NI</t>
  </si>
  <si>
    <t>365369</t>
  </si>
  <si>
    <t>365499</t>
  </si>
  <si>
    <t>TARTUFO BIANCO TUBERO 35%VOL BASE</t>
  </si>
  <si>
    <t>365565</t>
  </si>
  <si>
    <t>COPERTURA FRAGOLA LIPO</t>
  </si>
  <si>
    <t>365637</t>
  </si>
  <si>
    <t>TOP 100 ORO (C)</t>
  </si>
  <si>
    <t>365647</t>
  </si>
  <si>
    <t>CAFFE' SOFT PREMIUM (C)</t>
  </si>
  <si>
    <t>365749</t>
  </si>
  <si>
    <t>POWDER MIX YOGURT ACT</t>
  </si>
  <si>
    <t>366015</t>
  </si>
  <si>
    <t>Limone soft premium</t>
  </si>
  <si>
    <t>366025</t>
  </si>
  <si>
    <t>Fragola soft premium</t>
  </si>
  <si>
    <t>366030</t>
  </si>
  <si>
    <t>Chocolate soft premium</t>
  </si>
  <si>
    <t>366180</t>
  </si>
  <si>
    <t>COFFEE Flavour/Paste NAT</t>
  </si>
  <si>
    <t>366336</t>
  </si>
  <si>
    <t>PERFECT COFFEE</t>
  </si>
  <si>
    <t>366359</t>
  </si>
  <si>
    <t>LIMONE PERFECT POWDER MIXES</t>
  </si>
  <si>
    <t>366443</t>
  </si>
  <si>
    <t>FRAGOLA PERFECT POWDER MIXES</t>
  </si>
  <si>
    <t>366550</t>
  </si>
  <si>
    <t>BIANCOCREM FPW066106</t>
  </si>
  <si>
    <t>366557</t>
  </si>
  <si>
    <t>CAFFE' SOFT ECO</t>
  </si>
  <si>
    <t>367190</t>
  </si>
  <si>
    <t>TRUFFE NOIRE NI</t>
  </si>
  <si>
    <t>367223</t>
  </si>
  <si>
    <t>ANANAS NI</t>
  </si>
  <si>
    <t>367333</t>
  </si>
  <si>
    <t>BLU BRILLANTE E133 10%H2O</t>
  </si>
  <si>
    <t>367442</t>
  </si>
  <si>
    <t>367479</t>
  </si>
  <si>
    <t>BLUEBERRY MITA NAT</t>
  </si>
  <si>
    <t>367705</t>
  </si>
  <si>
    <t>BASE MILLE FRUTTI 50 EXTRA CREM</t>
  </si>
  <si>
    <t>367711</t>
  </si>
  <si>
    <t>Neutro cornetto</t>
  </si>
  <si>
    <t>367719</t>
  </si>
  <si>
    <t>TOP 200</t>
  </si>
  <si>
    <t>367791</t>
  </si>
  <si>
    <t>COULEUR JAUNE ANANAS ARTIF.</t>
  </si>
  <si>
    <t>367915</t>
  </si>
  <si>
    <t>CIOCCOLATO FONDENTE TOP ECO</t>
  </si>
  <si>
    <t>367917</t>
  </si>
  <si>
    <t>NOCCIOLA TOP ANIDRO12%noc</t>
  </si>
  <si>
    <t>367951</t>
  </si>
  <si>
    <t>CIOCCOLATO FON TOP PREMIUM NA (C)</t>
  </si>
  <si>
    <t>367968</t>
  </si>
  <si>
    <t>368004</t>
  </si>
  <si>
    <t>MANGO PASTA 4%D (C)</t>
  </si>
  <si>
    <t>368005</t>
  </si>
  <si>
    <t>MIRTILLO PASTA  4%D</t>
  </si>
  <si>
    <t>368006</t>
  </si>
  <si>
    <t>KIWI PASTA 4%d NAT H K (no semi)</t>
  </si>
  <si>
    <t>368021</t>
  </si>
  <si>
    <t>RIBES NERO PASTA 4%D</t>
  </si>
  <si>
    <t>368022</t>
  </si>
  <si>
    <t>PECHE BASE NAT</t>
  </si>
  <si>
    <t>368023</t>
  </si>
  <si>
    <t>ROASTED CHICKEN SNNI SSE</t>
  </si>
  <si>
    <t>368024</t>
  </si>
  <si>
    <t>PESCA PASTA 4% D</t>
  </si>
  <si>
    <t>368025</t>
  </si>
  <si>
    <t>GERANIUM EO TYPE E (G07481)0.1% TRIA</t>
  </si>
  <si>
    <t>368026</t>
  </si>
  <si>
    <t>ALPHA IRONE (I39539)0.01% TRIA</t>
  </si>
  <si>
    <t>368033</t>
  </si>
  <si>
    <t>NEUTRO COPERTURE CRUNCY</t>
  </si>
  <si>
    <t>368035</t>
  </si>
  <si>
    <t>F D B PASTA NAT H K 4%D (C)</t>
  </si>
  <si>
    <t>368036</t>
  </si>
  <si>
    <t>ANANAS PASTA NAT H K 4%D (C)</t>
  </si>
  <si>
    <t>368054</t>
  </si>
  <si>
    <t>NOISETTE BASE NAT</t>
  </si>
  <si>
    <t>368128</t>
  </si>
  <si>
    <t>NOCCIOLA TOP ANIDRO12%noc (C)</t>
  </si>
  <si>
    <t>368139</t>
  </si>
  <si>
    <t>SPECULOOS PASTA 5%d</t>
  </si>
  <si>
    <t>368414</t>
  </si>
  <si>
    <t>BANANA BASE NAT</t>
  </si>
  <si>
    <t>368415</t>
  </si>
  <si>
    <t>MORA PASTA NI  4%D</t>
  </si>
  <si>
    <t>368422</t>
  </si>
  <si>
    <t>BANANA PASTA  NAT 4%D</t>
  </si>
  <si>
    <t>368487</t>
  </si>
  <si>
    <t>CIOCCOLATO FON TOP PREMIUM  (C)</t>
  </si>
  <si>
    <t>368493</t>
  </si>
  <si>
    <t>CIOCCOLATO FON TOP PREMIUM  NAT (C)</t>
  </si>
  <si>
    <t>368549</t>
  </si>
  <si>
    <t>MELONE PASTA 4%dos (C)</t>
  </si>
  <si>
    <t>368591</t>
  </si>
  <si>
    <t>ANANAS PASTA NI 45%F 10%D</t>
  </si>
  <si>
    <t>368594</t>
  </si>
  <si>
    <t>MANGO PASTA NI  D10% F45%</t>
  </si>
  <si>
    <t>368631</t>
  </si>
  <si>
    <t>FRAGOLINA DI B PASTA NAT H K 4%D (C)</t>
  </si>
  <si>
    <t>368703</t>
  </si>
  <si>
    <t>368705</t>
  </si>
  <si>
    <t>368994</t>
  </si>
  <si>
    <t>VIOLETTA PASTE 8%D (C)</t>
  </si>
  <si>
    <t>369080</t>
  </si>
  <si>
    <t>ALBICOCCA PASTA 4%D NAT H K (C)</t>
  </si>
  <si>
    <t>369360</t>
  </si>
  <si>
    <t>MENTHE / REGLISSE</t>
  </si>
  <si>
    <t>369424</t>
  </si>
  <si>
    <t>VIOLETTA PASTE 8%D NI (C)</t>
  </si>
  <si>
    <t>369699</t>
  </si>
  <si>
    <t>Bacio soft ECO</t>
  </si>
  <si>
    <t>369702</t>
  </si>
  <si>
    <t>ANANAS PASTA NAT H K 10%D</t>
  </si>
  <si>
    <t>369722</t>
  </si>
  <si>
    <t>Stracciatella soft ECO</t>
  </si>
  <si>
    <t>369749</t>
  </si>
  <si>
    <t>TOP 50 ORO</t>
  </si>
  <si>
    <t>369774</t>
  </si>
  <si>
    <t>P.LAMPONE NAT(C)</t>
  </si>
  <si>
    <t>369776</t>
  </si>
  <si>
    <t>PINGUINO BIANCO</t>
  </si>
  <si>
    <t>369814</t>
  </si>
  <si>
    <t>KIWI PASTA 10%D NAT H K 45%f (C)</t>
  </si>
  <si>
    <t>369819</t>
  </si>
  <si>
    <t>CHAI  PPM NAT</t>
  </si>
  <si>
    <t>369841</t>
  </si>
  <si>
    <t>ALBICOCCA PASTA 10%D NAT H K (C)</t>
  </si>
  <si>
    <t>369958</t>
  </si>
  <si>
    <t>FRAGOLA PASTA NAT H K 4% (C)</t>
  </si>
  <si>
    <t>370034</t>
  </si>
  <si>
    <t>MELA VERDE PASTA NAT H K 4%D (C)</t>
  </si>
  <si>
    <t>370195</t>
  </si>
  <si>
    <t>TOPPING CIOCCOLATO FON C+E -5%+cacao</t>
  </si>
  <si>
    <t>370244</t>
  </si>
  <si>
    <t>STECCO Soft ECO Vaniglia</t>
  </si>
  <si>
    <t>370421</t>
  </si>
  <si>
    <t>FRAMBOISE NAT</t>
  </si>
  <si>
    <t>370430</t>
  </si>
  <si>
    <t>PERA PASTA 4%D (C)</t>
  </si>
  <si>
    <t>370432</t>
  </si>
  <si>
    <t>FRUTTI ROSSI PASTA 4%D</t>
  </si>
  <si>
    <t>370640</t>
  </si>
  <si>
    <t>MANDARINO AROMA IN PASTA COL NI</t>
  </si>
  <si>
    <t>370641</t>
  </si>
  <si>
    <t>ARANCIO AROMA IN PASTA COL NI</t>
  </si>
  <si>
    <t>370984</t>
  </si>
  <si>
    <t>MANGO TOPPING 25%f NAT H K</t>
  </si>
  <si>
    <t>371225</t>
  </si>
  <si>
    <t>KETCHUP SNNI</t>
  </si>
  <si>
    <t>371266</t>
  </si>
  <si>
    <t>LIMONE SCIROPPO 1+5</t>
  </si>
  <si>
    <t>371410</t>
  </si>
  <si>
    <t>MIEL BASE NI</t>
  </si>
  <si>
    <t>371428</t>
  </si>
  <si>
    <t>VIN MUSCAT LIPO %VOL</t>
  </si>
  <si>
    <t>371576</t>
  </si>
  <si>
    <t>MASCARPONE NAT (D)</t>
  </si>
  <si>
    <t>371748</t>
  </si>
  <si>
    <t>TOMATO NAT LIPO</t>
  </si>
  <si>
    <t>371996</t>
  </si>
  <si>
    <t>CIOCCO/NOCC TOP ANIDRO (C)</t>
  </si>
  <si>
    <t>372231</t>
  </si>
  <si>
    <t>MENTA FRESH TOPPING NAT H K</t>
  </si>
  <si>
    <t>372417</t>
  </si>
  <si>
    <t>CARAMEL TOPPING H K</t>
  </si>
  <si>
    <t>372444</t>
  </si>
  <si>
    <t>HAM PROSCIUTTO SNNI</t>
  </si>
  <si>
    <t>372479</t>
  </si>
  <si>
    <t>FRAISE DE BOIS BASE NI</t>
  </si>
  <si>
    <t>372480</t>
  </si>
  <si>
    <t>BACON SNNI</t>
  </si>
  <si>
    <t>372499</t>
  </si>
  <si>
    <t>PISTACCHIO TOP ANIDRO 8%pis (C)</t>
  </si>
  <si>
    <t>372847</t>
  </si>
  <si>
    <t>MIRTILLO TOPPING 25%f (C)</t>
  </si>
  <si>
    <t>372934</t>
  </si>
  <si>
    <t>KIWI NI</t>
  </si>
  <si>
    <t>372949</t>
  </si>
  <si>
    <t>FRUTTI DI BOSCO TOP NAT H K 25%f (C)</t>
  </si>
  <si>
    <t>372958</t>
  </si>
  <si>
    <t>KIWI TOPPING 25%F (C)</t>
  </si>
  <si>
    <t>372976</t>
  </si>
  <si>
    <t>FRAGOLA TOP 25%f NAT+H+K SEMI</t>
  </si>
  <si>
    <t>373189</t>
  </si>
  <si>
    <t>PANETONE 18% VOL.</t>
  </si>
  <si>
    <t>373195</t>
  </si>
  <si>
    <t>Vanille Boubon Topping (C) NAT</t>
  </si>
  <si>
    <t>373409</t>
  </si>
  <si>
    <t>COCCO ECO TOPPING (C)</t>
  </si>
  <si>
    <t>373442</t>
  </si>
  <si>
    <t>BUBBLE 87%VOL NAT (T)</t>
  </si>
  <si>
    <t>373528</t>
  </si>
  <si>
    <t>CREMA ALL'UOVO PASTA 6% nota van (C)</t>
  </si>
  <si>
    <t>373676</t>
  </si>
  <si>
    <t>CREME BASE NAT</t>
  </si>
  <si>
    <t>373677</t>
  </si>
  <si>
    <t>PANNA NAT</t>
  </si>
  <si>
    <t>373678</t>
  </si>
  <si>
    <t>VANILLE NAT %VOL</t>
  </si>
  <si>
    <t>373679</t>
  </si>
  <si>
    <t>MASCARPONE NAT (T)</t>
  </si>
  <si>
    <t>373700</t>
  </si>
  <si>
    <t>STRACCIATELLA 28% VOL. NAT</t>
  </si>
  <si>
    <t>373787</t>
  </si>
  <si>
    <t>DULCHE DE LECHE NAT</t>
  </si>
  <si>
    <t>374113</t>
  </si>
  <si>
    <t>TOFFEE  TOPPING PREMIUM (C)</t>
  </si>
  <si>
    <t>374180</t>
  </si>
  <si>
    <t>PASSION FRUIT BASE NAT</t>
  </si>
  <si>
    <t>374378</t>
  </si>
  <si>
    <t>MIRTILLO TOPPING ECO (C)</t>
  </si>
  <si>
    <t>374593</t>
  </si>
  <si>
    <t>VANILLA EXTRACT IN PG</t>
  </si>
  <si>
    <t>374729</t>
  </si>
  <si>
    <t>SUGAR LACTONE NO 1% (A46285)0.1% ALC</t>
  </si>
  <si>
    <t>374850</t>
  </si>
  <si>
    <t>VANILLE %VOL NAT</t>
  </si>
  <si>
    <t>375083</t>
  </si>
  <si>
    <t>CIOCCOLATO PASTA NI VERCO 8%D ok</t>
  </si>
  <si>
    <t>376065</t>
  </si>
  <si>
    <t>FRAGOLA TOP ECO NAT HK (C)</t>
  </si>
  <si>
    <t>376130</t>
  </si>
  <si>
    <t>LAMPONE TOP ECO (C)</t>
  </si>
  <si>
    <t>376165</t>
  </si>
  <si>
    <t>KIWI TOPPING ECO</t>
  </si>
  <si>
    <t>376326</t>
  </si>
  <si>
    <t>F D B PASTA NAT H K 10%D (C)</t>
  </si>
  <si>
    <t>376409</t>
  </si>
  <si>
    <t>BANANA PASTA NAT K 10%D</t>
  </si>
  <si>
    <t>376471</t>
  </si>
  <si>
    <t>CIOCC/NOC P. CT AMADEUS PREGEL 10802</t>
  </si>
  <si>
    <t>376494</t>
  </si>
  <si>
    <t>CACAHOUÈTE BASE NI</t>
  </si>
  <si>
    <t>376618</t>
  </si>
  <si>
    <t>BANANA PASTA  NAT 4%D (C)</t>
  </si>
  <si>
    <t>376775</t>
  </si>
  <si>
    <t>FRUITS DE BOIS CORPS NAT</t>
  </si>
  <si>
    <t>376776</t>
  </si>
  <si>
    <t>377122</t>
  </si>
  <si>
    <t>ROSE BPL NAT</t>
  </si>
  <si>
    <t>377129</t>
  </si>
  <si>
    <t>ALOE VERA BASE NAT</t>
  </si>
  <si>
    <t>377179</t>
  </si>
  <si>
    <t>ALOE VERA NAT</t>
  </si>
  <si>
    <t>377214</t>
  </si>
  <si>
    <t>ÉRABLE NAT</t>
  </si>
  <si>
    <t>377232</t>
  </si>
  <si>
    <t>ROSE NAT</t>
  </si>
  <si>
    <t>377318</t>
  </si>
  <si>
    <t>MELA VERDE PASTA NAT H K 10%D</t>
  </si>
  <si>
    <t>377898</t>
  </si>
  <si>
    <t>CARAMEL NAT (T)</t>
  </si>
  <si>
    <t>378029</t>
  </si>
  <si>
    <t>A.C.E. ABRICOT %vol NI</t>
  </si>
  <si>
    <t>378146</t>
  </si>
  <si>
    <t>POP CORN BASE NAT</t>
  </si>
  <si>
    <t>378339</t>
  </si>
  <si>
    <t>Biscuit soft ECO</t>
  </si>
  <si>
    <t>378552</t>
  </si>
  <si>
    <t>POMME BASE NI</t>
  </si>
  <si>
    <t>378561</t>
  </si>
  <si>
    <t>SPUMANTE-PROSECCO  BASE NI</t>
  </si>
  <si>
    <t>378563</t>
  </si>
  <si>
    <t>SPUMANTE-PROSECCO NI</t>
  </si>
  <si>
    <t>378829</t>
  </si>
  <si>
    <t>ROSA TOPPING PREMIUM</t>
  </si>
  <si>
    <t>378895</t>
  </si>
  <si>
    <t>TOFFEE  TOP CT LEO LEON PREGEL 12502</t>
  </si>
  <si>
    <t>378930</t>
  </si>
  <si>
    <t>LAMPONE TOP NAT H K 25%f (C)</t>
  </si>
  <si>
    <t>378961</t>
  </si>
  <si>
    <t>VANILLA 9,3%VOL NAT</t>
  </si>
  <si>
    <t>378962</t>
  </si>
  <si>
    <t>VANILLE 54%VOL NAT</t>
  </si>
  <si>
    <t>379087</t>
  </si>
  <si>
    <t>POP CORN NAT</t>
  </si>
  <si>
    <t>379193</t>
  </si>
  <si>
    <t>LAMPONE PASTA NAT K H 10%D (C)</t>
  </si>
  <si>
    <t>379205</t>
  </si>
  <si>
    <t>MARACUJA PASTA 10%D (C)</t>
  </si>
  <si>
    <t>379372</t>
  </si>
  <si>
    <t>ZAFFERANO TOPPING NAT</t>
  </si>
  <si>
    <t>379775</t>
  </si>
  <si>
    <t>NOCE DI COCCO BASE LIPO NAT VANI BIO</t>
  </si>
  <si>
    <t>379801</t>
  </si>
  <si>
    <t>PERFECT MILK CHOCOLAT</t>
  </si>
  <si>
    <t>379814</t>
  </si>
  <si>
    <t>Perfect Vanilla</t>
  </si>
  <si>
    <t>380231</t>
  </si>
  <si>
    <t>HAZELNUT MITA NAT</t>
  </si>
  <si>
    <t>380242</t>
  </si>
  <si>
    <t>380257</t>
  </si>
  <si>
    <t>CARAMEL NAT</t>
  </si>
  <si>
    <t>380447</t>
  </si>
  <si>
    <t>BANANE NAT</t>
  </si>
  <si>
    <t>380558</t>
  </si>
  <si>
    <t>SPICE FOR BALSAMIQ VINEGAR ARNA PPM</t>
  </si>
  <si>
    <t>380575</t>
  </si>
  <si>
    <t>MASCARPONE NAT</t>
  </si>
  <si>
    <t>380582</t>
  </si>
  <si>
    <t>BLOCK RUM MITA</t>
  </si>
  <si>
    <t>380602</t>
  </si>
  <si>
    <t>FRUITS ROUGES NAT</t>
  </si>
  <si>
    <t>380605</t>
  </si>
  <si>
    <t>ORANGE NAT</t>
  </si>
  <si>
    <t>380980</t>
  </si>
  <si>
    <t>PASTA BANANA</t>
  </si>
  <si>
    <t>380997</t>
  </si>
  <si>
    <t>POIRE NI</t>
  </si>
  <si>
    <t>381398</t>
  </si>
  <si>
    <t>ROSE ABS TURKEY (R18721)0.01% PG</t>
  </si>
  <si>
    <t>381509</t>
  </si>
  <si>
    <t>381693</t>
  </si>
  <si>
    <t>381978</t>
  </si>
  <si>
    <t>382025</t>
  </si>
  <si>
    <t>VANILLE BASE %VOL NAT</t>
  </si>
  <si>
    <t>382026</t>
  </si>
  <si>
    <t>382126</t>
  </si>
  <si>
    <t>BUBBLE GUM PASTA 5/6%D</t>
  </si>
  <si>
    <t>382221</t>
  </si>
  <si>
    <t>382227</t>
  </si>
  <si>
    <t>BURRO BASE NAT</t>
  </si>
  <si>
    <t>382228</t>
  </si>
  <si>
    <t>FIOR DI LATTE NAT</t>
  </si>
  <si>
    <t>382230</t>
  </si>
  <si>
    <t>MENTHE NAT 74%VOL</t>
  </si>
  <si>
    <t>382247</t>
  </si>
  <si>
    <t>TUTTI FRUTTI BASE NI</t>
  </si>
  <si>
    <t>382358</t>
  </si>
  <si>
    <t>MENTA PASTA PAS366 5%D</t>
  </si>
  <si>
    <t>382359</t>
  </si>
  <si>
    <t>MENTA PASTA PAS317 5%D</t>
  </si>
  <si>
    <t>382363</t>
  </si>
  <si>
    <t>CAPPUCCINO PASTA PAS403 5%D</t>
  </si>
  <si>
    <t>382367</t>
  </si>
  <si>
    <t>GIANDUJA PASTA FPA10012 8%D</t>
  </si>
  <si>
    <t>382370</t>
  </si>
  <si>
    <t>TRUFFE NOIRE %VOL NI</t>
  </si>
  <si>
    <t>382371</t>
  </si>
  <si>
    <t>BACIO BIANCO PASTA 8%D</t>
  </si>
  <si>
    <t>382375</t>
  </si>
  <si>
    <t>TRUFFE BLANCHE NI</t>
  </si>
  <si>
    <t>382379</t>
  </si>
  <si>
    <t>TRUFFE BLANCHE BASE %VOL NI</t>
  </si>
  <si>
    <t>382473</t>
  </si>
  <si>
    <t>P.BACIO GRANULATA</t>
  </si>
  <si>
    <t>382747</t>
  </si>
  <si>
    <t>PANNA COTTA DIL033241</t>
  </si>
  <si>
    <t>383019</t>
  </si>
  <si>
    <t>CHOCOLAT/CACAO %VOL</t>
  </si>
  <si>
    <t>383067</t>
  </si>
  <si>
    <t>MALAGA BASE NI</t>
  </si>
  <si>
    <t>383068</t>
  </si>
  <si>
    <t>MALAGA NI</t>
  </si>
  <si>
    <t>383114</t>
  </si>
  <si>
    <t>A.C.E./ABRICOT BASE NAT % VOL</t>
  </si>
  <si>
    <t>383368</t>
  </si>
  <si>
    <t>AROME VANILLE PATE NESTLE</t>
  </si>
  <si>
    <t>383488</t>
  </si>
  <si>
    <t>AROME CREME OEUFS PATE NESTLE</t>
  </si>
  <si>
    <t>383490</t>
  </si>
  <si>
    <t>TIRAMISU' PASTA 8%D NESTLE' 1</t>
  </si>
  <si>
    <t>383659</t>
  </si>
  <si>
    <t>PYRAZINE TRIMETHYL 2 (P16981)0.1% PG</t>
  </si>
  <si>
    <t>383728</t>
  </si>
  <si>
    <t>Base per crema chantilly</t>
  </si>
  <si>
    <t>383980</t>
  </si>
  <si>
    <t>CIOCCOLATO DARK NAT COATING</t>
  </si>
  <si>
    <t>383982</t>
  </si>
  <si>
    <t>CARAMEL SALE VARIEGATO NAT</t>
  </si>
  <si>
    <t>384082</t>
  </si>
  <si>
    <t>CIOCCOLATO BIANCO PER CIOCCOLATINI</t>
  </si>
  <si>
    <t>384083</t>
  </si>
  <si>
    <t>CIOCCOLATO FONDENTE PER CIOCCOLATINI</t>
  </si>
  <si>
    <t>384265</t>
  </si>
  <si>
    <t>CILIEGIA BASE %VOL NI</t>
  </si>
  <si>
    <t>384266</t>
  </si>
  <si>
    <t>CERISE GRIOTTE 36%VOL NI</t>
  </si>
  <si>
    <t>384572</t>
  </si>
  <si>
    <t>384690</t>
  </si>
  <si>
    <t>NOCCIOLA PASTA 8%D NI (C)</t>
  </si>
  <si>
    <t>384815</t>
  </si>
  <si>
    <t>AMARETTO NAT PPM</t>
  </si>
  <si>
    <t>384937</t>
  </si>
  <si>
    <t>Base CeDI</t>
  </si>
  <si>
    <t>385294</t>
  </si>
  <si>
    <t>CARAMEL NAT SA (W)</t>
  </si>
  <si>
    <t>385364</t>
  </si>
  <si>
    <t>CHÂTAIGNE 38%VOL NI</t>
  </si>
  <si>
    <t>385801</t>
  </si>
  <si>
    <t>BANANA NI MITA</t>
  </si>
  <si>
    <t>386064</t>
  </si>
  <si>
    <t>386175</t>
  </si>
  <si>
    <t>ALBICOCCA TOPPING (C)</t>
  </si>
  <si>
    <t>386265</t>
  </si>
  <si>
    <t>BASE TOP250</t>
  </si>
  <si>
    <t>386269</t>
  </si>
  <si>
    <t>PERFECT COCCO</t>
  </si>
  <si>
    <t>386280</t>
  </si>
  <si>
    <t>LEMON SOFT ECO</t>
  </si>
  <si>
    <t>386282</t>
  </si>
  <si>
    <t>Granita limone pw mix</t>
  </si>
  <si>
    <t>386501</t>
  </si>
  <si>
    <t>PESCA PASTA NAT H K 10% D</t>
  </si>
  <si>
    <t>386875</t>
  </si>
  <si>
    <t>MARACUJA PASTA 4%D (C)</t>
  </si>
  <si>
    <t>386954</t>
  </si>
  <si>
    <t>BANANA Soft ECO</t>
  </si>
  <si>
    <t>387186</t>
  </si>
  <si>
    <t>BURNT SUGAR NAT (T)</t>
  </si>
  <si>
    <t>387203</t>
  </si>
  <si>
    <t>ROSA PASTA 6%D NAT</t>
  </si>
  <si>
    <t>387669</t>
  </si>
  <si>
    <t>387749</t>
  </si>
  <si>
    <t>WALDMEISTER BASE NAT</t>
  </si>
  <si>
    <t>387750</t>
  </si>
  <si>
    <t>WALDMEISTER %VOL NAT</t>
  </si>
  <si>
    <t>387766</t>
  </si>
  <si>
    <t>WOODRUFF TOPPING</t>
  </si>
  <si>
    <t>387919</t>
  </si>
  <si>
    <t>LAMPONE VARIEGATO CON PEZZI 2</t>
  </si>
  <si>
    <t>388084</t>
  </si>
  <si>
    <t>MARACUJA PASTA 4%D (C) ok</t>
  </si>
  <si>
    <t>388085</t>
  </si>
  <si>
    <t>388093</t>
  </si>
  <si>
    <t>ZAFFERANO PASTA 5%D (C)</t>
  </si>
  <si>
    <t>388190</t>
  </si>
  <si>
    <t>PESCA PASTA NAT H K 10% D (C)</t>
  </si>
  <si>
    <t>388226</t>
  </si>
  <si>
    <t>VIOLETTE NI</t>
  </si>
  <si>
    <t>388241</t>
  </si>
  <si>
    <t>RAISIN/FRAISE MITA</t>
  </si>
  <si>
    <t>388368</t>
  </si>
  <si>
    <t>FRAGOLA PASTA NAT H K 4% (C) ok</t>
  </si>
  <si>
    <t>388523</t>
  </si>
  <si>
    <t>FRUTTI DI BOSCO TOP X NESTLE' 6</t>
  </si>
  <si>
    <t>388536</t>
  </si>
  <si>
    <t>FRAGOLA VARIEGATO CON PEZZI NAT 2</t>
  </si>
  <si>
    <t>388623</t>
  </si>
  <si>
    <t>CHOCOLAT NAT</t>
  </si>
  <si>
    <t>388684</t>
  </si>
  <si>
    <t>PERA PASTA 10% NAT H K ok</t>
  </si>
  <si>
    <t>388687</t>
  </si>
  <si>
    <t>CREMA ALL'UOVO P 6%D nota AGRUME (C)</t>
  </si>
  <si>
    <t>388746</t>
  </si>
  <si>
    <t>388810</t>
  </si>
  <si>
    <t>388822</t>
  </si>
  <si>
    <t>PISTACCHIO PASTA FLAVOURED (C) 8%D</t>
  </si>
  <si>
    <t>388823</t>
  </si>
  <si>
    <t>PISTACCHIO PASTA ARRIBA</t>
  </si>
  <si>
    <t>388837</t>
  </si>
  <si>
    <t>LAMPONE VARIEGATO CON PEZZI</t>
  </si>
  <si>
    <t>389063</t>
  </si>
  <si>
    <t>ZABAGLIONE NI</t>
  </si>
  <si>
    <t>389350</t>
  </si>
  <si>
    <t>POP CORN PASTA NAT 3%D</t>
  </si>
  <si>
    <t>389361</t>
  </si>
  <si>
    <t>PISTACCHIO PASTA SEMPL 390 8%D</t>
  </si>
  <si>
    <t>389448</t>
  </si>
  <si>
    <t>CHOCOLAT NI MITA</t>
  </si>
  <si>
    <t>390083</t>
  </si>
  <si>
    <t>MORA PASTA NAT H K 10%D</t>
  </si>
  <si>
    <t>390113</t>
  </si>
  <si>
    <t>FRUTTI ROSSI PASTA 10%D (C)</t>
  </si>
  <si>
    <t>390126</t>
  </si>
  <si>
    <t>MELONE PASTA NAT K H 10%dos</t>
  </si>
  <si>
    <t>390147</t>
  </si>
  <si>
    <t>LAMPONE PASTA NAT K H 4%D</t>
  </si>
  <si>
    <t>390148</t>
  </si>
  <si>
    <t>FRUTTI ROSSI PASTA 4%D (C)</t>
  </si>
  <si>
    <t>390172</t>
  </si>
  <si>
    <t>CAFE 26%VOL NAT</t>
  </si>
  <si>
    <t>390175</t>
  </si>
  <si>
    <t>POP CORN NAT (T)</t>
  </si>
  <si>
    <t>390177</t>
  </si>
  <si>
    <t>SPECULOOS NAT</t>
  </si>
  <si>
    <t>390183</t>
  </si>
  <si>
    <t>WHISKY MITA NAT</t>
  </si>
  <si>
    <t>390184</t>
  </si>
  <si>
    <t>WHISKY 81%VOL NAT</t>
  </si>
  <si>
    <t>390269</t>
  </si>
  <si>
    <t>BRILLANTE 50</t>
  </si>
  <si>
    <t>390706</t>
  </si>
  <si>
    <t>VANILLA/CREAM POWDER SE100</t>
  </si>
  <si>
    <t>390721</t>
  </si>
  <si>
    <t>390983</t>
  </si>
  <si>
    <t>CREAM CARAMEL PASTA 8%D (C)</t>
  </si>
  <si>
    <t>391020</t>
  </si>
  <si>
    <t>Base frutta 35</t>
  </si>
  <si>
    <t>391029</t>
  </si>
  <si>
    <t>Ciccolato latte 100 premix</t>
  </si>
  <si>
    <t>391037</t>
  </si>
  <si>
    <t>AMARENA PASTA NAT 10%D</t>
  </si>
  <si>
    <t>391058</t>
  </si>
  <si>
    <t>CT ALPENCARAMEL PREGEL 27406 3%D</t>
  </si>
  <si>
    <t>391059</t>
  </si>
  <si>
    <t>GIANDUJA PASTA 8%D</t>
  </si>
  <si>
    <t>391094</t>
  </si>
  <si>
    <t>391098</t>
  </si>
  <si>
    <t>MANDARINE POUDRE SE100 NI</t>
  </si>
  <si>
    <t>391136</t>
  </si>
  <si>
    <t>CIOCCOLATO / NOCCIOLA TOP GS NAT</t>
  </si>
  <si>
    <t>391336</t>
  </si>
  <si>
    <t>MANDARIN 50</t>
  </si>
  <si>
    <t>391389</t>
  </si>
  <si>
    <t>ADRIATICA 50</t>
  </si>
  <si>
    <t>391413</t>
  </si>
  <si>
    <t>FRAGOLA PASTA sempl PAS344</t>
  </si>
  <si>
    <t>391512</t>
  </si>
  <si>
    <t>MOSTO RCO</t>
  </si>
  <si>
    <t>391587</t>
  </si>
  <si>
    <t>CREME BASE NI</t>
  </si>
  <si>
    <t>391588</t>
  </si>
  <si>
    <t>CREME NI</t>
  </si>
  <si>
    <t>391591</t>
  </si>
  <si>
    <t>CARAMEL BEURRE SALE PASTA 5%D (C)</t>
  </si>
  <si>
    <t>391593</t>
  </si>
  <si>
    <t>TOFFEE PASTA 5%D (C)</t>
  </si>
  <si>
    <t>391594</t>
  </si>
  <si>
    <t>391595</t>
  </si>
  <si>
    <t>CREME NAT</t>
  </si>
  <si>
    <t>391659</t>
  </si>
  <si>
    <t>ZUPPA INGLESE PASTA 4/5%D (C)</t>
  </si>
  <si>
    <t>391693</t>
  </si>
  <si>
    <t>YAOURT B.P.A. (D)</t>
  </si>
  <si>
    <t>391694</t>
  </si>
  <si>
    <t>YOGURT POWDER SE100</t>
  </si>
  <si>
    <t>391917</t>
  </si>
  <si>
    <t>ANANAS TOP ECO</t>
  </si>
  <si>
    <t>391926</t>
  </si>
  <si>
    <t>BASE SOFT CREME</t>
  </si>
  <si>
    <t>391927</t>
  </si>
  <si>
    <t>BASE SOFT FRUTTA</t>
  </si>
  <si>
    <t>391942</t>
  </si>
  <si>
    <t>391943</t>
  </si>
  <si>
    <t>TRUFFE BLANC NI</t>
  </si>
  <si>
    <t>392268</t>
  </si>
  <si>
    <t>FRAISE MITA NAT</t>
  </si>
  <si>
    <t>392269</t>
  </si>
  <si>
    <t>FRAISE NAT TYPE POUDRE SD 100</t>
  </si>
  <si>
    <t>392432</t>
  </si>
  <si>
    <t>CHOCOLAT BLANC NAT</t>
  </si>
  <si>
    <t>393326</t>
  </si>
  <si>
    <t>CHEESE CAKE 40% VOL. MITA</t>
  </si>
  <si>
    <t>393327</t>
  </si>
  <si>
    <t>CHEESE CAKE SE100 NI</t>
  </si>
  <si>
    <t>393437</t>
  </si>
  <si>
    <t>Cheese cake soft ECO</t>
  </si>
  <si>
    <t>393472</t>
  </si>
  <si>
    <t>FIOR DI LATTE POUDRE SE100</t>
  </si>
  <si>
    <t>393476</t>
  </si>
  <si>
    <t>FIOR DI LATTE SOFT VK</t>
  </si>
  <si>
    <t>393478</t>
  </si>
  <si>
    <t>ELBA 50</t>
  </si>
  <si>
    <t>393727</t>
  </si>
  <si>
    <t>F D B TOP ECO (C)</t>
  </si>
  <si>
    <t>393788</t>
  </si>
  <si>
    <t>393882</t>
  </si>
  <si>
    <t>BUBBLE GUM TOPPING eco (C)</t>
  </si>
  <si>
    <t>393883</t>
  </si>
  <si>
    <t>VIOLETTA TOP NI (C)</t>
  </si>
  <si>
    <t>393889</t>
  </si>
  <si>
    <t>CIOCCOLATO BIANCO TOP (C)</t>
  </si>
  <si>
    <t>393914</t>
  </si>
  <si>
    <t>MIELE TOPPING ECO (C)</t>
  </si>
  <si>
    <t>393933</t>
  </si>
  <si>
    <t>NOCCIOLA TOPPING ECO (C)</t>
  </si>
  <si>
    <t>394002</t>
  </si>
  <si>
    <t>NOCCIOLA PASTA 8%D TAGLIO</t>
  </si>
  <si>
    <t>394476</t>
  </si>
  <si>
    <t>OLIVE BASE %VOL NAT</t>
  </si>
  <si>
    <t>394477</t>
  </si>
  <si>
    <t>OLIVE NAT</t>
  </si>
  <si>
    <t>394576</t>
  </si>
  <si>
    <t>BISCOTTO TOPPING PREMIUM</t>
  </si>
  <si>
    <t>394621</t>
  </si>
  <si>
    <t>LINALYL ACETATE NO (ZA0711)1% ALC</t>
  </si>
  <si>
    <t>394635</t>
  </si>
  <si>
    <t>FRAGOLA SOFT ECO</t>
  </si>
  <si>
    <t>394702</t>
  </si>
  <si>
    <t>394762</t>
  </si>
  <si>
    <t>LAMPONE PASTA 4%D (C)</t>
  </si>
  <si>
    <t>394774</t>
  </si>
  <si>
    <t>394788</t>
  </si>
  <si>
    <t>NEUTRE POUR GLAÇONS</t>
  </si>
  <si>
    <t>394874</t>
  </si>
  <si>
    <t>CIOCCOLATO TOP STEFFAN</t>
  </si>
  <si>
    <t>395000</t>
  </si>
  <si>
    <t>MENTA TOPPING eco (C)</t>
  </si>
  <si>
    <t>395391</t>
  </si>
  <si>
    <t>FRAISE DE BOIS BASE NAT</t>
  </si>
  <si>
    <t>395441</t>
  </si>
  <si>
    <t>ARANCIA PASTA 10%D C:Nat A:NI</t>
  </si>
  <si>
    <t>395463</t>
  </si>
  <si>
    <t>LYCHEE BASE NI</t>
  </si>
  <si>
    <t>395539</t>
  </si>
  <si>
    <t>FIOR DI LATTE PPM NAT</t>
  </si>
  <si>
    <t>395632</t>
  </si>
  <si>
    <t>CHEESE CAKE PW PASTE</t>
  </si>
  <si>
    <t>395869</t>
  </si>
  <si>
    <t>YOG SOFT CABANIL</t>
  </si>
  <si>
    <t>396010</t>
  </si>
  <si>
    <t>VANILLE - AGRUME BASE 34%VOL NI</t>
  </si>
  <si>
    <t>396157</t>
  </si>
  <si>
    <t>ZUCCHERO BRUCIATO BASE NI</t>
  </si>
  <si>
    <t>396366</t>
  </si>
  <si>
    <t>TIRAMISU 72%VOL.MITA</t>
  </si>
  <si>
    <t>396621</t>
  </si>
  <si>
    <t>RHUM NAT %VOL</t>
  </si>
  <si>
    <t>396991</t>
  </si>
  <si>
    <t>COCCO TOP CT PREGEL 54902 ANIDRO</t>
  </si>
  <si>
    <t>396993</t>
  </si>
  <si>
    <t>BISCOTTO TOP ANIDRO CT PREGEL 27122</t>
  </si>
  <si>
    <t>397074</t>
  </si>
  <si>
    <t>LIQUIRIZIA PASTA PAS311</t>
  </si>
  <si>
    <t>397087</t>
  </si>
  <si>
    <t>CIOCCOLATO BIANCO COATING NI</t>
  </si>
  <si>
    <t>397279</t>
  </si>
  <si>
    <t>397369</t>
  </si>
  <si>
    <t>MELA VERDE TOPPING ECO NAT H K</t>
  </si>
  <si>
    <t>397375</t>
  </si>
  <si>
    <t>FRUTTI ROSSI TOP ECO NAT H K</t>
  </si>
  <si>
    <t>397406</t>
  </si>
  <si>
    <t>BEURRE NAT</t>
  </si>
  <si>
    <t>397418</t>
  </si>
  <si>
    <t>Fiori di latte soft premium</t>
  </si>
  <si>
    <t>397468</t>
  </si>
  <si>
    <t>B.P.L. VANILLE</t>
  </si>
  <si>
    <t>397470</t>
  </si>
  <si>
    <t>VANILLA</t>
  </si>
  <si>
    <t>397569</t>
  </si>
  <si>
    <t>397622</t>
  </si>
  <si>
    <t>2 OCTEN 4 ONE (A43658)0.1% PG</t>
  </si>
  <si>
    <t>397958</t>
  </si>
  <si>
    <t>Perfect yoghurt</t>
  </si>
  <si>
    <t>398040</t>
  </si>
  <si>
    <t>LAIT FRAIS BASE NAT</t>
  </si>
  <si>
    <t>398041</t>
  </si>
  <si>
    <t>LAIT FRAIS NAT</t>
  </si>
  <si>
    <t>398160</t>
  </si>
  <si>
    <t>MINT 79%VOL NAT</t>
  </si>
  <si>
    <t>398164</t>
  </si>
  <si>
    <t>REGLISSE MITA</t>
  </si>
  <si>
    <t>398347</t>
  </si>
  <si>
    <t>MANGO TOPPING ECO</t>
  </si>
  <si>
    <t>398679</t>
  </si>
  <si>
    <t>VANIGLIA TOPPING ECO</t>
  </si>
  <si>
    <t>398683</t>
  </si>
  <si>
    <t>398764</t>
  </si>
  <si>
    <t>SUGAR LACTONE NO 1% (A46285)0.1% PG</t>
  </si>
  <si>
    <t>398788</t>
  </si>
  <si>
    <t>SUCRE BRULE NI</t>
  </si>
  <si>
    <t>398808</t>
  </si>
  <si>
    <t>LEMON SOFT UHT</t>
  </si>
  <si>
    <t>398821</t>
  </si>
  <si>
    <t>Chocolate SOFT compound</t>
  </si>
  <si>
    <t>398874</t>
  </si>
  <si>
    <t>MASCARPONE B.P.A. NAT (D)</t>
  </si>
  <si>
    <t>398876</t>
  </si>
  <si>
    <t>MASCARPONE POWDER SE100 NAT (T)</t>
  </si>
  <si>
    <t>398946</t>
  </si>
  <si>
    <t>BANANA TOPPING ECO</t>
  </si>
  <si>
    <t>399028</t>
  </si>
  <si>
    <t>MENTA COATING NI</t>
  </si>
  <si>
    <t>399069</t>
  </si>
  <si>
    <t>CHERRY 63% NI</t>
  </si>
  <si>
    <t>399363</t>
  </si>
  <si>
    <t>PISTACCHIO PASTA ARRIBA NEW</t>
  </si>
  <si>
    <t>399366</t>
  </si>
  <si>
    <t>NOCCIOLA PASTA ARRIBA NEW</t>
  </si>
  <si>
    <t>399485</t>
  </si>
  <si>
    <t>PISTACCHIO AROMA PASTA</t>
  </si>
  <si>
    <t>399617</t>
  </si>
  <si>
    <t>DRAGON FRUITS PASTA 5%D</t>
  </si>
  <si>
    <t>399642</t>
  </si>
  <si>
    <t>FRAMBOISE NI</t>
  </si>
  <si>
    <t>399837</t>
  </si>
  <si>
    <t>PISTACHIO 88% VOL. NAT</t>
  </si>
  <si>
    <t>399866</t>
  </si>
  <si>
    <t>ALDEHYDE C08 CAPRYLIC (A45787)10% OT</t>
  </si>
  <si>
    <t>399953</t>
  </si>
  <si>
    <t>NEUTRO PASTE ANIDRE</t>
  </si>
  <si>
    <t>400007</t>
  </si>
  <si>
    <t>TONIC 69%VOL NAT</t>
  </si>
  <si>
    <t>400027</t>
  </si>
  <si>
    <t>YLANG YLANG 93%VOL NAT</t>
  </si>
  <si>
    <t>400042</t>
  </si>
  <si>
    <t>ORANGE (B.P.L.) MITA</t>
  </si>
  <si>
    <t>400043</t>
  </si>
  <si>
    <t>ARANCIO NI MITA</t>
  </si>
  <si>
    <t>400096</t>
  </si>
  <si>
    <t>AMARENA VARIEGATO ECO NAT</t>
  </si>
  <si>
    <t>400099</t>
  </si>
  <si>
    <t>CARAMEL SALE TOP</t>
  </si>
  <si>
    <t>400315</t>
  </si>
  <si>
    <t>PERA TOPPING ECO (C)</t>
  </si>
  <si>
    <t>400382</t>
  </si>
  <si>
    <t>CITRON NI</t>
  </si>
  <si>
    <t>400385</t>
  </si>
  <si>
    <t>FRAISE NI (EX DIL033038/03)</t>
  </si>
  <si>
    <t>400572</t>
  </si>
  <si>
    <t>400629</t>
  </si>
  <si>
    <t>VANILLE 26%VOL NI</t>
  </si>
  <si>
    <t>400680</t>
  </si>
  <si>
    <t>CREAM VANILLA NAT</t>
  </si>
  <si>
    <t>400762</t>
  </si>
  <si>
    <t>CREAM NAT</t>
  </si>
  <si>
    <t>400847</t>
  </si>
  <si>
    <t>PEROU RECO</t>
  </si>
  <si>
    <t>400909</t>
  </si>
  <si>
    <t>YoPlà Nat</t>
  </si>
  <si>
    <t>401093</t>
  </si>
  <si>
    <t>Rippy spray neutro crema</t>
  </si>
  <si>
    <t>401094</t>
  </si>
  <si>
    <t>Rippy spray neutro frutta</t>
  </si>
  <si>
    <t>401363</t>
  </si>
  <si>
    <t>GRIOTTE CORPS NI</t>
  </si>
  <si>
    <t>401450</t>
  </si>
  <si>
    <t>MANGUE NI</t>
  </si>
  <si>
    <t>401451</t>
  </si>
  <si>
    <t>POMME VERTE NI</t>
  </si>
  <si>
    <t>401694</t>
  </si>
  <si>
    <t>TOFFEE PASTA 7%D NAT</t>
  </si>
  <si>
    <t>402190</t>
  </si>
  <si>
    <t>PISTACCHIO TOP ANIDRO con PEZZI (C)</t>
  </si>
  <si>
    <t>402282</t>
  </si>
  <si>
    <t>CARAMEL B.SALE PASTA 7%D NAT</t>
  </si>
  <si>
    <t>402316</t>
  </si>
  <si>
    <t>NEUTRO BROWN TOPPING</t>
  </si>
  <si>
    <t>402506</t>
  </si>
  <si>
    <t>Fior di panna soft premium</t>
  </si>
  <si>
    <t>402515</t>
  </si>
  <si>
    <t>MIRTILLO NAT</t>
  </si>
  <si>
    <t>402517</t>
  </si>
  <si>
    <t>PASSION FRUIT NAT</t>
  </si>
  <si>
    <t>402691</t>
  </si>
  <si>
    <t>402692</t>
  </si>
  <si>
    <t>FRAISE NAT</t>
  </si>
  <si>
    <t>402693</t>
  </si>
  <si>
    <t>402791</t>
  </si>
  <si>
    <t>MORA TOPPING ECO</t>
  </si>
  <si>
    <t>402905</t>
  </si>
  <si>
    <t>BISCOTTO TOP ECO (c)</t>
  </si>
  <si>
    <t>403005</t>
  </si>
  <si>
    <t>NOIX % VOL NI</t>
  </si>
  <si>
    <t>403499</t>
  </si>
  <si>
    <t>ANANAS NAT</t>
  </si>
  <si>
    <t>404043</t>
  </si>
  <si>
    <t>NEUTRO CIOCCO BIANCO ANIDRO</t>
  </si>
  <si>
    <t>404174</t>
  </si>
  <si>
    <t>NEUTRO SALATO ANIDRO</t>
  </si>
  <si>
    <t>405474</t>
  </si>
  <si>
    <t>COVER ICE NEUTRO</t>
  </si>
  <si>
    <t>405513</t>
  </si>
  <si>
    <t>CARAMELLO TOPPING</t>
  </si>
  <si>
    <t>405769</t>
  </si>
  <si>
    <t>MIEL BASE NI (Interm. de production)</t>
  </si>
  <si>
    <t>406359</t>
  </si>
  <si>
    <t>406387</t>
  </si>
  <si>
    <t>406419</t>
  </si>
  <si>
    <t>406645</t>
  </si>
  <si>
    <t>406646</t>
  </si>
  <si>
    <t>406725</t>
  </si>
  <si>
    <t>WALDMEISTER %VOL NI</t>
  </si>
  <si>
    <t>406745</t>
  </si>
  <si>
    <t>COUMARINE MITA</t>
  </si>
  <si>
    <t>406746</t>
  </si>
  <si>
    <t>ASPERULA 91%VOL NI</t>
  </si>
  <si>
    <t>406788</t>
  </si>
  <si>
    <t>407069</t>
  </si>
  <si>
    <t>Cioccolato 200 Premix</t>
  </si>
  <si>
    <t>407194</t>
  </si>
  <si>
    <t>FRUTTI ROSSI TOP SAINT LUCIE 4</t>
  </si>
  <si>
    <t>407196</t>
  </si>
  <si>
    <t>Cioccolato 250 Premium</t>
  </si>
  <si>
    <t>407225</t>
  </si>
  <si>
    <t>BRILLANTE 100</t>
  </si>
  <si>
    <t>407227</t>
  </si>
  <si>
    <t>F D B PASTA BAK NAT 5%D</t>
  </si>
  <si>
    <t>407232</t>
  </si>
  <si>
    <t>LAMPONE PASTA PEZZI 5%D 2</t>
  </si>
  <si>
    <t>407736</t>
  </si>
  <si>
    <t>CARAMEL SUCRE BRULE CERTIF MUI</t>
  </si>
  <si>
    <t>407741</t>
  </si>
  <si>
    <t>PISTACHE CERTIF MUI</t>
  </si>
  <si>
    <t>408441</t>
  </si>
  <si>
    <t>NOISETTE NAT</t>
  </si>
  <si>
    <t>408509</t>
  </si>
  <si>
    <t>ORANGE 90%VOL. NAT</t>
  </si>
  <si>
    <t>408570</t>
  </si>
  <si>
    <t>BLU E131 1%H2O</t>
  </si>
  <si>
    <t>408615</t>
  </si>
  <si>
    <t>PISTACHE 72% VOL.MITA NAT</t>
  </si>
  <si>
    <t>408618</t>
  </si>
  <si>
    <t>AMANDE BASE NAT</t>
  </si>
  <si>
    <t>408646</t>
  </si>
  <si>
    <t>THE B.P.A. 19% VOL. NAT</t>
  </si>
  <si>
    <t>408647</t>
  </si>
  <si>
    <t>TEA POWDER SE100 NAT</t>
  </si>
  <si>
    <t>408797</t>
  </si>
  <si>
    <t>Compound green tea powder</t>
  </si>
  <si>
    <t>408803</t>
  </si>
  <si>
    <t>P.AMARETTO NAT</t>
  </si>
  <si>
    <t>408804</t>
  </si>
  <si>
    <t>CAFFE' AROMA PASTA</t>
  </si>
  <si>
    <t>408810</t>
  </si>
  <si>
    <t>408866</t>
  </si>
  <si>
    <t>MANDORLA EMULSIONE PASTA BASE</t>
  </si>
  <si>
    <t>408867</t>
  </si>
  <si>
    <t>MANDORLA EMULSIONE PASTA</t>
  </si>
  <si>
    <t>409022</t>
  </si>
  <si>
    <t>PANETTONE POWDER SE100 NAT</t>
  </si>
  <si>
    <t>409076</t>
  </si>
  <si>
    <t>CARAMEL IRISHCREAM NAT</t>
  </si>
  <si>
    <t>409150</t>
  </si>
  <si>
    <t>VANIGLIA AROMA PASTA</t>
  </si>
  <si>
    <t>409218</t>
  </si>
  <si>
    <t>MORA TOPPING PREMIUM 25%F</t>
  </si>
  <si>
    <t>409248</t>
  </si>
  <si>
    <t>NOCCIOLA  PASTA BAK 5%D NI</t>
  </si>
  <si>
    <t>409252</t>
  </si>
  <si>
    <t>PISTACCHIO PASTA BAK NI 5%D</t>
  </si>
  <si>
    <t>409265</t>
  </si>
  <si>
    <t>ZABAYONE PASTA 5%D NI 2</t>
  </si>
  <si>
    <t>409278</t>
  </si>
  <si>
    <t>CARAMEL SALE VARIEGATO NAT 6</t>
  </si>
  <si>
    <t>409280</t>
  </si>
  <si>
    <t>MANDORLA PASTA BAK 5%D</t>
  </si>
  <si>
    <t>409287</t>
  </si>
  <si>
    <t>PRALINE PASTA 5%D NEW</t>
  </si>
  <si>
    <t>409525</t>
  </si>
  <si>
    <t>SALSA FRAGOLA SJT022294</t>
  </si>
  <si>
    <t>409566</t>
  </si>
  <si>
    <t>CITRON NAT</t>
  </si>
  <si>
    <t>409585</t>
  </si>
  <si>
    <t>Pasta yoghurt bak PW</t>
  </si>
  <si>
    <t>409586</t>
  </si>
  <si>
    <t>Panettone PW paste</t>
  </si>
  <si>
    <t>409649</t>
  </si>
  <si>
    <t>TORRONCINO PASTA 0+4</t>
  </si>
  <si>
    <t>409676</t>
  </si>
  <si>
    <t>409680</t>
  </si>
  <si>
    <t>ALBICOCCA PASTA PEZZI BAK 5%D (OK)</t>
  </si>
  <si>
    <t>409765</t>
  </si>
  <si>
    <t>CHOCOLATE BASE NI</t>
  </si>
  <si>
    <t>409931</t>
  </si>
  <si>
    <t>POMME BASE NAT</t>
  </si>
  <si>
    <t>410077</t>
  </si>
  <si>
    <t>P.MELA PEZZI</t>
  </si>
  <si>
    <t>410109</t>
  </si>
  <si>
    <t>Pasta limone bakery</t>
  </si>
  <si>
    <t>410425</t>
  </si>
  <si>
    <t>ERABLE CARAMEL NAT</t>
  </si>
  <si>
    <t>410632</t>
  </si>
  <si>
    <t>CACAO NAT</t>
  </si>
  <si>
    <t>410634</t>
  </si>
  <si>
    <t>BUTTER BASE NAT (D)</t>
  </si>
  <si>
    <t>410697</t>
  </si>
  <si>
    <t>CIOCCOLATO AROMA PASTA BAK</t>
  </si>
  <si>
    <t>410699</t>
  </si>
  <si>
    <t>BURRO AROMA PASTA</t>
  </si>
  <si>
    <t>410700</t>
  </si>
  <si>
    <t>VANIGLIA AROMA PASTA BAK</t>
  </si>
  <si>
    <t>410701</t>
  </si>
  <si>
    <t>LATTE AROMA PASTA</t>
  </si>
  <si>
    <t>410725</t>
  </si>
  <si>
    <t>BLOCK CREAM 0,5%VOL MITA</t>
  </si>
  <si>
    <t>410726</t>
  </si>
  <si>
    <t>PISTACHE 5%VOL NI MITA</t>
  </si>
  <si>
    <t>410837</t>
  </si>
  <si>
    <t>SUCRE BRÛLÉ NI</t>
  </si>
  <si>
    <t>410984</t>
  </si>
  <si>
    <t>CIOCCOLATO BIANCO PASTA 5%D VERKO</t>
  </si>
  <si>
    <t>411276</t>
  </si>
  <si>
    <t>PANNA BASE NI</t>
  </si>
  <si>
    <t>411277</t>
  </si>
  <si>
    <t>411352</t>
  </si>
  <si>
    <t>PINEAPPLE MITA</t>
  </si>
  <si>
    <t>411353</t>
  </si>
  <si>
    <t>ANANAS BASE NI MITA</t>
  </si>
  <si>
    <t>411374</t>
  </si>
  <si>
    <t>COCO 70% VOL. NAT</t>
  </si>
  <si>
    <t>411811</t>
  </si>
  <si>
    <t>CASSIS NI</t>
  </si>
  <si>
    <t>411815</t>
  </si>
  <si>
    <t>VANIGLIA 59% VOL NAT</t>
  </si>
  <si>
    <t>411824</t>
  </si>
  <si>
    <t>THE FRESCH BASE NI</t>
  </si>
  <si>
    <t>411825</t>
  </si>
  <si>
    <t>THE FRAIS NI</t>
  </si>
  <si>
    <t>411928</t>
  </si>
  <si>
    <t>PASSION NI</t>
  </si>
  <si>
    <t>412028</t>
  </si>
  <si>
    <t>CIOCC DARK NI COATING FPA10032/01</t>
  </si>
  <si>
    <t>412032</t>
  </si>
  <si>
    <t>VANIGLIA AROMA PASTA DIL033368</t>
  </si>
  <si>
    <t>412131</t>
  </si>
  <si>
    <t>VANILLA NI FP 480 PPM (C)</t>
  </si>
  <si>
    <t>412174</t>
  </si>
  <si>
    <t>FRAGOLA VERDE PASTA 10%D NI</t>
  </si>
  <si>
    <t>412184</t>
  </si>
  <si>
    <t>MELA VERDE PASTA 10%D NI Ghana</t>
  </si>
  <si>
    <t>412188</t>
  </si>
  <si>
    <t>P.VANIGLIA</t>
  </si>
  <si>
    <t>412193</t>
  </si>
  <si>
    <t>NOCCIOLA PASTA 8%D NI JESSY</t>
  </si>
  <si>
    <t>412210</t>
  </si>
  <si>
    <t>AROME TIRAMISU PATE NESTLE</t>
  </si>
  <si>
    <t>412217</t>
  </si>
  <si>
    <t>CARAMEL (C)</t>
  </si>
  <si>
    <t>412224</t>
  </si>
  <si>
    <t>330 mix Pinocchio</t>
  </si>
  <si>
    <t>412226</t>
  </si>
  <si>
    <t>Complete fruit premix</t>
  </si>
  <si>
    <t>412483</t>
  </si>
  <si>
    <t>NOUGAT TORRONCINO NAT</t>
  </si>
  <si>
    <t>412653</t>
  </si>
  <si>
    <t>Perfect chocolate ebony</t>
  </si>
  <si>
    <t>412740</t>
  </si>
  <si>
    <t>LIMONCELLO TOPPING SJT22309/01</t>
  </si>
  <si>
    <t>412750</t>
  </si>
  <si>
    <t>LIME PW Paste 4%</t>
  </si>
  <si>
    <t>412888</t>
  </si>
  <si>
    <t>Mascarpone PW paste</t>
  </si>
  <si>
    <t>413112</t>
  </si>
  <si>
    <t>UVETTA INZUPPATA</t>
  </si>
  <si>
    <t>413121</t>
  </si>
  <si>
    <t>CAPRESE PASTA</t>
  </si>
  <si>
    <t>413146</t>
  </si>
  <si>
    <t>TRUFFE MITA NAT</t>
  </si>
  <si>
    <t>413147</t>
  </si>
  <si>
    <t>TRUFFE NOIR NAT</t>
  </si>
  <si>
    <t>413991</t>
  </si>
  <si>
    <t>FRUITS DE BOIS NAT</t>
  </si>
  <si>
    <t>413992</t>
  </si>
  <si>
    <t>CHOCOLAT NOISETTE/TARTUFONE BASE NAT</t>
  </si>
  <si>
    <t>413993</t>
  </si>
  <si>
    <t>TARTUFONE NAT</t>
  </si>
  <si>
    <t>414021</t>
  </si>
  <si>
    <t>CITRON %VOL NAT</t>
  </si>
  <si>
    <t>414034</t>
  </si>
  <si>
    <t>BANANA 35.4%VOL NAT</t>
  </si>
  <si>
    <t>414131</t>
  </si>
  <si>
    <t>BIERE NAT</t>
  </si>
  <si>
    <t>414173</t>
  </si>
  <si>
    <t>Crema pasticcera pw</t>
  </si>
  <si>
    <t>414192</t>
  </si>
  <si>
    <t>GIANDUJA PASTA NEW ARRIBA</t>
  </si>
  <si>
    <t>414740</t>
  </si>
  <si>
    <t>414744</t>
  </si>
  <si>
    <t>VANILLE BISCUIT NI</t>
  </si>
  <si>
    <t>414745</t>
  </si>
  <si>
    <t>FRAISE BASE NI MITA</t>
  </si>
  <si>
    <t>414747</t>
  </si>
  <si>
    <t>BERGAMOTE MITA</t>
  </si>
  <si>
    <t>414749</t>
  </si>
  <si>
    <t>POMME NI</t>
  </si>
  <si>
    <t>414750</t>
  </si>
  <si>
    <t>MENTHE 42%VOL. MITA</t>
  </si>
  <si>
    <t>414753</t>
  </si>
  <si>
    <t>MENTHE FRAÎCHE</t>
  </si>
  <si>
    <t>414770</t>
  </si>
  <si>
    <t>414964</t>
  </si>
  <si>
    <t>CARAMELLO TOPPING INITIATIVE M56228</t>
  </si>
  <si>
    <t>414966</t>
  </si>
  <si>
    <t>CARAMELLO TOPPING INITIATIVE M55187</t>
  </si>
  <si>
    <t>414968</t>
  </si>
  <si>
    <t>CARAMELLO TOPPING INITIATIVE M57317</t>
  </si>
  <si>
    <t>415245</t>
  </si>
  <si>
    <t>FRAISE BASE 48%VOL NI</t>
  </si>
  <si>
    <t>415246</t>
  </si>
  <si>
    <t>FRAISE 95%VOL NI</t>
  </si>
  <si>
    <t>415318</t>
  </si>
  <si>
    <t>CARAMELLO TOPPING INITIATIVE M61811</t>
  </si>
  <si>
    <t>415320</t>
  </si>
  <si>
    <t>CARAMELLO TOPPING INITIATIVE M61813</t>
  </si>
  <si>
    <t>415321</t>
  </si>
  <si>
    <t>CARAMELLO TOPPING INITIATIVE M61816</t>
  </si>
  <si>
    <t>415475</t>
  </si>
  <si>
    <t>415580</t>
  </si>
  <si>
    <t>LAIT BASE NI</t>
  </si>
  <si>
    <t>415594</t>
  </si>
  <si>
    <t>LIMONE BASE NI (99359)</t>
  </si>
  <si>
    <t>416248</t>
  </si>
  <si>
    <t>HONEY MITA</t>
  </si>
  <si>
    <t>416249</t>
  </si>
  <si>
    <t>MIEL NI</t>
  </si>
  <si>
    <t>416265</t>
  </si>
  <si>
    <t>BLOCK COURMARINE MITA</t>
  </si>
  <si>
    <t>416302</t>
  </si>
  <si>
    <t>ORANGE SANGUINE 87%VOL.</t>
  </si>
  <si>
    <t>416437</t>
  </si>
  <si>
    <t>CACAHOUETE BASE %VOL NI</t>
  </si>
  <si>
    <t>417007</t>
  </si>
  <si>
    <t>GIALLO E110 1%H2O</t>
  </si>
  <si>
    <t>417093</t>
  </si>
  <si>
    <t>METHYL MERCAPTAN  (A46471)10% MCT PF</t>
  </si>
  <si>
    <t>417094</t>
  </si>
  <si>
    <t>DIMETHYL DISULFIDE (A46117)1% MCT PF</t>
  </si>
  <si>
    <t>417095</t>
  </si>
  <si>
    <t>DECADIENAL TRANS (A47170)0.1% MCT PF</t>
  </si>
  <si>
    <t>417096</t>
  </si>
  <si>
    <t>WHITE TRUFFLE ARNA MIG</t>
  </si>
  <si>
    <t>417633</t>
  </si>
  <si>
    <t>MYRTILLE CORPS NI</t>
  </si>
  <si>
    <t>417634</t>
  </si>
  <si>
    <t>BLUEBERRY BASE NI</t>
  </si>
  <si>
    <t>417639</t>
  </si>
  <si>
    <t>CHOCOLAT BLANC NI</t>
  </si>
  <si>
    <t>417640</t>
  </si>
  <si>
    <t>VANILLE BASE NI</t>
  </si>
  <si>
    <t>417656</t>
  </si>
  <si>
    <t>417701</t>
  </si>
  <si>
    <t>NEUTRO PER GHIACCIOLI</t>
  </si>
  <si>
    <t>417719</t>
  </si>
  <si>
    <t>PARMESAN BASE NI</t>
  </si>
  <si>
    <t>417736</t>
  </si>
  <si>
    <t>PARMESAN NI</t>
  </si>
  <si>
    <t>417760</t>
  </si>
  <si>
    <t>ARANCIA AROMA PASTA 0.1%D</t>
  </si>
  <si>
    <t>417763</t>
  </si>
  <si>
    <t>ANANAS AROMA PASTA 0.2%D</t>
  </si>
  <si>
    <t>417764</t>
  </si>
  <si>
    <t>MENTA AROMA PASTA 0.16%D</t>
  </si>
  <si>
    <t>417765</t>
  </si>
  <si>
    <t>LIMONE AROMA PASTA 0.2%D</t>
  </si>
  <si>
    <t>417807</t>
  </si>
  <si>
    <t>Base 330 low price</t>
  </si>
  <si>
    <t>417916</t>
  </si>
  <si>
    <t>BUBBLE BLU P. 3.5%D PAS471 NEW</t>
  </si>
  <si>
    <t>417920</t>
  </si>
  <si>
    <t>Premix for sachet</t>
  </si>
  <si>
    <t>417944</t>
  </si>
  <si>
    <t>PANNA VANIGLIA NI</t>
  </si>
  <si>
    <t>417950</t>
  </si>
  <si>
    <t>CERISE NAT</t>
  </si>
  <si>
    <t>418075</t>
  </si>
  <si>
    <t>NEUTRO ARACHIDE SALATO ANIDRO</t>
  </si>
  <si>
    <t>418077</t>
  </si>
  <si>
    <t>ARACHIDE PASTA 15%D NESTLE'</t>
  </si>
  <si>
    <t>418085</t>
  </si>
  <si>
    <t>ANANAS BASE 23% VOL NI</t>
  </si>
  <si>
    <t>418132</t>
  </si>
  <si>
    <t>YOGHURT COATING</t>
  </si>
  <si>
    <t>418195</t>
  </si>
  <si>
    <t>ZABAYONE COMPOUND ALCOLICO</t>
  </si>
  <si>
    <t>418439</t>
  </si>
  <si>
    <t>TOPPING LIMONCELLO EFFEGEL</t>
  </si>
  <si>
    <t>418488</t>
  </si>
  <si>
    <t>Cheese cake premix</t>
  </si>
  <si>
    <t>418491</t>
  </si>
  <si>
    <t>Lemon premix 20</t>
  </si>
  <si>
    <t>418675</t>
  </si>
  <si>
    <t>CREME BASE 3%VOL NI</t>
  </si>
  <si>
    <t>418684</t>
  </si>
  <si>
    <t>PISTACCHIO GR PASTA SEMPL PAS391</t>
  </si>
  <si>
    <t>418911</t>
  </si>
  <si>
    <t>CACAO BLANCHE CORPO NI</t>
  </si>
  <si>
    <t>418912</t>
  </si>
  <si>
    <t>CACAO BLANCHE BASE NI</t>
  </si>
  <si>
    <t>418913</t>
  </si>
  <si>
    <t>CACAO BLANCHE NI</t>
  </si>
  <si>
    <t>418939</t>
  </si>
  <si>
    <t>NEUTRO CIOCCOLATO ANIDRO 1</t>
  </si>
  <si>
    <t>418972</t>
  </si>
  <si>
    <t>NEUTRO CIOCCOLATO ANIDRO 2</t>
  </si>
  <si>
    <t>419165</t>
  </si>
  <si>
    <t>Compound dolcificante</t>
  </si>
  <si>
    <t>419479</t>
  </si>
  <si>
    <t>NEUTRO ARACHIDE LATTE PASTE ANIDRE</t>
  </si>
  <si>
    <t>420020</t>
  </si>
  <si>
    <t>GIANDUJA PASTA HELADOS ESTIU</t>
  </si>
  <si>
    <t>420149</t>
  </si>
  <si>
    <t>COCOA POWDER SE100 NAT</t>
  </si>
  <si>
    <t>420241</t>
  </si>
  <si>
    <t>420342</t>
  </si>
  <si>
    <t>420344</t>
  </si>
  <si>
    <t>CREME VANILLE NI</t>
  </si>
  <si>
    <t>420445</t>
  </si>
  <si>
    <t>BLOCK VANILLA 64%VOL. 22/03/17 NAT</t>
  </si>
  <si>
    <t>420450</t>
  </si>
  <si>
    <t>BLOCK VANILLA NAT</t>
  </si>
  <si>
    <t>420453</t>
  </si>
  <si>
    <t>NEUTRO ARACHIDE SALATO ANIDRO +</t>
  </si>
  <si>
    <t>420454</t>
  </si>
  <si>
    <t>NEUTRO ARACHIDE SALATO ANIDRO ++</t>
  </si>
  <si>
    <t>420550</t>
  </si>
  <si>
    <t>STRAWBERRY 77% VOL NAT</t>
  </si>
  <si>
    <t>420591</t>
  </si>
  <si>
    <t>LIMONCELLO MITA NAT</t>
  </si>
  <si>
    <t>421265</t>
  </si>
  <si>
    <t>SAMBUCO TOPPING EFFEGEL</t>
  </si>
  <si>
    <t>421378</t>
  </si>
  <si>
    <t>421482</t>
  </si>
  <si>
    <t>BLOCK RUM 78%VOL MITA</t>
  </si>
  <si>
    <t>421698</t>
  </si>
  <si>
    <t>MANGO CORPS 56%VOL NAT</t>
  </si>
  <si>
    <t>421699</t>
  </si>
  <si>
    <t>MANGO BASE 68%VOL NAT</t>
  </si>
  <si>
    <t>421700</t>
  </si>
  <si>
    <t>MANGO 53%VOL NAT</t>
  </si>
  <si>
    <t>422058</t>
  </si>
  <si>
    <t>MALAGA PASTA 8%D NEW OK</t>
  </si>
  <si>
    <t>422519</t>
  </si>
  <si>
    <t>LEMON BASE NI</t>
  </si>
  <si>
    <t>422671</t>
  </si>
  <si>
    <t>THIAZOLE 2 ISOPRO (I09894)0.01% TRIA</t>
  </si>
  <si>
    <t>422981</t>
  </si>
  <si>
    <t>GIANDUJA CREMINO 2</t>
  </si>
  <si>
    <t>423028</t>
  </si>
  <si>
    <t>LIME TOPPING NAT 5</t>
  </si>
  <si>
    <t>423156</t>
  </si>
  <si>
    <t>VANIGLIA P 3.5%D PAS00388</t>
  </si>
  <si>
    <t>423379</t>
  </si>
  <si>
    <t>FRAISE BASE NI</t>
  </si>
  <si>
    <t>423380</t>
  </si>
  <si>
    <t>423691</t>
  </si>
  <si>
    <t>LEMON MITA</t>
  </si>
  <si>
    <t>423926</t>
  </si>
  <si>
    <t>ARANCIO SANGUINELLO 87%VOL NI</t>
  </si>
  <si>
    <t>424037</t>
  </si>
  <si>
    <t>PANNA CREMA PASTA PAS000322/01</t>
  </si>
  <si>
    <t>424052</t>
  </si>
  <si>
    <t>VANILLE 26% VOL. BIO</t>
  </si>
  <si>
    <t>424230</t>
  </si>
  <si>
    <t>MELA VERDE PASTA 10VC 1%D</t>
  </si>
  <si>
    <t>424231</t>
  </si>
  <si>
    <t>BANANA PASTA 10VC 1%D</t>
  </si>
  <si>
    <t>424232</t>
  </si>
  <si>
    <t>MANGO PASTA 10VC 1%D</t>
  </si>
  <si>
    <t>424233</t>
  </si>
  <si>
    <t>FRAGOLA PASTA 1%D 2</t>
  </si>
  <si>
    <t>424257</t>
  </si>
  <si>
    <t>PECHE NI</t>
  </si>
  <si>
    <t>424287</t>
  </si>
  <si>
    <t>BANANA TOFFEE NAT SA (T)</t>
  </si>
  <si>
    <t>424923</t>
  </si>
  <si>
    <t>Cremsorbì without protein</t>
  </si>
  <si>
    <t>424964</t>
  </si>
  <si>
    <t>GÂTEAU DE POMMES NAT</t>
  </si>
  <si>
    <t>424973</t>
  </si>
  <si>
    <t>NEUTRO ARACHIDE SIERO ANIDRE</t>
  </si>
  <si>
    <t>425051</t>
  </si>
  <si>
    <t>GRENADE(MITA) NAT</t>
  </si>
  <si>
    <t>425059</t>
  </si>
  <si>
    <t>NEUTRE B</t>
  </si>
  <si>
    <t>425276</t>
  </si>
  <si>
    <t>BLUEBERRY NI</t>
  </si>
  <si>
    <t>425430</t>
  </si>
  <si>
    <t>NEUTRO CIOCCOLATO ANIDRO 4</t>
  </si>
  <si>
    <t>425602</t>
  </si>
  <si>
    <t>PRUNEAU BASE 87%VOL NI</t>
  </si>
  <si>
    <t>425606</t>
  </si>
  <si>
    <t>AMARENA BASE 22,5%VOL  NI</t>
  </si>
  <si>
    <t>425618</t>
  </si>
  <si>
    <t>VIOLETTA PASTE 8%D NI VERKO 4</t>
  </si>
  <si>
    <t>425665</t>
  </si>
  <si>
    <t>PRUNE BASE NI</t>
  </si>
  <si>
    <t>426068</t>
  </si>
  <si>
    <t>MELA VERDE NI PASTA NO COL 5%D</t>
  </si>
  <si>
    <t>426142</t>
  </si>
  <si>
    <t>VANILLE CREME NI</t>
  </si>
  <si>
    <t>426495</t>
  </si>
  <si>
    <t>NEUTRO CIOCCOLATO ANIDRO 5</t>
  </si>
  <si>
    <t>426497</t>
  </si>
  <si>
    <t>NEUTRO CIOCCOLATO ANIDRO 3</t>
  </si>
  <si>
    <t>426597</t>
  </si>
  <si>
    <t>CIOCC LATTE NI COATING CHIARO</t>
  </si>
  <si>
    <t>426599</t>
  </si>
  <si>
    <t>CIOCCOLATO DARK CHIARO COATING</t>
  </si>
  <si>
    <t>426619</t>
  </si>
  <si>
    <t>PINEAPPLE BASE NAT</t>
  </si>
  <si>
    <t>426647</t>
  </si>
  <si>
    <t>BLOCK STRAWBERRY 03%VOL. MITA</t>
  </si>
  <si>
    <t>426648</t>
  </si>
  <si>
    <t>BLOCK SOUR CHERRY 44%VOL. MITA</t>
  </si>
  <si>
    <t>426649</t>
  </si>
  <si>
    <t>AMARENA 47,5%VOL NI ST002426</t>
  </si>
  <si>
    <t>426650</t>
  </si>
  <si>
    <t>GRIOTTE %VOL NI</t>
  </si>
  <si>
    <t>426713</t>
  </si>
  <si>
    <t>426715</t>
  </si>
  <si>
    <t>DRAGON FRUITS PASTA 5%D CONC 2</t>
  </si>
  <si>
    <t>426990</t>
  </si>
  <si>
    <t>NOCE PASTA</t>
  </si>
  <si>
    <t>427449</t>
  </si>
  <si>
    <t>CORPO PER 426597 CIOCCOLATO LATTE</t>
  </si>
  <si>
    <t>427508</t>
  </si>
  <si>
    <t>CHOCOLAT BASE NI</t>
  </si>
  <si>
    <t>427530</t>
  </si>
  <si>
    <t>VANILLA/RUM NAT 55% VOL. (T)</t>
  </si>
  <si>
    <t>427572</t>
  </si>
  <si>
    <t>NEUTRO ARACHIDE SIERO SALE + I</t>
  </si>
  <si>
    <t>427573</t>
  </si>
  <si>
    <t>NEUTRO ARACHIDE SIERO SALE H</t>
  </si>
  <si>
    <t>427575</t>
  </si>
  <si>
    <t>NEUTRO CIOCCOLATO ANIDRO L</t>
  </si>
  <si>
    <t>427807</t>
  </si>
  <si>
    <t>COFFEE NAT</t>
  </si>
  <si>
    <t>427808</t>
  </si>
  <si>
    <t>427891</t>
  </si>
  <si>
    <t>428176</t>
  </si>
  <si>
    <t>Lemon premix 30</t>
  </si>
  <si>
    <t>428178</t>
  </si>
  <si>
    <t>CREAM/VANILLA 77% VOL.</t>
  </si>
  <si>
    <t>428332</t>
  </si>
  <si>
    <t>ASPERULA PASTA 3%D 4</t>
  </si>
  <si>
    <t>428409</t>
  </si>
  <si>
    <t>NEUTRO CIOCCOLATO ANIDRO M</t>
  </si>
  <si>
    <t>428479</t>
  </si>
  <si>
    <t>GRENADINE BASE %VOL NI</t>
  </si>
  <si>
    <t>428529</t>
  </si>
  <si>
    <t>GRANATINA 90%VOL NI</t>
  </si>
  <si>
    <t>428577</t>
  </si>
  <si>
    <t>CREME BASE NI (D)</t>
  </si>
  <si>
    <t>428665</t>
  </si>
  <si>
    <t>VANILLE Italie BASE % vol  NI</t>
  </si>
  <si>
    <t>428666</t>
  </si>
  <si>
    <t>VANILLE 45% VOL.</t>
  </si>
  <si>
    <t>428751</t>
  </si>
  <si>
    <t>ZABAYONE PASTA NEW FP877</t>
  </si>
  <si>
    <t>428881</t>
  </si>
  <si>
    <t>CITRON BASE %VOL NAT</t>
  </si>
  <si>
    <t>429133</t>
  </si>
  <si>
    <t>BALSAMIC VINEGAR EPICE %VOL NAT</t>
  </si>
  <si>
    <t>429363</t>
  </si>
  <si>
    <t>CACAO NI</t>
  </si>
  <si>
    <t>429393</t>
  </si>
  <si>
    <t>T.GIANDUJA ANHYDRE NESTLE</t>
  </si>
  <si>
    <t>429396</t>
  </si>
  <si>
    <t>SAUCE NOISETTE NESTLE</t>
  </si>
  <si>
    <t>429397</t>
  </si>
  <si>
    <t>AROME TOP ARACHIDE NESTLE</t>
  </si>
  <si>
    <t>429724</t>
  </si>
  <si>
    <t>ABRICOT NI</t>
  </si>
  <si>
    <t>429898</t>
  </si>
  <si>
    <t>FRAGOLINA DI BOSCO MITA NI 33220</t>
  </si>
  <si>
    <t>429899</t>
  </si>
  <si>
    <t>BLOCK PEACH 06%VOL. MITA</t>
  </si>
  <si>
    <t>429900</t>
  </si>
  <si>
    <t>PECHE %VOL NI</t>
  </si>
  <si>
    <t>430138</t>
  </si>
  <si>
    <t>ZABAGLIONE ZABAJONE NI</t>
  </si>
  <si>
    <t>430157</t>
  </si>
  <si>
    <t>GIANDUJA CREMINO 8</t>
  </si>
  <si>
    <t>430170</t>
  </si>
  <si>
    <t>NERO CREMINO 4</t>
  </si>
  <si>
    <t>430496</t>
  </si>
  <si>
    <t>BUBBLE ROSA PASTA1%D 10VC</t>
  </si>
  <si>
    <t>430518</t>
  </si>
  <si>
    <t>MENTA PASTA PAS318/03 1-2%D</t>
  </si>
  <si>
    <t>430523</t>
  </si>
  <si>
    <t>AZZURRA PASTA 1%D</t>
  </si>
  <si>
    <t>430645</t>
  </si>
  <si>
    <t>430672</t>
  </si>
  <si>
    <t>KIWI PASTA 1%D</t>
  </si>
  <si>
    <t>430673</t>
  </si>
  <si>
    <t>P.VANIGLIA BIANCA</t>
  </si>
  <si>
    <t>430674</t>
  </si>
  <si>
    <t>NOCE 1%D PASTA</t>
  </si>
  <si>
    <t>430726</t>
  </si>
  <si>
    <t>VANIGLIA BIANCA P 1%D 2</t>
  </si>
  <si>
    <t>430751</t>
  </si>
  <si>
    <t>RHUM BASE %VOL NI</t>
  </si>
  <si>
    <t>430752</t>
  </si>
  <si>
    <t>RUM 38% VOL. MITA</t>
  </si>
  <si>
    <t>431184</t>
  </si>
  <si>
    <t>CIOCC DARK NI COATING IRAN</t>
  </si>
  <si>
    <t>431191</t>
  </si>
  <si>
    <t>LaMia GIANDUJA PALMA</t>
  </si>
  <si>
    <t>431231</t>
  </si>
  <si>
    <t>VANIGLIA P 6%D PAS00388/02</t>
  </si>
  <si>
    <t>431233</t>
  </si>
  <si>
    <t>NOCE 4/6%D PASTA</t>
  </si>
  <si>
    <t>431236</t>
  </si>
  <si>
    <t>LIMONE PASTA PAS000348</t>
  </si>
  <si>
    <t>431311</t>
  </si>
  <si>
    <t>BANANA PASTA PAS000340</t>
  </si>
  <si>
    <t>431327</t>
  </si>
  <si>
    <t>VANIGLIA 90% VOL NI</t>
  </si>
  <si>
    <t>431437</t>
  </si>
  <si>
    <t>COLA %VOL NI</t>
  </si>
  <si>
    <t>431439</t>
  </si>
  <si>
    <t>CITRON %VOL NI</t>
  </si>
  <si>
    <t>431467</t>
  </si>
  <si>
    <t>CREAM CARAMEL PASTA FP001327</t>
  </si>
  <si>
    <t>432181</t>
  </si>
  <si>
    <t>COLA PASTA 5%</t>
  </si>
  <si>
    <t>432283</t>
  </si>
  <si>
    <t>MASSEPAIN %VOL BASE NI</t>
  </si>
  <si>
    <t>432284</t>
  </si>
  <si>
    <t>MARZIPAN %VOL NI</t>
  </si>
  <si>
    <t>432678</t>
  </si>
  <si>
    <t>ANISE ...%VOL MITA NAT</t>
  </si>
  <si>
    <t>432922</t>
  </si>
  <si>
    <t>ORANGE SANGUINE B.P.L. NAT</t>
  </si>
  <si>
    <t>433211</t>
  </si>
  <si>
    <t>RIBES NERO TOPPING ECO 2 (C)</t>
  </si>
  <si>
    <t>433231</t>
  </si>
  <si>
    <t>Pulp booster paste</t>
  </si>
  <si>
    <t>433283</t>
  </si>
  <si>
    <t>AROME ARACHIDE NESTLE</t>
  </si>
  <si>
    <t>433346</t>
  </si>
  <si>
    <t>LINALYL ACETATE (A01443)1% PG</t>
  </si>
  <si>
    <t>433554</t>
  </si>
  <si>
    <t>CARAMELLO PA000393</t>
  </si>
  <si>
    <t>433964</t>
  </si>
  <si>
    <t>FRUITS DES BOIS NI</t>
  </si>
  <si>
    <t>434215</t>
  </si>
  <si>
    <t>CAPPUCCINO TOPPING SL 3</t>
  </si>
  <si>
    <t>434216</t>
  </si>
  <si>
    <t>CAPPUCCINO/CAFFE TOPPING SL</t>
  </si>
  <si>
    <t>434476</t>
  </si>
  <si>
    <t>CARAMEL SALE TOP NEW</t>
  </si>
  <si>
    <t>434529</t>
  </si>
  <si>
    <t>435019</t>
  </si>
  <si>
    <t>PANETTONE BASE NI</t>
  </si>
  <si>
    <t>435020</t>
  </si>
  <si>
    <t>PANETTONE 27%VOL BASE NI</t>
  </si>
  <si>
    <t>435090</t>
  </si>
  <si>
    <t>BLUEBERRY PASTE NAT</t>
  </si>
  <si>
    <t>435318</t>
  </si>
  <si>
    <t>435427</t>
  </si>
  <si>
    <t>436288</t>
  </si>
  <si>
    <t>Gel torta powder premix</t>
  </si>
  <si>
    <t>436934</t>
  </si>
  <si>
    <t>ZABAYONE PASTA FP887 NO ACCISA</t>
  </si>
  <si>
    <t>436945</t>
  </si>
  <si>
    <t>436949</t>
  </si>
  <si>
    <t>437037</t>
  </si>
  <si>
    <t>437044</t>
  </si>
  <si>
    <t>437049</t>
  </si>
  <si>
    <t>ISTANTGEL 30</t>
  </si>
  <si>
    <t>437050</t>
  </si>
  <si>
    <t>ISTANTGEL 50</t>
  </si>
  <si>
    <t>437837</t>
  </si>
  <si>
    <t>438127</t>
  </si>
  <si>
    <t>438628</t>
  </si>
  <si>
    <t>438816</t>
  </si>
  <si>
    <t>CITRON BASE NI</t>
  </si>
  <si>
    <t>439373</t>
  </si>
  <si>
    <t>CARAMELLO  10VC PA000393/01</t>
  </si>
  <si>
    <t>439383</t>
  </si>
  <si>
    <t>439561</t>
  </si>
  <si>
    <t>440066</t>
  </si>
  <si>
    <t>440377</t>
  </si>
  <si>
    <t>VEAL BR STOCK FLUID BC NAT PAT</t>
  </si>
  <si>
    <t>440646</t>
  </si>
  <si>
    <t>FISH STOCK FLUID BC NAT PAT</t>
  </si>
  <si>
    <t>440797</t>
  </si>
  <si>
    <t>VANILLA 53% VOL. 16/09/16</t>
  </si>
  <si>
    <t>441441</t>
  </si>
  <si>
    <t>PAPAYA BASE %VOL NI</t>
  </si>
  <si>
    <t>441782</t>
  </si>
  <si>
    <t>Neutro extra</t>
  </si>
  <si>
    <t>441909</t>
  </si>
  <si>
    <t>TORRONE PASTA SEMPLIFICAZ. FPA010024</t>
  </si>
  <si>
    <t>441918</t>
  </si>
  <si>
    <t>ORANGE 04% VOL. MITA</t>
  </si>
  <si>
    <t>441921</t>
  </si>
  <si>
    <t>SABAYON 72% VOL. MITA NAT</t>
  </si>
  <si>
    <t>441923</t>
  </si>
  <si>
    <t>VANILLIN NON ONC (V22150)20% TRIA PF</t>
  </si>
  <si>
    <t>441960</t>
  </si>
  <si>
    <t>TORRONE GR FINE P.SEMPL.FPA010024/01</t>
  </si>
  <si>
    <t>442127</t>
  </si>
  <si>
    <t>COCO 47% VOL. MITA</t>
  </si>
  <si>
    <t>442141</t>
  </si>
  <si>
    <t>442145</t>
  </si>
  <si>
    <t>MELON 05% VOL. MITA</t>
  </si>
  <si>
    <t>442153</t>
  </si>
  <si>
    <t>442154</t>
  </si>
  <si>
    <t>APPLE GREEN MITA NAT</t>
  </si>
  <si>
    <t>442162</t>
  </si>
  <si>
    <t>PEACH ...%VOL. MITA</t>
  </si>
  <si>
    <t>442168</t>
  </si>
  <si>
    <t>PEAR MITA</t>
  </si>
  <si>
    <t>442271</t>
  </si>
  <si>
    <t>FROMAGE MOZZARELLA BASE NI</t>
  </si>
  <si>
    <t>442273</t>
  </si>
  <si>
    <t>442275</t>
  </si>
  <si>
    <t>442282</t>
  </si>
  <si>
    <t>PEAR 09% VOL. MITA</t>
  </si>
  <si>
    <t>442286</t>
  </si>
  <si>
    <t>APPLE MITA</t>
  </si>
  <si>
    <t>442287</t>
  </si>
  <si>
    <t>CREME/OEUF MITA</t>
  </si>
  <si>
    <t>442300</t>
  </si>
  <si>
    <t>MELON MITA</t>
  </si>
  <si>
    <t>442430</t>
  </si>
  <si>
    <t>PINEAPPLE 22% VOL. MITA</t>
  </si>
  <si>
    <t>442434</t>
  </si>
  <si>
    <t>YoPlà</t>
  </si>
  <si>
    <t>442443</t>
  </si>
  <si>
    <t>BLOCK BUTTER MITA</t>
  </si>
  <si>
    <t>442463</t>
  </si>
  <si>
    <t>442479</t>
  </si>
  <si>
    <t>COCO 05% VOL. MITA</t>
  </si>
  <si>
    <t>442484</t>
  </si>
  <si>
    <t>COLA MITA</t>
  </si>
  <si>
    <t>442532</t>
  </si>
  <si>
    <t>BANANA 06% VOL. MITA</t>
  </si>
  <si>
    <t>442541</t>
  </si>
  <si>
    <t>BLOCK BANANA 02% VOL. MITA</t>
  </si>
  <si>
    <t>442549</t>
  </si>
  <si>
    <t>BLOCK COFFEE MITA</t>
  </si>
  <si>
    <t>442586</t>
  </si>
  <si>
    <t>VANILLA 29% VOL. MITA</t>
  </si>
  <si>
    <t>442592</t>
  </si>
  <si>
    <t>Cremsorbì 1</t>
  </si>
  <si>
    <t>442641</t>
  </si>
  <si>
    <t>MINT ...% VOL. MITA NAT</t>
  </si>
  <si>
    <t>442740</t>
  </si>
  <si>
    <t>GENOISE/VANILLE/BEURRE NI</t>
  </si>
  <si>
    <t>442999</t>
  </si>
  <si>
    <t>443056</t>
  </si>
  <si>
    <t>CREAM MITA</t>
  </si>
  <si>
    <t>443094</t>
  </si>
  <si>
    <t>MASCARPONE MITA (D)</t>
  </si>
  <si>
    <t>443184</t>
  </si>
  <si>
    <t>PASSION FRUIT MITA</t>
  </si>
  <si>
    <t>443243</t>
  </si>
  <si>
    <t>BLACKBERRY MITA</t>
  </si>
  <si>
    <t>443330</t>
  </si>
  <si>
    <t>GRIOTTE 47% VOL. MITA</t>
  </si>
  <si>
    <t>443486</t>
  </si>
  <si>
    <t>443926</t>
  </si>
  <si>
    <t>(B.P.L.) COLA 08% VOL.</t>
  </si>
  <si>
    <t>443927</t>
  </si>
  <si>
    <t>443957</t>
  </si>
  <si>
    <t>WHISKEY ...% VOL. MITA</t>
  </si>
  <si>
    <t>444094</t>
  </si>
  <si>
    <t>444097</t>
  </si>
  <si>
    <t>CHERRY 21% VOL. MITA</t>
  </si>
  <si>
    <t>444120</t>
  </si>
  <si>
    <t>444158</t>
  </si>
  <si>
    <t>CACAO MITA</t>
  </si>
  <si>
    <t>444199</t>
  </si>
  <si>
    <t>MASCARPONE ...% VOL. MITA</t>
  </si>
  <si>
    <t>444367</t>
  </si>
  <si>
    <t>NOUGAT 41% VOL. MITA</t>
  </si>
  <si>
    <t>444606</t>
  </si>
  <si>
    <t>VANILLA BASE NI</t>
  </si>
  <si>
    <t>444608</t>
  </si>
  <si>
    <t>MILK ...% VOL. MITA</t>
  </si>
  <si>
    <t>444745</t>
  </si>
  <si>
    <t>BLOCK GENOESE 41%VOL. MITA</t>
  </si>
  <si>
    <t>444770</t>
  </si>
  <si>
    <t>SOUR CHERRY %VOL NI MITA</t>
  </si>
  <si>
    <t>444842</t>
  </si>
  <si>
    <t>CROCCANTINO AL RHUM %VOL NI</t>
  </si>
  <si>
    <t>444855</t>
  </si>
  <si>
    <t>P.ALOE VERA 7%</t>
  </si>
  <si>
    <t>444857</t>
  </si>
  <si>
    <t>MIELE TOPPING CT MEC 3</t>
  </si>
  <si>
    <t>444896</t>
  </si>
  <si>
    <t>SABAYON %VOL NI MITA</t>
  </si>
  <si>
    <t>444909</t>
  </si>
  <si>
    <t>WINE/RUM 59% VOL. MITA</t>
  </si>
  <si>
    <t>444977</t>
  </si>
  <si>
    <t>BLOCK SABAYON MITA</t>
  </si>
  <si>
    <t>444986</t>
  </si>
  <si>
    <t>445059</t>
  </si>
  <si>
    <t>445065</t>
  </si>
  <si>
    <t>BLOCK RUM 09% VOL. MITA</t>
  </si>
  <si>
    <t>445146</t>
  </si>
  <si>
    <t>MYRTILLE NI MITA</t>
  </si>
  <si>
    <t>445147</t>
  </si>
  <si>
    <t>LAMPONE BASE NI MITA</t>
  </si>
  <si>
    <t>445242</t>
  </si>
  <si>
    <t>GRANITA MANDARINO PW</t>
  </si>
  <si>
    <t>445431</t>
  </si>
  <si>
    <t>FRAISE NI  MITA</t>
  </si>
  <si>
    <t>445548</t>
  </si>
  <si>
    <t>BLUEBERRY MITA</t>
  </si>
  <si>
    <t>445690</t>
  </si>
  <si>
    <t>FRAMBOISE BASE NI</t>
  </si>
  <si>
    <t>445738</t>
  </si>
  <si>
    <t>ALBICOCCA NI MITA</t>
  </si>
  <si>
    <t>445739</t>
  </si>
  <si>
    <t>CERISE NOIRE NI</t>
  </si>
  <si>
    <t>445768</t>
  </si>
  <si>
    <t>CHEESECAKE 36% VOL. MITA (D)</t>
  </si>
  <si>
    <t>445913</t>
  </si>
  <si>
    <t>445921</t>
  </si>
  <si>
    <t>BLOCK COOKIE MITA</t>
  </si>
  <si>
    <t>446068</t>
  </si>
  <si>
    <t>BLUEBERRY ...% VOL. MITA</t>
  </si>
  <si>
    <t>446081</t>
  </si>
  <si>
    <t>PEACH MITA</t>
  </si>
  <si>
    <t>446112</t>
  </si>
  <si>
    <t>SUGAR MITA</t>
  </si>
  <si>
    <t>446115</t>
  </si>
  <si>
    <t>446125</t>
  </si>
  <si>
    <t>STRAWBERRY MITA</t>
  </si>
  <si>
    <t>446135</t>
  </si>
  <si>
    <t>APRICOT MITA</t>
  </si>
  <si>
    <t>446137</t>
  </si>
  <si>
    <t>446303</t>
  </si>
  <si>
    <t>SPECULOOS MITA</t>
  </si>
  <si>
    <t>446306</t>
  </si>
  <si>
    <t>ALMOND/BISCUIT ...% VOL. MITA (D)</t>
  </si>
  <si>
    <t>446308</t>
  </si>
  <si>
    <t>RUM ...% VOL. MITA</t>
  </si>
  <si>
    <t>446318</t>
  </si>
  <si>
    <t>APPLE MITA NAT</t>
  </si>
  <si>
    <t>446330</t>
  </si>
  <si>
    <t>BUTTER MITA</t>
  </si>
  <si>
    <t>446335</t>
  </si>
  <si>
    <t>ORANGE 06% VOL. MITA</t>
  </si>
  <si>
    <t>446350</t>
  </si>
  <si>
    <t>446379</t>
  </si>
  <si>
    <t>MILK MITA</t>
  </si>
  <si>
    <t>446679</t>
  </si>
  <si>
    <t>446700</t>
  </si>
  <si>
    <t>446707</t>
  </si>
  <si>
    <t>GRAPE MITA</t>
  </si>
  <si>
    <t>446736</t>
  </si>
  <si>
    <t>446820</t>
  </si>
  <si>
    <t>ROSE MITA</t>
  </si>
  <si>
    <t>446831</t>
  </si>
  <si>
    <t>WATERMELON MITA</t>
  </si>
  <si>
    <t>446842</t>
  </si>
  <si>
    <t>PANETTONE 16%VOL. MITA</t>
  </si>
  <si>
    <t>446851</t>
  </si>
  <si>
    <t>446865</t>
  </si>
  <si>
    <t>COCO 70% VOL. MITA</t>
  </si>
  <si>
    <t>446887</t>
  </si>
  <si>
    <t>CHERRY NOIRE %VOL NI</t>
  </si>
  <si>
    <t>446894</t>
  </si>
  <si>
    <t>446916</t>
  </si>
  <si>
    <t>PINEAPPLE MITA NAT</t>
  </si>
  <si>
    <t>447088</t>
  </si>
  <si>
    <t>BLOCK COUMARIN 03% VOL. MITA</t>
  </si>
  <si>
    <t>447117</t>
  </si>
  <si>
    <t>VANIGLIA P. BACCHE NEUTRA</t>
  </si>
  <si>
    <t>447245</t>
  </si>
  <si>
    <t>PINEAPPLE 03% VOL. MITA</t>
  </si>
  <si>
    <t>447249</t>
  </si>
  <si>
    <t>447257</t>
  </si>
  <si>
    <t>SOUR CHERRY MITA</t>
  </si>
  <si>
    <t>447258</t>
  </si>
  <si>
    <t>447259</t>
  </si>
  <si>
    <t>LYCHEE MITA</t>
  </si>
  <si>
    <t>447354</t>
  </si>
  <si>
    <t>ZUCCHERO BRUCIATO NAT COATING 2</t>
  </si>
  <si>
    <t>447403</t>
  </si>
  <si>
    <t>BLACKCURRANT ...%VOL. MITA</t>
  </si>
  <si>
    <t>447416</t>
  </si>
  <si>
    <t>NEUTRO CRUNCY GIRASOLE</t>
  </si>
  <si>
    <t>447420</t>
  </si>
  <si>
    <t>447424</t>
  </si>
  <si>
    <t>COCONUT MITA</t>
  </si>
  <si>
    <t>447435</t>
  </si>
  <si>
    <t>447442</t>
  </si>
  <si>
    <t>BLOCK MILK FLOWER MITA</t>
  </si>
  <si>
    <t>447632</t>
  </si>
  <si>
    <t>BLOCK CREAM 01% VOL. MITA (D)</t>
  </si>
  <si>
    <t>448218</t>
  </si>
  <si>
    <t>448242</t>
  </si>
  <si>
    <t>BLOCK VANILLE ...%VOL. MITA</t>
  </si>
  <si>
    <t>448283</t>
  </si>
  <si>
    <t>P.PISTACCHIO ANIDRA P.VENETA 2</t>
  </si>
  <si>
    <t>448289</t>
  </si>
  <si>
    <t>Brillante 100 10VC</t>
  </si>
  <si>
    <t>448290</t>
  </si>
  <si>
    <t>Perfect  sublime 10VC</t>
  </si>
  <si>
    <t>448292</t>
  </si>
  <si>
    <t>Cioccolato 200 10VC</t>
  </si>
  <si>
    <t>448319</t>
  </si>
  <si>
    <t>BLOCK VANILLA 41% VOL. MITA</t>
  </si>
  <si>
    <t>448405</t>
  </si>
  <si>
    <t>448451</t>
  </si>
  <si>
    <t>BLOCK PEACH ...% VOL. MITA</t>
  </si>
  <si>
    <t>448486</t>
  </si>
  <si>
    <t>448636</t>
  </si>
  <si>
    <t>SPICES MITA</t>
  </si>
  <si>
    <t>448715</t>
  </si>
  <si>
    <t>448719</t>
  </si>
  <si>
    <t>CHOCOLATE BLANC/VANILLA MITA</t>
  </si>
  <si>
    <t>448730</t>
  </si>
  <si>
    <t>448738</t>
  </si>
  <si>
    <t>CHOCOLATE 05% VOL. MITA</t>
  </si>
  <si>
    <t>448819</t>
  </si>
  <si>
    <t>448822</t>
  </si>
  <si>
    <t>448830</t>
  </si>
  <si>
    <t>448838</t>
  </si>
  <si>
    <t>448894</t>
  </si>
  <si>
    <t>CHERRY ...%VOL. MITA</t>
  </si>
  <si>
    <t>448895</t>
  </si>
  <si>
    <t>448941</t>
  </si>
  <si>
    <t>APRICOT MITA NAT</t>
  </si>
  <si>
    <t>449026</t>
  </si>
  <si>
    <t>GRIOTTE BASE NI</t>
  </si>
  <si>
    <t>449036</t>
  </si>
  <si>
    <t>CHEESE CAKE ...%VOL. MITA (D)</t>
  </si>
  <si>
    <t>449041</t>
  </si>
  <si>
    <t>ALOE VERA MITA</t>
  </si>
  <si>
    <t>449053</t>
  </si>
  <si>
    <t>CREAM MITA NAT</t>
  </si>
  <si>
    <t>449073</t>
  </si>
  <si>
    <t>POP CORN MITA</t>
  </si>
  <si>
    <t>449078</t>
  </si>
  <si>
    <t>449136</t>
  </si>
  <si>
    <t>CREAM MITA NAT (D)</t>
  </si>
  <si>
    <t>449207</t>
  </si>
  <si>
    <t>449228</t>
  </si>
  <si>
    <t>CHEESE CAKE ...%VOL. MITA</t>
  </si>
  <si>
    <t>449251</t>
  </si>
  <si>
    <t>PEACH MITA NAT</t>
  </si>
  <si>
    <t>449262</t>
  </si>
  <si>
    <t>BUTTER MITA NAT</t>
  </si>
  <si>
    <t>449280</t>
  </si>
  <si>
    <t>CHESTNUT MITA</t>
  </si>
  <si>
    <t>449284</t>
  </si>
  <si>
    <t>VANILLA/BUTTER 03% VOL. MITA</t>
  </si>
  <si>
    <t>449293</t>
  </si>
  <si>
    <t>CHOCOLATE MITA</t>
  </si>
  <si>
    <t>449294</t>
  </si>
  <si>
    <t>CREAM/CARAMEL MITA</t>
  </si>
  <si>
    <t>449296</t>
  </si>
  <si>
    <t>STRAWBERRY ...%VOL MITA</t>
  </si>
  <si>
    <t>449300</t>
  </si>
  <si>
    <t>449383</t>
  </si>
  <si>
    <t>MILK FLOWER ...%VOL. MITA</t>
  </si>
  <si>
    <t>449415</t>
  </si>
  <si>
    <t>MILK 13% VOL. MITA</t>
  </si>
  <si>
    <t>449450</t>
  </si>
  <si>
    <t>VANILLA MITA</t>
  </si>
  <si>
    <t>449454</t>
  </si>
  <si>
    <t>449488</t>
  </si>
  <si>
    <t>PEACH ...% VOL. MITA</t>
  </si>
  <si>
    <t>449508</t>
  </si>
  <si>
    <t>AMARETTO MITA</t>
  </si>
  <si>
    <t>449512</t>
  </si>
  <si>
    <t>CARAMEL MITA</t>
  </si>
  <si>
    <t>449515</t>
  </si>
  <si>
    <t>MILK CONCENTRE MITA</t>
  </si>
  <si>
    <t>449623</t>
  </si>
  <si>
    <t>VANILLIN NON ON (V22150)0.1% PEA FRG</t>
  </si>
  <si>
    <t>449629</t>
  </si>
  <si>
    <t>PISTACHIO 23%VOL. MITA</t>
  </si>
  <si>
    <t>449645</t>
  </si>
  <si>
    <t>449648</t>
  </si>
  <si>
    <t>449664</t>
  </si>
  <si>
    <t>COFFEE MITA</t>
  </si>
  <si>
    <t>449676</t>
  </si>
  <si>
    <t>RICE MITA</t>
  </si>
  <si>
    <t>449684</t>
  </si>
  <si>
    <t>CREAM/AGRUMES 34% VOL. MITA</t>
  </si>
  <si>
    <t>449754</t>
  </si>
  <si>
    <t>CAFE MITA</t>
  </si>
  <si>
    <t>449759</t>
  </si>
  <si>
    <t>CREAM/VANILLA ...%VOL. MITA</t>
  </si>
  <si>
    <t>449776</t>
  </si>
  <si>
    <t>NOIX MITA</t>
  </si>
  <si>
    <t>449788</t>
  </si>
  <si>
    <t>449833</t>
  </si>
  <si>
    <t>BLOCK CREAM/VANILLA MITA</t>
  </si>
  <si>
    <t>449936</t>
  </si>
  <si>
    <t>VANILLA 20% VOL. MITA NAT</t>
  </si>
  <si>
    <t>449946</t>
  </si>
  <si>
    <t>NOIX NI MITA</t>
  </si>
  <si>
    <t>449972</t>
  </si>
  <si>
    <t>449979</t>
  </si>
  <si>
    <t>BUTTER/VANILLA MITA</t>
  </si>
  <si>
    <t>449993</t>
  </si>
  <si>
    <t>COFFEE ...% VOL. MITA NAT</t>
  </si>
  <si>
    <t>450001</t>
  </si>
  <si>
    <t>ALMOND/LEMON MITA</t>
  </si>
  <si>
    <t>450006</t>
  </si>
  <si>
    <t>CREAM MITA (D)</t>
  </si>
  <si>
    <t>450011</t>
  </si>
  <si>
    <t>450029</t>
  </si>
  <si>
    <t>450033</t>
  </si>
  <si>
    <t>LIMONCELLO COMPOUND FNA69045</t>
  </si>
  <si>
    <t>450147</t>
  </si>
  <si>
    <t>450173</t>
  </si>
  <si>
    <t>450194</t>
  </si>
  <si>
    <t>450205</t>
  </si>
  <si>
    <t>LIE DE VIN / APPLE MITA</t>
  </si>
  <si>
    <t>450282</t>
  </si>
  <si>
    <t>COFFEE 81% VOL. MITA</t>
  </si>
  <si>
    <t>450366</t>
  </si>
  <si>
    <t>450368</t>
  </si>
  <si>
    <t>ORANGE 44%VOL NI</t>
  </si>
  <si>
    <t>450381</t>
  </si>
  <si>
    <t>LEMON NI</t>
  </si>
  <si>
    <t>450395</t>
  </si>
  <si>
    <t>(140388)10% PG</t>
  </si>
  <si>
    <t>450477</t>
  </si>
  <si>
    <t>BLACKCURRANT MITA</t>
  </si>
  <si>
    <t>450536</t>
  </si>
  <si>
    <t>450664</t>
  </si>
  <si>
    <t>BLU LIQUIDO LISKY</t>
  </si>
  <si>
    <t>450665</t>
  </si>
  <si>
    <t>ROSSO LIQUIDO LISKY</t>
  </si>
  <si>
    <t>450672</t>
  </si>
  <si>
    <t>450707</t>
  </si>
  <si>
    <t>RED FRUITS MITA</t>
  </si>
  <si>
    <t>450845</t>
  </si>
  <si>
    <t>(930000)10% PG</t>
  </si>
  <si>
    <t>450899</t>
  </si>
  <si>
    <t>PUMPKIN BASE NAT</t>
  </si>
  <si>
    <t>450900</t>
  </si>
  <si>
    <t>PUMPKIN</t>
  </si>
  <si>
    <t>450904</t>
  </si>
  <si>
    <t>SPICES 94%VOL MITTA</t>
  </si>
  <si>
    <t>451040</t>
  </si>
  <si>
    <t>CHOCOLATE / HAZELNUT MITA</t>
  </si>
  <si>
    <t>451059</t>
  </si>
  <si>
    <t>VANILLA 44%VOL. MITA</t>
  </si>
  <si>
    <t>451065</t>
  </si>
  <si>
    <t>VANILLA 45% VOL. MITA</t>
  </si>
  <si>
    <t>451132</t>
  </si>
  <si>
    <t>VANILLA/CREAM MITA (D)</t>
  </si>
  <si>
    <t>451154</t>
  </si>
  <si>
    <t>451240</t>
  </si>
  <si>
    <t>ANISE MITA</t>
  </si>
  <si>
    <t>451254</t>
  </si>
  <si>
    <t>451275</t>
  </si>
  <si>
    <t>451311</t>
  </si>
  <si>
    <t>PAPAYA...%VOL. MITA</t>
  </si>
  <si>
    <t>451344</t>
  </si>
  <si>
    <t>451489</t>
  </si>
  <si>
    <t>451544</t>
  </si>
  <si>
    <t>451735</t>
  </si>
  <si>
    <t>PANETTONE MITA</t>
  </si>
  <si>
    <t>451760</t>
  </si>
  <si>
    <t>BLOCK CREAM/CARAMEL MITA</t>
  </si>
  <si>
    <t>451761</t>
  </si>
  <si>
    <t>COCOA MITA</t>
  </si>
  <si>
    <t>451792</t>
  </si>
  <si>
    <t>451851</t>
  </si>
  <si>
    <t>HONEY ...% VOL. MITA</t>
  </si>
  <si>
    <t>451879</t>
  </si>
  <si>
    <t>451889</t>
  </si>
  <si>
    <t>CREME MITA</t>
  </si>
  <si>
    <t>451987</t>
  </si>
  <si>
    <t>SOUR CHERRY 65% VOL. MITA</t>
  </si>
  <si>
    <t>451990</t>
  </si>
  <si>
    <t>452028</t>
  </si>
  <si>
    <t>LEMON / ORANGE MITA</t>
  </si>
  <si>
    <t>452036</t>
  </si>
  <si>
    <t>452055</t>
  </si>
  <si>
    <t>452070</t>
  </si>
  <si>
    <t>CHERRY 03% VOL. MITA</t>
  </si>
  <si>
    <t>452130</t>
  </si>
  <si>
    <t>PASSION MITA</t>
  </si>
  <si>
    <t>452144</t>
  </si>
  <si>
    <t>452157</t>
  </si>
  <si>
    <t>452218</t>
  </si>
  <si>
    <t>MINT / LICORICE MITA</t>
  </si>
  <si>
    <t>452366</t>
  </si>
  <si>
    <t>452383</t>
  </si>
  <si>
    <t>ALMOND/PISTACHIO 71% VOL. MITA</t>
  </si>
  <si>
    <t>452384</t>
  </si>
  <si>
    <t>P.CROCCANTINO RHUM EX 307/02</t>
  </si>
  <si>
    <t>452391</t>
  </si>
  <si>
    <t>LEMON MITA (443927)10% ALC</t>
  </si>
  <si>
    <t>452394</t>
  </si>
  <si>
    <t>452519</t>
  </si>
  <si>
    <t>COFFEE MITA (D)</t>
  </si>
  <si>
    <t>452542</t>
  </si>
  <si>
    <t>ALMOND MITA NAT</t>
  </si>
  <si>
    <t>452550</t>
  </si>
  <si>
    <t>SOUR CHERRY 2,4% VOL. MITA</t>
  </si>
  <si>
    <t>452663</t>
  </si>
  <si>
    <t>APRICOT 11% VOL. MITA</t>
  </si>
  <si>
    <t>452673</t>
  </si>
  <si>
    <t>452732</t>
  </si>
  <si>
    <t>COUMARINE 86% VOL. MITA</t>
  </si>
  <si>
    <t>452749</t>
  </si>
  <si>
    <t>VANILLA/CREAM ...%VOL.MITA</t>
  </si>
  <si>
    <t>452762</t>
  </si>
  <si>
    <t>452769</t>
  </si>
  <si>
    <t>SABAYON ...% VOL. MITA</t>
  </si>
  <si>
    <t>452772</t>
  </si>
  <si>
    <t>BLOCK BLUEBERRY MITA</t>
  </si>
  <si>
    <t>452777</t>
  </si>
  <si>
    <t>452791</t>
  </si>
  <si>
    <t>TOMATO MITA NAT</t>
  </si>
  <si>
    <t>452800</t>
  </si>
  <si>
    <t>VANILLA MITA (D)</t>
  </si>
  <si>
    <t>452804</t>
  </si>
  <si>
    <t>SOUR CHERRY 04% VOL. MITA</t>
  </si>
  <si>
    <t>452808</t>
  </si>
  <si>
    <t>452814</t>
  </si>
  <si>
    <t>452816</t>
  </si>
  <si>
    <t>HAZELNUT/HONEY 05%VOL. MITA</t>
  </si>
  <si>
    <t>452906</t>
  </si>
  <si>
    <t>B.P.L. SOUR CHERRY</t>
  </si>
  <si>
    <t>452907</t>
  </si>
  <si>
    <t>SOUR CHERRY RED MITA</t>
  </si>
  <si>
    <t>452923</t>
  </si>
  <si>
    <t>LEMON GREEN MITA</t>
  </si>
  <si>
    <t>452926</t>
  </si>
  <si>
    <t>STRAWBERRY ...%VOL. MITA</t>
  </si>
  <si>
    <t>452938</t>
  </si>
  <si>
    <t>BURNED SUGAR MITA</t>
  </si>
  <si>
    <t>452963</t>
  </si>
  <si>
    <t>SABAYON ...%VOL. MITA</t>
  </si>
  <si>
    <t>452977</t>
  </si>
  <si>
    <t>CHOCOLATE SE100 NAT (C)</t>
  </si>
  <si>
    <t>452980</t>
  </si>
  <si>
    <t>GRAND MARNIER...%VOL. MITA</t>
  </si>
  <si>
    <t>452981</t>
  </si>
  <si>
    <t>RASPBERRY MITA</t>
  </si>
  <si>
    <t>452982</t>
  </si>
  <si>
    <t>APRICOT 05% VOL. MITA</t>
  </si>
  <si>
    <t>452984</t>
  </si>
  <si>
    <t>452988</t>
  </si>
  <si>
    <t>453123</t>
  </si>
  <si>
    <t>PRUNEAU MITA</t>
  </si>
  <si>
    <t>453206</t>
  </si>
  <si>
    <t>BUBBLE MITA</t>
  </si>
  <si>
    <t>453211</t>
  </si>
  <si>
    <t>VANILLA/AGRUMES ...% VOL. MITA</t>
  </si>
  <si>
    <t>453213</t>
  </si>
  <si>
    <t>CURACAO MITA</t>
  </si>
  <si>
    <t>453217</t>
  </si>
  <si>
    <t>453222</t>
  </si>
  <si>
    <t>453224</t>
  </si>
  <si>
    <t>B.P.L. COCOA (MITA)</t>
  </si>
  <si>
    <t>453225</t>
  </si>
  <si>
    <t>453226</t>
  </si>
  <si>
    <t>HAZELNUT MITA (D)</t>
  </si>
  <si>
    <t>453228</t>
  </si>
  <si>
    <t>453229</t>
  </si>
  <si>
    <t>453230</t>
  </si>
  <si>
    <t>BUTTER MITA (D)</t>
  </si>
  <si>
    <t>453481</t>
  </si>
  <si>
    <t>CINNAMON MITA</t>
  </si>
  <si>
    <t>453546</t>
  </si>
  <si>
    <t>453569</t>
  </si>
  <si>
    <t>PANETTONE 07% VOL. MITA</t>
  </si>
  <si>
    <t>453585</t>
  </si>
  <si>
    <t>ORANGE/VANILLA/BUTTER MITA</t>
  </si>
  <si>
    <t>453711</t>
  </si>
  <si>
    <t>AMARETTO MITA 23% VOL.</t>
  </si>
  <si>
    <t>453854</t>
  </si>
  <si>
    <t>453978</t>
  </si>
  <si>
    <t>454029</t>
  </si>
  <si>
    <t>B.P.L. VANILLA/SPICES ...%VOL.</t>
  </si>
  <si>
    <t>454031</t>
  </si>
  <si>
    <t>VANILLA/SPICES 13%VOL. MITA</t>
  </si>
  <si>
    <t>454083</t>
  </si>
  <si>
    <t>TEA MITA</t>
  </si>
  <si>
    <t>454115</t>
  </si>
  <si>
    <t>454148</t>
  </si>
  <si>
    <t>454178</t>
  </si>
  <si>
    <t>454180</t>
  </si>
  <si>
    <t>454188</t>
  </si>
  <si>
    <t>CANNELLA NI DIL033190/TRIA</t>
  </si>
  <si>
    <t>454189</t>
  </si>
  <si>
    <t>BUTTER/CARAMEL MITA</t>
  </si>
  <si>
    <t>454232</t>
  </si>
  <si>
    <t>454234</t>
  </si>
  <si>
    <t>CHERRY MITA</t>
  </si>
  <si>
    <t>454236</t>
  </si>
  <si>
    <t>454239</t>
  </si>
  <si>
    <t>COCONUT ...%VOL. MITA</t>
  </si>
  <si>
    <t>454260</t>
  </si>
  <si>
    <t>454328</t>
  </si>
  <si>
    <t>CHOCOLATE 12% VOL. MITA</t>
  </si>
  <si>
    <t>454650</t>
  </si>
  <si>
    <t>COFFEE 03% VOL. MITA</t>
  </si>
  <si>
    <t>454661</t>
  </si>
  <si>
    <t>454676</t>
  </si>
  <si>
    <t>BURNED SUGAR ...% VOL. MITA</t>
  </si>
  <si>
    <t>454819</t>
  </si>
  <si>
    <t>454832</t>
  </si>
  <si>
    <t>455039</t>
  </si>
  <si>
    <t>LIQUIRIZIA AROMA IN PASTA ST2460</t>
  </si>
  <si>
    <t>455215</t>
  </si>
  <si>
    <t>T.CARAMELLO ARRIBA 2</t>
  </si>
  <si>
    <t>455216</t>
  </si>
  <si>
    <t>T.CIOCCOLATO ARRIBA/GS LECITINA</t>
  </si>
  <si>
    <t>455217</t>
  </si>
  <si>
    <t>T.LAMPONE NAT</t>
  </si>
  <si>
    <t>455344</t>
  </si>
  <si>
    <t>455363</t>
  </si>
  <si>
    <t>CURACAO ...% VOL. MITA</t>
  </si>
  <si>
    <t>455375</t>
  </si>
  <si>
    <t>WINE/RUM 38% VOL. MITA</t>
  </si>
  <si>
    <t>455397</t>
  </si>
  <si>
    <t>GRIOTTE ROUGE MITA</t>
  </si>
  <si>
    <t>455412</t>
  </si>
  <si>
    <t>B.P.L GRIOTTE ...% VOL.</t>
  </si>
  <si>
    <t>455413</t>
  </si>
  <si>
    <t>GRIOTTE ROUGE ...% VOL. MITA</t>
  </si>
  <si>
    <t>455415</t>
  </si>
  <si>
    <t>455663</t>
  </si>
  <si>
    <t>455665</t>
  </si>
  <si>
    <t>BLOCK RASPBERRY MITA (140073)1% PG</t>
  </si>
  <si>
    <t>455876</t>
  </si>
  <si>
    <t>CARAMEL FUDGE NAT (T)</t>
  </si>
  <si>
    <t>455992</t>
  </si>
  <si>
    <t>LIMONE AROMA PASTA ST2629</t>
  </si>
  <si>
    <t>456690</t>
  </si>
  <si>
    <t>Base sherbet 35</t>
  </si>
  <si>
    <t>456808</t>
  </si>
  <si>
    <t>457032</t>
  </si>
  <si>
    <t>CREAM/EGG MITA</t>
  </si>
  <si>
    <t>457553</t>
  </si>
  <si>
    <t>LAMPONE MASCARPONE V. PEZZI NI 2</t>
  </si>
  <si>
    <t>457632</t>
  </si>
  <si>
    <t>Premix per crema pasticcera</t>
  </si>
  <si>
    <t>457724</t>
  </si>
  <si>
    <t>PISTACHE 13% VOL. NI</t>
  </si>
  <si>
    <t>457832</t>
  </si>
  <si>
    <t>ZAFFERANO PASTA 5%D 2</t>
  </si>
  <si>
    <t>458001</t>
  </si>
  <si>
    <t>MOU NI MITA</t>
  </si>
  <si>
    <t>458158</t>
  </si>
  <si>
    <t>CREAM/VANILLA MITA (A DECOMPOSER)</t>
  </si>
  <si>
    <t>458339</t>
  </si>
  <si>
    <t>BLOCK RUM MITA (380582)1% PG</t>
  </si>
  <si>
    <t>458340</t>
  </si>
  <si>
    <t>BLOCK CREAM/CARAMEL M (451760)10% PG</t>
  </si>
  <si>
    <t>458378</t>
  </si>
  <si>
    <t>PISTACHIO MITA</t>
  </si>
  <si>
    <t>458397</t>
  </si>
  <si>
    <t>Nucleo ripples</t>
  </si>
  <si>
    <t>458537</t>
  </si>
  <si>
    <t>SOUR CHERRY ...% VOL. MITA</t>
  </si>
  <si>
    <t>458671</t>
  </si>
  <si>
    <t>PISTACHE NI</t>
  </si>
  <si>
    <t>458673</t>
  </si>
  <si>
    <t>PISTACHE % VOL NAT</t>
  </si>
  <si>
    <t>459022</t>
  </si>
  <si>
    <t>T.FRAGOLA CHEAP 40BX</t>
  </si>
  <si>
    <t>459023</t>
  </si>
  <si>
    <t>T.CARAMELLO 40BX 2</t>
  </si>
  <si>
    <t>459025</t>
  </si>
  <si>
    <t>T.CIOCCOLATO CHEAP</t>
  </si>
  <si>
    <t>459338</t>
  </si>
  <si>
    <t>COCONUT POWDER SE100</t>
  </si>
  <si>
    <t>459491</t>
  </si>
  <si>
    <t>TRUFFLE MITA</t>
  </si>
  <si>
    <t>459519</t>
  </si>
  <si>
    <t>MASCARPONE MITA NAT</t>
  </si>
  <si>
    <t>459668</t>
  </si>
  <si>
    <t>SABAYON 01% VOL. MITA</t>
  </si>
  <si>
    <t>459708</t>
  </si>
  <si>
    <t>MASCARPONE BASE MITA NI</t>
  </si>
  <si>
    <t>459709</t>
  </si>
  <si>
    <t>MASCARPONE NI MITA</t>
  </si>
  <si>
    <t>459914</t>
  </si>
  <si>
    <t>RASPBERRY CHEESE CAKE PATE NI</t>
  </si>
  <si>
    <t>460090</t>
  </si>
  <si>
    <t>460103</t>
  </si>
  <si>
    <t>P.ZABAYONE S.A. NO COL 2</t>
  </si>
  <si>
    <t>460255</t>
  </si>
  <si>
    <t>460262</t>
  </si>
  <si>
    <t>460273</t>
  </si>
  <si>
    <t>460367</t>
  </si>
  <si>
    <t>CACAHUETE NAT</t>
  </si>
  <si>
    <t>460569</t>
  </si>
  <si>
    <t>460600</t>
  </si>
  <si>
    <t>PISTACHIO 73%VOL. NAT</t>
  </si>
  <si>
    <t>460608</t>
  </si>
  <si>
    <t>460728</t>
  </si>
  <si>
    <t>461081</t>
  </si>
  <si>
    <t>FRAISE MITA</t>
  </si>
  <si>
    <t>461283</t>
  </si>
  <si>
    <t>STRAWBERRY MITA NAT</t>
  </si>
  <si>
    <t>461465</t>
  </si>
  <si>
    <t>SAUCE PISTACHE DOCELLO</t>
  </si>
  <si>
    <t>461468</t>
  </si>
  <si>
    <t>AMARENA VAR NESTLE' NEW</t>
  </si>
  <si>
    <t>461624</t>
  </si>
  <si>
    <t>461676</t>
  </si>
  <si>
    <t>BUBBLE NI</t>
  </si>
  <si>
    <t>461686</t>
  </si>
  <si>
    <t>461688</t>
  </si>
  <si>
    <t>BURRO AROMA PASTA DIL033395</t>
  </si>
  <si>
    <t>461834</t>
  </si>
  <si>
    <t>462573</t>
  </si>
  <si>
    <t>MILK FLOWER MITA</t>
  </si>
  <si>
    <t>494500</t>
  </si>
  <si>
    <t>Vanilla Rippy spray</t>
  </si>
  <si>
    <t>494584</t>
  </si>
  <si>
    <t>MALAGA 50VC FP190</t>
  </si>
  <si>
    <t>495559</t>
  </si>
  <si>
    <t>BANANE %VOL NI</t>
  </si>
  <si>
    <t>495579</t>
  </si>
  <si>
    <t>AMANDE NI DIL033089/01</t>
  </si>
  <si>
    <t>495732</t>
  </si>
  <si>
    <t>STEVIA + MASKING</t>
  </si>
  <si>
    <t>495798</t>
  </si>
  <si>
    <t>MIX FOR VANILLA PROTEIN MEAL</t>
  </si>
  <si>
    <t>495801</t>
  </si>
  <si>
    <t>MIX FOR CHOCOLATE PROTEIN MEAL</t>
  </si>
  <si>
    <t>495889</t>
  </si>
  <si>
    <t>HAZELNUT NAT (C)</t>
  </si>
  <si>
    <t>495987</t>
  </si>
  <si>
    <t>MENTHE %VOL NAT</t>
  </si>
  <si>
    <t>496079</t>
  </si>
  <si>
    <t>T.AMARENA GS</t>
  </si>
  <si>
    <t>496082</t>
  </si>
  <si>
    <t>T.CIOCCOLATO GS 3</t>
  </si>
  <si>
    <t>496085</t>
  </si>
  <si>
    <t>LAMPONE TOP NAT GS 4</t>
  </si>
  <si>
    <t>496305</t>
  </si>
  <si>
    <t>P.TIRAMISU' ALTO GRADO</t>
  </si>
  <si>
    <t>496411</t>
  </si>
  <si>
    <t>MANGO VARIEGATO CT MEC3</t>
  </si>
  <si>
    <t>496668</t>
  </si>
  <si>
    <t>SPUNTI MEAT ARNI PPM</t>
  </si>
  <si>
    <t>496966</t>
  </si>
  <si>
    <t>CACAHUETE NI</t>
  </si>
  <si>
    <t>497007</t>
  </si>
  <si>
    <t>SUC.COMP.AMARENA</t>
  </si>
  <si>
    <t>497205</t>
  </si>
  <si>
    <t>CHICKEN ROAST  STK FLUID  BC NAT PAT</t>
  </si>
  <si>
    <t>497345</t>
  </si>
  <si>
    <t>GENOISE/VANILLA/BUTTER MITA (D)</t>
  </si>
  <si>
    <t>497456</t>
  </si>
  <si>
    <t>VANILLE NI DIL033233</t>
  </si>
  <si>
    <t>497781</t>
  </si>
  <si>
    <t>VANILLA NAT</t>
  </si>
  <si>
    <t>497917</t>
  </si>
  <si>
    <t>498761</t>
  </si>
  <si>
    <t>499359</t>
  </si>
  <si>
    <t>499452</t>
  </si>
  <si>
    <t>CREM CARAMEL NI</t>
  </si>
  <si>
    <t>499782</t>
  </si>
  <si>
    <t>CINNAMON BARK EO (C03275)10% TRIA PF</t>
  </si>
  <si>
    <t>499969</t>
  </si>
  <si>
    <t>ANNATTO ZA0189 al 10% ACQUA</t>
  </si>
  <si>
    <t>500139</t>
  </si>
  <si>
    <t>GREEN APPLE NAT FP (C)</t>
  </si>
  <si>
    <t>500680</t>
  </si>
  <si>
    <t>KIWI PASTA SEMP. PAS19880</t>
  </si>
  <si>
    <t>501234</t>
  </si>
  <si>
    <t>ORANGE BLOSSOM B.P.L. NAT</t>
  </si>
  <si>
    <t>501235</t>
  </si>
  <si>
    <t>FLEUR ORANGER NAT</t>
  </si>
  <si>
    <t>502139</t>
  </si>
  <si>
    <t>ACID BOOSTER 95%VOL NAT</t>
  </si>
  <si>
    <t>502445</t>
  </si>
  <si>
    <t>502922</t>
  </si>
  <si>
    <t>PREMIX COCCO PW</t>
  </si>
  <si>
    <t>503202</t>
  </si>
  <si>
    <t>DIAB MIX 1+2</t>
  </si>
  <si>
    <t>503370</t>
  </si>
  <si>
    <t>NEU.CIOCCOLATO ZA381</t>
  </si>
  <si>
    <t>503475</t>
  </si>
  <si>
    <t>TEST PER ST</t>
  </si>
  <si>
    <t>503591</t>
  </si>
  <si>
    <t>T.PISTACCHIO</t>
  </si>
  <si>
    <t>504630</t>
  </si>
  <si>
    <t>ABRICOT NAT</t>
  </si>
  <si>
    <t>504850</t>
  </si>
  <si>
    <t>NEUTRO P.ARACHIDE NESTLE'</t>
  </si>
  <si>
    <t>504854</t>
  </si>
  <si>
    <t>AROME AFTER EIGHT 7%</t>
  </si>
  <si>
    <t>509536</t>
  </si>
  <si>
    <t>BUBBLE NI 38% VOL 4X1.000</t>
  </si>
  <si>
    <t>509594</t>
  </si>
  <si>
    <t>FIOR DI LATTE NI 4X1.000</t>
  </si>
  <si>
    <t>509595</t>
  </si>
  <si>
    <t>FRAGOLA 14%VOL NI 4X1.000</t>
  </si>
  <si>
    <t>509598</t>
  </si>
  <si>
    <t>NOCCIOLA NI 4X1.000</t>
  </si>
  <si>
    <t>509599</t>
  </si>
  <si>
    <t>ANANAS NI 4X1.000</t>
  </si>
  <si>
    <t>509602</t>
  </si>
  <si>
    <t>BANANA 28%VOL NI 4X1.000</t>
  </si>
  <si>
    <t>509604</t>
  </si>
  <si>
    <t>MENTA 40% VOL NI 4X1.000</t>
  </si>
  <si>
    <t>509607</t>
  </si>
  <si>
    <t>ALBICOCCA 28%VOL NI 4X1.000</t>
  </si>
  <si>
    <t>509793</t>
  </si>
  <si>
    <t>MORA NI 4x1.000</t>
  </si>
  <si>
    <t>509815</t>
  </si>
  <si>
    <t>TARTUFO BASE (365368/L2052 10V.C.)</t>
  </si>
  <si>
    <t>510037</t>
  </si>
  <si>
    <t>TARTUFO BIANCO (365368/L2052 10V.C.)</t>
  </si>
  <si>
    <t>510203</t>
  </si>
  <si>
    <t>Complete premix Frosty Bite</t>
  </si>
  <si>
    <t>510324</t>
  </si>
  <si>
    <t>TARTUFO BASE (367190/L2058 10 V.C.)</t>
  </si>
  <si>
    <t>510332</t>
  </si>
  <si>
    <t>AMARENA SALSA</t>
  </si>
  <si>
    <t>513620</t>
  </si>
  <si>
    <t>MANGUE %VOL NAT</t>
  </si>
  <si>
    <t>516036</t>
  </si>
  <si>
    <t>ARACHIDE PASTA 12%D ARRIBA</t>
  </si>
  <si>
    <t>516488</t>
  </si>
  <si>
    <t>Premix ice lollies with milk</t>
  </si>
  <si>
    <t>516492</t>
  </si>
  <si>
    <t>WATER ICE PREMIX</t>
  </si>
  <si>
    <t>517664</t>
  </si>
  <si>
    <t>GIANDUJA FARCITURA</t>
  </si>
  <si>
    <t>519009</t>
  </si>
  <si>
    <t>P.GIANDUJA CONCENTRATA</t>
  </si>
  <si>
    <t>520053</t>
  </si>
  <si>
    <t>520420</t>
  </si>
  <si>
    <t>520422</t>
  </si>
  <si>
    <t>NEUTRO PER AROMI IN EMULSIONE FORNO</t>
  </si>
  <si>
    <t>520424</t>
  </si>
  <si>
    <t>BURRO EMULSIONE NI (D)</t>
  </si>
  <si>
    <t>520841</t>
  </si>
  <si>
    <t>VANILLA NAT 39%VOL</t>
  </si>
  <si>
    <t>521021</t>
  </si>
  <si>
    <t>CARAMEL POUDRE MSD200 NAT</t>
  </si>
  <si>
    <t>522348</t>
  </si>
  <si>
    <t>AROME GIANDUIA CHEAP 3</t>
  </si>
  <si>
    <t>522349</t>
  </si>
  <si>
    <t>T.CHOCOLAT CHEAP 2 BIS</t>
  </si>
  <si>
    <t>522371</t>
  </si>
  <si>
    <t>PIN.CHOCOLAT NOIR</t>
  </si>
  <si>
    <t>522654</t>
  </si>
  <si>
    <t>NEU.CIOCCOLATO CHEAP</t>
  </si>
  <si>
    <t>523538</t>
  </si>
  <si>
    <t>NEU.ARACHIDE SIERO 2</t>
  </si>
  <si>
    <t>523542</t>
  </si>
  <si>
    <t>NEU.CIOCCOLATO ANIDRO L + SALE</t>
  </si>
  <si>
    <t>523922</t>
  </si>
  <si>
    <t>CREAMY YOG' EASY</t>
  </si>
  <si>
    <t>524147</t>
  </si>
  <si>
    <t>ORANGE NI</t>
  </si>
  <si>
    <t>524704</t>
  </si>
  <si>
    <t>CREAM WHISKY 66%VOL. NAT</t>
  </si>
  <si>
    <t>524962</t>
  </si>
  <si>
    <t>HAZELNUT TOPPING</t>
  </si>
  <si>
    <t>524963</t>
  </si>
  <si>
    <t>T.GIANDUJA ANIDRO</t>
  </si>
  <si>
    <t>524964</t>
  </si>
  <si>
    <t>T.ARACHIDE ANIDRO</t>
  </si>
  <si>
    <t>525098</t>
  </si>
  <si>
    <t>P.CREMA WHISKY NAT 2</t>
  </si>
  <si>
    <t>526527</t>
  </si>
  <si>
    <t>P.CAFFE' 10VC 1%D</t>
  </si>
  <si>
    <t>526692</t>
  </si>
  <si>
    <t>P.VANIGLIA B. 10VC D 1%</t>
  </si>
  <si>
    <t>526698</t>
  </si>
  <si>
    <t>P.LIQUIRIZIA 10VC 1%D</t>
  </si>
  <si>
    <t>526702</t>
  </si>
  <si>
    <t>AMARETTO 1%D PASTA</t>
  </si>
  <si>
    <t>526935</t>
  </si>
  <si>
    <t>RED FRUITS COATING</t>
  </si>
  <si>
    <t>526995</t>
  </si>
  <si>
    <t>YAOZ base bio</t>
  </si>
  <si>
    <t>528989</t>
  </si>
  <si>
    <t>T.CHOCOLAT CHEAP 2</t>
  </si>
  <si>
    <t>528993</t>
  </si>
  <si>
    <t>T.GIANDUIA CHEAP 3/A=3</t>
  </si>
  <si>
    <t>528997</t>
  </si>
  <si>
    <t>PIN.CHOCOLAT NOIR NESTLE 3/A=3</t>
  </si>
  <si>
    <t>529246</t>
  </si>
  <si>
    <t>530153</t>
  </si>
  <si>
    <t>P.PISTACCHIO ANIDRA NAT 2</t>
  </si>
  <si>
    <t>530320</t>
  </si>
  <si>
    <t>531272</t>
  </si>
  <si>
    <t>P.ZABAYONE NAT</t>
  </si>
  <si>
    <t>531572</t>
  </si>
  <si>
    <t>ALMOND PEAR PIE (T)</t>
  </si>
  <si>
    <t>532062</t>
  </si>
  <si>
    <t>P.VANIGLIA Cremosa</t>
  </si>
  <si>
    <t>532432</t>
  </si>
  <si>
    <t>P.VANIGLIA BACCHE 10 V.C.</t>
  </si>
  <si>
    <t>533778</t>
  </si>
  <si>
    <t>Base completa per cremosa 11-12-17</t>
  </si>
  <si>
    <t>534432</t>
  </si>
  <si>
    <t>SPECULOOS 1 %VOL NAT T</t>
  </si>
  <si>
    <t>535493</t>
  </si>
  <si>
    <t>P.VANIGLIA CT EFP0001 D:3-4% 6</t>
  </si>
  <si>
    <t>536187</t>
  </si>
  <si>
    <t>PISTACHE NAT</t>
  </si>
  <si>
    <t>539358</t>
  </si>
  <si>
    <t>CARAMEL FRAPPE' PREMIX</t>
  </si>
  <si>
    <t>539368</t>
  </si>
  <si>
    <t>CIOCCOL.ATO FRAPPE' PREMIX</t>
  </si>
  <si>
    <t>539372</t>
  </si>
  <si>
    <t>VANIGLIA FRAPPE' PREMIX</t>
  </si>
  <si>
    <t>539374</t>
  </si>
  <si>
    <t>CAFFE' FRAPPE' PREMIX</t>
  </si>
  <si>
    <t>539730</t>
  </si>
  <si>
    <t>P.ARACHIDE NESTLE' +5% O.ARACHIDE</t>
  </si>
  <si>
    <t>539894</t>
  </si>
  <si>
    <t>P.BACIO BLANC NESTLE</t>
  </si>
  <si>
    <t>541418</t>
  </si>
  <si>
    <t>SPECULOOS 1 %VOL NAT TYPE</t>
  </si>
  <si>
    <t>541703</t>
  </si>
  <si>
    <t>541709</t>
  </si>
  <si>
    <t>542759</t>
  </si>
  <si>
    <t>543832</t>
  </si>
  <si>
    <t>P.MELONE 8%D PAS353 NEW 2</t>
  </si>
  <si>
    <t>544394</t>
  </si>
  <si>
    <t>CHOCOLATE BLANC NAT</t>
  </si>
  <si>
    <t>545855</t>
  </si>
  <si>
    <t>P.TIRAMISU' 10VC 2-4%D</t>
  </si>
  <si>
    <t>547309</t>
  </si>
  <si>
    <t>CREMA SPALMABILE NOCCIOLA</t>
  </si>
  <si>
    <t>547311</t>
  </si>
  <si>
    <t>CREMA SPALMABILE NOCCIOLA 2</t>
  </si>
  <si>
    <t>547312</t>
  </si>
  <si>
    <t>CREMA SPALMABILE PISTACCHIO</t>
  </si>
  <si>
    <t>547315</t>
  </si>
  <si>
    <t>T.CIOCCOLATO BARBAGALLO 5A</t>
  </si>
  <si>
    <t>547326</t>
  </si>
  <si>
    <t>P.PISTACCHIO ANIDRA GR</t>
  </si>
  <si>
    <t>547343</t>
  </si>
  <si>
    <t>UMAMI NAT</t>
  </si>
  <si>
    <t>547439</t>
  </si>
  <si>
    <t>PIN.FRAGOLA YSCO</t>
  </si>
  <si>
    <t>547534</t>
  </si>
  <si>
    <t>548616</t>
  </si>
  <si>
    <t>PANETTONE EMULSIONE NI (D)</t>
  </si>
  <si>
    <t>548654</t>
  </si>
  <si>
    <t>P.BANANA ALACANT 1%D</t>
  </si>
  <si>
    <t>549713</t>
  </si>
  <si>
    <t>COMPOUND POLARETTO LIMONE 18%</t>
  </si>
  <si>
    <t>549714</t>
  </si>
  <si>
    <t>COMPOUND POLARETTO COLA 18%</t>
  </si>
  <si>
    <t>549715</t>
  </si>
  <si>
    <t>COMPOUND POLARETTO TROPIC 18%</t>
  </si>
  <si>
    <t>549716</t>
  </si>
  <si>
    <t>COMPOUND POLARETTO LAMPONE 18%</t>
  </si>
  <si>
    <t>549717</t>
  </si>
  <si>
    <t>COMPOUND POLARETTO FRAGOLA 18%</t>
  </si>
  <si>
    <t>550031</t>
  </si>
  <si>
    <t>P.VANIGLIA BISCOTTO 3 / 5% 2</t>
  </si>
  <si>
    <t>550383</t>
  </si>
  <si>
    <t>P.CROCCANTINO RHUM LISCIA NAT 4-5%D</t>
  </si>
  <si>
    <t>550385</t>
  </si>
  <si>
    <t>P.CROCCANTINO RHUM GR NAT 6%D</t>
  </si>
  <si>
    <t>550395</t>
  </si>
  <si>
    <t>P.ROSA 1%D NAT</t>
  </si>
  <si>
    <t>550396</t>
  </si>
  <si>
    <t>P.VIOLETTA 1%D NI</t>
  </si>
  <si>
    <t>550447</t>
  </si>
  <si>
    <t>T.CARAMEL SALE NAT</t>
  </si>
  <si>
    <t>550448</t>
  </si>
  <si>
    <t>T.CIOCCOLATO / MENTA 2</t>
  </si>
  <si>
    <t>550451</t>
  </si>
  <si>
    <t>NEU.APPLE PIE</t>
  </si>
  <si>
    <t>550452</t>
  </si>
  <si>
    <t>T.THE MATCHA 5</t>
  </si>
  <si>
    <t>550454</t>
  </si>
  <si>
    <t>P.APPLE PIE 16%D 4</t>
  </si>
  <si>
    <t>550455</t>
  </si>
  <si>
    <t>NUTELLA TYPE VEGAN</t>
  </si>
  <si>
    <t>550456</t>
  </si>
  <si>
    <t>NUTELLA TYPE VEGAN 2</t>
  </si>
  <si>
    <t>550606</t>
  </si>
  <si>
    <t>P.RHUM JAMAICA FP1697</t>
  </si>
  <si>
    <t>551104</t>
  </si>
  <si>
    <t>ARANCIO EMULSIONE NI (D)</t>
  </si>
  <si>
    <t>551943</t>
  </si>
  <si>
    <t>T.CIOCCOLATO / ARANCIA 4</t>
  </si>
  <si>
    <t>551946</t>
  </si>
  <si>
    <t>T.CAFFE NESTLE'</t>
  </si>
  <si>
    <t>553448</t>
  </si>
  <si>
    <t>BISCUIT CHOCOLAT NI SA</t>
  </si>
  <si>
    <t>553579</t>
  </si>
  <si>
    <t>553693</t>
  </si>
  <si>
    <t>MOCHI PREMIX</t>
  </si>
  <si>
    <t>553866</t>
  </si>
  <si>
    <t>CARAMEL/BURNED SUGAR MITA</t>
  </si>
  <si>
    <t>554864</t>
  </si>
  <si>
    <t>SPECULOOS COATING ANIDRO</t>
  </si>
  <si>
    <t>554866</t>
  </si>
  <si>
    <t>FRAGOLA SOLERO COATING</t>
  </si>
  <si>
    <t>555784</t>
  </si>
  <si>
    <t>555785</t>
  </si>
  <si>
    <t>CACAO BASE NI</t>
  </si>
  <si>
    <t>555786</t>
  </si>
  <si>
    <t>PEAR BASE NAT MITA</t>
  </si>
  <si>
    <t>555792</t>
  </si>
  <si>
    <t>BANANA BASE NAT MITA</t>
  </si>
  <si>
    <t>555795</t>
  </si>
  <si>
    <t>555798</t>
  </si>
  <si>
    <t>FRUITS DE BOIS MITA NAT</t>
  </si>
  <si>
    <t>555799</t>
  </si>
  <si>
    <t>FRUTTI DI BOSCO BASE NAT</t>
  </si>
  <si>
    <t>555802</t>
  </si>
  <si>
    <t>CERISE BASE %VOL NI MITA</t>
  </si>
  <si>
    <t>555817</t>
  </si>
  <si>
    <t>LIMONCELLO MITA</t>
  </si>
  <si>
    <t>555818</t>
  </si>
  <si>
    <t>LIMONCELLO 66%VOL NI MITA</t>
  </si>
  <si>
    <t>556652</t>
  </si>
  <si>
    <t>MANGO</t>
  </si>
  <si>
    <t>557298</t>
  </si>
  <si>
    <t>557299</t>
  </si>
  <si>
    <t>SUCRE BRULE BASE NI MITA</t>
  </si>
  <si>
    <t>557301</t>
  </si>
  <si>
    <t>HAZELNUT BASE MITA NAT</t>
  </si>
  <si>
    <t>557302</t>
  </si>
  <si>
    <t>557448</t>
  </si>
  <si>
    <t>OREO COATING</t>
  </si>
  <si>
    <t>558862</t>
  </si>
  <si>
    <t>P.NOCE</t>
  </si>
  <si>
    <t>559641</t>
  </si>
  <si>
    <t>560725</t>
  </si>
  <si>
    <t>P.ARACHIDE NAT ANIDRA</t>
  </si>
  <si>
    <t>562156</t>
  </si>
  <si>
    <t>OREO COATING NEUTRO</t>
  </si>
  <si>
    <t>562157</t>
  </si>
  <si>
    <t>OREO COATING NAT</t>
  </si>
  <si>
    <t>562165</t>
  </si>
  <si>
    <t>P.VANIGLIA CT EFP0001 RDI</t>
  </si>
  <si>
    <t>562788</t>
  </si>
  <si>
    <t>P.CAFFE' NAT ANIDRA</t>
  </si>
  <si>
    <t>563167</t>
  </si>
  <si>
    <t>OREO COATING NI</t>
  </si>
  <si>
    <t>564520</t>
  </si>
  <si>
    <t>564528</t>
  </si>
  <si>
    <t>566353</t>
  </si>
  <si>
    <t>RUM 37% VOL NAT (C)</t>
  </si>
  <si>
    <t>566784</t>
  </si>
  <si>
    <t>567235</t>
  </si>
  <si>
    <t>MASCARPONE 27% VOL. MITA</t>
  </si>
  <si>
    <t>568265</t>
  </si>
  <si>
    <t>568776</t>
  </si>
  <si>
    <t>VANILLE POUDRE MSD200 NAT</t>
  </si>
  <si>
    <t>570408</t>
  </si>
  <si>
    <t>DATE NI (C)</t>
  </si>
  <si>
    <t>572230</t>
  </si>
  <si>
    <t>P.MELA PEZZI  NAT NO COL</t>
  </si>
  <si>
    <t>572412</t>
  </si>
  <si>
    <t>P.CAFFE' NAT</t>
  </si>
  <si>
    <t>572654</t>
  </si>
  <si>
    <t>574121</t>
  </si>
  <si>
    <t>VANILLA BOOST P.P.M. NAT</t>
  </si>
  <si>
    <t>574371</t>
  </si>
  <si>
    <t>BUTTER COCOA NAT</t>
  </si>
  <si>
    <t>576326</t>
  </si>
  <si>
    <t>BANANE MITA DIL033027/01 328115</t>
  </si>
  <si>
    <t>578524</t>
  </si>
  <si>
    <t>VANILLE 40% VOL. NAT (C)</t>
  </si>
  <si>
    <t>579261</t>
  </si>
  <si>
    <t>COATING BIANCO CREAMY NAT (2)</t>
  </si>
  <si>
    <t>579262</t>
  </si>
  <si>
    <t>COATING BIANCO CRUNCY NAT (4)</t>
  </si>
  <si>
    <t>580933</t>
  </si>
  <si>
    <t>P.FRAGOLA (424233 SENZA COL)</t>
  </si>
  <si>
    <t>581060</t>
  </si>
  <si>
    <t>BASE VEGANA PW 400+600 H2O</t>
  </si>
  <si>
    <t>581093</t>
  </si>
  <si>
    <t>UVETTA INZUPPATA %VOL</t>
  </si>
  <si>
    <t>581111</t>
  </si>
  <si>
    <t>P.MALAGA LISCIA %vol</t>
  </si>
  <si>
    <t>581113</t>
  </si>
  <si>
    <t>P.MALAGA CON UVETTA %VOL</t>
  </si>
  <si>
    <t>581347</t>
  </si>
  <si>
    <t>GENOISE 43%VOL BASE NAT MITA</t>
  </si>
  <si>
    <t>581351</t>
  </si>
  <si>
    <t>GENOISE 78%VOL NAT MITA</t>
  </si>
  <si>
    <t>582413</t>
  </si>
  <si>
    <t>584585</t>
  </si>
  <si>
    <t>PERFECT CIOCCOLATO PW</t>
  </si>
  <si>
    <t>584773</t>
  </si>
  <si>
    <t>RASPBERRY BASE NAT MITA</t>
  </si>
  <si>
    <t>584788</t>
  </si>
  <si>
    <t>SOUR CHERRY-ALMOND 72%VOL BASE NAT M</t>
  </si>
  <si>
    <t>584789</t>
  </si>
  <si>
    <t>GRIOTTE-AMANDE 92%VOL NAT MITA</t>
  </si>
  <si>
    <t>584792</t>
  </si>
  <si>
    <t>MASCARPONE BASE NAT MITA</t>
  </si>
  <si>
    <t>584793</t>
  </si>
  <si>
    <t>MASCARPONE NAT MITA</t>
  </si>
  <si>
    <t>585079</t>
  </si>
  <si>
    <t>YOGURT PREMIX PW NAT</t>
  </si>
  <si>
    <t>585587</t>
  </si>
  <si>
    <t>VANILLA 56% VOL. NAT (C)</t>
  </si>
  <si>
    <t>586277</t>
  </si>
  <si>
    <t>VANILLA 24% VOL. NAT (C)</t>
  </si>
  <si>
    <t>586286</t>
  </si>
  <si>
    <t>P.FRAGOLA NAT</t>
  </si>
  <si>
    <t>586470</t>
  </si>
  <si>
    <t>P.BURRO D'ARACHIDE</t>
  </si>
  <si>
    <t>586697</t>
  </si>
  <si>
    <t>P.PISTACCHIO ANID CON PZ</t>
  </si>
  <si>
    <t>587624</t>
  </si>
  <si>
    <t>LA MIA BIANCA NEUTRO</t>
  </si>
  <si>
    <t>587627</t>
  </si>
  <si>
    <t>P.LA MIA LIMONE</t>
  </si>
  <si>
    <t>587630</t>
  </si>
  <si>
    <t>P.LA MIA FRUTTI ROSSI</t>
  </si>
  <si>
    <t>587660</t>
  </si>
  <si>
    <t>587838</t>
  </si>
  <si>
    <t>DIMETHYL SULFIDE (D04297)1% PG</t>
  </si>
  <si>
    <t>587842</t>
  </si>
  <si>
    <t>PHENYLETHYL ALCOHOL (A31390)10% TRIA</t>
  </si>
  <si>
    <t>587861</t>
  </si>
  <si>
    <t>BORNYL ACETATE (A01220)10% PG</t>
  </si>
  <si>
    <t>587862</t>
  </si>
  <si>
    <t>ACETANISOLE (A01150)10% PG</t>
  </si>
  <si>
    <t>587950</t>
  </si>
  <si>
    <t>METHYLE ANISATE (A41596)1% PG</t>
  </si>
  <si>
    <t>587992</t>
  </si>
  <si>
    <t>ACID C02 ACETIC (A01861)10% PG</t>
  </si>
  <si>
    <t>588090</t>
  </si>
  <si>
    <t>BENZYL ACETATE NO (A01189)1% PG</t>
  </si>
  <si>
    <t>588101</t>
  </si>
  <si>
    <t>METHOXY ANISOLE (D04728)10% PG</t>
  </si>
  <si>
    <t>588127</t>
  </si>
  <si>
    <t>PARACYMENE NO (P16128)1% ALC</t>
  </si>
  <si>
    <t>588136</t>
  </si>
  <si>
    <t>ACID C06 CAPROIC NO (A01891)1% PG</t>
  </si>
  <si>
    <t>588139</t>
  </si>
  <si>
    <t>ALPHA IRONE (I39539)10% TRIA</t>
  </si>
  <si>
    <t>588144</t>
  </si>
  <si>
    <t>ETHYL ACETATE NO (A01339)1% PG</t>
  </si>
  <si>
    <t>588149</t>
  </si>
  <si>
    <t>VIOLET LEAF ABS TYPE E (V22840)1% PG</t>
  </si>
  <si>
    <t>588181</t>
  </si>
  <si>
    <t>ORRIS CTE TYPE MOROCC (I39235)10% PG</t>
  </si>
  <si>
    <t>588245</t>
  </si>
  <si>
    <t>CORPS M270 (X24270)1% ALC</t>
  </si>
  <si>
    <t>588284</t>
  </si>
  <si>
    <t>ETHYL ISOBUTYRATE (I09885)10% PG</t>
  </si>
  <si>
    <t>588289</t>
  </si>
  <si>
    <t>HEPTENAL CIS 4 (H08110)1% PG</t>
  </si>
  <si>
    <t>588345</t>
  </si>
  <si>
    <t>ISOAMYL ACETATE NO (I39545)1% PG</t>
  </si>
  <si>
    <t>588398</t>
  </si>
  <si>
    <t>PROPYL BUTYRATE (B32930)10% PG</t>
  </si>
  <si>
    <t>588427</t>
  </si>
  <si>
    <t>BUCHU LEAF EO (B02885)0.1% ALC</t>
  </si>
  <si>
    <t>588449</t>
  </si>
  <si>
    <t>ALDEHYDE C07 OENANTHO (A44528)10% PG</t>
  </si>
  <si>
    <t>588460</t>
  </si>
  <si>
    <t>CORPS M270 (X24270)1% PG</t>
  </si>
  <si>
    <t>588462</t>
  </si>
  <si>
    <t>HEXENYL CIS 3 CAPROAT (C03392)10% PG</t>
  </si>
  <si>
    <t>588490</t>
  </si>
  <si>
    <t>STYRALLYL ALCOHOL (A31425)10% BA</t>
  </si>
  <si>
    <t>588498</t>
  </si>
  <si>
    <t>ISOAMYL ISOBUTYRATE (I39591)10% PG</t>
  </si>
  <si>
    <t>588549</t>
  </si>
  <si>
    <t>STYRALLYL ALCOHOL (A31425)1% PG</t>
  </si>
  <si>
    <t>588562</t>
  </si>
  <si>
    <t>ACID C14 MYRISTIC (A01928)10% PG</t>
  </si>
  <si>
    <t>588563</t>
  </si>
  <si>
    <t>FURFURYL MERCAPTAN NO (F06980)1% PG</t>
  </si>
  <si>
    <t>588618</t>
  </si>
  <si>
    <t>DIETHYL MALONATE (M13100)10% PG</t>
  </si>
  <si>
    <t>588684</t>
  </si>
  <si>
    <t>ACID C08 CAPRYLIC NO (A01897)10% PG</t>
  </si>
  <si>
    <t>588694</t>
  </si>
  <si>
    <t>CARVEOL L (C03600)10% PG</t>
  </si>
  <si>
    <t>588763</t>
  </si>
  <si>
    <t>ALDEHYDE C09 PELARGONI (A31561)1% PG</t>
  </si>
  <si>
    <t>588807</t>
  </si>
  <si>
    <t>ETHYL MYRISTATE (M73601)10% BA</t>
  </si>
  <si>
    <t>588812</t>
  </si>
  <si>
    <t>PINENE BETA NO (B02309)1% ALC</t>
  </si>
  <si>
    <t>588820</t>
  </si>
  <si>
    <t>CARYOPHYLLENE NO (C03707)1% ALC</t>
  </si>
  <si>
    <t>588845</t>
  </si>
  <si>
    <t>ETHYL LEVULINATE (L62025)10% PG</t>
  </si>
  <si>
    <t>588850</t>
  </si>
  <si>
    <t>ACETYL PROPIONYL NO (A01067)1% PG</t>
  </si>
  <si>
    <t>588861</t>
  </si>
  <si>
    <t>GERANYL ACETATE NO (A01451)10% ALC</t>
  </si>
  <si>
    <t>588927</t>
  </si>
  <si>
    <t>STYRALLYL ALCOHOL (A31425)10% PG</t>
  </si>
  <si>
    <t>588928</t>
  </si>
  <si>
    <t>ALDEHYDE C03 PROPIONIC (A31863)1% PG</t>
  </si>
  <si>
    <t>589029</t>
  </si>
  <si>
    <t>ISOAMYL CAPROATE (C03158)10% PG</t>
  </si>
  <si>
    <t>589091</t>
  </si>
  <si>
    <t>METHYL HEPTENONE NO (M13814)10% ALC</t>
  </si>
  <si>
    <t>589118</t>
  </si>
  <si>
    <t>PHENOL DIMETHOXY 2,6 (D04290)10% PG</t>
  </si>
  <si>
    <t>589173</t>
  </si>
  <si>
    <t>WINTERGREEN EO (W23305)1% PG</t>
  </si>
  <si>
    <t>589175</t>
  </si>
  <si>
    <t>ANISIC ALDEHYDE NO (A31505)1% PG</t>
  </si>
  <si>
    <t>589176</t>
  </si>
  <si>
    <t>ACID C04 BUTYRIC NO (A31022)1% PG</t>
  </si>
  <si>
    <t>589182</t>
  </si>
  <si>
    <t>STYRALLYL ALCOHOL (A31425)0.1% ALC</t>
  </si>
  <si>
    <t>589190</t>
  </si>
  <si>
    <t>ACID C08 CAPRYLIC (A01895)10% TRIA</t>
  </si>
  <si>
    <t>589198</t>
  </si>
  <si>
    <t>ACETALDEHYDE (A01136)50% BA</t>
  </si>
  <si>
    <t>589206</t>
  </si>
  <si>
    <t>ACID C04 BUTYRIC (A31020)10% TRIA</t>
  </si>
  <si>
    <t>589226</t>
  </si>
  <si>
    <t>PYRAZINE METHYL (M13273)0.1% PG</t>
  </si>
  <si>
    <t>589237</t>
  </si>
  <si>
    <t>PROPYL ACETATE (A01957)10% PG</t>
  </si>
  <si>
    <t>589288</t>
  </si>
  <si>
    <t>MALTOL NO (C43581)0.1% ALC</t>
  </si>
  <si>
    <t>589298</t>
  </si>
  <si>
    <t>ACID C09 PELARGONIC (A01947)1% PG</t>
  </si>
  <si>
    <t>589303</t>
  </si>
  <si>
    <t>PROPYL ACETATE (A01957)1% PG</t>
  </si>
  <si>
    <t>589322</t>
  </si>
  <si>
    <t>NONADIENAL TRANS 2 C (N14851)1% TRIA</t>
  </si>
  <si>
    <t>589343</t>
  </si>
  <si>
    <t>METHYL ACETATE (A01935)1% PG</t>
  </si>
  <si>
    <t>589355</t>
  </si>
  <si>
    <t>HEXYL ACETATE (A01380)1% PG</t>
  </si>
  <si>
    <t>589368</t>
  </si>
  <si>
    <t>ETHYL METHYL 2 BUTYRA (M53899)10% PG</t>
  </si>
  <si>
    <t>589416</t>
  </si>
  <si>
    <t>IONONE ALPHA (I09874)0.1% PG</t>
  </si>
  <si>
    <t>589419</t>
  </si>
  <si>
    <t>MANDARIN RED EO ITALY (M13110)1% ALC</t>
  </si>
  <si>
    <t>589422</t>
  </si>
  <si>
    <t>LIMONENE +100 NO (L62451)10% ALC</t>
  </si>
  <si>
    <t>589458</t>
  </si>
  <si>
    <t>FURFURYL METHYL DISU (F06977)10% ALC</t>
  </si>
  <si>
    <t>589468</t>
  </si>
  <si>
    <t>PYRAZINE TETRAMETHYL (T20420)1% PG</t>
  </si>
  <si>
    <t>589500</t>
  </si>
  <si>
    <t>SALICYLIC ALDEHYDE (A31879)1% PG</t>
  </si>
  <si>
    <t>589502</t>
  </si>
  <si>
    <t>HEXENOL TRANS 2 (H08245)1% PG</t>
  </si>
  <si>
    <t>589507</t>
  </si>
  <si>
    <t>ETHYL ACETOACETATE (A01820)10% PG</t>
  </si>
  <si>
    <t>589546</t>
  </si>
  <si>
    <t>TERPINENOL 4 NO (T20264)10% PG</t>
  </si>
  <si>
    <t>589563</t>
  </si>
  <si>
    <t>QUINOXALINE METHYL 5 (Q17013)1% PG</t>
  </si>
  <si>
    <t>589568</t>
  </si>
  <si>
    <t>PYRAZINE 2 METHOXY 3 M (A42608)1% PG</t>
  </si>
  <si>
    <t>589598</t>
  </si>
  <si>
    <t>METHYL FURFURAL (M13235)1% ALC</t>
  </si>
  <si>
    <t>589611</t>
  </si>
  <si>
    <t>GAMMA OCTALACTONE (G07134)1% PG</t>
  </si>
  <si>
    <t>589625</t>
  </si>
  <si>
    <t>ALDEHYDE C10 CAPRIC (A31591)10% ALC</t>
  </si>
  <si>
    <t>589628</t>
  </si>
  <si>
    <t>BUCHU THIOL (X24290)10% TRIA</t>
  </si>
  <si>
    <t>589629</t>
  </si>
  <si>
    <t>NONENAL TRANS 2 (N14885)1% TRIA</t>
  </si>
  <si>
    <t>589661</t>
  </si>
  <si>
    <t>ACETALDEHYDE (A01136)50% ALC</t>
  </si>
  <si>
    <t>589668</t>
  </si>
  <si>
    <t>METHYL ANTHRANILATE N (A41648)1% ALC</t>
  </si>
  <si>
    <t>589690</t>
  </si>
  <si>
    <t>ACID C16 PALMITIC (A01945)10% PG</t>
  </si>
  <si>
    <t>589707</t>
  </si>
  <si>
    <t>ALDEHYDOL (A01112)10% PG</t>
  </si>
  <si>
    <t>589725</t>
  </si>
  <si>
    <t>METHIONAL (M53799)1% PG</t>
  </si>
  <si>
    <t>589780</t>
  </si>
  <si>
    <t>ORANGE BITTER EO TYP (B02678)10% ALC</t>
  </si>
  <si>
    <t>589788</t>
  </si>
  <si>
    <t>589790</t>
  </si>
  <si>
    <t>ALDEHYDE C06 CAPROIC (A31537)0.1% PG</t>
  </si>
  <si>
    <t>589818</t>
  </si>
  <si>
    <t>PHENYLETHYL ALCOHOL (A31390)1% TRIA</t>
  </si>
  <si>
    <t>589870</t>
  </si>
  <si>
    <t>PYRAZINE TRIMETHYL 2,3 (T20441)1% PG</t>
  </si>
  <si>
    <t>589887</t>
  </si>
  <si>
    <t>ANISE STAR EO RECT (B02019)1% ALC</t>
  </si>
  <si>
    <t>589899</t>
  </si>
  <si>
    <t>ACID C05 VALERIC (A01975)10% PG</t>
  </si>
  <si>
    <t>589910</t>
  </si>
  <si>
    <t>LIMONENE +100 NO (L62451)1% ALC</t>
  </si>
  <si>
    <t>589918</t>
  </si>
  <si>
    <t>PHENOL DIMETHOXY 2, (D04290)0.1% ALC</t>
  </si>
  <si>
    <t>589925</t>
  </si>
  <si>
    <t>ETHYL PROPIONATE (P56814)10% PG</t>
  </si>
  <si>
    <t>589983</t>
  </si>
  <si>
    <t>CINNAMIC ALDEHYDE NO (A31752)1% ALC</t>
  </si>
  <si>
    <t>589985</t>
  </si>
  <si>
    <t>EUGENOL RECT NO (E05959)1% PG</t>
  </si>
  <si>
    <t>595915</t>
  </si>
  <si>
    <t>DAMASCENONES (D04033)0.1% PG</t>
  </si>
  <si>
    <t>595921</t>
  </si>
  <si>
    <t>TEA KETONE (T19266)10% ALC</t>
  </si>
  <si>
    <t>595941</t>
  </si>
  <si>
    <t>ETHYL PROPIONATE (P56814)1% PG</t>
  </si>
  <si>
    <t>595951</t>
  </si>
  <si>
    <t>STRAWBERRY FURANONE (F06239)9.99% PG</t>
  </si>
  <si>
    <t>595958</t>
  </si>
  <si>
    <t>METHYL METHYL ANTHRAN (M53873)1% ALC</t>
  </si>
  <si>
    <t>595964</t>
  </si>
  <si>
    <t>BUCHU LEAF EO (B02885)10% BA</t>
  </si>
  <si>
    <t>595968</t>
  </si>
  <si>
    <t>NONADIENOL T2 C6 (N14878)10% PG</t>
  </si>
  <si>
    <t>596037</t>
  </si>
  <si>
    <t>ANISYL ACETATE (A01180)10% PG</t>
  </si>
  <si>
    <t>596063</t>
  </si>
  <si>
    <t>STRAWBERRY FURANO (F06971)0.999% ALC</t>
  </si>
  <si>
    <t>596094</t>
  </si>
  <si>
    <t>LINALYL ACETATE NATU (A01446)10% ALC</t>
  </si>
  <si>
    <t>596133</t>
  </si>
  <si>
    <t>CAMPHOR CRYSTAL NO (C03154)0.1% PG</t>
  </si>
  <si>
    <t>596179</t>
  </si>
  <si>
    <t>PYRAZINE TRIMETHYL 2 (P16981)10% ALC</t>
  </si>
  <si>
    <t>596180</t>
  </si>
  <si>
    <t>PYRAZINE MIXTURE NO (P16987)10% ALC</t>
  </si>
  <si>
    <t>596192</t>
  </si>
  <si>
    <t>ETHYL GUAIACOL (E05625)1% ALC</t>
  </si>
  <si>
    <t>596194</t>
  </si>
  <si>
    <t>ANGELICA LACTONE (ALP (A41266)10% PG</t>
  </si>
  <si>
    <t>596203</t>
  </si>
  <si>
    <t>CYCLOPENTADECANOLIDE (E05970)1% PG</t>
  </si>
  <si>
    <t>596207</t>
  </si>
  <si>
    <t>ACID C02 ACETIC NO (A01860)1% PG</t>
  </si>
  <si>
    <t>596232</t>
  </si>
  <si>
    <t>PYRAZINE ACETYL (A01060)1% PG</t>
  </si>
  <si>
    <t>596233</t>
  </si>
  <si>
    <t>PYRAZINE ETHYL 2 DIMET (E05794)1% PG</t>
  </si>
  <si>
    <t>596283</t>
  </si>
  <si>
    <t>CAMPHOR CRYSTAL NO (C03154)1% PG</t>
  </si>
  <si>
    <t>596289</t>
  </si>
  <si>
    <t>DELTA HEXALACTONE (D04013)10% PG</t>
  </si>
  <si>
    <t>596321</t>
  </si>
  <si>
    <t>ALDEHYDE C12 LAURIC (A31641)1% ALC</t>
  </si>
  <si>
    <t>596339</t>
  </si>
  <si>
    <t>FURFURYL MERCAPTAN (C33112)1% PG</t>
  </si>
  <si>
    <t>596391</t>
  </si>
  <si>
    <t>ACID C04 BUTYRIC NO (A31022)1% ALC</t>
  </si>
  <si>
    <t>596403</t>
  </si>
  <si>
    <t>INDOL (I09152)0.1% PG</t>
  </si>
  <si>
    <t>596406</t>
  </si>
  <si>
    <t>FURAN METHYL 2 (M13254)10% PG</t>
  </si>
  <si>
    <t>596429</t>
  </si>
  <si>
    <t>EUCALYPTOL NO (E05682)1% ALC</t>
  </si>
  <si>
    <t>596491</t>
  </si>
  <si>
    <t>ISOAMYL ISOVALERATE (I09955)1% PG</t>
  </si>
  <si>
    <t>596498</t>
  </si>
  <si>
    <t>CYCLOPENTADECANOLIDE (E05970)0.1% PG</t>
  </si>
  <si>
    <t>596512</t>
  </si>
  <si>
    <t>EUGENOL RECT NO (E05959)10% ALC</t>
  </si>
  <si>
    <t>596513</t>
  </si>
  <si>
    <t>EUGENOL(E05959) 1% ALC</t>
  </si>
  <si>
    <t>596580</t>
  </si>
  <si>
    <t>BUTYL ISOVALERATE (I09896)10% ALC</t>
  </si>
  <si>
    <t>596600</t>
  </si>
  <si>
    <t>ALCOHOL C08 CAPRYLIC (A31211)1% ALC</t>
  </si>
  <si>
    <t>596605</t>
  </si>
  <si>
    <t>ALCOHOL C06 HEXYL (H08214)1% PG</t>
  </si>
  <si>
    <t>596648</t>
  </si>
  <si>
    <t>NONADIENOL T2 C6 (N14878)1% PG</t>
  </si>
  <si>
    <t>596694</t>
  </si>
  <si>
    <t>NEROLI EO TYPE MORO (N14308)0.1% ALC</t>
  </si>
  <si>
    <t>596765</t>
  </si>
  <si>
    <t>DIHYDROCOUMARIN (D04416)10% PG</t>
  </si>
  <si>
    <t>596768</t>
  </si>
  <si>
    <t>VERATRIC ALDEHYDE (A31886)10% PG</t>
  </si>
  <si>
    <t>596791</t>
  </si>
  <si>
    <t>HEXENYL CIS 3 CAPROATE (C03392)1% PG</t>
  </si>
  <si>
    <t>596799</t>
  </si>
  <si>
    <t>COCOA RSD ALC (A41300)10% PG</t>
  </si>
  <si>
    <t>596812</t>
  </si>
  <si>
    <t>NEROLI EO TYPE MOROCCO (N14308)1% PG</t>
  </si>
  <si>
    <t>596814</t>
  </si>
  <si>
    <t>METHYL CAPROATE (C03394)1% PG</t>
  </si>
  <si>
    <t>596839</t>
  </si>
  <si>
    <t>GERANYL ACETATE EXTRA (A01371)10% PG</t>
  </si>
  <si>
    <t>596860</t>
  </si>
  <si>
    <t>SAFRANAL PURE (A44153)10% PG</t>
  </si>
  <si>
    <t>596865</t>
  </si>
  <si>
    <t>ETHYL PROPIONATE (P56814)1% ALC</t>
  </si>
  <si>
    <t>596870</t>
  </si>
  <si>
    <t>ACID C05 ISOVALERIC (A01923)1% ALC</t>
  </si>
  <si>
    <t>596928</t>
  </si>
  <si>
    <t>ALPHA DAMASCONE (D04020)1% ALC</t>
  </si>
  <si>
    <t>596936</t>
  </si>
  <si>
    <t>METHYL ANTHRANILATE (A41644)1% PG</t>
  </si>
  <si>
    <t>596943</t>
  </si>
  <si>
    <t>FURAN ACETYL (A01054)1% PG</t>
  </si>
  <si>
    <t>596946</t>
  </si>
  <si>
    <t>ETHYL FORMATE (F06210)1% PG</t>
  </si>
  <si>
    <t>596957</t>
  </si>
  <si>
    <t>FURFURYL ALCOHOL (A31133)10% PG</t>
  </si>
  <si>
    <t>596992</t>
  </si>
  <si>
    <t>BUTYL ACETATE (A01221)1% PG</t>
  </si>
  <si>
    <t>596994</t>
  </si>
  <si>
    <t>DECENAL TRANS 2 (D04007)1% ALC</t>
  </si>
  <si>
    <t>597022</t>
  </si>
  <si>
    <t>ISOAMYL CINNAMATE (C33470)10% ALC</t>
  </si>
  <si>
    <t>597056</t>
  </si>
  <si>
    <t>METHYL 2 PENTENOIC 2 (S19665)10% PG</t>
  </si>
  <si>
    <t>597077</t>
  </si>
  <si>
    <t>CORPS M300 NO (X24300)1% PG</t>
  </si>
  <si>
    <t>597107</t>
  </si>
  <si>
    <t>METHYL HEXYL KETONE (M63001)1% ALC</t>
  </si>
  <si>
    <t>597353</t>
  </si>
  <si>
    <t>HEXENAL TRANS 2 NO (H08275)1% PG</t>
  </si>
  <si>
    <t>597379</t>
  </si>
  <si>
    <t>ALDEHYDOL (A01112)10% ALC</t>
  </si>
  <si>
    <t>597390</t>
  </si>
  <si>
    <t>DIMETHYL 3,4 CYCLOPENT (D04711)1% PG</t>
  </si>
  <si>
    <t>597415</t>
  </si>
  <si>
    <t>CARDAMOM OIL 0.1% ALC (C)</t>
  </si>
  <si>
    <t>597461</t>
  </si>
  <si>
    <t>ACID C06 CAPROIC NO (A01891)1% ALC</t>
  </si>
  <si>
    <t>597465</t>
  </si>
  <si>
    <t>ALDEHYDE C08 CAPRYLI (A31553)10% ALC</t>
  </si>
  <si>
    <t>597475</t>
  </si>
  <si>
    <t>GAMMA HEPTALACTONE (G07133)10% PG</t>
  </si>
  <si>
    <t>597498</t>
  </si>
  <si>
    <t>DIMETHYL SULFIDE (D04297)0.1% PG</t>
  </si>
  <si>
    <t>597506</t>
  </si>
  <si>
    <t>TRANS ANETHOL PURE NO (A41330)1% BA</t>
  </si>
  <si>
    <t>597507</t>
  </si>
  <si>
    <t>ALDEHYDE C10 CAPRIC O (A31591)1% ALC</t>
  </si>
  <si>
    <t>597515</t>
  </si>
  <si>
    <t>DIACETYL (D04081)10% PG</t>
  </si>
  <si>
    <t>597535</t>
  </si>
  <si>
    <t>SINENSAL NO 20% (S19547)1% ALC</t>
  </si>
  <si>
    <t>597547</t>
  </si>
  <si>
    <t>METHYL GUAIACOL - CRE (C43689)1% ALC</t>
  </si>
  <si>
    <t>597564</t>
  </si>
  <si>
    <t>ETHYL BUTYRATE NO (B32900)1% PG</t>
  </si>
  <si>
    <t>597571</t>
  </si>
  <si>
    <t>DIACETYL (D04081)10% ALC</t>
  </si>
  <si>
    <t>597606</t>
  </si>
  <si>
    <t>THIAZOLE ISOBUTYL (I09865)1% PG</t>
  </si>
  <si>
    <t>597623</t>
  </si>
  <si>
    <t>BENZYL FORMATE (F06545)10% PG</t>
  </si>
  <si>
    <t>597627</t>
  </si>
  <si>
    <t>HEXENOL CIS 3 NO (H08238)1% PG</t>
  </si>
  <si>
    <t>597694</t>
  </si>
  <si>
    <t>ETHYL ACRYLATE (A01828)10% PG</t>
  </si>
  <si>
    <t>597706</t>
  </si>
  <si>
    <t>HEPTENAL CIS 4 (H08110)10% ALC</t>
  </si>
  <si>
    <t>597710</t>
  </si>
  <si>
    <t>ALCOHOL C04 BUTYL (A31130)10% PG</t>
  </si>
  <si>
    <t>597736</t>
  </si>
  <si>
    <t>VERATRIC ALDEHYDE (A31886)1% ALC</t>
  </si>
  <si>
    <t>597766</t>
  </si>
  <si>
    <t>INDOL (I09152)1% PG</t>
  </si>
  <si>
    <t>597770</t>
  </si>
  <si>
    <t>DECADIENAL T2 T4 (D04031)1% PG</t>
  </si>
  <si>
    <t>597771</t>
  </si>
  <si>
    <t>GUAIACOL (G07020)10% PG</t>
  </si>
  <si>
    <t>597778</t>
  </si>
  <si>
    <t>HEXENOL TRANS 2 (H08245)10% PG</t>
  </si>
  <si>
    <t>597806</t>
  </si>
  <si>
    <t>SUGAR LACTONE (S19789)1% PG</t>
  </si>
  <si>
    <t>597812</t>
  </si>
  <si>
    <t>FURFURYL MERCAPTAN (C33112)10% PG</t>
  </si>
  <si>
    <t>597825</t>
  </si>
  <si>
    <t>CINNAMIC ALCOHOL (A31192)1% PG</t>
  </si>
  <si>
    <t>597826</t>
  </si>
  <si>
    <t>ALDEHYDE C05 ISOVALER (I39939)10% PG</t>
  </si>
  <si>
    <t>597830</t>
  </si>
  <si>
    <t>BENZOTHIAZOLE (B02223)10% PG</t>
  </si>
  <si>
    <t>597832</t>
  </si>
  <si>
    <t>CINNAMON BARK EO TYPE (C03275)1% ALC</t>
  </si>
  <si>
    <t>597997</t>
  </si>
  <si>
    <t>METHYL SALICYLATE (W23300)10% PG</t>
  </si>
  <si>
    <t>598004</t>
  </si>
  <si>
    <t>ETHYL BUTYRATE NO (B32900)10% ALC</t>
  </si>
  <si>
    <t>598028</t>
  </si>
  <si>
    <t>DAMASCENONES VMF 10% AB.</t>
  </si>
  <si>
    <t>598031</t>
  </si>
  <si>
    <t>ALDEHYDE C04 ISOBUTYR (A31389)10% PG</t>
  </si>
  <si>
    <t>598051</t>
  </si>
  <si>
    <t>ALCOHOL C06 HEXYL NO (A31279)10% ALC</t>
  </si>
  <si>
    <t>598053</t>
  </si>
  <si>
    <t>ETHYL CINNAMATE (C33503)10% PG</t>
  </si>
  <si>
    <t>598054</t>
  </si>
  <si>
    <t>MANDARIN EO FOLDED 2 (M13577)10% ALC</t>
  </si>
  <si>
    <t>598058</t>
  </si>
  <si>
    <t>ALDEHYDE C09 PELARG (A31561)0.1% ALC</t>
  </si>
  <si>
    <t>598089</t>
  </si>
  <si>
    <t>PYRIDINE ACETYL 2 (A01057)10% PG</t>
  </si>
  <si>
    <t>598100</t>
  </si>
  <si>
    <t>BENZYL CINNAMATE (C33481)10% PG</t>
  </si>
  <si>
    <t>598102</t>
  </si>
  <si>
    <t>THIAZOLE 2 ISOPROPYL (I09894)10% PG</t>
  </si>
  <si>
    <t>598105</t>
  </si>
  <si>
    <t>BENZOTHIAZOLE (B02223)1% PG</t>
  </si>
  <si>
    <t>598107</t>
  </si>
  <si>
    <t>ALDEHYDE C08 CAPRYLIC (A45787)10% PG</t>
  </si>
  <si>
    <t>598116</t>
  </si>
  <si>
    <t>NONADIENOL T2 C6 (N14878)0.1% PG</t>
  </si>
  <si>
    <t>598150</t>
  </si>
  <si>
    <t>ISOAMYL PROPIONATE (P16903)1% ALC</t>
  </si>
  <si>
    <t>598195</t>
  </si>
  <si>
    <t>OAKMOSS ABS (M63833)1% ALC</t>
  </si>
  <si>
    <t>598221</t>
  </si>
  <si>
    <t>ORRIS CTE TYPE MOROC (I39235)10% ALC</t>
  </si>
  <si>
    <t>598225</t>
  </si>
  <si>
    <t>ACID C05 BUTYRIC METHY (A01926)1% PG</t>
  </si>
  <si>
    <t>598226</t>
  </si>
  <si>
    <t>ACETYL METHYL CARBINO (A01056)10% BA</t>
  </si>
  <si>
    <t>598305</t>
  </si>
  <si>
    <t>DELTA UNDECALACTONE (D04036)10% BA</t>
  </si>
  <si>
    <t>598326</t>
  </si>
  <si>
    <t>GAMMA HEXALACTONE (G07012)10% PG</t>
  </si>
  <si>
    <t>598345</t>
  </si>
  <si>
    <t>PYROLIGNEOUS ACID NO (A01958)1% ALC</t>
  </si>
  <si>
    <t>598363</t>
  </si>
  <si>
    <t>PHENYLETHYL ISOVALER (I39920)10% ALC</t>
  </si>
  <si>
    <t>598364</t>
  </si>
  <si>
    <t>CITRONELLYL ACETATE (A01272)10% ALC</t>
  </si>
  <si>
    <t>598366</t>
  </si>
  <si>
    <t>BUCHU THIOL (X24290)1% ALC</t>
  </si>
  <si>
    <t>598408</t>
  </si>
  <si>
    <t>HEXENYL CIS 3 BUTYRAT (B32919)10% PG</t>
  </si>
  <si>
    <t>598436</t>
  </si>
  <si>
    <t>598480</t>
  </si>
  <si>
    <t>DELTA DODECALACTONE (D04015)1% ALC</t>
  </si>
  <si>
    <t>598518</t>
  </si>
  <si>
    <t>LEMON EO TYPE IVORY C (C33839)1% ALC</t>
  </si>
  <si>
    <t>598532</t>
  </si>
  <si>
    <t>CITRONELLOL 90% (C43125)10% PG</t>
  </si>
  <si>
    <t>598534</t>
  </si>
  <si>
    <t>METHYL CINNAMATE (C33525)1% PG</t>
  </si>
  <si>
    <t>598545</t>
  </si>
  <si>
    <t>ALDEHYDE C06 CAPROIC (A31537)1% ALC</t>
  </si>
  <si>
    <t>598548</t>
  </si>
  <si>
    <t>ETHYL CAPRYLATE NO (C03419)10% PG</t>
  </si>
  <si>
    <t>598553</t>
  </si>
  <si>
    <t>ALPHA DAMASCONE (D04020)10% ALC</t>
  </si>
  <si>
    <t>598561</t>
  </si>
  <si>
    <t>ACID C03 PROPIONIC (A01956)10% PG</t>
  </si>
  <si>
    <t>598579</t>
  </si>
  <si>
    <t>ACETALDEHYDE (A01136)10% PG</t>
  </si>
  <si>
    <t>598594</t>
  </si>
  <si>
    <t>ACETYL PROPIONYL NO (A01067)10% PG</t>
  </si>
  <si>
    <t>598602</t>
  </si>
  <si>
    <t>DELTA DECALACTONE (D04038)10% ALC</t>
  </si>
  <si>
    <t>598607</t>
  </si>
  <si>
    <t>ALCOHOL C06 HEXYL (H08214)10% PG</t>
  </si>
  <si>
    <t>598620</t>
  </si>
  <si>
    <t>PYRAZINE ETHYL 2 METHY (E05797)1% PG</t>
  </si>
  <si>
    <t>598621</t>
  </si>
  <si>
    <t>ALDEHYDE C04 BUTYRIC (A31295)10% PG</t>
  </si>
  <si>
    <t>598624</t>
  </si>
  <si>
    <t>ALDEHYDE C10 CAPRIC F (A45788)10% PG</t>
  </si>
  <si>
    <t>598644</t>
  </si>
  <si>
    <t>ETHYL BENZOATE (B02366)10% ALC</t>
  </si>
  <si>
    <t>598645</t>
  </si>
  <si>
    <t>HEXENAL TRANS 2 (H08274)1% ALC</t>
  </si>
  <si>
    <t>598655</t>
  </si>
  <si>
    <t>ORANGE EO TYPE BRAZIL (O15253)1% ALC</t>
  </si>
  <si>
    <t>598672</t>
  </si>
  <si>
    <t>ACID C10 CAPRIC NO (A01890)1% ALC</t>
  </si>
  <si>
    <t>598675</t>
  </si>
  <si>
    <t>598678</t>
  </si>
  <si>
    <t>TERPINEOL DEXTRO BI-R (T20275)1% ALC</t>
  </si>
  <si>
    <t>598679</t>
  </si>
  <si>
    <t>GAMMA BUTYROLACTONE (G07008)1% ALC</t>
  </si>
  <si>
    <t>598684</t>
  </si>
  <si>
    <t>LINALOOL OXIDE (O15893)10% PG</t>
  </si>
  <si>
    <t>598688</t>
  </si>
  <si>
    <t>BORNEOL (B02820)10% ALC</t>
  </si>
  <si>
    <t>598697</t>
  </si>
  <si>
    <t>ACID C08 CAPRYLIC (A01895)1% PG</t>
  </si>
  <si>
    <t>598701</t>
  </si>
  <si>
    <t>CINNAMIC ALDEHYDE (A31750)1% PG</t>
  </si>
  <si>
    <t>598707</t>
  </si>
  <si>
    <t>ISOAMYL ACETATE (A01170)0.1% PG</t>
  </si>
  <si>
    <t>598719</t>
  </si>
  <si>
    <t>ACETOPHENONE (A01810)10% PG</t>
  </si>
  <si>
    <t>598722</t>
  </si>
  <si>
    <t>DAMASCONE BETA (D04021)10% PG</t>
  </si>
  <si>
    <t>598723</t>
  </si>
  <si>
    <t>HEXENAL TRANS 2 (H08274)10% PG</t>
  </si>
  <si>
    <t>598731</t>
  </si>
  <si>
    <t>CINNAMYL ACETATE (A01270)10% PG</t>
  </si>
  <si>
    <t>598736</t>
  </si>
  <si>
    <t>BLACKCURRANT BUD ABS (C03800)10% ALC</t>
  </si>
  <si>
    <t>598737</t>
  </si>
  <si>
    <t>ETHYL CINNAMATE (C33503)10% ALC</t>
  </si>
  <si>
    <t>598772</t>
  </si>
  <si>
    <t>598780</t>
  </si>
  <si>
    <t>VANILLIN NON ONCB (V22150)10% PG</t>
  </si>
  <si>
    <t>598783</t>
  </si>
  <si>
    <t>ETHYL ACETATE (A01340)1% PG</t>
  </si>
  <si>
    <t>598796</t>
  </si>
  <si>
    <t>HEXENYL ACETATE TRANS (A01378)1% PG</t>
  </si>
  <si>
    <t>598819</t>
  </si>
  <si>
    <t>ORRIS CTE TYPE MOROCC (I39235)1% ALC</t>
  </si>
  <si>
    <t>598832</t>
  </si>
  <si>
    <t>OCTEN 1 OL 3 (O15013)1% ALC</t>
  </si>
  <si>
    <t>598863</t>
  </si>
  <si>
    <t>IONONE ALPHA (I09874)1% PG</t>
  </si>
  <si>
    <t>598864</t>
  </si>
  <si>
    <t>ANISYL ACETATE (A01180)1% PG</t>
  </si>
  <si>
    <t>598875</t>
  </si>
  <si>
    <t>ETHYL ISOVALERATE (V22032)10% PG</t>
  </si>
  <si>
    <t>598877</t>
  </si>
  <si>
    <t>ACETONE 10% PG.</t>
  </si>
  <si>
    <t>598878</t>
  </si>
  <si>
    <t>GUAIACOL (G07020)1% PG</t>
  </si>
  <si>
    <t>598904</t>
  </si>
  <si>
    <t>BUTYLIDENE PHTALIDE (B02795)1% PG</t>
  </si>
  <si>
    <t>598905</t>
  </si>
  <si>
    <t>598906</t>
  </si>
  <si>
    <t>ACETALDEHYDE NO. 50% (A01138)10% ALC</t>
  </si>
  <si>
    <t>598939</t>
  </si>
  <si>
    <t>HYSSOP EO (H08631)1% ALC</t>
  </si>
  <si>
    <t>598960</t>
  </si>
  <si>
    <t>ACID C08 CAPRYLIC (A01895)0.1% ALC</t>
  </si>
  <si>
    <t>598962</t>
  </si>
  <si>
    <t>PHENYLETHYL ALCOHOL (A31390)0.1% ALC</t>
  </si>
  <si>
    <t>598980</t>
  </si>
  <si>
    <t>CITRONELLOL 90% (C43125)1% ALC</t>
  </si>
  <si>
    <t>598982</t>
  </si>
  <si>
    <t>GERANYL ACETATE EXTRA (A01371)1% ALC</t>
  </si>
  <si>
    <t>599003</t>
  </si>
  <si>
    <t>BENZALDEHYDE NO (A31514)1% ALC</t>
  </si>
  <si>
    <t>599029</t>
  </si>
  <si>
    <t>599036</t>
  </si>
  <si>
    <t>STRAWBERRY FURANONE (F06971)30% ALC</t>
  </si>
  <si>
    <t>599041</t>
  </si>
  <si>
    <t>ETHYL VANILLIN (E05670)10% ALC</t>
  </si>
  <si>
    <t>599044</t>
  </si>
  <si>
    <t>ALDEHYDE C09 PELARGON (A31561)1% ALC</t>
  </si>
  <si>
    <t>599049</t>
  </si>
  <si>
    <t>METHYL CINNAMATE (C33525)10% ALC</t>
  </si>
  <si>
    <t>599055</t>
  </si>
  <si>
    <t>ACID C04 ISOBUTYRIC (A31042)1% ALC</t>
  </si>
  <si>
    <t>599065</t>
  </si>
  <si>
    <t>GERANYL ACETATE EXTRA (A01371)1% PG</t>
  </si>
  <si>
    <t>599068</t>
  </si>
  <si>
    <t>ACID C04 BUTYRIC (A31020)1% PG</t>
  </si>
  <si>
    <t>599097</t>
  </si>
  <si>
    <t>LITSEA CUBEBA EO TERP (C33726)10% BA</t>
  </si>
  <si>
    <t>599110</t>
  </si>
  <si>
    <t>JASMINE ABS TYPE EGYP (J10299)1% ALC</t>
  </si>
  <si>
    <t>599118</t>
  </si>
  <si>
    <t>LITSEA CUBEBA EO TER (C33726)10% ALC</t>
  </si>
  <si>
    <t>599127</t>
  </si>
  <si>
    <t>BUCHU THIOL (X24290)10% PG</t>
  </si>
  <si>
    <t>599139</t>
  </si>
  <si>
    <t>MALTOL (C43580)1% ALC</t>
  </si>
  <si>
    <t>599140</t>
  </si>
  <si>
    <t>CELERY SEED EO (C33016)1% ALC</t>
  </si>
  <si>
    <t>599147</t>
  </si>
  <si>
    <t>ACID C06 CAPROIC (A01892)10% PG</t>
  </si>
  <si>
    <t>599149</t>
  </si>
  <si>
    <t>DELTA DODECALACTONE (D04015)10% PG</t>
  </si>
  <si>
    <t>599150</t>
  </si>
  <si>
    <t>DELTA DECALACTONE (D04038)1% PG</t>
  </si>
  <si>
    <t>599153</t>
  </si>
  <si>
    <t>FENUGREEK ABS (F06131)1% PG</t>
  </si>
  <si>
    <t>599156</t>
  </si>
  <si>
    <t>THIAZOLE 2 ISOPROPYL (I09894)1% ALC</t>
  </si>
  <si>
    <t>599159</t>
  </si>
  <si>
    <t>SODIUM BENZOATE (B02221)10% WATER</t>
  </si>
  <si>
    <t>599160</t>
  </si>
  <si>
    <t>PHENYLACETIC ALDEHYD (A31836)10% ALC</t>
  </si>
  <si>
    <t>599165</t>
  </si>
  <si>
    <t>ALPHA IRONE (I39539)10% ALC</t>
  </si>
  <si>
    <t>599187</t>
  </si>
  <si>
    <t>DIMETHYL SULFIDE (D04297)10% PG</t>
  </si>
  <si>
    <t>599197</t>
  </si>
  <si>
    <t>PHENYLETHYL ALCOHOL RE (A31390)1% PG</t>
  </si>
  <si>
    <t>599205</t>
  </si>
  <si>
    <t>METHYLCYCLOPENTENOLONE (M13258)1% PG</t>
  </si>
  <si>
    <t>599211</t>
  </si>
  <si>
    <t>GAMMA DECALACTONE (G07131)1% PG</t>
  </si>
  <si>
    <t>599212</t>
  </si>
  <si>
    <t>HEXENYL CIS 3 ACETATE (A01214)1% PG</t>
  </si>
  <si>
    <t>599216</t>
  </si>
  <si>
    <t>DELTA OCTALACTONE (D04037)1% PG</t>
  </si>
  <si>
    <t>599220</t>
  </si>
  <si>
    <t>GUAIACOL (G07020)1% ALC</t>
  </si>
  <si>
    <t>599226</t>
  </si>
  <si>
    <t>METHYL HEPTENONE (M53984)1% ALC</t>
  </si>
  <si>
    <t>599227</t>
  </si>
  <si>
    <t>ACETALDEHYDE (A01136)1% ALC</t>
  </si>
  <si>
    <t>599229</t>
  </si>
  <si>
    <t>ALDEHYDE C06 CAPROI (A31537)0.1% ALC</t>
  </si>
  <si>
    <t>599237</t>
  </si>
  <si>
    <t>CITRONELLAL NO (C33987)1% ALC</t>
  </si>
  <si>
    <t>599240</t>
  </si>
  <si>
    <t>CINNAMIC ALDEHYDE (A31750)10% PG</t>
  </si>
  <si>
    <t>599241</t>
  </si>
  <si>
    <t>ANISIC ALDEHYDE (A41770)10% PG</t>
  </si>
  <si>
    <t>599251</t>
  </si>
  <si>
    <t>FURFURYL MERCAPTAN (C33112)10% ALC</t>
  </si>
  <si>
    <t>599263</t>
  </si>
  <si>
    <t>ANISIC ALDEHYDE (A41770)1% ALC</t>
  </si>
  <si>
    <t>599271</t>
  </si>
  <si>
    <t>METHYL FURFURAL (M13235)10% PG</t>
  </si>
  <si>
    <t>599289</t>
  </si>
  <si>
    <t>PYRAZINE 2 METHOXY 3 (A42608)10% PG</t>
  </si>
  <si>
    <t>599291</t>
  </si>
  <si>
    <t>ALDEHYDE C05 ISOVALERI (I39939)1% PG</t>
  </si>
  <si>
    <t>599300</t>
  </si>
  <si>
    <t>DELTA DODECALACTONE (D04015)1% PG</t>
  </si>
  <si>
    <t>599303</t>
  </si>
  <si>
    <t>DAMASCENONES VMF 1% PG.</t>
  </si>
  <si>
    <t>599308</t>
  </si>
  <si>
    <t>SAGE CLARY EO TYPE R (S19348)10% ALC</t>
  </si>
  <si>
    <t>599313</t>
  </si>
  <si>
    <t>HEXENOL CIS 3 (H08240)1% ALC</t>
  </si>
  <si>
    <t>599317</t>
  </si>
  <si>
    <t>HEXENYL CIS 3 ACETATE (A01214)10% PG</t>
  </si>
  <si>
    <t>599354</t>
  </si>
  <si>
    <t>GAMMA HEPTALACTONE (G07133)10% ALC</t>
  </si>
  <si>
    <t>599361</t>
  </si>
  <si>
    <t>GERANIOL 95% (G07235)1% ALC</t>
  </si>
  <si>
    <t>599377</t>
  </si>
  <si>
    <t>ALPHA IRONE (I39539)1% ALC</t>
  </si>
  <si>
    <t>599378</t>
  </si>
  <si>
    <t>HEPTENAL CIS 4 (H08110)0.1% PG</t>
  </si>
  <si>
    <t>599382</t>
  </si>
  <si>
    <t>GAMMA OCTALACTONE (G07134)10% PG</t>
  </si>
  <si>
    <t>599389</t>
  </si>
  <si>
    <t>PYRAZINE 2 METHOXY 3 (A42608)10% ALC</t>
  </si>
  <si>
    <t>599395</t>
  </si>
  <si>
    <t>JASMONE CIS SYNAROME 10% ALC.</t>
  </si>
  <si>
    <t>599409</t>
  </si>
  <si>
    <t>EUGENOL RECT. VMF 10% ALC.</t>
  </si>
  <si>
    <t>599417</t>
  </si>
  <si>
    <t>CARVONE LEVO NO (C03660)1% ALC</t>
  </si>
  <si>
    <t>599422</t>
  </si>
  <si>
    <t>TERPINEOL ALPHA (L) (T20335)10% ALC</t>
  </si>
  <si>
    <t>599423</t>
  </si>
  <si>
    <t>BENZYL FORMATE (F06545)10% ALC</t>
  </si>
  <si>
    <t>599426</t>
  </si>
  <si>
    <t>DELTA DECALACTONE (D04038)10% PG</t>
  </si>
  <si>
    <t>599431</t>
  </si>
  <si>
    <t>ETHYL LACTATE (N14576)1% ALC</t>
  </si>
  <si>
    <t>599434</t>
  </si>
  <si>
    <t>FURAN ACETYL (A01054)1% ALC</t>
  </si>
  <si>
    <t>599440</t>
  </si>
  <si>
    <t>TERPINENOL 4 NO (T20264)10% ALC</t>
  </si>
  <si>
    <t>599459</t>
  </si>
  <si>
    <t>ACID C08 CAPRYLIC (A01895)1% ALC</t>
  </si>
  <si>
    <t>599464</t>
  </si>
  <si>
    <t>ACID C02 ACETIC NO (A01860)10% ALC</t>
  </si>
  <si>
    <t>599473</t>
  </si>
  <si>
    <t>LITSEA CUBEBA EO TERP (C33726)10% PG</t>
  </si>
  <si>
    <t>599477</t>
  </si>
  <si>
    <t>ETHYL CAPRYLATE NO (C03419)1% PG</t>
  </si>
  <si>
    <t>599479</t>
  </si>
  <si>
    <t>ALCOHOL C05 ISOAMYL (A31140)1% PG</t>
  </si>
  <si>
    <t>599480</t>
  </si>
  <si>
    <t>ISOAMYL ACETATE (A01170)1% PG</t>
  </si>
  <si>
    <t>599486</t>
  </si>
  <si>
    <t>599491</t>
  </si>
  <si>
    <t>ETHYL BUTYRATE (B32899)1% ALC</t>
  </si>
  <si>
    <t>599510</t>
  </si>
  <si>
    <t>PYRAZINE ETHYL 2 MET (E05797)10% ALC</t>
  </si>
  <si>
    <t>599531</t>
  </si>
  <si>
    <t>BUCHU LEAF EO (B02885)1% ALC</t>
  </si>
  <si>
    <t>599538</t>
  </si>
  <si>
    <t>ETHYL BUTYRATE (B32899)10% ALC</t>
  </si>
  <si>
    <t>599556</t>
  </si>
  <si>
    <t>VANILLIN NON ONCB (V22150)1% ALC</t>
  </si>
  <si>
    <t>599558</t>
  </si>
  <si>
    <t>PHENYLETHYL ALCOHOL R (A31390)10% PG</t>
  </si>
  <si>
    <t>599565</t>
  </si>
  <si>
    <t>GAMMA UNDECALACTONE (A31694)1% PG</t>
  </si>
  <si>
    <t>599566</t>
  </si>
  <si>
    <t>HEXENOL CIS 3 (H08240)10% ALC</t>
  </si>
  <si>
    <t>599570</t>
  </si>
  <si>
    <t>GUAIACOL (G07020)10% ALC</t>
  </si>
  <si>
    <t>599574</t>
  </si>
  <si>
    <t>GAMMA UNDECALACTONE (A31694)1% ALC</t>
  </si>
  <si>
    <t>599576</t>
  </si>
  <si>
    <t>ACETALDEHYDE (A01136)1% PG</t>
  </si>
  <si>
    <t>599580</t>
  </si>
  <si>
    <t>SULFUROL (S19725)10% ALC</t>
  </si>
  <si>
    <t>599584</t>
  </si>
  <si>
    <t>ACID C10 CAPRIC NO (A01890)10% ALC</t>
  </si>
  <si>
    <t>599587</t>
  </si>
  <si>
    <t>METHYL AMYL KETONE (M53845)10% ALC</t>
  </si>
  <si>
    <t>599592</t>
  </si>
  <si>
    <t>ETHYL ISOVALERATE (V22032)10% ALC</t>
  </si>
  <si>
    <t>599593</t>
  </si>
  <si>
    <t>PYRIDINE ACETYL 2 (A01057)10% ALC</t>
  </si>
  <si>
    <t>599594</t>
  </si>
  <si>
    <t>INDOL (I09152)1% ALC</t>
  </si>
  <si>
    <t>599595</t>
  </si>
  <si>
    <t>ISOAMYL PHENYLACETATE (P56056)10% PG</t>
  </si>
  <si>
    <t>599599</t>
  </si>
  <si>
    <t>THIAZOLE 2 ISOPROPYL (I09894)10% ALC</t>
  </si>
  <si>
    <t>599603</t>
  </si>
  <si>
    <t>FURFURAL (F06976)1% PG</t>
  </si>
  <si>
    <t>599604</t>
  </si>
  <si>
    <t>ACID C10 CAPRIC NO (A01890)10% PG</t>
  </si>
  <si>
    <t>599605</t>
  </si>
  <si>
    <t>ACID C04 BUTYRIC (A31020)10% PG</t>
  </si>
  <si>
    <t>599606</t>
  </si>
  <si>
    <t>ACETYL METHYL CARBINO (A01056)10% PG</t>
  </si>
  <si>
    <t>599609</t>
  </si>
  <si>
    <t>ETHYL BUTYRATE (B32899)10% PG</t>
  </si>
  <si>
    <t>599610</t>
  </si>
  <si>
    <t>ETHYL ACETATE (A01340)10% PG</t>
  </si>
  <si>
    <t>599611</t>
  </si>
  <si>
    <t>BENZALDEHYDE (A31515)1% PG</t>
  </si>
  <si>
    <t>599617</t>
  </si>
  <si>
    <t>ACID C12 LAURIC (A01917)10% PG</t>
  </si>
  <si>
    <t>599618</t>
  </si>
  <si>
    <t>ACID C08 CAPRYLIC (A01895)10% PG</t>
  </si>
  <si>
    <t>599620</t>
  </si>
  <si>
    <t>SULFUROL (S19725)1% PG</t>
  </si>
  <si>
    <t>599626</t>
  </si>
  <si>
    <t>ACID C09 PELARGONIC (A01947)0.1% PG</t>
  </si>
  <si>
    <t>599631</t>
  </si>
  <si>
    <t>ANISIC ALDEHYDE (A41770)1% PG</t>
  </si>
  <si>
    <t>599640</t>
  </si>
  <si>
    <t>METHIONAL (M53799)0.1% PG</t>
  </si>
  <si>
    <t>599645</t>
  </si>
  <si>
    <t>CITRONELLAL NO (C33987)10% PG</t>
  </si>
  <si>
    <t>599648</t>
  </si>
  <si>
    <t>METHYL CINNAMATE (C33525)10% PG</t>
  </si>
  <si>
    <t>599660</t>
  </si>
  <si>
    <t>PYRAZINE METHYL (M13273)1% PG</t>
  </si>
  <si>
    <t>599675</t>
  </si>
  <si>
    <t>ETHYL CAPROATE NO (C03157)1% PG</t>
  </si>
  <si>
    <t>599676</t>
  </si>
  <si>
    <t>ETHYL BUTYRATE (B32899)1% PG</t>
  </si>
  <si>
    <t>599682</t>
  </si>
  <si>
    <t>BENZYL ACETATE (A01190)10% PG</t>
  </si>
  <si>
    <t>599684</t>
  </si>
  <si>
    <t>BENZALDEHYDE (A31515)10% PG</t>
  </si>
  <si>
    <t>599687</t>
  </si>
  <si>
    <t>ISOAMYL ACETATE (A01170)10% PG</t>
  </si>
  <si>
    <t>599737</t>
  </si>
  <si>
    <t>MALTOL (C43580)10% LACT</t>
  </si>
  <si>
    <t>599741</t>
  </si>
  <si>
    <t>METHIONAL (M53799)10% ALC</t>
  </si>
  <si>
    <t>599743</t>
  </si>
  <si>
    <t>NEROLI EO TYPE MOROCC (N14308)1% ALC</t>
  </si>
  <si>
    <t>599747</t>
  </si>
  <si>
    <t>GERANIOL 95% (G07235)10% ALC</t>
  </si>
  <si>
    <t>599758</t>
  </si>
  <si>
    <t>GAMMA DECALACTONE (G07131)10% ALC</t>
  </si>
  <si>
    <t>599792</t>
  </si>
  <si>
    <t>ACETYL PROPIONYL NO (A01067)0.1% PG</t>
  </si>
  <si>
    <t>599811</t>
  </si>
  <si>
    <t>BUCHU LEAF EO (B02885)10% ALC</t>
  </si>
  <si>
    <t>599813</t>
  </si>
  <si>
    <t>ALPHA IRONE (I39539)0.1% ALC</t>
  </si>
  <si>
    <t>599900</t>
  </si>
  <si>
    <t>ALDEHYDE C06 CAPROIC (A31537)10% ALC</t>
  </si>
  <si>
    <t>599910</t>
  </si>
  <si>
    <t>ETHER OENANTHIC K NA (604329)10% ALC</t>
  </si>
  <si>
    <t>599917</t>
  </si>
  <si>
    <t>CITRIC ACID MONOHY (A43164)50% WATER</t>
  </si>
  <si>
    <t>599987</t>
  </si>
  <si>
    <t>MPGE (A31711)1% ALC</t>
  </si>
  <si>
    <t>604329</t>
  </si>
  <si>
    <t>ETHER OENANTHIC K NAT/SYNTHETIC LEES</t>
  </si>
  <si>
    <t>606938</t>
  </si>
  <si>
    <t>COFFEE CONC. ARABICA RFA STERILISE</t>
  </si>
  <si>
    <t>607740</t>
  </si>
  <si>
    <t>P.CAFFE' ANIDRA NAT</t>
  </si>
  <si>
    <t>609646</t>
  </si>
  <si>
    <t>610135</t>
  </si>
  <si>
    <t>T.ARACHIDE NAT</t>
  </si>
  <si>
    <t>615942</t>
  </si>
  <si>
    <t>COATING BLANC CRUNCHY NAT</t>
  </si>
  <si>
    <t>615943</t>
  </si>
  <si>
    <t>TOPPING BLANC CREMEUX NAT</t>
  </si>
  <si>
    <t>616028</t>
  </si>
  <si>
    <t>FRAGOLA FRAPPE' PREMIX</t>
  </si>
  <si>
    <t>616204</t>
  </si>
  <si>
    <t>STRAWBERRY NAT MITA</t>
  </si>
  <si>
    <t>616267</t>
  </si>
  <si>
    <t>V.FRAGOLE LISCIO</t>
  </si>
  <si>
    <t>616285</t>
  </si>
  <si>
    <t>V.FRAGOLE INTERE</t>
  </si>
  <si>
    <t>617754</t>
  </si>
  <si>
    <t>VANILLE POUDRE SE 100 NI</t>
  </si>
  <si>
    <t>620925</t>
  </si>
  <si>
    <t>P.ARACHIDE NAT</t>
  </si>
  <si>
    <t>623300</t>
  </si>
  <si>
    <t>BERGAMOT 88%VOL NAT TYPE (T)</t>
  </si>
  <si>
    <t>623647</t>
  </si>
  <si>
    <t>P.MANGO NAT</t>
  </si>
  <si>
    <t>624189</t>
  </si>
  <si>
    <t>625096</t>
  </si>
  <si>
    <t>P.CAFFE' 10VC 100% Arabica</t>
  </si>
  <si>
    <t>626039</t>
  </si>
  <si>
    <t>COOKIE/HAZELNUT NAT</t>
  </si>
  <si>
    <t>626082</t>
  </si>
  <si>
    <t>P.VANIGLIA NI MEGA 2000</t>
  </si>
  <si>
    <t>626500</t>
  </si>
  <si>
    <t>T.CIOCCO-COCCO ANIDRO (19)</t>
  </si>
  <si>
    <t>626674</t>
  </si>
  <si>
    <t>VANILLA POWDER SE100</t>
  </si>
  <si>
    <t>626741</t>
  </si>
  <si>
    <t>PIN.CIOCCOLATO NERO NAT</t>
  </si>
  <si>
    <t>626742</t>
  </si>
  <si>
    <t>628876</t>
  </si>
  <si>
    <t>RASPBERRY NAT</t>
  </si>
  <si>
    <t>630121</t>
  </si>
  <si>
    <t>VANILLE 27%VOL EXTRAIT BIO</t>
  </si>
  <si>
    <t>630240</t>
  </si>
  <si>
    <t>PWB.PREMIX BASE BIANCA</t>
  </si>
  <si>
    <t>630505</t>
  </si>
  <si>
    <t>630506</t>
  </si>
  <si>
    <t>LEMON NAT</t>
  </si>
  <si>
    <t>630507</t>
  </si>
  <si>
    <t>VANILLA EXTRACT 41% VOL. NAT</t>
  </si>
  <si>
    <t>630508</t>
  </si>
  <si>
    <t>VANILLA 32% VOL. NAT</t>
  </si>
  <si>
    <t>630509</t>
  </si>
  <si>
    <t>VANILLE EXTRAIT XX% VOL</t>
  </si>
  <si>
    <t>633944</t>
  </si>
  <si>
    <t>SPECULOOS 1%VOL NAT TYPE</t>
  </si>
  <si>
    <t>633945</t>
  </si>
  <si>
    <t>639385</t>
  </si>
  <si>
    <t>T.CAFFE NAT IDRO</t>
  </si>
  <si>
    <t>639728</t>
  </si>
  <si>
    <t>P.RASPBERRY CHEESECAKE NAT</t>
  </si>
  <si>
    <t>641663</t>
  </si>
  <si>
    <t>P.BUBBLE NI</t>
  </si>
  <si>
    <t>642872</t>
  </si>
  <si>
    <t>VANILLE PDRE SE100 NAT</t>
  </si>
  <si>
    <t>643390</t>
  </si>
  <si>
    <t>STEVIA COMPOUND</t>
  </si>
  <si>
    <t>644283</t>
  </si>
  <si>
    <t>P.CARAMEL BEURRE SALE NAT</t>
  </si>
  <si>
    <t>644291</t>
  </si>
  <si>
    <t>P.MARACUJA-PASSION F</t>
  </si>
  <si>
    <t>644293</t>
  </si>
  <si>
    <t>644294</t>
  </si>
  <si>
    <t>P.LAMPONE</t>
  </si>
  <si>
    <t>644845</t>
  </si>
  <si>
    <t>FAR.BIANCA MALTITOLO</t>
  </si>
  <si>
    <t>645510</t>
  </si>
  <si>
    <t>CIOCCOLATO SOFT CONC</t>
  </si>
  <si>
    <t>645511</t>
  </si>
  <si>
    <t>FRAGOLA SOFT CONC</t>
  </si>
  <si>
    <t>645512</t>
  </si>
  <si>
    <t>VANIGLIA SOFT (626674) CONC</t>
  </si>
  <si>
    <t>646202</t>
  </si>
  <si>
    <t>PIN.DAIM NI</t>
  </si>
  <si>
    <t>649000</t>
  </si>
  <si>
    <t>P.VANIGLIA TIPO TAHITI</t>
  </si>
  <si>
    <t>649593</t>
  </si>
  <si>
    <t>CITRON EXTRAIT</t>
  </si>
  <si>
    <t>650104</t>
  </si>
  <si>
    <t>VANILLE 20% VOL NAT</t>
  </si>
  <si>
    <t>653848</t>
  </si>
  <si>
    <t>653911</t>
  </si>
  <si>
    <t>P.PISTACCHIO NAT</t>
  </si>
  <si>
    <t>654174</t>
  </si>
  <si>
    <t>655092</t>
  </si>
  <si>
    <t>VEGETABLE MIREPOIX CL CPNA PAT</t>
  </si>
  <si>
    <t>655093</t>
  </si>
  <si>
    <t>BEEF STRONG MEATY  CP NAT PAT</t>
  </si>
  <si>
    <t>655094</t>
  </si>
  <si>
    <t>CHICKEN STOCK CP PAT</t>
  </si>
  <si>
    <t>658163</t>
  </si>
  <si>
    <t>CARAMEL TOFFEE NAT</t>
  </si>
  <si>
    <t>660725</t>
  </si>
  <si>
    <t>FRUITS DE BOIS NAT MITA</t>
  </si>
  <si>
    <t>662952</t>
  </si>
  <si>
    <t>P.LION ANIDRA NAT</t>
  </si>
  <si>
    <t>665482</t>
  </si>
  <si>
    <t>VANIGLIA SOFT (626674) SUPER CONC</t>
  </si>
  <si>
    <t>665646</t>
  </si>
  <si>
    <t>VANILLE NAT 95/5 63% VOL</t>
  </si>
  <si>
    <t>665690</t>
  </si>
  <si>
    <t>P.BACIO NESTLE'</t>
  </si>
  <si>
    <t>669131</t>
  </si>
  <si>
    <t>T.CIOCCOLATO NAT</t>
  </si>
  <si>
    <t>671002</t>
  </si>
  <si>
    <t>VANILLIN REPLACER P.P.M. (C)</t>
  </si>
  <si>
    <t>672193</t>
  </si>
  <si>
    <t>P.BUBBLE BLU (Col.conc)</t>
  </si>
  <si>
    <t>672782</t>
  </si>
  <si>
    <t>P.MANDARINO NI</t>
  </si>
  <si>
    <t>675700</t>
  </si>
  <si>
    <t>675701</t>
  </si>
  <si>
    <t>676253</t>
  </si>
  <si>
    <t>SCI.SALTED CARAMEL CONC</t>
  </si>
  <si>
    <t>680863</t>
  </si>
  <si>
    <t>V.LION BASE NAT</t>
  </si>
  <si>
    <t>684130</t>
  </si>
  <si>
    <t>COCOA BASE NAT (BUTTER) MITA</t>
  </si>
  <si>
    <t>684131</t>
  </si>
  <si>
    <t>CACAO NAT (BEURRE DE) MITA</t>
  </si>
  <si>
    <t>684314</t>
  </si>
  <si>
    <t>PISTACIO NI</t>
  </si>
  <si>
    <t>685184</t>
  </si>
  <si>
    <t>ORANGE BASE 10%VOL NI</t>
  </si>
  <si>
    <t>685185</t>
  </si>
  <si>
    <t>BLOD ORANGE 92%VOL NI MITA</t>
  </si>
  <si>
    <t>686911</t>
  </si>
  <si>
    <t>690623</t>
  </si>
  <si>
    <t>690626</t>
  </si>
  <si>
    <t>TARTE AU CITRON NAT 79% VOL.</t>
  </si>
  <si>
    <t>690942</t>
  </si>
  <si>
    <t>TUTTI NAT</t>
  </si>
  <si>
    <t>691208</t>
  </si>
  <si>
    <t>VAR.GALAK BASE 503964/1</t>
  </si>
  <si>
    <t>691209</t>
  </si>
  <si>
    <t>VAR.GALAK PEZZI</t>
  </si>
  <si>
    <t>692668</t>
  </si>
  <si>
    <t>T.LION NAT</t>
  </si>
  <si>
    <t>693617</t>
  </si>
  <si>
    <t>694046</t>
  </si>
  <si>
    <t>V.LION NAT CON MIX CEREALI</t>
  </si>
  <si>
    <t>694601</t>
  </si>
  <si>
    <t>VANILLA EXTRACT 63% VOL</t>
  </si>
  <si>
    <t>695052</t>
  </si>
  <si>
    <t>VANILLA PASTE NAT</t>
  </si>
  <si>
    <t>696404</t>
  </si>
  <si>
    <t>PIN.CIOCCO DARK PERUGINA</t>
  </si>
  <si>
    <t>710045</t>
  </si>
  <si>
    <t>PISTACHIO PASTE A 799 (S)</t>
  </si>
  <si>
    <t>726500</t>
  </si>
  <si>
    <t>B.P.L. CREME FRAICHE 51% VOL. (D)</t>
  </si>
  <si>
    <t>732705</t>
  </si>
  <si>
    <t>CARAMEL POUDRE SE100</t>
  </si>
  <si>
    <t>733045</t>
  </si>
  <si>
    <t>TROUBLANT VEGETAL HOMO. E 33045</t>
  </si>
  <si>
    <t>733072</t>
  </si>
  <si>
    <t>PEAR (S)</t>
  </si>
  <si>
    <t>735810</t>
  </si>
  <si>
    <t>BANANA POWDER SE100 (S)</t>
  </si>
  <si>
    <t>736128</t>
  </si>
  <si>
    <t>LEMON POWDER SE100 (C)</t>
  </si>
  <si>
    <t>737207</t>
  </si>
  <si>
    <t>ROSE E 37207 (C)</t>
  </si>
  <si>
    <t>737214</t>
  </si>
  <si>
    <t>RHUM B.P.HE.</t>
  </si>
  <si>
    <t>737428</t>
  </si>
  <si>
    <t>COUMARINE B.P.L.</t>
  </si>
  <si>
    <t>738539</t>
  </si>
  <si>
    <t>AMANDE AMERE 25% VOL. E 38539</t>
  </si>
  <si>
    <t>738890</t>
  </si>
  <si>
    <t>CARAMEL</t>
  </si>
  <si>
    <t>739330</t>
  </si>
  <si>
    <t>TROUBLANT PDRE ATOMISE MSD E 39330</t>
  </si>
  <si>
    <t>739499</t>
  </si>
  <si>
    <t>LEMON 67% VOL. NAT E 39499 (S)</t>
  </si>
  <si>
    <t>739730</t>
  </si>
  <si>
    <t>CARAMEL PDRE ATOMISE E 39730</t>
  </si>
  <si>
    <t>740984</t>
  </si>
  <si>
    <t>CHOCOLAT 12/01/17</t>
  </si>
  <si>
    <t>740987</t>
  </si>
  <si>
    <t>CHOCOLATE POWDER SE100 (C)</t>
  </si>
  <si>
    <t>741580</t>
  </si>
  <si>
    <t>MENTHOL PWD SE100  CERTIF MUI NAT(S)</t>
  </si>
  <si>
    <t>742051</t>
  </si>
  <si>
    <t>PISTACHE 21% VOL. NAT</t>
  </si>
  <si>
    <t>742074</t>
  </si>
  <si>
    <t>CARAMEL PDRE ATOMISE E 42074</t>
  </si>
  <si>
    <t>742179</t>
  </si>
  <si>
    <t>MALT</t>
  </si>
  <si>
    <t>742301</t>
  </si>
  <si>
    <t>ORANGE 63% VOL NAT (C)</t>
  </si>
  <si>
    <t>742741</t>
  </si>
  <si>
    <t>PEAR E 42741</t>
  </si>
  <si>
    <t>743232</t>
  </si>
  <si>
    <t>ORANGE 01% VOL NAT (S)</t>
  </si>
  <si>
    <t>743403</t>
  </si>
  <si>
    <t>LEMON NAT (S)</t>
  </si>
  <si>
    <t>743683</t>
  </si>
  <si>
    <t>SERPOLET</t>
  </si>
  <si>
    <t>743864</t>
  </si>
  <si>
    <t>VANILLE 41% VOL. NAT</t>
  </si>
  <si>
    <t>745153</t>
  </si>
  <si>
    <t>MINT NAT (S)</t>
  </si>
  <si>
    <t>745370</t>
  </si>
  <si>
    <t>VIRGINIA ENHANCER</t>
  </si>
  <si>
    <t>751396</t>
  </si>
  <si>
    <t>752000</t>
  </si>
  <si>
    <t>MIEL 35% VOL. B.P.L.</t>
  </si>
  <si>
    <t>752393</t>
  </si>
  <si>
    <t>FRAMBOISE B.PL. 13% VOL.</t>
  </si>
  <si>
    <t>754225</t>
  </si>
  <si>
    <t>RHUM 37% VOL. NAT</t>
  </si>
  <si>
    <t>755568</t>
  </si>
  <si>
    <t>756162</t>
  </si>
  <si>
    <t>MILK (C)</t>
  </si>
  <si>
    <t>756209</t>
  </si>
  <si>
    <t>GINGER 81% VOL NAT (C)</t>
  </si>
  <si>
    <t>756689</t>
  </si>
  <si>
    <t>COFFEE (C)</t>
  </si>
  <si>
    <t>756748</t>
  </si>
  <si>
    <t>CHOCOLAT B.P.L. 55% VOL.</t>
  </si>
  <si>
    <t>760754</t>
  </si>
  <si>
    <t>CREAM NAT (S)</t>
  </si>
  <si>
    <t>760825</t>
  </si>
  <si>
    <t>CHOCOLAT NOISETTE NI SA</t>
  </si>
  <si>
    <t>761070</t>
  </si>
  <si>
    <t>CHOCOLAT 13/11/98 P</t>
  </si>
  <si>
    <t>761105</t>
  </si>
  <si>
    <t>KIWI (C)</t>
  </si>
  <si>
    <t>761437</t>
  </si>
  <si>
    <t>STRAWBERRY WILD WS</t>
  </si>
  <si>
    <t>762150</t>
  </si>
  <si>
    <t>FRAMBOISE 07/07/96 P</t>
  </si>
  <si>
    <t>762168</t>
  </si>
  <si>
    <t>CERISE 27/06/96 P</t>
  </si>
  <si>
    <t>762212</t>
  </si>
  <si>
    <t>STRAWBERRY 19/07/96 P</t>
  </si>
  <si>
    <t>762356</t>
  </si>
  <si>
    <t>HAZELNUT 02/06/05</t>
  </si>
  <si>
    <t>762362</t>
  </si>
  <si>
    <t>CHOCOLATE/HAZELNUT (C)</t>
  </si>
  <si>
    <t>762414</t>
  </si>
  <si>
    <t>BLACKCURRANT 22/04/02 P</t>
  </si>
  <si>
    <t>762447</t>
  </si>
  <si>
    <t>COGNAC</t>
  </si>
  <si>
    <t>762654</t>
  </si>
  <si>
    <t>POMME AMX 00111</t>
  </si>
  <si>
    <t>762747</t>
  </si>
  <si>
    <t>THE</t>
  </si>
  <si>
    <t>762935</t>
  </si>
  <si>
    <t>PAIN</t>
  </si>
  <si>
    <t>763067</t>
  </si>
  <si>
    <t>APRICOT 16/10/96 P</t>
  </si>
  <si>
    <t>763072</t>
  </si>
  <si>
    <t>PASSION FRUIT (28/10/96)</t>
  </si>
  <si>
    <t>763204</t>
  </si>
  <si>
    <t>RASPBERRY 09/12/96 P</t>
  </si>
  <si>
    <t>763372</t>
  </si>
  <si>
    <t>PECHE B.P.L.</t>
  </si>
  <si>
    <t>763392</t>
  </si>
  <si>
    <t>APPLE 1% VOL</t>
  </si>
  <si>
    <t>764582</t>
  </si>
  <si>
    <t>CARAMEL 75/700 (C33534)85% WATER</t>
  </si>
  <si>
    <t>764655</t>
  </si>
  <si>
    <t>CHESTNUT 03% VOL.</t>
  </si>
  <si>
    <t>764675</t>
  </si>
  <si>
    <t>RHODIGEL 1% 29% VOL. E 64675 P</t>
  </si>
  <si>
    <t>764730</t>
  </si>
  <si>
    <t>MINT LEAF (C)</t>
  </si>
  <si>
    <t>765144</t>
  </si>
  <si>
    <t>STRAWBERRY 04/07/97 P</t>
  </si>
  <si>
    <t>765448</t>
  </si>
  <si>
    <t>ISOMENTHONE NO (I39760)10% PG</t>
  </si>
  <si>
    <t>765485</t>
  </si>
  <si>
    <t>IMMORTELLE ABS (I09076)50% ALC</t>
  </si>
  <si>
    <t>765489</t>
  </si>
  <si>
    <t>MALTOL (C43580)2% ALC</t>
  </si>
  <si>
    <t>765490</t>
  </si>
  <si>
    <t>MALTOL (C43580)3% PG</t>
  </si>
  <si>
    <t>765500</t>
  </si>
  <si>
    <t>NOIX 34% VOL. E 65500</t>
  </si>
  <si>
    <t>765726</t>
  </si>
  <si>
    <t>ACETALDEHYDE PURE NO (A01139)40% PG</t>
  </si>
  <si>
    <t>766087</t>
  </si>
  <si>
    <t>BENZOIN TYPE SUMATRA (B02276)50% PG</t>
  </si>
  <si>
    <t>766474</t>
  </si>
  <si>
    <t>PERU RESINOID (P16514)80% PG</t>
  </si>
  <si>
    <t>766476</t>
  </si>
  <si>
    <t>FENUGREEK ABS (F06131)80% PG</t>
  </si>
  <si>
    <t>766477</t>
  </si>
  <si>
    <t>FENUGREEK ABS (F06131)80% ALC</t>
  </si>
  <si>
    <t>766516</t>
  </si>
  <si>
    <t>VERATRIC ALDEHYDE (A31886)1% PG</t>
  </si>
  <si>
    <t>766786</t>
  </si>
  <si>
    <t>OXATHIANE 1,3 METHYL (O15567)1% ALC</t>
  </si>
  <si>
    <t>766985</t>
  </si>
  <si>
    <t>BLACKCURRANT BUD ABS (C03800)25% PG</t>
  </si>
  <si>
    <t>766987</t>
  </si>
  <si>
    <t>ACETYL METHYL CARBINO (A01056)50% PG</t>
  </si>
  <si>
    <t>766988</t>
  </si>
  <si>
    <t>RASPBERRY KETONE (O15970)30% ALC</t>
  </si>
  <si>
    <t>766989</t>
  </si>
  <si>
    <t>HELIOTROPIN CRISTALL (H08120)50% ALC</t>
  </si>
  <si>
    <t>766996</t>
  </si>
  <si>
    <t>METHYLCYCLOPENTENOLO (M13258)20% ALC</t>
  </si>
  <si>
    <t>766998</t>
  </si>
  <si>
    <t>VANILLIN NON ONCB (V22150)20% ALC</t>
  </si>
  <si>
    <t>767000</t>
  </si>
  <si>
    <t>VANILLIN NON ONCB (V22150)20% PG</t>
  </si>
  <si>
    <t>767002</t>
  </si>
  <si>
    <t>STRAWBERRY FURANONE (F06239)30% PG</t>
  </si>
  <si>
    <t>767003</t>
  </si>
  <si>
    <t>STRAWBERRY FURANONE (F06239)30% ALC</t>
  </si>
  <si>
    <t>767005</t>
  </si>
  <si>
    <t>ACETYL METHYL CARBIN (A01056)50% ALC</t>
  </si>
  <si>
    <t>767021</t>
  </si>
  <si>
    <t>WINE LEES EO (L62093)1% ALC</t>
  </si>
  <si>
    <t>767024</t>
  </si>
  <si>
    <t>STRAWBERRY FURANONE (F06239)3% PG</t>
  </si>
  <si>
    <t>767151</t>
  </si>
  <si>
    <t>GUAIACOL (G07020)1% TRIA</t>
  </si>
  <si>
    <t>767240</t>
  </si>
  <si>
    <t>ETHYL BENZOATE NO (B32903)1% ALC</t>
  </si>
  <si>
    <t>767546</t>
  </si>
  <si>
    <t>ALDEHYDE C06 CAPROIC (H08281)0.1% PG</t>
  </si>
  <si>
    <t>767547</t>
  </si>
  <si>
    <t>OCTEN-1-OL-3 NO (O15017)1% PG</t>
  </si>
  <si>
    <t>767564</t>
  </si>
  <si>
    <t>MANDARIN EO FOLDED 20 (M13577)1% ALC</t>
  </si>
  <si>
    <t>770379</t>
  </si>
  <si>
    <t>VANILLE AROME NAT 95/5</t>
  </si>
  <si>
    <t>770613</t>
  </si>
  <si>
    <t>ACETALDEHYDE PURE NO (A01139)10% ALC</t>
  </si>
  <si>
    <t>770779</t>
  </si>
  <si>
    <t>VANILLE B.P.L. 01% VOL. (D)</t>
  </si>
  <si>
    <t>771896</t>
  </si>
  <si>
    <t>VANILLE 85% VOL. 26/03/12</t>
  </si>
  <si>
    <t>772844</t>
  </si>
  <si>
    <t>ABRICOT 02% VOL. NAT</t>
  </si>
  <si>
    <t>773457</t>
  </si>
  <si>
    <t>MILK LACTONE RECO NI</t>
  </si>
  <si>
    <t>774048</t>
  </si>
  <si>
    <t>VANILLE PDRE MSD MODIF DE 942611</t>
  </si>
  <si>
    <t>774848</t>
  </si>
  <si>
    <t>LIME 75% VOL NAT (S)</t>
  </si>
  <si>
    <t>775248</t>
  </si>
  <si>
    <t>775738</t>
  </si>
  <si>
    <t>GAMMA HEXALACTONE NO (A43604)10% ALC</t>
  </si>
  <si>
    <t>775919</t>
  </si>
  <si>
    <t>PINEAPPLE NAT (S)</t>
  </si>
  <si>
    <t>776493</t>
  </si>
  <si>
    <t>ETHYL CAPROATE (C03155)1% ALC</t>
  </si>
  <si>
    <t>776674</t>
  </si>
  <si>
    <t>GRENADINE 67% VOL.</t>
  </si>
  <si>
    <t>776675</t>
  </si>
  <si>
    <t>GRENADINE (C)</t>
  </si>
  <si>
    <t>776993</t>
  </si>
  <si>
    <t>NONENAL CIS 6 (N14887)1% TRIA</t>
  </si>
  <si>
    <t>777013</t>
  </si>
  <si>
    <t>WINE LEES OIL (L62090)1% MCT</t>
  </si>
  <si>
    <t>777053</t>
  </si>
  <si>
    <t>VANILLE 26% VOL.</t>
  </si>
  <si>
    <t>777144</t>
  </si>
  <si>
    <t>RASPBERRY 02% VOL. NAT</t>
  </si>
  <si>
    <t>777146</t>
  </si>
  <si>
    <t>777428</t>
  </si>
  <si>
    <t>SOURCREAM PPM SNACKS</t>
  </si>
  <si>
    <t>778197</t>
  </si>
  <si>
    <t>ACETYL METHYL CARBI (A01056)70% TRIA</t>
  </si>
  <si>
    <t>779433</t>
  </si>
  <si>
    <t>BLACKCURRANT 57% VOL NAT (C)</t>
  </si>
  <si>
    <t>779588</t>
  </si>
  <si>
    <t>FRUITS DE LA FORET 90% VOL.</t>
  </si>
  <si>
    <t>779615</t>
  </si>
  <si>
    <t>779726</t>
  </si>
  <si>
    <t>CHOCOLATE (C)</t>
  </si>
  <si>
    <t>780067</t>
  </si>
  <si>
    <t>LINALOOL 96% (L62625)10% TRIA</t>
  </si>
  <si>
    <t>780732</t>
  </si>
  <si>
    <t>VALENCENE NO (V22376)1% ALC</t>
  </si>
  <si>
    <t>782318</t>
  </si>
  <si>
    <t>ALCOHOL C12 LAURIC (A31260)1% PG</t>
  </si>
  <si>
    <t>782361</t>
  </si>
  <si>
    <t>CINNAMIC ALDEHYDE NO (A31752)0.1% PG</t>
  </si>
  <si>
    <t>782518</t>
  </si>
  <si>
    <t>HEPTENAL CIS 4 NAT 10 (A46729)1% MCT</t>
  </si>
  <si>
    <t>782612</t>
  </si>
  <si>
    <t>CARVEOL L (C03600)1% ALC</t>
  </si>
  <si>
    <t>782666</t>
  </si>
  <si>
    <t>782937</t>
  </si>
  <si>
    <t>JASMINE ABS TYPE E (J10299)0.01% ALC</t>
  </si>
  <si>
    <t>782959</t>
  </si>
  <si>
    <t>LINALOOL NO EX HO (L62691)0.1% PG</t>
  </si>
  <si>
    <t>783163</t>
  </si>
  <si>
    <t>PRENOL (P16585)1% PG</t>
  </si>
  <si>
    <t>784016</t>
  </si>
  <si>
    <t>PETITGRAIN EO TYPE P (P16801)1% TRIA</t>
  </si>
  <si>
    <t>784714</t>
  </si>
  <si>
    <t>A.LIE DE VIN VERTE NAT B.P.L.</t>
  </si>
  <si>
    <t>784958</t>
  </si>
  <si>
    <t>LINALYL ACETATE (A01443)10% ALC</t>
  </si>
  <si>
    <t>784959</t>
  </si>
  <si>
    <t>LINALOOL 96% (L62625)10% ALC</t>
  </si>
  <si>
    <t>785004</t>
  </si>
  <si>
    <t>LINALOOL 96% (L62625)1% PG</t>
  </si>
  <si>
    <t>785252</t>
  </si>
  <si>
    <t>POMME B.P.L.</t>
  </si>
  <si>
    <t>785348</t>
  </si>
  <si>
    <t>LINALOOL 96% (L62625)10% PG</t>
  </si>
  <si>
    <t>785528</t>
  </si>
  <si>
    <t>COFFEE (kop type) RE1647 INDONESIE</t>
  </si>
  <si>
    <t>785789</t>
  </si>
  <si>
    <t>CITRAL 70/30 (L52782)10% PG</t>
  </si>
  <si>
    <t>786187</t>
  </si>
  <si>
    <t>LIMETTE DIST SOL SUR PG(VOIR A47215)</t>
  </si>
  <si>
    <t>786673</t>
  </si>
  <si>
    <t>PHENOL (P56037)50% PG</t>
  </si>
  <si>
    <t>786754</t>
  </si>
  <si>
    <t>COLA B.P.L</t>
  </si>
  <si>
    <t>786804</t>
  </si>
  <si>
    <t>POMME B.P.A.</t>
  </si>
  <si>
    <t>787083</t>
  </si>
  <si>
    <t>LAIT POUDRE ATO SE100</t>
  </si>
  <si>
    <t>787586</t>
  </si>
  <si>
    <t>ALDEHYDE C08 CAPRYLI (A45787)1% TRIA</t>
  </si>
  <si>
    <t>787605</t>
  </si>
  <si>
    <t>COLA DISPERSION</t>
  </si>
  <si>
    <t>788224</t>
  </si>
  <si>
    <t>CAPRIC ALDEHYDE (A31585)1% ALC</t>
  </si>
  <si>
    <t>788474</t>
  </si>
  <si>
    <t>NOIX AROME CONCENTRE 45% VOL</t>
  </si>
  <si>
    <t>788791</t>
  </si>
  <si>
    <t>POIRE 56% VOL. NAT</t>
  </si>
  <si>
    <t>789322</t>
  </si>
  <si>
    <t>789840</t>
  </si>
  <si>
    <t>LINALOOL 96% (L62625)0.1% PG</t>
  </si>
  <si>
    <t>790016</t>
  </si>
  <si>
    <t>BLOCK MILK 02% VOL. MITA</t>
  </si>
  <si>
    <t>790023</t>
  </si>
  <si>
    <t>FLEUR D'ORANGER JNJSB MGO1831/07</t>
  </si>
  <si>
    <t>790239</t>
  </si>
  <si>
    <t>APPLE NAT (C)</t>
  </si>
  <si>
    <t>790253</t>
  </si>
  <si>
    <t>FRAISE NAT TYPE SA KEY BASE</t>
  </si>
  <si>
    <t>790617</t>
  </si>
  <si>
    <t>CITRAL 70/30 (L52782)10% ALC</t>
  </si>
  <si>
    <t>791188</t>
  </si>
  <si>
    <t>VANILLE 22/10/10 88% VOL.</t>
  </si>
  <si>
    <t>791193</t>
  </si>
  <si>
    <t>VANILLE 01% VOL. MITA</t>
  </si>
  <si>
    <t>791195</t>
  </si>
  <si>
    <t>791516</t>
  </si>
  <si>
    <t>791643</t>
  </si>
  <si>
    <t>BANANE 47% VOL.</t>
  </si>
  <si>
    <t>791702</t>
  </si>
  <si>
    <t>ACID C16 PALMITIC (A01945)0.1% ALC</t>
  </si>
  <si>
    <t>791703</t>
  </si>
  <si>
    <t>ACID C14 MYRISTIC (A01928)0.1% ALC</t>
  </si>
  <si>
    <t>800110</t>
  </si>
  <si>
    <t>LIMONENE +100 NO (L62451)10% TRIA</t>
  </si>
  <si>
    <t>800132</t>
  </si>
  <si>
    <t>CITRON POUDRE SE100</t>
  </si>
  <si>
    <t>801662</t>
  </si>
  <si>
    <t>PARACYMENE NO (P16128)1% TRIA</t>
  </si>
  <si>
    <t>802155</t>
  </si>
  <si>
    <t>CLOVE BUD ESS. OIL (G07702)10% TRIA</t>
  </si>
  <si>
    <t>802596</t>
  </si>
  <si>
    <t>ACID C02 ACETIC (A01861)1% PG</t>
  </si>
  <si>
    <t>802615</t>
  </si>
  <si>
    <t>ANANAS</t>
  </si>
  <si>
    <t>803111</t>
  </si>
  <si>
    <t>ACID C02 ACETIC (A01861)10% ALC</t>
  </si>
  <si>
    <t>803395</t>
  </si>
  <si>
    <t>METHYL ISOEUGENOL (M63161)1% PG</t>
  </si>
  <si>
    <t>804193</t>
  </si>
  <si>
    <t>CREME VANILLE 02% VOL.</t>
  </si>
  <si>
    <t>804224</t>
  </si>
  <si>
    <t>DULCE DE LECHE (C)</t>
  </si>
  <si>
    <t>804310</t>
  </si>
  <si>
    <t>LYCHEE NATURALE 56%. (C)</t>
  </si>
  <si>
    <t>804848</t>
  </si>
  <si>
    <t>DIMETHYL SULFIDE (D04297)10% TRIA</t>
  </si>
  <si>
    <t>804872</t>
  </si>
  <si>
    <t>PASSION FRUIT 02/11/98</t>
  </si>
  <si>
    <t>805427</t>
  </si>
  <si>
    <t>FURFURYL MERCAPTAN (F06980)0.1% ALC</t>
  </si>
  <si>
    <t>806185</t>
  </si>
  <si>
    <t>GELSOMINO</t>
  </si>
  <si>
    <t>806324</t>
  </si>
  <si>
    <t>PYRAZINE TETRAMETHY (T20423)0.1% ALC</t>
  </si>
  <si>
    <t>807402</t>
  </si>
  <si>
    <t>TONIC 47% VOL. NAT</t>
  </si>
  <si>
    <t>807714</t>
  </si>
  <si>
    <t>LEMON 85% VOL. NAT (S)</t>
  </si>
  <si>
    <t>807765</t>
  </si>
  <si>
    <t>807881</t>
  </si>
  <si>
    <t>MURE 57% VOL.</t>
  </si>
  <si>
    <t>807930</t>
  </si>
  <si>
    <t>PAPAYA 03% VOL. NAT</t>
  </si>
  <si>
    <t>808283</t>
  </si>
  <si>
    <t>DARK CHOCOLATE (S)</t>
  </si>
  <si>
    <t>808415</t>
  </si>
  <si>
    <t>APRICOT (S)</t>
  </si>
  <si>
    <t>808536</t>
  </si>
  <si>
    <t>METHYL THIOBUTYRATE (M13001)1% PG</t>
  </si>
  <si>
    <t>808737</t>
  </si>
  <si>
    <t>ACID C02 ACETIC (A01861)1% TRIA</t>
  </si>
  <si>
    <t>808739</t>
  </si>
  <si>
    <t>METHYL THIOBUTYRATE (M13001)1% TRIA</t>
  </si>
  <si>
    <t>809381</t>
  </si>
  <si>
    <t>809666</t>
  </si>
  <si>
    <t>STRAWBERRY FURANONE (F06239)10% TRIA</t>
  </si>
  <si>
    <t>809667</t>
  </si>
  <si>
    <t>HELIOTROPIN CRISTAL (H08120)10% TRIA</t>
  </si>
  <si>
    <t>809989</t>
  </si>
  <si>
    <t>CARAMEL 31/07/93 P</t>
  </si>
  <si>
    <t>810518</t>
  </si>
  <si>
    <t>811696</t>
  </si>
  <si>
    <t>METHYL NONYL KETONE (M63177)1% PG</t>
  </si>
  <si>
    <t>812073</t>
  </si>
  <si>
    <t>PECHE 13% VOL</t>
  </si>
  <si>
    <t>812162</t>
  </si>
  <si>
    <t>PECHE 38% VOL</t>
  </si>
  <si>
    <t>812165</t>
  </si>
  <si>
    <t>PECHE BLANCHE 03% VOL.</t>
  </si>
  <si>
    <t>812403</t>
  </si>
  <si>
    <t>PYRAZINE ACETYL 2 ME (A42484)10% ALC</t>
  </si>
  <si>
    <t>812429</t>
  </si>
  <si>
    <t>ALDEHYDE C05 ISOVALE (I39939)1% TRIA</t>
  </si>
  <si>
    <t>812530</t>
  </si>
  <si>
    <t>BLOOD ORANGE 93% VOL. NAT (C)</t>
  </si>
  <si>
    <t>813282</t>
  </si>
  <si>
    <t>LYCHEE 07% VOL. (S)</t>
  </si>
  <si>
    <t>813452</t>
  </si>
  <si>
    <t>813528</t>
  </si>
  <si>
    <t>PERU BALSAM EO (P16499)1% PG</t>
  </si>
  <si>
    <t>813683</t>
  </si>
  <si>
    <t>ETHYL ISOBUTYRATE (I09885)10% TRIA</t>
  </si>
  <si>
    <t>814122</t>
  </si>
  <si>
    <t>CHOCOLAT P.P.M</t>
  </si>
  <si>
    <t>814398</t>
  </si>
  <si>
    <t>GUAIACOL NO (G07055)1% ALC</t>
  </si>
  <si>
    <t>814501</t>
  </si>
  <si>
    <t>FRAMBOISE B.P.L.</t>
  </si>
  <si>
    <t>814624</t>
  </si>
  <si>
    <t>ETHYL VANILLIN (E05670)20% PG</t>
  </si>
  <si>
    <t>815103</t>
  </si>
  <si>
    <t>PHENOL DIMETHYL 3,4 (P16141)10% PG</t>
  </si>
  <si>
    <t>816793</t>
  </si>
  <si>
    <t>ALDEHYDE C05 ISOVAL (A31509)0.1% ALC</t>
  </si>
  <si>
    <t>817898</t>
  </si>
  <si>
    <t>DIMETHYL SULFIDE NO (D04589)0.1% PG</t>
  </si>
  <si>
    <t>817899</t>
  </si>
  <si>
    <t>METHYL AMYL KETONE NO (A44319)1% PG</t>
  </si>
  <si>
    <t>819088</t>
  </si>
  <si>
    <t>(743683)10% ALC</t>
  </si>
  <si>
    <t>819984</t>
  </si>
  <si>
    <t>ETHYL CAPROATE (C03155)10% PG</t>
  </si>
  <si>
    <t>820755</t>
  </si>
  <si>
    <t>MANDARIN POWDER SE100  NAT (S)</t>
  </si>
  <si>
    <t>821004</t>
  </si>
  <si>
    <t>PHYSCOOL (SD)</t>
  </si>
  <si>
    <t>821365</t>
  </si>
  <si>
    <t>ETHYL PROPIONATE (P56814)10% TRIA</t>
  </si>
  <si>
    <t>821715</t>
  </si>
  <si>
    <t>AMYL METHYL 2 BUTYRAT (M13276)10% PG</t>
  </si>
  <si>
    <t>822071</t>
  </si>
  <si>
    <t>ACETALDEHYDE (A01136)1% TRIA</t>
  </si>
  <si>
    <t>822265</t>
  </si>
  <si>
    <t>BURNT SUGAR 36% VOL. NAT (C)</t>
  </si>
  <si>
    <t>823130</t>
  </si>
  <si>
    <t>CITRON PDRE ATO.</t>
  </si>
  <si>
    <t>824691</t>
  </si>
  <si>
    <t>STRAWBERRY FURANONE (F06239)10% PG</t>
  </si>
  <si>
    <t>824742</t>
  </si>
  <si>
    <t>BUCHU LEAF OIL TLESS (A42525)1% ALC</t>
  </si>
  <si>
    <t>825214</t>
  </si>
  <si>
    <t>FIRE CURED ENHANCER</t>
  </si>
  <si>
    <t>825763</t>
  </si>
  <si>
    <t>COCOA RSD ALC (A41300)1% PG</t>
  </si>
  <si>
    <t>826291</t>
  </si>
  <si>
    <t>NOIX 57% VOL NAT</t>
  </si>
  <si>
    <t>826759</t>
  </si>
  <si>
    <t>STRAWBERRY FURANO (F06971)9.999% ALC</t>
  </si>
  <si>
    <t>826795</t>
  </si>
  <si>
    <t>ROSE ABS TURKEY (R18721)10% ALC</t>
  </si>
  <si>
    <t>826827</t>
  </si>
  <si>
    <t>827435</t>
  </si>
  <si>
    <t>SUCRE BRULE 43% VOL.</t>
  </si>
  <si>
    <t>828095</t>
  </si>
  <si>
    <t>829727</t>
  </si>
  <si>
    <t>DARK CHOCOLATE POWDER SE100 (S)</t>
  </si>
  <si>
    <t>829946</t>
  </si>
  <si>
    <t>PHENYLACETIC ACID (A01948)0.1% PG</t>
  </si>
  <si>
    <t>830485</t>
  </si>
  <si>
    <t>ACID C08 CAPRYLIC NO (A01897)1% PG</t>
  </si>
  <si>
    <t>831323</t>
  </si>
  <si>
    <t>ALMOND NAT (C)</t>
  </si>
  <si>
    <t>831523</t>
  </si>
  <si>
    <t>BUCHU LEAF EO (B02885)10% TRIA</t>
  </si>
  <si>
    <t>833209</t>
  </si>
  <si>
    <t>833210</t>
  </si>
  <si>
    <t>BENZALDEHYDE NO (A31514)0.1% PG</t>
  </si>
  <si>
    <t>833370</t>
  </si>
  <si>
    <t>ETHYL ACETATE (A01340)1% TRIA</t>
  </si>
  <si>
    <t>833371</t>
  </si>
  <si>
    <t>BENZALDEHYDE (A31515)1% TRIA</t>
  </si>
  <si>
    <t>834273</t>
  </si>
  <si>
    <t>MANGO 06/03/01 P</t>
  </si>
  <si>
    <t>834274</t>
  </si>
  <si>
    <t>MANGO 44% VOL (S)</t>
  </si>
  <si>
    <t>835809</t>
  </si>
  <si>
    <t>GUAIACOL NO (G07055)1% PG</t>
  </si>
  <si>
    <t>837337</t>
  </si>
  <si>
    <t>ALDEHYDE C09 PELARGO (A31561)1% TRIA</t>
  </si>
  <si>
    <t>838861</t>
  </si>
  <si>
    <t>CITRON/CITRON VERT 41% VOL.</t>
  </si>
  <si>
    <t>839272</t>
  </si>
  <si>
    <t>MALTOL NO (C43581)1% TRIA</t>
  </si>
  <si>
    <t>839276</t>
  </si>
  <si>
    <t>METHYLCYCLOPENTENOLO (M13258)1% TRIA</t>
  </si>
  <si>
    <t>839364</t>
  </si>
  <si>
    <t>839884</t>
  </si>
  <si>
    <t>ETHYL CAPRYLATE (C03418)1% TRIA</t>
  </si>
  <si>
    <t>840892</t>
  </si>
  <si>
    <t>ACID C02 ACETIC (A01861)1% ALC</t>
  </si>
  <si>
    <t>841935</t>
  </si>
  <si>
    <t>ORANGE SANGUINE (B.P.A.) NAT</t>
  </si>
  <si>
    <t>843389</t>
  </si>
  <si>
    <t>ETHYL DECADIENOATE NO (A42524)1% PG</t>
  </si>
  <si>
    <t>844663</t>
  </si>
  <si>
    <t>FENUGREEK ABS (F06131)1% ALC</t>
  </si>
  <si>
    <t>845713</t>
  </si>
  <si>
    <t>GAMMA OCTALACTONE NO (G07016)10% ALC</t>
  </si>
  <si>
    <t>846087</t>
  </si>
  <si>
    <t>846296</t>
  </si>
  <si>
    <t>ACETYL METHYL CARBINOL (A01056)5% PG</t>
  </si>
  <si>
    <t>846554</t>
  </si>
  <si>
    <t>VANILLIN BIOTECH NO (A43233)10% TRIA</t>
  </si>
  <si>
    <t>846604</t>
  </si>
  <si>
    <t>PASSION FRUIT 09% VOL. 20/04/01</t>
  </si>
  <si>
    <t>846789</t>
  </si>
  <si>
    <t>CREAM/MILK (MI)</t>
  </si>
  <si>
    <t>847830</t>
  </si>
  <si>
    <t>COUMARINE SUBSTITUT 20/06/06</t>
  </si>
  <si>
    <t>847985</t>
  </si>
  <si>
    <t>PERU BALSAM EO (P16499)0.1% PG</t>
  </si>
  <si>
    <t>848246</t>
  </si>
  <si>
    <t>849771</t>
  </si>
  <si>
    <t>VANILLE POUDRE ATOMISE</t>
  </si>
  <si>
    <t>849936</t>
  </si>
  <si>
    <t>METHYL FURFURAL (M13235)10% TRIA</t>
  </si>
  <si>
    <t>850887</t>
  </si>
  <si>
    <t>ACID C02 ACETIC (A01861)10% TRIA</t>
  </si>
  <si>
    <t>851130</t>
  </si>
  <si>
    <t>851904</t>
  </si>
  <si>
    <t>MALTOL NO (C43581)3% PG</t>
  </si>
  <si>
    <t>852002</t>
  </si>
  <si>
    <t>CERISE 47% VOL. NAT</t>
  </si>
  <si>
    <t>852801</t>
  </si>
  <si>
    <t>STRAWBERRY FURANONE N (F06971)30% PG</t>
  </si>
  <si>
    <t>853270</t>
  </si>
  <si>
    <t>854191</t>
  </si>
  <si>
    <t>MALTOL NO (C43581)2% ALC</t>
  </si>
  <si>
    <t>854204</t>
  </si>
  <si>
    <t>STRAWBERRY POWDER SE100 (C)</t>
  </si>
  <si>
    <t>855284</t>
  </si>
  <si>
    <t>VANILLIN BIOTECH NO (A43233)10% PG</t>
  </si>
  <si>
    <t>855653</t>
  </si>
  <si>
    <t>VANILLA CREAM CARAMEL (C)</t>
  </si>
  <si>
    <t>855806</t>
  </si>
  <si>
    <t>NONADIENAL TRANS 2 (N14851)10% TRIA</t>
  </si>
  <si>
    <t>857818</t>
  </si>
  <si>
    <t>APPLE 34% VOL NAT (C)</t>
  </si>
  <si>
    <t>858226</t>
  </si>
  <si>
    <t>859521</t>
  </si>
  <si>
    <t>ETHYL VANILLIN (E05670)10% PG</t>
  </si>
  <si>
    <t>859699</t>
  </si>
  <si>
    <t>ABRICOT 01% VOL.</t>
  </si>
  <si>
    <t>859913</t>
  </si>
  <si>
    <t>MALTOL NO (C43581)1% PG</t>
  </si>
  <si>
    <t>860584</t>
  </si>
  <si>
    <t>STRAWBERRY FURANONE (F06239)1% PG</t>
  </si>
  <si>
    <t>860590</t>
  </si>
  <si>
    <t>STRAWBERRY 15% VOL NAT (S)</t>
  </si>
  <si>
    <t>861092</t>
  </si>
  <si>
    <t>BANANE 04% VOL. 24/11/14 P</t>
  </si>
  <si>
    <t>862654</t>
  </si>
  <si>
    <t>VANILLE 75% VOL. 16/01/04 P (D)</t>
  </si>
  <si>
    <t>864794</t>
  </si>
  <si>
    <t>STRAWBERRY 67% VOL.</t>
  </si>
  <si>
    <t>865295</t>
  </si>
  <si>
    <t>FURFURYL MERCAPTAN (C33112)1% TRIA</t>
  </si>
  <si>
    <t>865826</t>
  </si>
  <si>
    <t>CHESTNUT 36% VOL.</t>
  </si>
  <si>
    <t>868207</t>
  </si>
  <si>
    <t>PISTACHE 87% VOL. NAT 11/06/10</t>
  </si>
  <si>
    <t>868308</t>
  </si>
  <si>
    <t>868311</t>
  </si>
  <si>
    <t>868626</t>
  </si>
  <si>
    <t>CAFE 22% VOL.</t>
  </si>
  <si>
    <t>868700</t>
  </si>
  <si>
    <t>MARRON 36% VOL.</t>
  </si>
  <si>
    <t>868742</t>
  </si>
  <si>
    <t>VANILLA 56%VOL (C)</t>
  </si>
  <si>
    <t>870027</t>
  </si>
  <si>
    <t>870232</t>
  </si>
  <si>
    <t>870830</t>
  </si>
  <si>
    <t>ETHYL LACTATE (N14576)10% TRIA</t>
  </si>
  <si>
    <t>871878</t>
  </si>
  <si>
    <t>LEMON/LIME 75% VOL. (C)</t>
  </si>
  <si>
    <t>873092</t>
  </si>
  <si>
    <t>FRAMBOISE CEREALES NI SA</t>
  </si>
  <si>
    <t>873647</t>
  </si>
  <si>
    <t>BUTYL BUTYRYL LACTATE (X24150)1% ALC</t>
  </si>
  <si>
    <t>874193</t>
  </si>
  <si>
    <t>METHIONAL (M53799)0.1% TRIA</t>
  </si>
  <si>
    <t>875276</t>
  </si>
  <si>
    <t>PEAR 59% VOL NAT (S)</t>
  </si>
  <si>
    <t>876058</t>
  </si>
  <si>
    <t>RASPBERRY KETONE (O15970)1% PG</t>
  </si>
  <si>
    <t>876824</t>
  </si>
  <si>
    <t>METHIONAL (M53799)1% TRIA</t>
  </si>
  <si>
    <t>877065</t>
  </si>
  <si>
    <t>877881</t>
  </si>
  <si>
    <t>PHYSCOOL POUDRE ATOMISE</t>
  </si>
  <si>
    <t>879006</t>
  </si>
  <si>
    <t>879810</t>
  </si>
  <si>
    <t>LIMONENE +100 NO (L62451)1% TRIA</t>
  </si>
  <si>
    <t>879947</t>
  </si>
  <si>
    <t>880256</t>
  </si>
  <si>
    <t>CARVEOL L (C03600)0.1% ALC</t>
  </si>
  <si>
    <t>881683</t>
  </si>
  <si>
    <t>PHENYLETHYL ACETATE NO (A01573)1% PG</t>
  </si>
  <si>
    <t>882552</t>
  </si>
  <si>
    <t>METHYL HEPTYL KETON (M53990)10% TRIA</t>
  </si>
  <si>
    <t>882763</t>
  </si>
  <si>
    <t>ACID C06 CAPROIC AMI (A44458)1% PG</t>
  </si>
  <si>
    <t>882911</t>
  </si>
  <si>
    <t>ISOAMYL ISOVALERATE (I09955)1% ALC</t>
  </si>
  <si>
    <t>884250</t>
  </si>
  <si>
    <t>EUGENOL RECT NO (E05959)1% TRIA</t>
  </si>
  <si>
    <t>884555</t>
  </si>
  <si>
    <t>METHYL NONYL KETONE (M63177)10% TRIA</t>
  </si>
  <si>
    <t>885539</t>
  </si>
  <si>
    <t>MANGO NAT (C)</t>
  </si>
  <si>
    <t>886293</t>
  </si>
  <si>
    <t>BERGAMOT OIL CONSOR (B02489)0.1% ALC</t>
  </si>
  <si>
    <t>887048</t>
  </si>
  <si>
    <t>HAZELNUT 13/10/03 P</t>
  </si>
  <si>
    <t>887598</t>
  </si>
  <si>
    <t>ISOAMYL ACETATE NO (I39545)0.1% PG</t>
  </si>
  <si>
    <t>887981</t>
  </si>
  <si>
    <t>STYRALLYL ACETATE (A01620)1% TRIA</t>
  </si>
  <si>
    <t>888581</t>
  </si>
  <si>
    <t>FIG (C)</t>
  </si>
  <si>
    <t>888647</t>
  </si>
  <si>
    <t>ACID C06 CAPROIC AM (A44458)10% TRIA</t>
  </si>
  <si>
    <t>889252</t>
  </si>
  <si>
    <t>HOMOFURONOL (A43146)1% PG</t>
  </si>
  <si>
    <t>889862</t>
  </si>
  <si>
    <t>WHITE CHOCOLATE 06% VOL (S)</t>
  </si>
  <si>
    <t>889863</t>
  </si>
  <si>
    <t>3 MERCAPTOHEXYL BUTYRA (A44444)1% PG</t>
  </si>
  <si>
    <t>889864</t>
  </si>
  <si>
    <t>3 MERCAPTOHEXYL ACET (A44487)0.1% PG</t>
  </si>
  <si>
    <t>889865</t>
  </si>
  <si>
    <t>3 THIOHEXANOL (A44606)1% PG</t>
  </si>
  <si>
    <t>890111</t>
  </si>
  <si>
    <t>STRAWBERRY 26% VOL</t>
  </si>
  <si>
    <t>890469</t>
  </si>
  <si>
    <t>VANILLA/CARAMEL (C)</t>
  </si>
  <si>
    <t>891938</t>
  </si>
  <si>
    <t>892118</t>
  </si>
  <si>
    <t>VANILLA 51% VOL. NAT (S)</t>
  </si>
  <si>
    <t>892311</t>
  </si>
  <si>
    <t>892590</t>
  </si>
  <si>
    <t>CLOVE BUD ESS. OIL (G07702)1% PG</t>
  </si>
  <si>
    <t>892615</t>
  </si>
  <si>
    <t>VANILLA G. EPUISEE BROYEE TAMISEE</t>
  </si>
  <si>
    <t>893109</t>
  </si>
  <si>
    <t>MCP ANHYDROUS (M13259)10% PG</t>
  </si>
  <si>
    <t>893153</t>
  </si>
  <si>
    <t>STRAWBERRY 62% VOL NAT (S)</t>
  </si>
  <si>
    <t>893646</t>
  </si>
  <si>
    <t>NOIX DE COCO 32%VOL BASE NI</t>
  </si>
  <si>
    <t>893849</t>
  </si>
  <si>
    <t>HEXENYL CIS 3 BUTYR (B32919)10% TRIA</t>
  </si>
  <si>
    <t>894259</t>
  </si>
  <si>
    <t>894292</t>
  </si>
  <si>
    <t>FRAISE CORPS NI</t>
  </si>
  <si>
    <t>894299</t>
  </si>
  <si>
    <t>894302</t>
  </si>
  <si>
    <t>FRAISE BASE 1X30.000 GELCREM 99076</t>
  </si>
  <si>
    <t>894320</t>
  </si>
  <si>
    <t>CITRON-LIMONCELLO 66%VOL NI</t>
  </si>
  <si>
    <t>894322</t>
  </si>
  <si>
    <t>894764</t>
  </si>
  <si>
    <t>CINNAMYL ACETATE (A01270)1% ALC</t>
  </si>
  <si>
    <t>894842</t>
  </si>
  <si>
    <t>PYRAZINE DIMETHYL 2 (P16999)10% TRIA</t>
  </si>
  <si>
    <t>894975</t>
  </si>
  <si>
    <t>CR.BRULEE 42%VOL.NAT(827435 MOD.)</t>
  </si>
  <si>
    <t>895664</t>
  </si>
  <si>
    <t>B.P.L. FRAISE 02% VOL.</t>
  </si>
  <si>
    <t>895861</t>
  </si>
  <si>
    <t>MENTHE</t>
  </si>
  <si>
    <t>896079</t>
  </si>
  <si>
    <t>VANILLIN BIOTECH NO (A43233)20% PG</t>
  </si>
  <si>
    <t>896274</t>
  </si>
  <si>
    <t>NONENAL TRANS 2 (N14885)0.1% TRIA</t>
  </si>
  <si>
    <t>896299</t>
  </si>
  <si>
    <t>FURFURYL METHYL SULF (F06978)1% TRIA</t>
  </si>
  <si>
    <t>896861</t>
  </si>
  <si>
    <t>897533</t>
  </si>
  <si>
    <t>WHISKY 01% VOL</t>
  </si>
  <si>
    <t>897575</t>
  </si>
  <si>
    <t>MCP ANHYDROUS (M13259)10% TRIA</t>
  </si>
  <si>
    <t>897591</t>
  </si>
  <si>
    <t>898012</t>
  </si>
  <si>
    <t>898225</t>
  </si>
  <si>
    <t>ACID C06 CAPROIC AM (A44458)0.1% ALC</t>
  </si>
  <si>
    <t>898986</t>
  </si>
  <si>
    <t>CIOCCOLATO NI (TIPO 33176)</t>
  </si>
  <si>
    <t>899410</t>
  </si>
  <si>
    <t>901454</t>
  </si>
  <si>
    <t>STRAWBERRY 05% VOL 13/09/04</t>
  </si>
  <si>
    <t>903227</t>
  </si>
  <si>
    <t>VANILLE B.P.L. (D)</t>
  </si>
  <si>
    <t>903529</t>
  </si>
  <si>
    <t>CILIEGIA NERA BAS0099271</t>
  </si>
  <si>
    <t>903668</t>
  </si>
  <si>
    <t>HAZELNUT (S)</t>
  </si>
  <si>
    <t>903701</t>
  </si>
  <si>
    <t>903734</t>
  </si>
  <si>
    <t>903850</t>
  </si>
  <si>
    <t>PECHE 47% VOL. NAT</t>
  </si>
  <si>
    <t>904095</t>
  </si>
  <si>
    <t>904545</t>
  </si>
  <si>
    <t>LIMONE SOLUBILE LIMONCELLO 58%V NI</t>
  </si>
  <si>
    <t>906044</t>
  </si>
  <si>
    <t>FRAISE POUDRE SE100</t>
  </si>
  <si>
    <t>906147</t>
  </si>
  <si>
    <t>HONEY NAT (C)</t>
  </si>
  <si>
    <t>906635</t>
  </si>
  <si>
    <t>RUM ABS CO2 EXT (A44884)10% ALC</t>
  </si>
  <si>
    <t>906774</t>
  </si>
  <si>
    <t>CHOCOLAT 03%VOL.</t>
  </si>
  <si>
    <t>906884</t>
  </si>
  <si>
    <t>LINALOOL NO EX HO (L62691)10% ALC</t>
  </si>
  <si>
    <t>907884</t>
  </si>
  <si>
    <t>HEXENYL CIS 3 CAPRO (C03392)10% TRIA</t>
  </si>
  <si>
    <t>908047</t>
  </si>
  <si>
    <t>HEPTENAL CIS 4 (H08110)1% TRIA</t>
  </si>
  <si>
    <t>908681</t>
  </si>
  <si>
    <t>CARAMEL 20% VOL. NAT (C)</t>
  </si>
  <si>
    <t>909102</t>
  </si>
  <si>
    <t>ALOE VERA B.P.L.</t>
  </si>
  <si>
    <t>909117</t>
  </si>
  <si>
    <t>ALOE VERA</t>
  </si>
  <si>
    <t>909221</t>
  </si>
  <si>
    <t>STRAWBERRY (S)</t>
  </si>
  <si>
    <t>910766</t>
  </si>
  <si>
    <t>CERISE GRIOTTE B.P.L.</t>
  </si>
  <si>
    <t>910969</t>
  </si>
  <si>
    <t>911240</t>
  </si>
  <si>
    <t>SAFRANAL PURE (A44153)0.1% PG</t>
  </si>
  <si>
    <t>911530</t>
  </si>
  <si>
    <t>3 MERCAPTOHEXYL BUTY (A44444)0.1% PG</t>
  </si>
  <si>
    <t>911531</t>
  </si>
  <si>
    <t>3 THIOHEXANOL (A44606)0.1% PG</t>
  </si>
  <si>
    <t>911532</t>
  </si>
  <si>
    <t>PASSION FRUIT-MARACUJA (C)</t>
  </si>
  <si>
    <t>912223</t>
  </si>
  <si>
    <t>912806</t>
  </si>
  <si>
    <t>ZABAIONE 5%VOL NI</t>
  </si>
  <si>
    <t>912992</t>
  </si>
  <si>
    <t>CHOCOLAT 01/10/15</t>
  </si>
  <si>
    <t>915242</t>
  </si>
  <si>
    <t>RASPBERRY</t>
  </si>
  <si>
    <t>915681</t>
  </si>
  <si>
    <t>PASSION 11% VOL. NAT (S)</t>
  </si>
  <si>
    <t>915724</t>
  </si>
  <si>
    <t>PEROU RECO BASE</t>
  </si>
  <si>
    <t>916547</t>
  </si>
  <si>
    <t>CLOVE BUD ESS. OIL (G07702)0.1% PG</t>
  </si>
  <si>
    <t>917181</t>
  </si>
  <si>
    <t>CARAMEL 0% VOL</t>
  </si>
  <si>
    <t>917185</t>
  </si>
  <si>
    <t>CHAI AROME NAT ATOMISE MSD</t>
  </si>
  <si>
    <t>917358</t>
  </si>
  <si>
    <t>FURFURYL MERCAPTAN N (F06980)1% TRIA</t>
  </si>
  <si>
    <t>918577</t>
  </si>
  <si>
    <t>DELTA DODECALACTONE ( (D04017)10% PG</t>
  </si>
  <si>
    <t>918885</t>
  </si>
  <si>
    <t>B.P.L. CHOCOLAT</t>
  </si>
  <si>
    <t>919021</t>
  </si>
  <si>
    <t>CITRON 58% VOL. NAT</t>
  </si>
  <si>
    <t>919326</t>
  </si>
  <si>
    <t>BLACKCURRANT (C)</t>
  </si>
  <si>
    <t>919841</t>
  </si>
  <si>
    <t>VANILLE 44% VOL. NAT</t>
  </si>
  <si>
    <t>920467</t>
  </si>
  <si>
    <t>MENTHOL GRANULE 800-2000</t>
  </si>
  <si>
    <t>923531</t>
  </si>
  <si>
    <t>SAFRANAL PURE (A44153)1% PG</t>
  </si>
  <si>
    <t>924912</t>
  </si>
  <si>
    <t>925029</t>
  </si>
  <si>
    <t>ORANGE 50% VOL</t>
  </si>
  <si>
    <t>926084</t>
  </si>
  <si>
    <t>GERANIUM EO TYPE EGY (G07481)10% ALC</t>
  </si>
  <si>
    <t>926732</t>
  </si>
  <si>
    <t>ORANGE 70%VOL  (C)</t>
  </si>
  <si>
    <t>926770</t>
  </si>
  <si>
    <t>PEANUT BANI LIQ</t>
  </si>
  <si>
    <t>926771</t>
  </si>
  <si>
    <t>PEANUT (C)</t>
  </si>
  <si>
    <t>927076</t>
  </si>
  <si>
    <t>MYRTILLE NAT</t>
  </si>
  <si>
    <t>927442</t>
  </si>
  <si>
    <t>927443</t>
  </si>
  <si>
    <t>CAFE B.P.L. (D)</t>
  </si>
  <si>
    <t>927444</t>
  </si>
  <si>
    <t>927586</t>
  </si>
  <si>
    <t>ETHYL BUTYRATE NO (B32900)0.1% PG</t>
  </si>
  <si>
    <t>927694</t>
  </si>
  <si>
    <t>VANILLIN BIOTECH NO (A43233)20% ALC</t>
  </si>
  <si>
    <t>927696</t>
  </si>
  <si>
    <t>MALTOL NO (C43581)3% ALC</t>
  </si>
  <si>
    <t>927786</t>
  </si>
  <si>
    <t>CORPS M221 NO (X24221)10% PG</t>
  </si>
  <si>
    <t>928228</t>
  </si>
  <si>
    <t>CAFFE BASE GOUT ITALIEN</t>
  </si>
  <si>
    <t>928498</t>
  </si>
  <si>
    <t>METHYL ISOEUGENOL (M63161)0.1% PG</t>
  </si>
  <si>
    <t>928638</t>
  </si>
  <si>
    <t>APPLE BASE</t>
  </si>
  <si>
    <t>929376</t>
  </si>
  <si>
    <t>929681</t>
  </si>
  <si>
    <t>ROSE ABS TURKEY (R18721)1% ALC</t>
  </si>
  <si>
    <t>930000</t>
  </si>
  <si>
    <t>BLOCK COUMARINE SOBTITUT MITA</t>
  </si>
  <si>
    <t>930004</t>
  </si>
  <si>
    <t>CARAMEL - COD 99263 GELCREM PR CAFE</t>
  </si>
  <si>
    <t>930030</t>
  </si>
  <si>
    <t>UNDECYLIC ALDEHYDE (A31625)10% PG</t>
  </si>
  <si>
    <t>930046</t>
  </si>
  <si>
    <t>CACAO BLANCHE BASE 99459 GELCREM</t>
  </si>
  <si>
    <t>930050</t>
  </si>
  <si>
    <t>CAFFE' - CAFE' BASE 1X10.000 99265</t>
  </si>
  <si>
    <t>930051</t>
  </si>
  <si>
    <t>930055</t>
  </si>
  <si>
    <t>CAFFE' - CAFE GELCREM 33376</t>
  </si>
  <si>
    <t>930056</t>
  </si>
  <si>
    <t>KOFFY - CAFFE' 1X2.000 33275 GELCREM</t>
  </si>
  <si>
    <t>930072</t>
  </si>
  <si>
    <t>ROSE ABS TURKEY (R18721)0.1% TRIA</t>
  </si>
  <si>
    <t>930156</t>
  </si>
  <si>
    <t>BANANA 59% VOL NAT (C)</t>
  </si>
  <si>
    <t>931709</t>
  </si>
  <si>
    <t>PYRONE PECHE ORIL (P16995)0.1% TRIA</t>
  </si>
  <si>
    <t>931896</t>
  </si>
  <si>
    <t>ALDEHYDE C09 PELARGONIQ  1,00 % ALC.</t>
  </si>
  <si>
    <t>931992</t>
  </si>
  <si>
    <t>CHOCOLATE NAT (S)</t>
  </si>
  <si>
    <t>932555</t>
  </si>
  <si>
    <t>3 MERCAPTOHEXYL ACETAT (A44487)1% PG</t>
  </si>
  <si>
    <t>933279</t>
  </si>
  <si>
    <t>MALTOL (C43580)1% PG</t>
  </si>
  <si>
    <t>933768</t>
  </si>
  <si>
    <t>SAUGE SCLAREE</t>
  </si>
  <si>
    <t>935167</t>
  </si>
  <si>
    <t>PECHE SALC DE 999882 P</t>
  </si>
  <si>
    <t>935291</t>
  </si>
  <si>
    <t>ABRICOT MODI 999780</t>
  </si>
  <si>
    <t>935292</t>
  </si>
  <si>
    <t>(935167)0.1% PG</t>
  </si>
  <si>
    <t>936073</t>
  </si>
  <si>
    <t>METHYL CINNAMATE NO (C33524)0.1% PG</t>
  </si>
  <si>
    <t>936359</t>
  </si>
  <si>
    <t>RHUM B.P.L. 01% VOL.</t>
  </si>
  <si>
    <t>936941</t>
  </si>
  <si>
    <t>VIN 05% VOL NAT</t>
  </si>
  <si>
    <t>937737</t>
  </si>
  <si>
    <t>METHYL ACETATE (A01935)1% TRIA</t>
  </si>
  <si>
    <t>938519</t>
  </si>
  <si>
    <t>MOJITO 64% VOL</t>
  </si>
  <si>
    <t>938734</t>
  </si>
  <si>
    <t>CARAMELL0 2%VOL</t>
  </si>
  <si>
    <t>939735</t>
  </si>
  <si>
    <t>MOJITO 64% VOL.</t>
  </si>
  <si>
    <t>941489</t>
  </si>
  <si>
    <t>CHOCOLAT/MENTHE</t>
  </si>
  <si>
    <t>942187</t>
  </si>
  <si>
    <t>CARAMEL B.P.L.(D)</t>
  </si>
  <si>
    <t>942274</t>
  </si>
  <si>
    <t>PECHE NAT TYPE CONC 812165</t>
  </si>
  <si>
    <t>944139</t>
  </si>
  <si>
    <t>APPLE 43% VOL NAT (S)</t>
  </si>
  <si>
    <t>944140</t>
  </si>
  <si>
    <t>APPLE 42%VOL NAT (C)</t>
  </si>
  <si>
    <t>944348</t>
  </si>
  <si>
    <t>CHAMPIGNON ARNI LIQ PG HK</t>
  </si>
  <si>
    <t>945095</t>
  </si>
  <si>
    <t>NOOTKATONE (N14558)1% TRIA</t>
  </si>
  <si>
    <t>945100</t>
  </si>
  <si>
    <t>HAZELNUT (C)</t>
  </si>
  <si>
    <t>945780</t>
  </si>
  <si>
    <t>CAFE ARABICA EXTRAIT CO 10,00 % MIGL</t>
  </si>
  <si>
    <t>946489</t>
  </si>
  <si>
    <t>ORANGE (B.P.A.) NAT (C)</t>
  </si>
  <si>
    <t>946531</t>
  </si>
  <si>
    <t>B.P.L. MURE (D)</t>
  </si>
  <si>
    <t>946645</t>
  </si>
  <si>
    <t>948182</t>
  </si>
  <si>
    <t>EUGENOL RECT NO (E05959)0.01% ALC</t>
  </si>
  <si>
    <t>948183</t>
  </si>
  <si>
    <t>MARRON 77% VOL.</t>
  </si>
  <si>
    <t>949333</t>
  </si>
  <si>
    <t>FRAISE BASE MODI 895664</t>
  </si>
  <si>
    <t>950066</t>
  </si>
  <si>
    <t>MINT 92%VOL NAT (C)</t>
  </si>
  <si>
    <t>950419</t>
  </si>
  <si>
    <t>VANILLA P.P.M.</t>
  </si>
  <si>
    <t>951091</t>
  </si>
  <si>
    <t>DATTE 56%VOL.NAT(948475 MOD.)</t>
  </si>
  <si>
    <t>951132</t>
  </si>
  <si>
    <t>GRENADE</t>
  </si>
  <si>
    <t>951234</t>
  </si>
  <si>
    <t>COCOA/VANILLA 13% VOL (C)</t>
  </si>
  <si>
    <t>951292</t>
  </si>
  <si>
    <t>LINALOOL NO EX HO (L62691)0.1% ALC</t>
  </si>
  <si>
    <t>951339</t>
  </si>
  <si>
    <t>CINNAMON (C)</t>
  </si>
  <si>
    <t>952547</t>
  </si>
  <si>
    <t>STRAWBERRY 48% VOL NAT (S)</t>
  </si>
  <si>
    <t>952751</t>
  </si>
  <si>
    <t>COFFEE 01% VOL NAT (C)</t>
  </si>
  <si>
    <t>953350</t>
  </si>
  <si>
    <t>POIRE NAT</t>
  </si>
  <si>
    <t>954772</t>
  </si>
  <si>
    <t>955359</t>
  </si>
  <si>
    <t>DIMETHYL SULFIDE N (D04589)0.1% TRIA</t>
  </si>
  <si>
    <t>956463</t>
  </si>
  <si>
    <t>TUTTI FRUTTI (C)</t>
  </si>
  <si>
    <t>956520</t>
  </si>
  <si>
    <t>APRICOT 02% VOL NAT (C)</t>
  </si>
  <si>
    <t>956690</t>
  </si>
  <si>
    <t>MANGO 62% VOL (S)</t>
  </si>
  <si>
    <t>957531</t>
  </si>
  <si>
    <t>LIMONE 29/08/07 01% VOL.</t>
  </si>
  <si>
    <t>958355</t>
  </si>
  <si>
    <t>ACID C12 LAURIC NO (A43639)10% PG</t>
  </si>
  <si>
    <t>958356</t>
  </si>
  <si>
    <t>BUTTER NAT (S)</t>
  </si>
  <si>
    <t>958806</t>
  </si>
  <si>
    <t>ETHYL ACRYLATE (A01828)10% TRIA</t>
  </si>
  <si>
    <t>959819</t>
  </si>
  <si>
    <t>CHOCOLATE</t>
  </si>
  <si>
    <t>959887</t>
  </si>
  <si>
    <t>960112</t>
  </si>
  <si>
    <t>LEMON POWDER MSD200 NAT (C)</t>
  </si>
  <si>
    <t>960140</t>
  </si>
  <si>
    <t>CHOCOLAT BLANC B.P.L.</t>
  </si>
  <si>
    <t>960716</t>
  </si>
  <si>
    <t>CHOCOLATE / VANILLA (C)</t>
  </si>
  <si>
    <t>960970</t>
  </si>
  <si>
    <t>COMPOSITION AROMATIQUE</t>
  </si>
  <si>
    <t>963155</t>
  </si>
  <si>
    <t>LEMON/BISCUIT NAT (C)</t>
  </si>
  <si>
    <t>963456</t>
  </si>
  <si>
    <t>BUTTER (B.P.L.) (BLOCK MITA) (D)</t>
  </si>
  <si>
    <t>963458</t>
  </si>
  <si>
    <t>BISCUIT (C)</t>
  </si>
  <si>
    <t>963897</t>
  </si>
  <si>
    <t>964480</t>
  </si>
  <si>
    <t>FRAMBOISE B.P.L. 13% VOL.</t>
  </si>
  <si>
    <t>964932</t>
  </si>
  <si>
    <t>ABRICOT SA</t>
  </si>
  <si>
    <t>965022</t>
  </si>
  <si>
    <t>PASSION 20% VOL. NAT (C)</t>
  </si>
  <si>
    <t>965144</t>
  </si>
  <si>
    <t>BARBE A PAPA NI SA</t>
  </si>
  <si>
    <t>965253</t>
  </si>
  <si>
    <t>MYRISTIC ACID NO (A45836)10% PG</t>
  </si>
  <si>
    <t>965503</t>
  </si>
  <si>
    <t>LYCHEE NAT (C)</t>
  </si>
  <si>
    <t>965846</t>
  </si>
  <si>
    <t>VANILLE B.P.L.</t>
  </si>
  <si>
    <t>966637</t>
  </si>
  <si>
    <t>NONADIEN-3,6-OL-1 (A42040)10% TRIA</t>
  </si>
  <si>
    <t>966639</t>
  </si>
  <si>
    <t>NONENAL CIS 6 (N14887)0.1% TRIA</t>
  </si>
  <si>
    <t>967851</t>
  </si>
  <si>
    <t>CARAMEL 05/03/08</t>
  </si>
  <si>
    <t>968710</t>
  </si>
  <si>
    <t>ACID C08 CAPRYLIC N (A01897)0.1% ALC</t>
  </si>
  <si>
    <t>969902</t>
  </si>
  <si>
    <t>MUSHROOM FOREST BANA LIQ ELS H</t>
  </si>
  <si>
    <t>970253</t>
  </si>
  <si>
    <t>CARAMEL POWDER SE100 (C)</t>
  </si>
  <si>
    <t>970349</t>
  </si>
  <si>
    <t>PHENYLACETIC ACID (A01948)1% PG</t>
  </si>
  <si>
    <t>970648</t>
  </si>
  <si>
    <t>POMME 06% VOL</t>
  </si>
  <si>
    <t>973410</t>
  </si>
  <si>
    <t>GAMMA OCTALACTONE NO (G07016)1% PG</t>
  </si>
  <si>
    <t>976695</t>
  </si>
  <si>
    <t>DIMETHYL DISULFIDE (D04295)1% MCT</t>
  </si>
  <si>
    <t>976808</t>
  </si>
  <si>
    <t>ETHYL PYRUVATE (P56500)10% ALC</t>
  </si>
  <si>
    <t>977377</t>
  </si>
  <si>
    <t>METHIONAL NO (A44085)0.1% PG</t>
  </si>
  <si>
    <t>977857</t>
  </si>
  <si>
    <t>ALDEHYDE C08 CAPRYLIC (A45787)1% ALC</t>
  </si>
  <si>
    <t>978798</t>
  </si>
  <si>
    <t>979799</t>
  </si>
  <si>
    <t>ANANAS 3%VOL NI</t>
  </si>
  <si>
    <t>980783</t>
  </si>
  <si>
    <t>CITRON</t>
  </si>
  <si>
    <t>981315</t>
  </si>
  <si>
    <t>FRAISE 06/01/11 (D)</t>
  </si>
  <si>
    <t>981748</t>
  </si>
  <si>
    <t>YOGURT POWDER SE100 (D)</t>
  </si>
  <si>
    <t>981926</t>
  </si>
  <si>
    <t>PECHE BLANCHE B.P.L.</t>
  </si>
  <si>
    <t>982124</t>
  </si>
  <si>
    <t>VANILLA PWD SE100 CERTIF MUI NAT</t>
  </si>
  <si>
    <t>983603</t>
  </si>
  <si>
    <t>MELON 7,2%VOL</t>
  </si>
  <si>
    <t>983626</t>
  </si>
  <si>
    <t>ALDEHYDE C09 PELARGON (A31561)10% OT</t>
  </si>
  <si>
    <t>984739</t>
  </si>
  <si>
    <t>METHYL AMYL KETONE (M53845)1% TRIA</t>
  </si>
  <si>
    <t>986009</t>
  </si>
  <si>
    <t>ACETALDEHYDE PURE NO (A01139)1% ALC</t>
  </si>
  <si>
    <t>986146</t>
  </si>
  <si>
    <t>VANILLA 34% VOL. NAT (C)</t>
  </si>
  <si>
    <t>986149</t>
  </si>
  <si>
    <t>VANILLA 50% VOL NAT</t>
  </si>
  <si>
    <t>987826</t>
  </si>
  <si>
    <t>BOOSTER 96% VOL. NAT (C)</t>
  </si>
  <si>
    <t>987900</t>
  </si>
  <si>
    <t>METHYLE ANISATE (A41596)10% TRIA</t>
  </si>
  <si>
    <t>988918</t>
  </si>
  <si>
    <t>989672</t>
  </si>
  <si>
    <t>ACETONE  1,00 % TRIA</t>
  </si>
  <si>
    <t>989673</t>
  </si>
  <si>
    <t>BANANE CONTRETYPE FIRMENICH 549327T</t>
  </si>
  <si>
    <t>989928</t>
  </si>
  <si>
    <t>FORMIC ACID (A01916)1% PG</t>
  </si>
  <si>
    <t>990063</t>
  </si>
  <si>
    <t>FRAISE B.P.L.</t>
  </si>
  <si>
    <t>990388</t>
  </si>
  <si>
    <t>BISCUIT/VANILLE</t>
  </si>
  <si>
    <t>990746</t>
  </si>
  <si>
    <t>PISTACHIO PASTE (S)</t>
  </si>
  <si>
    <t>991125</t>
  </si>
  <si>
    <t>BIERE (B.P.L.) 11% VOL. MITA</t>
  </si>
  <si>
    <t>991127</t>
  </si>
  <si>
    <t>991252</t>
  </si>
  <si>
    <t>MILK 96% VOL NAT (S)</t>
  </si>
  <si>
    <t>991472</t>
  </si>
  <si>
    <t>PROPYL CAPROATE (C03167)10% TRIA</t>
  </si>
  <si>
    <t>991473</t>
  </si>
  <si>
    <t>METHYL CAPROATE (C03394)1% TRIA</t>
  </si>
  <si>
    <t>991552</t>
  </si>
  <si>
    <t>VANILLA 20% VOL. NAT (C)</t>
  </si>
  <si>
    <t>991731</t>
  </si>
  <si>
    <t>MYRTILLE BASE NI CT FIR 504253B</t>
  </si>
  <si>
    <t>992004</t>
  </si>
  <si>
    <t>GIN E-CIG</t>
  </si>
  <si>
    <t>992902</t>
  </si>
  <si>
    <t>CARAMEL AROME 35% Vol.</t>
  </si>
  <si>
    <t>994079</t>
  </si>
  <si>
    <t>VALENCENE NO (V22376)10% PG</t>
  </si>
  <si>
    <t>994080</t>
  </si>
  <si>
    <t>PAMPLEMOUSSE CORPS NI</t>
  </si>
  <si>
    <t>994555</t>
  </si>
  <si>
    <t>PAMPLEMOUSSE BASE NI</t>
  </si>
  <si>
    <t>994840</t>
  </si>
  <si>
    <t>MURE/FRAMBOISE B.P.L</t>
  </si>
  <si>
    <t>995084</t>
  </si>
  <si>
    <t>CAFE NI</t>
  </si>
  <si>
    <t>998780</t>
  </si>
  <si>
    <t>BPL VANILLE 41% VOL.</t>
  </si>
  <si>
    <t>998781</t>
  </si>
  <si>
    <t>FRAISE B.P.A. 01%VOL</t>
  </si>
  <si>
    <t>998933</t>
  </si>
  <si>
    <t>PISTACHIO (B.P.A.) 61% VOL. NAT</t>
  </si>
  <si>
    <t>998936</t>
  </si>
  <si>
    <t>APRICOT 11/06/88 P</t>
  </si>
  <si>
    <t>999548</t>
  </si>
  <si>
    <t>VANILLE B.P.L. 85% VOL.</t>
  </si>
  <si>
    <t>999854</t>
  </si>
  <si>
    <t>MIEL B.P.L. 05% VOL.</t>
  </si>
  <si>
    <t>999882</t>
  </si>
  <si>
    <t>AROMA PECHE SALC 999882</t>
  </si>
  <si>
    <t>999885</t>
  </si>
  <si>
    <t>VANILLE 54% VOL. (A DECOMPOSER)</t>
  </si>
  <si>
    <t>999925</t>
  </si>
  <si>
    <t>FRAMBOISE 84% VOL. 26/09/66 N</t>
  </si>
  <si>
    <t>999971</t>
  </si>
  <si>
    <t>CASSIS B.P.L. 88% VOL.</t>
  </si>
  <si>
    <t>A01016</t>
  </si>
  <si>
    <t>NERYL ACETATE</t>
  </si>
  <si>
    <t>A01040</t>
  </si>
  <si>
    <t>AMMONIUM CHLORIDE</t>
  </si>
  <si>
    <t>A01054</t>
  </si>
  <si>
    <t>FURAN ACETYL</t>
  </si>
  <si>
    <t>A01056</t>
  </si>
  <si>
    <t>ACETYL METHYL CARBINOL NO</t>
  </si>
  <si>
    <t>A01057</t>
  </si>
  <si>
    <t>PYRIDINE ACETYL 2</t>
  </si>
  <si>
    <t>A01060</t>
  </si>
  <si>
    <t>PYRAZINE ACETYL</t>
  </si>
  <si>
    <t>A01066</t>
  </si>
  <si>
    <t>THIAZOLE 2 ACETYL</t>
  </si>
  <si>
    <t>A01067</t>
  </si>
  <si>
    <t>ACETYL PROPIONYL NO</t>
  </si>
  <si>
    <t>A01068</t>
  </si>
  <si>
    <t>PYRROLE 2 ACETYL</t>
  </si>
  <si>
    <t>A01070</t>
  </si>
  <si>
    <t>GARLIC OIL (NATURAL)</t>
  </si>
  <si>
    <t>A01110</t>
  </si>
  <si>
    <t>HEXYL ACETATE NO</t>
  </si>
  <si>
    <t>A01112</t>
  </si>
  <si>
    <t>ALDEHYDOL</t>
  </si>
  <si>
    <t>A01136</t>
  </si>
  <si>
    <t>ACETALDEHYDE</t>
  </si>
  <si>
    <t>A01138</t>
  </si>
  <si>
    <t>ACETALDEHYDE NO. 50% IN ALCOHOL</t>
  </si>
  <si>
    <t>A01139</t>
  </si>
  <si>
    <t>ACETALDEHYDE PURE NO</t>
  </si>
  <si>
    <t>A01150</t>
  </si>
  <si>
    <t>ACETANISOLE</t>
  </si>
  <si>
    <t>A01170</t>
  </si>
  <si>
    <t>ISOAMYL ACETATE</t>
  </si>
  <si>
    <t>A01180</t>
  </si>
  <si>
    <t>ANISYL ACETATE</t>
  </si>
  <si>
    <t>A01182</t>
  </si>
  <si>
    <t>ANISYL ACETATE NO</t>
  </si>
  <si>
    <t>A01189</t>
  </si>
  <si>
    <t>BENZYL ACETATE NO</t>
  </si>
  <si>
    <t>A01190</t>
  </si>
  <si>
    <t>BENZYL ACETATE</t>
  </si>
  <si>
    <t>A01213</t>
  </si>
  <si>
    <t>HEXENYL CIS 3 ACETATE NO</t>
  </si>
  <si>
    <t>A01214</t>
  </si>
  <si>
    <t>HEXENYL CIS 3 ACETATE</t>
  </si>
  <si>
    <t>A01217</t>
  </si>
  <si>
    <t>ACIDE C06 CAPROIQUE K</t>
  </si>
  <si>
    <t>A01220</t>
  </si>
  <si>
    <t>BORNYL ACETATE</t>
  </si>
  <si>
    <t>A01221</t>
  </si>
  <si>
    <t>BUTYL ACETATE</t>
  </si>
  <si>
    <t>A01222</t>
  </si>
  <si>
    <t>BUTYL ACETATE NO</t>
  </si>
  <si>
    <t>A01270</t>
  </si>
  <si>
    <t>CINNAMYL ACETATE</t>
  </si>
  <si>
    <t>A01272</t>
  </si>
  <si>
    <t>CITRONELLYL ACETATE</t>
  </si>
  <si>
    <t>A01283</t>
  </si>
  <si>
    <t>DECYL ACETATE</t>
  </si>
  <si>
    <t>A01290</t>
  </si>
  <si>
    <t>ACETALDEHYDE DIETHYLACETAL</t>
  </si>
  <si>
    <t>A01333</t>
  </si>
  <si>
    <t>METHYL BUTANOL</t>
  </si>
  <si>
    <t>A01339</t>
  </si>
  <si>
    <t>ETHYL ACETATE NO</t>
  </si>
  <si>
    <t>A01340</t>
  </si>
  <si>
    <t>ETHYL ACETATE</t>
  </si>
  <si>
    <t>A01342</t>
  </si>
  <si>
    <t>ETHYL THIOACETATE</t>
  </si>
  <si>
    <t>A01345</t>
  </si>
  <si>
    <t>EUGENYL ACETATE</t>
  </si>
  <si>
    <t>A01356</t>
  </si>
  <si>
    <t>ALDEHYDE C05 ISOVALERIC PG ACETAL</t>
  </si>
  <si>
    <t>A01371</t>
  </si>
  <si>
    <t>GERANYL ACETATE EXTRA</t>
  </si>
  <si>
    <t>A01375</t>
  </si>
  <si>
    <t>HEPTYL ACETATE</t>
  </si>
  <si>
    <t>A01378</t>
  </si>
  <si>
    <t>HEXENYL ACETATE TRANS 2</t>
  </si>
  <si>
    <t>A01379</t>
  </si>
  <si>
    <t>HEPTYL ACETATE NO</t>
  </si>
  <si>
    <t>A01380</t>
  </si>
  <si>
    <t>HEXYL ACETATE</t>
  </si>
  <si>
    <t>A01381</t>
  </si>
  <si>
    <t>HEXYL METHYLTHIO ACETATE</t>
  </si>
  <si>
    <t>A01390</t>
  </si>
  <si>
    <t>ISOBORNYL ACETATE</t>
  </si>
  <si>
    <t>A01401</t>
  </si>
  <si>
    <t>ISOBUTYL ACETATE NO</t>
  </si>
  <si>
    <t>A01402</t>
  </si>
  <si>
    <t>ISOBUTYL ACETATE</t>
  </si>
  <si>
    <t>A01443</t>
  </si>
  <si>
    <t>LINALYL ACETATE</t>
  </si>
  <si>
    <t>A01446</t>
  </si>
  <si>
    <t>LINALYL ACETATE NATUREL</t>
  </si>
  <si>
    <t>A01451</t>
  </si>
  <si>
    <t>GERANYL ACETATE NO</t>
  </si>
  <si>
    <t>A01530</t>
  </si>
  <si>
    <t>OCTYL ACETATE</t>
  </si>
  <si>
    <t>A01547</t>
  </si>
  <si>
    <t>PHENOXYALLYL ACETATE</t>
  </si>
  <si>
    <t>A01570</t>
  </si>
  <si>
    <t>PHENYLETHYL ACETATE</t>
  </si>
  <si>
    <t>A01573</t>
  </si>
  <si>
    <t>PHENYLETHYL ACETATE NO</t>
  </si>
  <si>
    <t>A01580</t>
  </si>
  <si>
    <t>PHENYLPROPYL ACETATE</t>
  </si>
  <si>
    <t>A01620</t>
  </si>
  <si>
    <t>STYRALLYL ACETATE</t>
  </si>
  <si>
    <t>A01630</t>
  </si>
  <si>
    <t>TERPINYL ACETATE</t>
  </si>
  <si>
    <t>A01800</t>
  </si>
  <si>
    <t>ACETONE</t>
  </si>
  <si>
    <t>A01810</t>
  </si>
  <si>
    <t>ACETOPHENONE</t>
  </si>
  <si>
    <t>A01820</t>
  </si>
  <si>
    <t>ETHYL ACETOACETATE</t>
  </si>
  <si>
    <t>A01821</t>
  </si>
  <si>
    <t>METHYL ANTHRANILATE N ACETYL</t>
  </si>
  <si>
    <t>A01828</t>
  </si>
  <si>
    <t>ETHYL ACRYLATE</t>
  </si>
  <si>
    <t>A01860</t>
  </si>
  <si>
    <t>ACID C02 ACETIC NO</t>
  </si>
  <si>
    <t>A01861</t>
  </si>
  <si>
    <t>ACID C02 ACETIC</t>
  </si>
  <si>
    <t>A01874</t>
  </si>
  <si>
    <t>BENZOIC ACID</t>
  </si>
  <si>
    <t>A01890</t>
  </si>
  <si>
    <t>ACID C10 CAPRIC NO</t>
  </si>
  <si>
    <t>A01891</t>
  </si>
  <si>
    <t>ACID C06 CAPROIC NO</t>
  </si>
  <si>
    <t>A01892</t>
  </si>
  <si>
    <t>ACID C06 CAPROIC</t>
  </si>
  <si>
    <t>A01895</t>
  </si>
  <si>
    <t>ACID C08 CAPRYLIC</t>
  </si>
  <si>
    <t>A01897</t>
  </si>
  <si>
    <t>ACID C08 CAPRYLIC NO</t>
  </si>
  <si>
    <t>A01904</t>
  </si>
  <si>
    <t>CINNAMIC ACID</t>
  </si>
  <si>
    <t>A01908</t>
  </si>
  <si>
    <t>A01909</t>
  </si>
  <si>
    <t>HEXENOIC TRANS 2 ACID</t>
  </si>
  <si>
    <t>A01910</t>
  </si>
  <si>
    <t>HEXENOIC CIS 3 ACID</t>
  </si>
  <si>
    <t>A01915</t>
  </si>
  <si>
    <t>CITRONELLIQUE ACIDE</t>
  </si>
  <si>
    <t>A01916</t>
  </si>
  <si>
    <t>FORMIC ACID</t>
  </si>
  <si>
    <t>A01917</t>
  </si>
  <si>
    <t>ACID C12 LAURIC</t>
  </si>
  <si>
    <t>A01918</t>
  </si>
  <si>
    <t>ACID C07 OENANTIC HEPTANOIC</t>
  </si>
  <si>
    <t>A01921</t>
  </si>
  <si>
    <t>ACID C05 ISOVALERIC NO</t>
  </si>
  <si>
    <t>A01923</t>
  </si>
  <si>
    <t>ACID C05 ISOVALERIC</t>
  </si>
  <si>
    <t>A01926</t>
  </si>
  <si>
    <t>ACID C05 BUTYRIC METHYL 2</t>
  </si>
  <si>
    <t>A01927</t>
  </si>
  <si>
    <t>ACID C05 BUTYRIC METHYL 2 NO</t>
  </si>
  <si>
    <t>A01928</t>
  </si>
  <si>
    <t>ACID C14 MYRISTIC</t>
  </si>
  <si>
    <t>A01935</t>
  </si>
  <si>
    <t>METHYL ACETATE</t>
  </si>
  <si>
    <t>A01936</t>
  </si>
  <si>
    <t>METHYL ACETATE NO</t>
  </si>
  <si>
    <t>A01937</t>
  </si>
  <si>
    <t>METHYL PARA TERBUTYL PHENYLACETATE</t>
  </si>
  <si>
    <t>A01945</t>
  </si>
  <si>
    <t>ACID C16 PALMITIC</t>
  </si>
  <si>
    <t>A01947</t>
  </si>
  <si>
    <t>ACID C09 PELARGONIC</t>
  </si>
  <si>
    <t>A01948</t>
  </si>
  <si>
    <t>PHENYLACETIC ACID</t>
  </si>
  <si>
    <t>A01954</t>
  </si>
  <si>
    <t>PHOSPHORIC ACID 85%</t>
  </si>
  <si>
    <t>A01956</t>
  </si>
  <si>
    <t>ACID C03 PROPIONIC</t>
  </si>
  <si>
    <t>A01957</t>
  </si>
  <si>
    <t>PROPYL ACETATE</t>
  </si>
  <si>
    <t>A01958</t>
  </si>
  <si>
    <t>PYROLIGNEOUS ACID NO</t>
  </si>
  <si>
    <t>A01959</t>
  </si>
  <si>
    <t>ACID C03 PROPIONIC NO</t>
  </si>
  <si>
    <t>A01961</t>
  </si>
  <si>
    <t>FURFURYL ACETATE</t>
  </si>
  <si>
    <t>A01964</t>
  </si>
  <si>
    <t>ACID C18 STEARIC</t>
  </si>
  <si>
    <t>A01972</t>
  </si>
  <si>
    <t>TARTARIC ACID</t>
  </si>
  <si>
    <t>A01975</t>
  </si>
  <si>
    <t>ACID C05 VALERIC</t>
  </si>
  <si>
    <t>A01977</t>
  </si>
  <si>
    <t>TIGLIC ACID</t>
  </si>
  <si>
    <t>A01978</t>
  </si>
  <si>
    <t>ACID C05 LEVULINIC</t>
  </si>
  <si>
    <t>A31018</t>
  </si>
  <si>
    <t>ACID C18 LINOLEIC</t>
  </si>
  <si>
    <t>A31020</t>
  </si>
  <si>
    <t>ACID C04 BUTYRIC</t>
  </si>
  <si>
    <t>A31022</t>
  </si>
  <si>
    <t>ACID C04 BUTYRIC NO</t>
  </si>
  <si>
    <t>A31033</t>
  </si>
  <si>
    <t>CITRIC ACID ANHYDROUS POWDER</t>
  </si>
  <si>
    <t>A31042</t>
  </si>
  <si>
    <t>ACID C04 ISOBUTYRIC</t>
  </si>
  <si>
    <t>A31043</t>
  </si>
  <si>
    <t>ACID C04 ISOBUTYRIC NO</t>
  </si>
  <si>
    <t>A31049</t>
  </si>
  <si>
    <t>LACTIC ACID NO</t>
  </si>
  <si>
    <t>A31052</t>
  </si>
  <si>
    <t>MALIC ACID FG</t>
  </si>
  <si>
    <t>A31056</t>
  </si>
  <si>
    <t>ACID C07 CAPROIC METHYL 2</t>
  </si>
  <si>
    <t>A31059</t>
  </si>
  <si>
    <t>ACID C18 OLEIC</t>
  </si>
  <si>
    <t>A31073</t>
  </si>
  <si>
    <t>PYRUVIC ACID</t>
  </si>
  <si>
    <t>A31090</t>
  </si>
  <si>
    <t>ALCOHOL C05 AMYL</t>
  </si>
  <si>
    <t>A31110</t>
  </si>
  <si>
    <t>ANISIC ALCOHOL</t>
  </si>
  <si>
    <t>A31111</t>
  </si>
  <si>
    <t>ANISIC ALCOHOL NO</t>
  </si>
  <si>
    <t>A31120</t>
  </si>
  <si>
    <t>BENZYL ALCOHOL</t>
  </si>
  <si>
    <t>A31129</t>
  </si>
  <si>
    <t>ALCOHOL C04 BUTYL NO</t>
  </si>
  <si>
    <t>A31130</t>
  </si>
  <si>
    <t>ALCOHOL C04 BUTYL</t>
  </si>
  <si>
    <t>A31131</t>
  </si>
  <si>
    <t>ALCOOL C04 BUTYLIQUE SECONDAIRE</t>
  </si>
  <si>
    <t>A31133</t>
  </si>
  <si>
    <t>FURFURYL ALCOHOL</t>
  </si>
  <si>
    <t>A31135</t>
  </si>
  <si>
    <t>ALCOHOL C04 ISOBUTYL</t>
  </si>
  <si>
    <t>A31136</t>
  </si>
  <si>
    <t>ISOBUTYL ALCOHOL NO</t>
  </si>
  <si>
    <t>A31139</t>
  </si>
  <si>
    <t>ALCOHOL C05 ISOAMYL NO</t>
  </si>
  <si>
    <t>A31140</t>
  </si>
  <si>
    <t>ALCOHOL C05 ISOAMYL</t>
  </si>
  <si>
    <t>A31160</t>
  </si>
  <si>
    <t>CETYL ALCOHOL NF</t>
  </si>
  <si>
    <t>A31192</t>
  </si>
  <si>
    <t>CINNAMIC ALCOHOL</t>
  </si>
  <si>
    <t>A31211</t>
  </si>
  <si>
    <t>ALCOHOL C08 CAPRYLIC</t>
  </si>
  <si>
    <t>A31220</t>
  </si>
  <si>
    <t>ALCOHOL C09 PELARGONIC</t>
  </si>
  <si>
    <t>A31230</t>
  </si>
  <si>
    <t>ALCOHOL C10 CAPRIC</t>
  </si>
  <si>
    <t>A31240</t>
  </si>
  <si>
    <t>A31245</t>
  </si>
  <si>
    <t>ALCOOL C11 UNDECYLIQUE</t>
  </si>
  <si>
    <t>A31260</t>
  </si>
  <si>
    <t>ALCOHOL C12 LAURIC</t>
  </si>
  <si>
    <t>A31279</t>
  </si>
  <si>
    <t>ALCOHOL C06 HEXYL NO</t>
  </si>
  <si>
    <t>A31295</t>
  </si>
  <si>
    <t>ALDEHYDE C04 BUTYRIC</t>
  </si>
  <si>
    <t>A31358</t>
  </si>
  <si>
    <t>PERILLIC ALCOHOL</t>
  </si>
  <si>
    <t>A31389</t>
  </si>
  <si>
    <t>ALDEHYDE C04 ISOBUTYRIC</t>
  </si>
  <si>
    <t>A31390</t>
  </si>
  <si>
    <t>PHENYLETHYL ALCOHOL REGULAR</t>
  </si>
  <si>
    <t>A31392</t>
  </si>
  <si>
    <t>ALDEHYDE C04 ISOBUTYRIC NO</t>
  </si>
  <si>
    <t>A31397</t>
  </si>
  <si>
    <t>PROTOCATECHIC ALDEHYDE</t>
  </si>
  <si>
    <t>A31420</t>
  </si>
  <si>
    <t>PHENYLPROPYL ALCOHOL</t>
  </si>
  <si>
    <t>A31421</t>
  </si>
  <si>
    <t>PROPYL ALCOHOL NO</t>
  </si>
  <si>
    <t>A31422</t>
  </si>
  <si>
    <t>ALCOHOL C03 PROPYL</t>
  </si>
  <si>
    <t>A31425</t>
  </si>
  <si>
    <t>STYRALLYL ALCOHOL</t>
  </si>
  <si>
    <t>A31497</t>
  </si>
  <si>
    <t>HEXYLCINNAMIC ALDEHYDE</t>
  </si>
  <si>
    <t>A31505</t>
  </si>
  <si>
    <t>ANISIC ALDEHYDE NO</t>
  </si>
  <si>
    <t>A31509</t>
  </si>
  <si>
    <t>ALDEHYDE C05 ISOVALERIC NO</t>
  </si>
  <si>
    <t>A31514</t>
  </si>
  <si>
    <t>BENZALDEHYDE NO</t>
  </si>
  <si>
    <t>A31515</t>
  </si>
  <si>
    <t>BENZALDEHYDE</t>
  </si>
  <si>
    <t>A31520</t>
  </si>
  <si>
    <t>PERILLIC ALDEHYDE</t>
  </si>
  <si>
    <t>A31537</t>
  </si>
  <si>
    <t>ALDEHYDE C06 CAPROIC</t>
  </si>
  <si>
    <t>A31553</t>
  </si>
  <si>
    <t>ALDEHYDE C08 CAPRYLIC ORANGE NO</t>
  </si>
  <si>
    <t>A31561</t>
  </si>
  <si>
    <t>ALDEHYDE C09 PELARGONIC</t>
  </si>
  <si>
    <t>A31585</t>
  </si>
  <si>
    <t>CAPRIC ALDEHYDE</t>
  </si>
  <si>
    <t>A31591</t>
  </si>
  <si>
    <t>ALDEHYDE C10 CAPRIC ORANGE NO</t>
  </si>
  <si>
    <t>A31601</t>
  </si>
  <si>
    <t>ALDEHYDE C11 UNDECYLENIC STANDARD</t>
  </si>
  <si>
    <t>A31625</t>
  </si>
  <si>
    <t>UNDECYLIC ALDEHYDE</t>
  </si>
  <si>
    <t>A31641</t>
  </si>
  <si>
    <t>ALDEHYDE C12 LAURIC</t>
  </si>
  <si>
    <t>A31694</t>
  </si>
  <si>
    <t>GAMMA UNDECALACTONE</t>
  </si>
  <si>
    <t>A31711</t>
  </si>
  <si>
    <t>MPGE</t>
  </si>
  <si>
    <t>A31735</t>
  </si>
  <si>
    <t>ALLYL CAPROATE</t>
  </si>
  <si>
    <t>A31750</t>
  </si>
  <si>
    <t>CINNAMIC ALDEHYDE</t>
  </si>
  <si>
    <t>A31752</t>
  </si>
  <si>
    <t>CINNAMIC ALDEHYDE NO</t>
  </si>
  <si>
    <t>A31758</t>
  </si>
  <si>
    <t>CUMIN ALDEHYDE</t>
  </si>
  <si>
    <t>A31766</t>
  </si>
  <si>
    <t>CYCLAMEN ALDEHYDE</t>
  </si>
  <si>
    <t>A31818</t>
  </si>
  <si>
    <t>PARATOLUIC ALDEHYDE</t>
  </si>
  <si>
    <t>A31836</t>
  </si>
  <si>
    <t>PHENYLACETIC ALDEHYDE</t>
  </si>
  <si>
    <t>A31839</t>
  </si>
  <si>
    <t>PHENYL ACETIC ACID NO</t>
  </si>
  <si>
    <t>A31863</t>
  </si>
  <si>
    <t>ALDEHYDE C03 PROPIONIC</t>
  </si>
  <si>
    <t>A31879</t>
  </si>
  <si>
    <t>SALICYLIC ALDEHYDE</t>
  </si>
  <si>
    <t>A31886</t>
  </si>
  <si>
    <t>VERATRIC ALDEHYDE</t>
  </si>
  <si>
    <t>A41010</t>
  </si>
  <si>
    <t>ALMOND OIL SWEET</t>
  </si>
  <si>
    <t>A41136</t>
  </si>
  <si>
    <t>AMBRETTE ABS</t>
  </si>
  <si>
    <t>A41266</t>
  </si>
  <si>
    <t>ANGELICA LACTONE (ALPHA)</t>
  </si>
  <si>
    <t>A41273</t>
  </si>
  <si>
    <t>DILL SEED OIL</t>
  </si>
  <si>
    <t>A41300</t>
  </si>
  <si>
    <t>COCOA RSD ALC</t>
  </si>
  <si>
    <t>A41330</t>
  </si>
  <si>
    <t>TRANS ANETHOL PURE NO</t>
  </si>
  <si>
    <t>A41404</t>
  </si>
  <si>
    <t>ANGELICA ROOT EO</t>
  </si>
  <si>
    <t>A41428</t>
  </si>
  <si>
    <t>ANGELICA SEED EO</t>
  </si>
  <si>
    <t>A41558</t>
  </si>
  <si>
    <t>ANISE EO</t>
  </si>
  <si>
    <t>A41596</t>
  </si>
  <si>
    <t>METHYLE ANISATE</t>
  </si>
  <si>
    <t>A41623</t>
  </si>
  <si>
    <t>ETHYL ANTHRANILATE</t>
  </si>
  <si>
    <t>A41644</t>
  </si>
  <si>
    <t>METHYL ANTHRANILATE</t>
  </si>
  <si>
    <t>A41648</t>
  </si>
  <si>
    <t>METHYL ANTHRANILATE NO</t>
  </si>
  <si>
    <t>A41670</t>
  </si>
  <si>
    <t>ARTEMISIA OIL MOROCCO/TUNISIA</t>
  </si>
  <si>
    <t>A41750</t>
  </si>
  <si>
    <t>ASSA FOETIDA EO</t>
  </si>
  <si>
    <t>A41770</t>
  </si>
  <si>
    <t>ANISIC ALDEHYDE</t>
  </si>
  <si>
    <t>A42040</t>
  </si>
  <si>
    <t>NONADIEN-3,6-OL-1</t>
  </si>
  <si>
    <t>A42216</t>
  </si>
  <si>
    <t>GLUCOSE ANHYDRE CORN NON GMO</t>
  </si>
  <si>
    <t>A42335</t>
  </si>
  <si>
    <t>NUTMEG DRIED GROUND</t>
  </si>
  <si>
    <t>A42338</t>
  </si>
  <si>
    <t>PAPRIKA OLEO 120 000 UC SB</t>
  </si>
  <si>
    <t>A42391</t>
  </si>
  <si>
    <t>PEPPER BLACK OIL</t>
  </si>
  <si>
    <t>A42408</t>
  </si>
  <si>
    <t>MACE EO</t>
  </si>
  <si>
    <t>A42464</t>
  </si>
  <si>
    <t>ONION EO</t>
  </si>
  <si>
    <t>A42484</t>
  </si>
  <si>
    <t>PYRAZINE ACETYL 2 METHYL 3</t>
  </si>
  <si>
    <t>A42524</t>
  </si>
  <si>
    <t>ETHYL DECADIENOATE NO</t>
  </si>
  <si>
    <t>A42525</t>
  </si>
  <si>
    <t>BUCHU LEAF OIL TLESS</t>
  </si>
  <si>
    <t>A42608</t>
  </si>
  <si>
    <t>PYRAZINE 2 METHOXY 3 METHYL</t>
  </si>
  <si>
    <t>A42706</t>
  </si>
  <si>
    <t>GUM ARABIC BIO</t>
  </si>
  <si>
    <t>A42729</t>
  </si>
  <si>
    <t>VANILLE GOUSSE EPUISE POUDRE DEBACT.</t>
  </si>
  <si>
    <t>A42733</t>
  </si>
  <si>
    <t>ALDEHYDOL (A01112)30% ALC</t>
  </si>
  <si>
    <t>A42779</t>
  </si>
  <si>
    <t>METHYL GUAIACOL - CREOSOL NO</t>
  </si>
  <si>
    <t>A42833</t>
  </si>
  <si>
    <t>COFFEE ROBUSTA ROASTED CRUSHED</t>
  </si>
  <si>
    <t>A42885</t>
  </si>
  <si>
    <t>COFFEE ARABICA LYOPHILIZED COLOMBIA</t>
  </si>
  <si>
    <t>A43034</t>
  </si>
  <si>
    <t>VANILLE GOUSSE BIO EPUISE PDRE DEBAC</t>
  </si>
  <si>
    <t>A43127</t>
  </si>
  <si>
    <t>FURANEOL ACETATE</t>
  </si>
  <si>
    <t>A43146</t>
  </si>
  <si>
    <t>HOMOFURONOL</t>
  </si>
  <si>
    <t>A43164</t>
  </si>
  <si>
    <t>CITRIC ACID MONOHYDRATE</t>
  </si>
  <si>
    <t>A43165</t>
  </si>
  <si>
    <t>XANTHAN GUM</t>
  </si>
  <si>
    <t>A43184</t>
  </si>
  <si>
    <t>VANILLE INFUSION 45GL 2 FOLDS</t>
  </si>
  <si>
    <t>A43193</t>
  </si>
  <si>
    <t>SILICON DIOXIDE SIPERNAT 22S</t>
  </si>
  <si>
    <t>A43233</t>
  </si>
  <si>
    <t>VANILLIN BIOTECH NO</t>
  </si>
  <si>
    <t>A43258</t>
  </si>
  <si>
    <t>ROOIBOS INF 37% VOL</t>
  </si>
  <si>
    <t>A43313</t>
  </si>
  <si>
    <t>EXHAUSTED VANILLA SEEDS</t>
  </si>
  <si>
    <t>A43558</t>
  </si>
  <si>
    <t>PHENYLETHYL ALCOHOL NO</t>
  </si>
  <si>
    <t>A43568</t>
  </si>
  <si>
    <t>MALTODEXTRIN DE 12 POTATO INSTANT</t>
  </si>
  <si>
    <t>A43604</t>
  </si>
  <si>
    <t>GAMMA HEXALACTONE NO</t>
  </si>
  <si>
    <t>A43607</t>
  </si>
  <si>
    <t>PYRAZINE-2-METHYL-3-PROPYL</t>
  </si>
  <si>
    <t>A43639</t>
  </si>
  <si>
    <t>ACID C12 LAURIC NO</t>
  </si>
  <si>
    <t>A43658</t>
  </si>
  <si>
    <t>2 OCTEN 4 ONE</t>
  </si>
  <si>
    <t>A43825</t>
  </si>
  <si>
    <t>SUCRALOSE MICRONIZED</t>
  </si>
  <si>
    <t>A43842</t>
  </si>
  <si>
    <t>TITANIUM DIOXIDE</t>
  </si>
  <si>
    <t>A43940</t>
  </si>
  <si>
    <t>METHYL 3 NONENOATE</t>
  </si>
  <si>
    <t>A43955</t>
  </si>
  <si>
    <t>ANIS POUDRE</t>
  </si>
  <si>
    <t>A44085</t>
  </si>
  <si>
    <t>METHIONAL NO</t>
  </si>
  <si>
    <t>A44088</t>
  </si>
  <si>
    <t>GELATIN BEEF 250/30</t>
  </si>
  <si>
    <t>A44100</t>
  </si>
  <si>
    <t>CITRON ESS ESPAGNE CONC 20%</t>
  </si>
  <si>
    <t>A44124</t>
  </si>
  <si>
    <t>COLOR GREEN CHLOROPHYLLINE HYDROSOL</t>
  </si>
  <si>
    <t>A44153</t>
  </si>
  <si>
    <t>SAFRANAL PURE</t>
  </si>
  <si>
    <t>A44184</t>
  </si>
  <si>
    <t>GUM KELCOGEL F</t>
  </si>
  <si>
    <t>A44188</t>
  </si>
  <si>
    <t>METHYL DIHYDRO JASMONATE BHT FREE</t>
  </si>
  <si>
    <t>A44287</t>
  </si>
  <si>
    <t>METHYL MERCAPTAN 5% PG</t>
  </si>
  <si>
    <t>A44293</t>
  </si>
  <si>
    <t>LEMON EO SFUMATRICE</t>
  </si>
  <si>
    <t>A44300</t>
  </si>
  <si>
    <t>LACTIC ACID POWDER 60 NO</t>
  </si>
  <si>
    <t>A44319</t>
  </si>
  <si>
    <t>METHYL AMYL KETONE NO</t>
  </si>
  <si>
    <t>A44341</t>
  </si>
  <si>
    <t>NONALACTONE GAMMA S NO</t>
  </si>
  <si>
    <t>A44389</t>
  </si>
  <si>
    <t>FRAMBOISONE NO</t>
  </si>
  <si>
    <t>A44430</t>
  </si>
  <si>
    <t>VANILLA NAT EXTRACT ON PG</t>
  </si>
  <si>
    <t>A44444</t>
  </si>
  <si>
    <t>3 MERCAPTOHEXYL BUTYRATE</t>
  </si>
  <si>
    <t>A44456</t>
  </si>
  <si>
    <t>BIS (METHYLTHIO) METHANE</t>
  </si>
  <si>
    <t>A44458</t>
  </si>
  <si>
    <t>ACID C06 CAPROIC AMI</t>
  </si>
  <si>
    <t>A44487</t>
  </si>
  <si>
    <t>3 MERCAPTOHEXYL ACETATE</t>
  </si>
  <si>
    <t>A44528</t>
  </si>
  <si>
    <t>ALDEHYDE C07 OENANTHOL NO</t>
  </si>
  <si>
    <t>A44606</t>
  </si>
  <si>
    <t>3 THIOHEXANOL</t>
  </si>
  <si>
    <t>A44745</t>
  </si>
  <si>
    <t>COFFEE ARABICA AFR/AM SOUTH</t>
  </si>
  <si>
    <t>A44749</t>
  </si>
  <si>
    <t>CAFE CONC.ARABICA AFR/AM SUD.</t>
  </si>
  <si>
    <t>A44758</t>
  </si>
  <si>
    <t>ANTILLONE NO</t>
  </si>
  <si>
    <t>A44760</t>
  </si>
  <si>
    <t>(S) GAMMA DODECALACTONE NO</t>
  </si>
  <si>
    <t>A44778</t>
  </si>
  <si>
    <t>PHENOL NO</t>
  </si>
  <si>
    <t>A44780</t>
  </si>
  <si>
    <t>SULFUROL JAPAN</t>
  </si>
  <si>
    <t>A44830</t>
  </si>
  <si>
    <t>GLYCERINE K</t>
  </si>
  <si>
    <t>A44871</t>
  </si>
  <si>
    <t>METHYL 2 FURANTHIOL 3</t>
  </si>
  <si>
    <t>A44884</t>
  </si>
  <si>
    <t>RUM ABS CO2 EXT</t>
  </si>
  <si>
    <t>A44926</t>
  </si>
  <si>
    <t>THE VERT INFUSION ALCOOLIQUE 73GL.</t>
  </si>
  <si>
    <t>A44936</t>
  </si>
  <si>
    <t>LUTEIN VEGEX WSC50 FOR EXPORT ONLY</t>
  </si>
  <si>
    <t>A45121</t>
  </si>
  <si>
    <t>WHISKY ETHYL ALC. EXTRACT 80</t>
  </si>
  <si>
    <t>A45193</t>
  </si>
  <si>
    <t>TOLU NATURAL RDE PARF</t>
  </si>
  <si>
    <t>A45253</t>
  </si>
  <si>
    <t>CANOLA OIL NON-GMO IP</t>
  </si>
  <si>
    <t>A45443</t>
  </si>
  <si>
    <t>EFFICACIA XE</t>
  </si>
  <si>
    <t>A45451</t>
  </si>
  <si>
    <t>CITRON ESS. PRIMOFIORE</t>
  </si>
  <si>
    <t>A45468</t>
  </si>
  <si>
    <t>MANDARIN GREEN OIL ITALY</t>
  </si>
  <si>
    <t>A45538</t>
  </si>
  <si>
    <t>PARSLEY FLAT SLICED DESHYDRATED</t>
  </si>
  <si>
    <t>A45544</t>
  </si>
  <si>
    <t>PYRAZINE DIMETHYL 2.5-2.6 MELANGE K</t>
  </si>
  <si>
    <t>A45592</t>
  </si>
  <si>
    <t>STRAWBERRY INF. 25GL PURCHASED</t>
  </si>
  <si>
    <t>A45668</t>
  </si>
  <si>
    <t>CITRON VERT SOLUBLE 54% VOL. EAU NAT</t>
  </si>
  <si>
    <t>A45671</t>
  </si>
  <si>
    <t>SUNFLOWER OIL</t>
  </si>
  <si>
    <t>A45677</t>
  </si>
  <si>
    <t>SCLAREOLIDE NO</t>
  </si>
  <si>
    <t>A45770</t>
  </si>
  <si>
    <t>PHYSCOOL NO</t>
  </si>
  <si>
    <t>A45781</t>
  </si>
  <si>
    <t>LIME (SOL PROCESS) 70% VOL</t>
  </si>
  <si>
    <t>A45787</t>
  </si>
  <si>
    <t>ALDEHYDE C08 CAPRYLIC</t>
  </si>
  <si>
    <t>A45788</t>
  </si>
  <si>
    <t>ALDEHYDE C10 CAPRIC FOOD</t>
  </si>
  <si>
    <t>A45812</t>
  </si>
  <si>
    <t>CARAMEL COLOR WITHOUT SULFITES</t>
  </si>
  <si>
    <t>A45836</t>
  </si>
  <si>
    <t>MYRISTIC ACID NO</t>
  </si>
  <si>
    <t>A45996</t>
  </si>
  <si>
    <t>COCOA EXT 92% VOL</t>
  </si>
  <si>
    <t>A46049</t>
  </si>
  <si>
    <t>TREHALOSE</t>
  </si>
  <si>
    <t>A46058</t>
  </si>
  <si>
    <t>TEA GREEN EXT DIRECT 95%</t>
  </si>
  <si>
    <t>A46085</t>
  </si>
  <si>
    <t>BASIL LEAVES THERMIZED</t>
  </si>
  <si>
    <t>A46092</t>
  </si>
  <si>
    <t>GINGER GRINDED THERMIZED</t>
  </si>
  <si>
    <t>A46101</t>
  </si>
  <si>
    <t>GROUND DRIED CORIANDER SEED</t>
  </si>
  <si>
    <t>A46117</t>
  </si>
  <si>
    <t>DIMETHYL DISULFIDE NO</t>
  </si>
  <si>
    <t>A46127</t>
  </si>
  <si>
    <t>STEVIA EXTRACT REB A 60</t>
  </si>
  <si>
    <t>A46285</t>
  </si>
  <si>
    <t>SUGAR LACTONE NO 1% SUN</t>
  </si>
  <si>
    <t>A46287</t>
  </si>
  <si>
    <t>COL. GREEN LIPOSOLUBLE E141</t>
  </si>
  <si>
    <t>A46299</t>
  </si>
  <si>
    <t>DIMETHYL SULFURE NO</t>
  </si>
  <si>
    <t>A46436</t>
  </si>
  <si>
    <t>CAPSICUM OLEORESIN 1M SHU LOW PEST</t>
  </si>
  <si>
    <t>A46442</t>
  </si>
  <si>
    <t>BANANA FTNF 1%VOL</t>
  </si>
  <si>
    <t>A46453</t>
  </si>
  <si>
    <t>THIAZOLE 2 ISOBUTYL NO</t>
  </si>
  <si>
    <t>A46462</t>
  </si>
  <si>
    <t>MELANGE POP CORN</t>
  </si>
  <si>
    <t>A46463</t>
  </si>
  <si>
    <t>MIX COFFEE ALC 3% VOL</t>
  </si>
  <si>
    <t>A46471</t>
  </si>
  <si>
    <t>METHYL MERCAPTAN 5% PG NO</t>
  </si>
  <si>
    <t>A46485</t>
  </si>
  <si>
    <t>THIAZOLE ISOPROPYL METHYL NO</t>
  </si>
  <si>
    <t>A46498</t>
  </si>
  <si>
    <t>SPINACH POWDER</t>
  </si>
  <si>
    <t>A46533</t>
  </si>
  <si>
    <t>ROSEMARY EXTRACT</t>
  </si>
  <si>
    <t>A46553</t>
  </si>
  <si>
    <t>GINGER FRESH COTE IVORY</t>
  </si>
  <si>
    <t>A46729</t>
  </si>
  <si>
    <t>HEPTENAL CIS 4 NAT 10% MIGLYOL</t>
  </si>
  <si>
    <t>A46805</t>
  </si>
  <si>
    <t>ALDEHYDE C05 ISOVALERIC NAT. ECT</t>
  </si>
  <si>
    <t>A46901</t>
  </si>
  <si>
    <t>METHYL PHENYL HEXENAL NO</t>
  </si>
  <si>
    <t>A46906</t>
  </si>
  <si>
    <t>PHENYLETHYL PHENYLACETATE FCC</t>
  </si>
  <si>
    <t>A46921</t>
  </si>
  <si>
    <t>GAMMA NONALACTONE NAT. ECT</t>
  </si>
  <si>
    <t>A46992</t>
  </si>
  <si>
    <t>DIMETHYLBENZYLCARBINYL ACETATE 99%</t>
  </si>
  <si>
    <t>A46999</t>
  </si>
  <si>
    <t>COFFEE PURE JE</t>
  </si>
  <si>
    <t>A47020</t>
  </si>
  <si>
    <t>LEMON ESS ITALIE SOLUBLE PG NAT</t>
  </si>
  <si>
    <t>A47021</t>
  </si>
  <si>
    <t>LEMON WS (SOL PROC)</t>
  </si>
  <si>
    <t>A47084</t>
  </si>
  <si>
    <t>ORANGE SWEET</t>
  </si>
  <si>
    <t>A47132</t>
  </si>
  <si>
    <t>VANILLA PURE JE 70% V/V</t>
  </si>
  <si>
    <t>A47152</t>
  </si>
  <si>
    <t>NONENAL TRANS 2 NATURAL 1% IN TEC</t>
  </si>
  <si>
    <t>A47169</t>
  </si>
  <si>
    <t>MCT WITHOUT PALM</t>
  </si>
  <si>
    <t>A47170</t>
  </si>
  <si>
    <t>DECADIENAL TRANS 2 TRANS 4 NO</t>
  </si>
  <si>
    <t>A47173</t>
  </si>
  <si>
    <t>ACETYL PROPIONYL</t>
  </si>
  <si>
    <t>A47237</t>
  </si>
  <si>
    <t>MANDARINE SOLUBLE SUR PG NAT</t>
  </si>
  <si>
    <t>A47433</t>
  </si>
  <si>
    <t>VANILLE OLEORESINE AL80 50% EAU</t>
  </si>
  <si>
    <t>A47527</t>
  </si>
  <si>
    <t>LIME ESS DI BARTOLO</t>
  </si>
  <si>
    <t>A47528</t>
  </si>
  <si>
    <t>PAMPLEMOUSSE HE DI BARTOLO RM002482</t>
  </si>
  <si>
    <t>A47601</t>
  </si>
  <si>
    <t>MERCAPTO 3 BUTANONE 2 NAT 10% MCT</t>
  </si>
  <si>
    <t>A47603</t>
  </si>
  <si>
    <t>METHYL THIOBUTYRATE NO</t>
  </si>
  <si>
    <t>A47638</t>
  </si>
  <si>
    <t>CITRONELLOL NO</t>
  </si>
  <si>
    <t>A47648</t>
  </si>
  <si>
    <t>CARAMEL AROMATIC POWDER</t>
  </si>
  <si>
    <t>A47657</t>
  </si>
  <si>
    <t>PALMAROSA EO RECT</t>
  </si>
  <si>
    <t>A47665</t>
  </si>
  <si>
    <t>HELIOTROPINE NO</t>
  </si>
  <si>
    <t>A47739</t>
  </si>
  <si>
    <t>A47758</t>
  </si>
  <si>
    <t>MELANGE CAFE HALAL</t>
  </si>
  <si>
    <t>A47767</t>
  </si>
  <si>
    <t>VANILLA TAHITI INF 45GL STERILIZED</t>
  </si>
  <si>
    <t>A47798</t>
  </si>
  <si>
    <t>ORANGE EO ITALY</t>
  </si>
  <si>
    <t>A47863</t>
  </si>
  <si>
    <t>GLYCERIN VEGETAL WO PALM</t>
  </si>
  <si>
    <t>AB9833</t>
  </si>
  <si>
    <t>B02019</t>
  </si>
  <si>
    <t>ANISE STAR EO RECT</t>
  </si>
  <si>
    <t>B02020</t>
  </si>
  <si>
    <t>HEXENYL CIS 3 BUTYRATE NO</t>
  </si>
  <si>
    <t>B02055</t>
  </si>
  <si>
    <t>ANISE STAR TERPENES</t>
  </si>
  <si>
    <t>B02125</t>
  </si>
  <si>
    <t>BASIL EO (ESTRAGOL)</t>
  </si>
  <si>
    <t>B02130</t>
  </si>
  <si>
    <t>BASIL EO (LINALOOL)</t>
  </si>
  <si>
    <t>B02154</t>
  </si>
  <si>
    <t>BENZOIN INF. 72GL</t>
  </si>
  <si>
    <t>B02185</t>
  </si>
  <si>
    <t>BAY EO</t>
  </si>
  <si>
    <t>B02221</t>
  </si>
  <si>
    <t>SODIUM BENZOATE</t>
  </si>
  <si>
    <t>B02223</t>
  </si>
  <si>
    <t>BENZOTHIAZOLE</t>
  </si>
  <si>
    <t>B02229</t>
  </si>
  <si>
    <t>BENZYL MERCAPTAN</t>
  </si>
  <si>
    <t>B02276</t>
  </si>
  <si>
    <t>BENZOIN TYPE SUMATRA RSD ALC</t>
  </si>
  <si>
    <t>B02289</t>
  </si>
  <si>
    <t>BENZOIN SUM RDE ALC PURE</t>
  </si>
  <si>
    <t>B02309</t>
  </si>
  <si>
    <t>PINENE BETA NO</t>
  </si>
  <si>
    <t>B02349</t>
  </si>
  <si>
    <t>BENZYL BENZOATE</t>
  </si>
  <si>
    <t>B02366</t>
  </si>
  <si>
    <t>ETHYL BENZOATE</t>
  </si>
  <si>
    <t>B02370</t>
  </si>
  <si>
    <t>HEXYL BENZOATE</t>
  </si>
  <si>
    <t>B02375</t>
  </si>
  <si>
    <t>ISOBUTYL BENZOATE</t>
  </si>
  <si>
    <t>B02393</t>
  </si>
  <si>
    <t>METHYL BENZOATE</t>
  </si>
  <si>
    <t>B02398</t>
  </si>
  <si>
    <t>PHENYLETHYL BENZOATE</t>
  </si>
  <si>
    <t>B02438</t>
  </si>
  <si>
    <t>BENZYLIDENE ACETONE</t>
  </si>
  <si>
    <t>B02489</t>
  </si>
  <si>
    <t>BERGAMOT OIL CONSORTIUM</t>
  </si>
  <si>
    <t>B02503</t>
  </si>
  <si>
    <t>BERGAMOT OIL CI</t>
  </si>
  <si>
    <t>B02534</t>
  </si>
  <si>
    <t>BERGAMOTE OIL DETERP</t>
  </si>
  <si>
    <t>B02678</t>
  </si>
  <si>
    <t>ORANGE BITTER EO TYPE AFRICA</t>
  </si>
  <si>
    <t>B02703</t>
  </si>
  <si>
    <t>BIGARADE ESS. LAVEE ALIM.     ph 7%</t>
  </si>
  <si>
    <t>B02775</t>
  </si>
  <si>
    <t>BOIS DE ROSE OIL BRAZIL</t>
  </si>
  <si>
    <t>B02782</t>
  </si>
  <si>
    <t>WALNUT STAIN INF 50%VOL</t>
  </si>
  <si>
    <t>B02790</t>
  </si>
  <si>
    <t>BUTANE DIOL 2,3</t>
  </si>
  <si>
    <t>B02795</t>
  </si>
  <si>
    <t>BUTYLIDENE PHTALIDE</t>
  </si>
  <si>
    <t>B02817</t>
  </si>
  <si>
    <t>ACETYL METHYL CARBINOL BUTYRATE</t>
  </si>
  <si>
    <t>B02820</t>
  </si>
  <si>
    <t>BORNEOL</t>
  </si>
  <si>
    <t>B02885</t>
  </si>
  <si>
    <t>BUCHU LEAF EO</t>
  </si>
  <si>
    <t>B02903</t>
  </si>
  <si>
    <t>BHA</t>
  </si>
  <si>
    <t>B02906</t>
  </si>
  <si>
    <t>PYRAZINE SECBUTYL 2 METHOXY 3</t>
  </si>
  <si>
    <t>B02921</t>
  </si>
  <si>
    <t>BENZYL BUTYRATE</t>
  </si>
  <si>
    <t>B02930</t>
  </si>
  <si>
    <t>BUTYL BUTYRATE</t>
  </si>
  <si>
    <t>B02935</t>
  </si>
  <si>
    <t>CINNAMYL BUTYRATE</t>
  </si>
  <si>
    <t>B02937</t>
  </si>
  <si>
    <t>BUTYL BUTYRATE NO</t>
  </si>
  <si>
    <t>B02939</t>
  </si>
  <si>
    <t>CITRONELLYL BUTYRATE</t>
  </si>
  <si>
    <t>B02942</t>
  </si>
  <si>
    <t>CYCLOHEXYL BUTYRATE</t>
  </si>
  <si>
    <t>B02957</t>
  </si>
  <si>
    <t>GERANYL BUTYRATE</t>
  </si>
  <si>
    <t>B02959</t>
  </si>
  <si>
    <t>GERANYL BUTYRATE NO</t>
  </si>
  <si>
    <t>B02972</t>
  </si>
  <si>
    <t>HEXYL BUTYRATE</t>
  </si>
  <si>
    <t>B02974</t>
  </si>
  <si>
    <t>ISOBUTYL BUTYRATE</t>
  </si>
  <si>
    <t>B02975</t>
  </si>
  <si>
    <t>LINALYL BUTYRATE</t>
  </si>
  <si>
    <t>B02976</t>
  </si>
  <si>
    <t>ISOAMYL BUTYRATE</t>
  </si>
  <si>
    <t>B02977</t>
  </si>
  <si>
    <t>ISOAMYL BUTYRATE NO</t>
  </si>
  <si>
    <t>B02981</t>
  </si>
  <si>
    <t>HEXYL BUTYRATE NO</t>
  </si>
  <si>
    <t>B02984</t>
  </si>
  <si>
    <t>PHENYLETHYL BUTYRATE</t>
  </si>
  <si>
    <t>B296661</t>
  </si>
  <si>
    <t>B297448</t>
  </si>
  <si>
    <t>PYRONE PECHE ORIL (P16995)1% TRIA</t>
  </si>
  <si>
    <t>B299021</t>
  </si>
  <si>
    <t>B32838</t>
  </si>
  <si>
    <t>AMYL BUTYRATE</t>
  </si>
  <si>
    <t>B32899</t>
  </si>
  <si>
    <t>ETHYL BUTYRATE</t>
  </si>
  <si>
    <t>B32900</t>
  </si>
  <si>
    <t>ETHYL BUTYRATE NO</t>
  </si>
  <si>
    <t>B32903</t>
  </si>
  <si>
    <t>ETHYL BENZOATE NO</t>
  </si>
  <si>
    <t>B32919</t>
  </si>
  <si>
    <t>HEXENYL CIS 3 BUTYRATE</t>
  </si>
  <si>
    <t>B32920</t>
  </si>
  <si>
    <t>HEXENYL TRANS 2 BUTYRATE</t>
  </si>
  <si>
    <t>B32923</t>
  </si>
  <si>
    <t>METHYL BUTYRATE</t>
  </si>
  <si>
    <t>B32930</t>
  </si>
  <si>
    <t>PROPYL BUTYRATE</t>
  </si>
  <si>
    <t>C03016</t>
  </si>
  <si>
    <t>CAFFEINE NO</t>
  </si>
  <si>
    <t>C03055</t>
  </si>
  <si>
    <t>CALAMUS EO</t>
  </si>
  <si>
    <t>C03103</t>
  </si>
  <si>
    <t>CHAMOMILE ROMAN EO</t>
  </si>
  <si>
    <t>C03135</t>
  </si>
  <si>
    <t>CAMPHENE 85%</t>
  </si>
  <si>
    <t>C03136</t>
  </si>
  <si>
    <t>ISOAMYL CAPRATE</t>
  </si>
  <si>
    <t>C03145</t>
  </si>
  <si>
    <t>AMYL CAPROATE</t>
  </si>
  <si>
    <t>C03150</t>
  </si>
  <si>
    <t>BUTYL CAPROATE</t>
  </si>
  <si>
    <t>C03154</t>
  </si>
  <si>
    <t>CAMPHOR CRYSTAL NO</t>
  </si>
  <si>
    <t>C03155</t>
  </si>
  <si>
    <t>ETHYL CAPROATE</t>
  </si>
  <si>
    <t>C03156</t>
  </si>
  <si>
    <t>HEXYL CAPROATE</t>
  </si>
  <si>
    <t>C03157</t>
  </si>
  <si>
    <t>ETHYL CAPROATE NO</t>
  </si>
  <si>
    <t>C03158</t>
  </si>
  <si>
    <t>ISOAMYL CAPROATE</t>
  </si>
  <si>
    <t>C03160</t>
  </si>
  <si>
    <t>ISOBUTYL CAPROATE</t>
  </si>
  <si>
    <t>C03162</t>
  </si>
  <si>
    <t>C03163</t>
  </si>
  <si>
    <t>HEXYL CAPROATE NO</t>
  </si>
  <si>
    <t>C03167</t>
  </si>
  <si>
    <t>PROPYL CAPROATE</t>
  </si>
  <si>
    <t>C03169</t>
  </si>
  <si>
    <t>BUTYL CAPRYLATE</t>
  </si>
  <si>
    <t>C03173</t>
  </si>
  <si>
    <t>ISOAMYL CAPRYLATE</t>
  </si>
  <si>
    <t>C03175</t>
  </si>
  <si>
    <t>METHYL CAPRYLATE</t>
  </si>
  <si>
    <t>C03178</t>
  </si>
  <si>
    <t>ALLYL CAPROATE NO</t>
  </si>
  <si>
    <t>C03275</t>
  </si>
  <si>
    <t>CINNAMON BARK EO TYPE CEYLON</t>
  </si>
  <si>
    <t>C03280</t>
  </si>
  <si>
    <t>CINNAMON DRIED GROUND</t>
  </si>
  <si>
    <t>C03282</t>
  </si>
  <si>
    <t>ETHYL CAPRATE</t>
  </si>
  <si>
    <t>C03283</t>
  </si>
  <si>
    <t>ETHYL CAPRATE NO</t>
  </si>
  <si>
    <t>C03304</t>
  </si>
  <si>
    <t>CINNAMON EO FOOD</t>
  </si>
  <si>
    <t>C03308</t>
  </si>
  <si>
    <t>CINNAMON LEAF EO COLORLESS</t>
  </si>
  <si>
    <t>C03330</t>
  </si>
  <si>
    <t>CINNAMON LEAF EO RECT</t>
  </si>
  <si>
    <t>C03371</t>
  </si>
  <si>
    <t>OAK CHIP CONC</t>
  </si>
  <si>
    <t>C03375</t>
  </si>
  <si>
    <t>OAK COPEAU INF 21%VOL</t>
  </si>
  <si>
    <t>C03392</t>
  </si>
  <si>
    <t>HEXENYL CIS 3 CAPROATE</t>
  </si>
  <si>
    <t>C03393</t>
  </si>
  <si>
    <t>METHYL CAPRATE</t>
  </si>
  <si>
    <t>C03394</t>
  </si>
  <si>
    <t>METHYL CAPROATE</t>
  </si>
  <si>
    <t>C03418</t>
  </si>
  <si>
    <t>ETHYL CAPRYLATE</t>
  </si>
  <si>
    <t>C03419</t>
  </si>
  <si>
    <t>ETHYL CAPRYLATE NO</t>
  </si>
  <si>
    <t>C03441</t>
  </si>
  <si>
    <t>QUININE CHLORHYDRATE NO</t>
  </si>
  <si>
    <t>C03505</t>
  </si>
  <si>
    <t>COCOA EXTRACT/PG NR 5</t>
  </si>
  <si>
    <t>C03517</t>
  </si>
  <si>
    <t>CARDAMOM EO</t>
  </si>
  <si>
    <t>C03532</t>
  </si>
  <si>
    <t>PROPYL CINNAMATE</t>
  </si>
  <si>
    <t>C03550</t>
  </si>
  <si>
    <t>SODIUM CITRATE DIHYDRATE</t>
  </si>
  <si>
    <t>C03563</t>
  </si>
  <si>
    <t>CARROT SEED EO</t>
  </si>
  <si>
    <t>C03583</t>
  </si>
  <si>
    <t>CARVACROL</t>
  </si>
  <si>
    <t>C03600</t>
  </si>
  <si>
    <t>CARVEOL L</t>
  </si>
  <si>
    <t>C03605</t>
  </si>
  <si>
    <t>CARAWAY EO</t>
  </si>
  <si>
    <t>C03660</t>
  </si>
  <si>
    <t>CARVONE LEVO NO</t>
  </si>
  <si>
    <t>C03671</t>
  </si>
  <si>
    <t>CARVONE DEXTRO</t>
  </si>
  <si>
    <t>C03707</t>
  </si>
  <si>
    <t>CARYOPHYLLENE NO</t>
  </si>
  <si>
    <t>C03749</t>
  </si>
  <si>
    <t>CASSIE ABS TYPE EGYPT</t>
  </si>
  <si>
    <t>C03795</t>
  </si>
  <si>
    <t>CASSIONE</t>
  </si>
  <si>
    <t>C03800</t>
  </si>
  <si>
    <t>BLACKCURRANT BUD ABS</t>
  </si>
  <si>
    <t>C03851</t>
  </si>
  <si>
    <t>ETHYL CROTONATE</t>
  </si>
  <si>
    <t>C03916</t>
  </si>
  <si>
    <t>CEDARWOOD TEXAS OIL</t>
  </si>
  <si>
    <t>C03974</t>
  </si>
  <si>
    <t>CURCUMA HYDROSOLUBLE E100</t>
  </si>
  <si>
    <t>C33016</t>
  </si>
  <si>
    <t>CELERY SEED EO</t>
  </si>
  <si>
    <t>C33041</t>
  </si>
  <si>
    <t>CACAO ESP. 30GL DOUBLE CONC.</t>
  </si>
  <si>
    <t>C33093</t>
  </si>
  <si>
    <t>COCOA INFUSION 39%VOL</t>
  </si>
  <si>
    <t>C33094</t>
  </si>
  <si>
    <t>COCOA ESP. 45GL</t>
  </si>
  <si>
    <t>C33112</t>
  </si>
  <si>
    <t>FURFURYL MERCAPTAN</t>
  </si>
  <si>
    <t>C33187</t>
  </si>
  <si>
    <t>COFFEE ARABICA ROASTED CRUSHED</t>
  </si>
  <si>
    <t>C33192</t>
  </si>
  <si>
    <t>COFFEE PWD ARABICA</t>
  </si>
  <si>
    <t>C33197</t>
  </si>
  <si>
    <t>COFFEE CONC ARABICA</t>
  </si>
  <si>
    <t>C33198</t>
  </si>
  <si>
    <t>COFFEE CONC ROBUSTA</t>
  </si>
  <si>
    <t>C33206</t>
  </si>
  <si>
    <t>COFFEE EXTRACT C02</t>
  </si>
  <si>
    <t>C33461</t>
  </si>
  <si>
    <t>CINEOL 1,4</t>
  </si>
  <si>
    <t>C33470</t>
  </si>
  <si>
    <t>ISOAMYL CINNAMATE</t>
  </si>
  <si>
    <t>C33471</t>
  </si>
  <si>
    <t>CARAMEL PS</t>
  </si>
  <si>
    <t>C33481</t>
  </si>
  <si>
    <t>BENZYL CINNAMATE</t>
  </si>
  <si>
    <t>C33498</t>
  </si>
  <si>
    <t>CINNAMYL CINNAMATE</t>
  </si>
  <si>
    <t>C33503</t>
  </si>
  <si>
    <t>ETHYL CINNAMATE</t>
  </si>
  <si>
    <t>C33505</t>
  </si>
  <si>
    <t>ETHYL CINNAMATE NO</t>
  </si>
  <si>
    <t>C33524</t>
  </si>
  <si>
    <t>METHYL CINNAMATE NO</t>
  </si>
  <si>
    <t>C33525</t>
  </si>
  <si>
    <t>METHYL CINNAMATE</t>
  </si>
  <si>
    <t>C33526</t>
  </si>
  <si>
    <t>CARAMEL AROMATIC NAT</t>
  </si>
  <si>
    <t>C33528</t>
  </si>
  <si>
    <t>CARAMEL SUGAR C 22</t>
  </si>
  <si>
    <t>C33529</t>
  </si>
  <si>
    <t>CARAMEL FS</t>
  </si>
  <si>
    <t>C33530</t>
  </si>
  <si>
    <t>CARAMEL FROM GLUCOSE</t>
  </si>
  <si>
    <t>C33532</t>
  </si>
  <si>
    <t>CARAMEL FALCON CREST</t>
  </si>
  <si>
    <t>C33534</t>
  </si>
  <si>
    <t>CARAMEL 75/700</t>
  </si>
  <si>
    <t>C33536</t>
  </si>
  <si>
    <t>PHENYLETHYL CINNAMATE</t>
  </si>
  <si>
    <t>C33558</t>
  </si>
  <si>
    <t>BEESWAX ABS</t>
  </si>
  <si>
    <t>C33716</t>
  </si>
  <si>
    <t>CITRAL NO</t>
  </si>
  <si>
    <t>C33726</t>
  </si>
  <si>
    <t>LITSEA CUBEBA EO TERPENELESS</t>
  </si>
  <si>
    <t>C33791</t>
  </si>
  <si>
    <t>TRIETHYL CITRATE</t>
  </si>
  <si>
    <t>C33821</t>
  </si>
  <si>
    <t>LEMON EO</t>
  </si>
  <si>
    <t>C33829</t>
  </si>
  <si>
    <t>CASSIS CONC. U.I.</t>
  </si>
  <si>
    <t>C33839</t>
  </si>
  <si>
    <t>LEMON EO TYPE IVORY COAST</t>
  </si>
  <si>
    <t>C33866</t>
  </si>
  <si>
    <t>LEMON OIL TERPENELESS ITALIA N10</t>
  </si>
  <si>
    <t>C33867</t>
  </si>
  <si>
    <t>LEMON ESS SPAIN</t>
  </si>
  <si>
    <t>C33870</t>
  </si>
  <si>
    <t>LEMON OIL DETERP. 15% MIXTURE</t>
  </si>
  <si>
    <t>C33934</t>
  </si>
  <si>
    <t>CITRON/LIMETTE SOLUBLE 60% VOL. EAU</t>
  </si>
  <si>
    <t>C33937</t>
  </si>
  <si>
    <t>LEMON/LEMON GREEN SOLUBLE 54% VOL</t>
  </si>
  <si>
    <t>C33954</t>
  </si>
  <si>
    <t>LEMON TERPENES TYPE ITALY</t>
  </si>
  <si>
    <t>C33987</t>
  </si>
  <si>
    <t>CITRONELLAL NO</t>
  </si>
  <si>
    <t>C43042</t>
  </si>
  <si>
    <t>CITRONELLA EO 85/35</t>
  </si>
  <si>
    <t>C43125</t>
  </si>
  <si>
    <t>CITRONELLOL 90%</t>
  </si>
  <si>
    <t>C43136</t>
  </si>
  <si>
    <t>CASSIS BOURGEON INF. 46GL</t>
  </si>
  <si>
    <t>C43212</t>
  </si>
  <si>
    <t>CERISE GRIOTTE CONC. U.I.</t>
  </si>
  <si>
    <t>C43501</t>
  </si>
  <si>
    <t>LIME EO MEXICO TYPE B</t>
  </si>
  <si>
    <t>C43580</t>
  </si>
  <si>
    <t>MALTOL</t>
  </si>
  <si>
    <t>C43581</t>
  </si>
  <si>
    <t>MALTOL NO</t>
  </si>
  <si>
    <t>C43689</t>
  </si>
  <si>
    <t>METHYL GUAIACOL - CREOSOL</t>
  </si>
  <si>
    <t>C43766</t>
  </si>
  <si>
    <t>LEMON CONC 30%</t>
  </si>
  <si>
    <t>C43788</t>
  </si>
  <si>
    <t>CUMIN EO</t>
  </si>
  <si>
    <t>C43857</t>
  </si>
  <si>
    <t>LEMON SPIRIT 70%VOL</t>
  </si>
  <si>
    <t>C43866</t>
  </si>
  <si>
    <t>CYCLOHEXYLE ACETATE</t>
  </si>
  <si>
    <t>C43870</t>
  </si>
  <si>
    <t>ALLYL CYCLOHEXYLPROPIONATE</t>
  </si>
  <si>
    <t>C43944</t>
  </si>
  <si>
    <t>CITRON ESS. SOL. 65GL ITALIE TROVAT</t>
  </si>
  <si>
    <t>D04007</t>
  </si>
  <si>
    <t>DECENAL TRANS 2</t>
  </si>
  <si>
    <t>D04013</t>
  </si>
  <si>
    <t>DELTA HEXALACTONE</t>
  </si>
  <si>
    <t>D04015</t>
  </si>
  <si>
    <t>DELTA DODECALACTONE</t>
  </si>
  <si>
    <t>D04016</t>
  </si>
  <si>
    <t>DELTA NONALACTONE</t>
  </si>
  <si>
    <t>D04017</t>
  </si>
  <si>
    <t>DELTA DODECALACTONE (R) NO</t>
  </si>
  <si>
    <t>D04019</t>
  </si>
  <si>
    <t>DELTA TETRADECALACTONE</t>
  </si>
  <si>
    <t>D04020</t>
  </si>
  <si>
    <t>ALPHA DAMASCONE</t>
  </si>
  <si>
    <t>D04021</t>
  </si>
  <si>
    <t>DAMASCONE BETA</t>
  </si>
  <si>
    <t>D04031</t>
  </si>
  <si>
    <t>DECADIENAL T2 T4</t>
  </si>
  <si>
    <t>D04033</t>
  </si>
  <si>
    <t>DAMASCENONES</t>
  </si>
  <si>
    <t>D04034</t>
  </si>
  <si>
    <t>DAMASCENONE</t>
  </si>
  <si>
    <t>D04035</t>
  </si>
  <si>
    <t>DAVANA EO</t>
  </si>
  <si>
    <t>D04036</t>
  </si>
  <si>
    <t>DELTA UNDECALACTONE</t>
  </si>
  <si>
    <t>D04037</t>
  </si>
  <si>
    <t>DELTA OCTALACTONE</t>
  </si>
  <si>
    <t>D04038</t>
  </si>
  <si>
    <t>DELTA DECALACTONE</t>
  </si>
  <si>
    <t>D04080</t>
  </si>
  <si>
    <t>DIACETYL NO</t>
  </si>
  <si>
    <t>D04081</t>
  </si>
  <si>
    <t>DIACETYL</t>
  </si>
  <si>
    <t>D04160</t>
  </si>
  <si>
    <t>DIACETINE</t>
  </si>
  <si>
    <t>D04165</t>
  </si>
  <si>
    <t>DIETHYL SUCCINATE</t>
  </si>
  <si>
    <t>D04290</t>
  </si>
  <si>
    <t>PHENOL DIMETHOXY 2,6</t>
  </si>
  <si>
    <t>D04295</t>
  </si>
  <si>
    <t>DIMETHYL DISULFIDE</t>
  </si>
  <si>
    <t>D04296</t>
  </si>
  <si>
    <t>DIMETHYL SULFOXIDE</t>
  </si>
  <si>
    <t>D04297</t>
  </si>
  <si>
    <t>DIMETHYL SULFIDE</t>
  </si>
  <si>
    <t>D04401</t>
  </si>
  <si>
    <t>DIHYDROACTINIDIOLIDE</t>
  </si>
  <si>
    <t>D04416</t>
  </si>
  <si>
    <t>DIHYDROCOUMARIN</t>
  </si>
  <si>
    <t>D04440</t>
  </si>
  <si>
    <t>PYRAZINE DIMETHYL 2,3</t>
  </si>
  <si>
    <t>D04443</t>
  </si>
  <si>
    <t>PYRAZINE DIMETHYL 2,5 - 2,6 MIX</t>
  </si>
  <si>
    <t>D04589</t>
  </si>
  <si>
    <t>DIMETHYL SULFIDE NO</t>
  </si>
  <si>
    <t>D04621</t>
  </si>
  <si>
    <t>DELTA DECALACTONE NO</t>
  </si>
  <si>
    <t>D04711</t>
  </si>
  <si>
    <t>DIMETHYL 3,4 CYCLOPENTENOLONE</t>
  </si>
  <si>
    <t>D04728</t>
  </si>
  <si>
    <t>METHOXY ANISOLE</t>
  </si>
  <si>
    <t>D04799</t>
  </si>
  <si>
    <t>DIMETHYLRESORCINE</t>
  </si>
  <si>
    <t>D04851</t>
  </si>
  <si>
    <t>DIPROPYL KETONE</t>
  </si>
  <si>
    <t>E05117</t>
  </si>
  <si>
    <t>WATER</t>
  </si>
  <si>
    <t>E05153</t>
  </si>
  <si>
    <t>ETHYL OLEATE</t>
  </si>
  <si>
    <t>E05214</t>
  </si>
  <si>
    <t>ELEMOL COEUR</t>
  </si>
  <si>
    <t>E05222</t>
  </si>
  <si>
    <t>REFINED HIGH OLEIC SUNFLOWER OIL</t>
  </si>
  <si>
    <t>E05474</t>
  </si>
  <si>
    <t>BASIL ENRICHED 90%</t>
  </si>
  <si>
    <t>E05526</t>
  </si>
  <si>
    <t>TARRAGON EO ITALY</t>
  </si>
  <si>
    <t>E05598</t>
  </si>
  <si>
    <t>OENANTHIC ETHER</t>
  </si>
  <si>
    <t>E05625</t>
  </si>
  <si>
    <t>ETHYL GUAIACOL</t>
  </si>
  <si>
    <t>E05632</t>
  </si>
  <si>
    <t>ETHYL AMYL CARBINOL NO</t>
  </si>
  <si>
    <t>E05661</t>
  </si>
  <si>
    <t>ETHYL HEXENOATE TRANS 2</t>
  </si>
  <si>
    <t>E05670</t>
  </si>
  <si>
    <t>ETHYL VANILLIN</t>
  </si>
  <si>
    <t>E05682</t>
  </si>
  <si>
    <t>EUCALYPTOL NO</t>
  </si>
  <si>
    <t>E05778</t>
  </si>
  <si>
    <t>EUCALYPTUS GLOBULUS EO 80/85%</t>
  </si>
  <si>
    <t>E05785</t>
  </si>
  <si>
    <t>ETHYL HYDROXY 3 HEXANOATE</t>
  </si>
  <si>
    <t>E05789</t>
  </si>
  <si>
    <t>ETHYL CYCLOPENTENOLONE 50% PG</t>
  </si>
  <si>
    <t>E05791</t>
  </si>
  <si>
    <t>ETHYL CYCLOPENTENOLONE PURE</t>
  </si>
  <si>
    <t>E05794</t>
  </si>
  <si>
    <t>PYRAZINE ETHYL 2 DIMETHYL 3,5 - 3,6</t>
  </si>
  <si>
    <t>E05797</t>
  </si>
  <si>
    <t>PYRAZINE ETHYL 2 METHYL 3</t>
  </si>
  <si>
    <t>E05803</t>
  </si>
  <si>
    <t>ETHYL METHYLTHIO PROPIONATE</t>
  </si>
  <si>
    <t>E05804</t>
  </si>
  <si>
    <t>ETHYL PROPIONATE NO</t>
  </si>
  <si>
    <t>E05959</t>
  </si>
  <si>
    <t>EUGENOL RECT NO</t>
  </si>
  <si>
    <t>E05970</t>
  </si>
  <si>
    <t>CYCLOPENTADECANOLIDE</t>
  </si>
  <si>
    <t>E20035164</t>
  </si>
  <si>
    <t>ZEXT</t>
  </si>
  <si>
    <t>E20035164-01</t>
  </si>
  <si>
    <t>E20035164-0101</t>
  </si>
  <si>
    <t>E20035164-0102</t>
  </si>
  <si>
    <t>E20072684</t>
  </si>
  <si>
    <t>E20072684-01</t>
  </si>
  <si>
    <t>E20072684-0101</t>
  </si>
  <si>
    <t>E21017069</t>
  </si>
  <si>
    <t>E21017069-01</t>
  </si>
  <si>
    <t>E21017069-0101</t>
  </si>
  <si>
    <t>E21027944</t>
  </si>
  <si>
    <t>CARAMEL VANILLA</t>
  </si>
  <si>
    <t>E21027944-01</t>
  </si>
  <si>
    <t>CARAMEL VANILLA 1006/900.0</t>
  </si>
  <si>
    <t>E21027944-0101</t>
  </si>
  <si>
    <t>E9819848/01</t>
  </si>
  <si>
    <t>LIMONE LIMONCELLA</t>
  </si>
  <si>
    <t>E9819848/01-01</t>
  </si>
  <si>
    <t>LIMONE LIMONCELLA 1036/20.0</t>
  </si>
  <si>
    <t>E9819848/01-0101</t>
  </si>
  <si>
    <t>E_0019039</t>
  </si>
  <si>
    <t>PISTACHIO PASTE</t>
  </si>
  <si>
    <t>E_0019039-01</t>
  </si>
  <si>
    <t>PISTACHIO PASTE 1003/6.0</t>
  </si>
  <si>
    <t>E_0019039-0101</t>
  </si>
  <si>
    <t>E_1531387</t>
  </si>
  <si>
    <t>YAKITORI</t>
  </si>
  <si>
    <t>E_1531387-01</t>
  </si>
  <si>
    <t>YAKITORI 1037/20.0</t>
  </si>
  <si>
    <t>E_1531387-0101</t>
  </si>
  <si>
    <t>E_1531387-0102</t>
  </si>
  <si>
    <t>E_1617145</t>
  </si>
  <si>
    <t>E_1617145-01</t>
  </si>
  <si>
    <t>VANILLA 1036/10.0</t>
  </si>
  <si>
    <t>E_1617145-0101</t>
  </si>
  <si>
    <t>E_1714506</t>
  </si>
  <si>
    <t>VEAU BRUN</t>
  </si>
  <si>
    <t>E_1714506-01</t>
  </si>
  <si>
    <t>VEAU BRUN 1003/6.0</t>
  </si>
  <si>
    <t>E_1714506-0101</t>
  </si>
  <si>
    <t>E_1714507</t>
  </si>
  <si>
    <t>AIDE CUL.FUMET DE POISSON</t>
  </si>
  <si>
    <t>E_1714507-01</t>
  </si>
  <si>
    <t>AIDE CUL.FUMET DE POISSON 1003/6.0</t>
  </si>
  <si>
    <t>E_1714507-0101</t>
  </si>
  <si>
    <t>E_1720314</t>
  </si>
  <si>
    <t>AIDE CULINAIRE POULET ROTI</t>
  </si>
  <si>
    <t>E_1720314-01</t>
  </si>
  <si>
    <t>AIDE CULINAIRE POULET ROTI 1003/6.0</t>
  </si>
  <si>
    <t>E_1720314-0101</t>
  </si>
  <si>
    <t>E_1791334</t>
  </si>
  <si>
    <t>VANILLA N-CAPTURE SD</t>
  </si>
  <si>
    <t>E_1791334-01</t>
  </si>
  <si>
    <t>VANILLA N-CAPTURE SD 1036/20.0</t>
  </si>
  <si>
    <t>E_1791334-0101</t>
  </si>
  <si>
    <t>E_18B0184</t>
  </si>
  <si>
    <t>CARAMEL N-CAPTURE MSD</t>
  </si>
  <si>
    <t>E_18B0184-01</t>
  </si>
  <si>
    <t>CARAMEL N-CAPTURE MSD 1037/20.0</t>
  </si>
  <si>
    <t>E_18B0184-0101</t>
  </si>
  <si>
    <t>E_18B0190</t>
  </si>
  <si>
    <t>VANILLA N-CAPTURE MSD</t>
  </si>
  <si>
    <t>E_18B0190-01</t>
  </si>
  <si>
    <t>VANILLA N-CAPTURE MSD 1037/20.0</t>
  </si>
  <si>
    <t>E_18B0190-0101</t>
  </si>
  <si>
    <t>F06019</t>
  </si>
  <si>
    <t>FARNESOL</t>
  </si>
  <si>
    <t>F06038</t>
  </si>
  <si>
    <t>FENCHOL</t>
  </si>
  <si>
    <t>F06040</t>
  </si>
  <si>
    <t>FENCHONE VMF</t>
  </si>
  <si>
    <t>F06061</t>
  </si>
  <si>
    <t>FENNEL SWEET EO</t>
  </si>
  <si>
    <t>F06084</t>
  </si>
  <si>
    <t>FENUGREEK CONC/SUGAR</t>
  </si>
  <si>
    <t>F06131</t>
  </si>
  <si>
    <t>FENUGREEK ABS</t>
  </si>
  <si>
    <t>F06206</t>
  </si>
  <si>
    <t>BUTYL FORMIATE</t>
  </si>
  <si>
    <t>F06210</t>
  </si>
  <si>
    <t>ETHYL FORMATE</t>
  </si>
  <si>
    <t>F06211</t>
  </si>
  <si>
    <t>ISOAMYL FORMATE</t>
  </si>
  <si>
    <t>F06239</t>
  </si>
  <si>
    <t>STRAWBERRY FURANONE</t>
  </si>
  <si>
    <t>F06503</t>
  </si>
  <si>
    <t>GREEN HEPTINE CARBONATE</t>
  </si>
  <si>
    <t>F06545</t>
  </si>
  <si>
    <t>BENZYL FORMATE</t>
  </si>
  <si>
    <t>F06671</t>
  </si>
  <si>
    <t>GERANYL FORMIATE</t>
  </si>
  <si>
    <t>F06674</t>
  </si>
  <si>
    <t>HEXENYL CIS 3 FORMATE</t>
  </si>
  <si>
    <t>F06675</t>
  </si>
  <si>
    <t>HEXYL FORMATE</t>
  </si>
  <si>
    <t>F06776</t>
  </si>
  <si>
    <t>PHENYLETHYL FORMATE</t>
  </si>
  <si>
    <t>F06875</t>
  </si>
  <si>
    <t>FRUITY KETAL</t>
  </si>
  <si>
    <t>F06920</t>
  </si>
  <si>
    <t>STRAWBERRY INF 20% VOL</t>
  </si>
  <si>
    <t>F06971</t>
  </si>
  <si>
    <t>STRAWBERRY FURANONE NO</t>
  </si>
  <si>
    <t>F06976</t>
  </si>
  <si>
    <t>FURFURAL</t>
  </si>
  <si>
    <t>F06977</t>
  </si>
  <si>
    <t>FURFURYL METHYL DISULFIDE</t>
  </si>
  <si>
    <t>F06978</t>
  </si>
  <si>
    <t>FURFURYL METHYL SULFIDE</t>
  </si>
  <si>
    <t>F06980</t>
  </si>
  <si>
    <t>FURFURYL MERCAPTAN NO</t>
  </si>
  <si>
    <t>F36404</t>
  </si>
  <si>
    <t>RASPBERRY CONC</t>
  </si>
  <si>
    <t>F36418</t>
  </si>
  <si>
    <t>FRAMBOISE CONC. U.I.</t>
  </si>
  <si>
    <t>F36912</t>
  </si>
  <si>
    <t>RASPBERRY SPIRIT 50% VOL</t>
  </si>
  <si>
    <t>G07003</t>
  </si>
  <si>
    <t>TANNIC ACID NO</t>
  </si>
  <si>
    <t>G07008</t>
  </si>
  <si>
    <t>GAMMA BUTYROLACTONE</t>
  </si>
  <si>
    <t>G07009</t>
  </si>
  <si>
    <t>GUAIACWOOD EO</t>
  </si>
  <si>
    <t>G07012</t>
  </si>
  <si>
    <t>GAMMA HEXALACTONE</t>
  </si>
  <si>
    <t>G07016</t>
  </si>
  <si>
    <t>GAMMA OCTALACTONE NO</t>
  </si>
  <si>
    <t>G07017</t>
  </si>
  <si>
    <t>GARDENIA - OSMANTHUS CTE</t>
  </si>
  <si>
    <t>G07018</t>
  </si>
  <si>
    <t>OSMANTHUS ABS</t>
  </si>
  <si>
    <t>G07020</t>
  </si>
  <si>
    <t>GUAIACOL</t>
  </si>
  <si>
    <t>G07042</t>
  </si>
  <si>
    <t>GALBANUM EO</t>
  </si>
  <si>
    <t>G07055</t>
  </si>
  <si>
    <t>GUAIACOL NO</t>
  </si>
  <si>
    <t>G07127</t>
  </si>
  <si>
    <t>GAMMA DECALACTONE NO</t>
  </si>
  <si>
    <t>G07129</t>
  </si>
  <si>
    <t>GAMMA DODECALACTONE</t>
  </si>
  <si>
    <t>G07131</t>
  </si>
  <si>
    <t>GAMMA DECALACTONE</t>
  </si>
  <si>
    <t>G07132</t>
  </si>
  <si>
    <t>TERPINENE GAMMA</t>
  </si>
  <si>
    <t>G07133</t>
  </si>
  <si>
    <t>GAMMA HEPTALACTONE</t>
  </si>
  <si>
    <t>G07134</t>
  </si>
  <si>
    <t>GAMMA OCTALACTONE</t>
  </si>
  <si>
    <t>G07136</t>
  </si>
  <si>
    <t>GAMMA VALEROLACTONE</t>
  </si>
  <si>
    <t>G07155</t>
  </si>
  <si>
    <t>BROOM ABS</t>
  </si>
  <si>
    <t>G07173</t>
  </si>
  <si>
    <t>JUNIPERBERRY EO</t>
  </si>
  <si>
    <t>G07176</t>
  </si>
  <si>
    <t>JUNIPERBERRY EO RECT</t>
  </si>
  <si>
    <t>G07178</t>
  </si>
  <si>
    <t>JUNIPER OIL SOLUBLE</t>
  </si>
  <si>
    <t>G07210</t>
  </si>
  <si>
    <t>GINGER OLEORESIN</t>
  </si>
  <si>
    <t>G07227</t>
  </si>
  <si>
    <t>ZINGERONE</t>
  </si>
  <si>
    <t>G07235</t>
  </si>
  <si>
    <t>GERANIOL 95%</t>
  </si>
  <si>
    <t>G07284</t>
  </si>
  <si>
    <t>GERANIOL PALMAROSA</t>
  </si>
  <si>
    <t>G07323</t>
  </si>
  <si>
    <t>GLYCERINE</t>
  </si>
  <si>
    <t>G07357</t>
  </si>
  <si>
    <t>GOMME ADRAGANTE DEBACTERISEE</t>
  </si>
  <si>
    <t>G07480</t>
  </si>
  <si>
    <t>GERANIUM EO TYPE CHINA</t>
  </si>
  <si>
    <t>G07481</t>
  </si>
  <si>
    <t>GERANIUM EO TYPE EGYPT</t>
  </si>
  <si>
    <t>G07612</t>
  </si>
  <si>
    <t>GENTIANE INF 65% VOL</t>
  </si>
  <si>
    <t>G07636</t>
  </si>
  <si>
    <t>GINGER EO TYPE INDIA</t>
  </si>
  <si>
    <t>G07646</t>
  </si>
  <si>
    <t>GLUCOSE SYRUP WITHOUT CORN</t>
  </si>
  <si>
    <t>G07674</t>
  </si>
  <si>
    <t>CLOVES GROUND</t>
  </si>
  <si>
    <t>G07702</t>
  </si>
  <si>
    <t>CLOVE BUD ESS. OIL</t>
  </si>
  <si>
    <t>G07724</t>
  </si>
  <si>
    <t>CLOVE LEAF EO COLORLESS</t>
  </si>
  <si>
    <t>G07735</t>
  </si>
  <si>
    <t>CLOVE LEAF EO RECT</t>
  </si>
  <si>
    <t>G07878</t>
  </si>
  <si>
    <t>CLOVE TERPENES</t>
  </si>
  <si>
    <t>G07933</t>
  </si>
  <si>
    <t>GURJUM OIL RECT 85%</t>
  </si>
  <si>
    <t>H08095</t>
  </si>
  <si>
    <t>ETHYL HEPTANOATE</t>
  </si>
  <si>
    <t>H08098</t>
  </si>
  <si>
    <t>METHYL HEPTANOATE</t>
  </si>
  <si>
    <t>H08103</t>
  </si>
  <si>
    <t>ALCOHOL C07 HEPTANOL 2</t>
  </si>
  <si>
    <t>H08110</t>
  </si>
  <si>
    <t>HEPTENAL CIS 4</t>
  </si>
  <si>
    <t>H08115</t>
  </si>
  <si>
    <t>HEPTENAL TRANS 2</t>
  </si>
  <si>
    <t>H08120</t>
  </si>
  <si>
    <t>HELIOTROPIN CRISTALLYZED</t>
  </si>
  <si>
    <t>H08192</t>
  </si>
  <si>
    <t>HEXENYLE TRANS 2 CAPROATE</t>
  </si>
  <si>
    <t>H08214</t>
  </si>
  <si>
    <t>ALCOHOL C06 HEXYL</t>
  </si>
  <si>
    <t>H08215</t>
  </si>
  <si>
    <t>METHYLTHIO 3 HEXANOL</t>
  </si>
  <si>
    <t>H08238</t>
  </si>
  <si>
    <t>HEXENOL CIS 3 NO</t>
  </si>
  <si>
    <t>H08240</t>
  </si>
  <si>
    <t>HEXENOL CIS 3</t>
  </si>
  <si>
    <t>H08245</t>
  </si>
  <si>
    <t>HEXENOL TRANS 2</t>
  </si>
  <si>
    <t>H08274</t>
  </si>
  <si>
    <t>HEXENAL TRANS 2</t>
  </si>
  <si>
    <t>H08275</t>
  </si>
  <si>
    <t>HEXENAL TRANS 2 NO</t>
  </si>
  <si>
    <t>H08277</t>
  </si>
  <si>
    <t>HEXENAL CIS 3 50% TRIACETINE</t>
  </si>
  <si>
    <t>H08281</t>
  </si>
  <si>
    <t>ALDEHYDE C06 CAPROIC NO</t>
  </si>
  <si>
    <t>H08285</t>
  </si>
  <si>
    <t>HEXENOL TRANS 3</t>
  </si>
  <si>
    <t>H08310</t>
  </si>
  <si>
    <t>HOMOFURONOL (A43146)20% PG</t>
  </si>
  <si>
    <t>H08580</t>
  </si>
  <si>
    <t>HYDROXYCITRONELLOL</t>
  </si>
  <si>
    <t>H08631</t>
  </si>
  <si>
    <t>HYSSOP EO</t>
  </si>
  <si>
    <t>H08810</t>
  </si>
  <si>
    <t>HYDROXYCITRONELLAL</t>
  </si>
  <si>
    <t>H08823</t>
  </si>
  <si>
    <t>FUSEL OIL (RUM)</t>
  </si>
  <si>
    <t>I09076</t>
  </si>
  <si>
    <t>IMMORTELLE ABS</t>
  </si>
  <si>
    <t>I09152</t>
  </si>
  <si>
    <t>INDOL</t>
  </si>
  <si>
    <t>I09203</t>
  </si>
  <si>
    <t>ISOBUTYL ISOVALERATE</t>
  </si>
  <si>
    <t>I09252</t>
  </si>
  <si>
    <t>ISOPROPYL-2 METHYL-5 HEXEN-2 AL</t>
  </si>
  <si>
    <t>I09391</t>
  </si>
  <si>
    <t>INVERT SUGAR</t>
  </si>
  <si>
    <t>I09503</t>
  </si>
  <si>
    <t>ISOAMYL PROPIONATE NO</t>
  </si>
  <si>
    <t>I09865</t>
  </si>
  <si>
    <t>THIAZOLE ISOBUTYL</t>
  </si>
  <si>
    <t>I09874</t>
  </si>
  <si>
    <t>IONONE ALPHA</t>
  </si>
  <si>
    <t>I09885</t>
  </si>
  <si>
    <t>ETHYL ISOBUTYRATE</t>
  </si>
  <si>
    <t>I09886</t>
  </si>
  <si>
    <t>ETHYL ISOBUTYRATE NO</t>
  </si>
  <si>
    <t>I09894</t>
  </si>
  <si>
    <t>THIAZOLE 2 ISOPROPYL 4 METHYL</t>
  </si>
  <si>
    <t>I09896</t>
  </si>
  <si>
    <t>BUTYL ISOVALERATE</t>
  </si>
  <si>
    <t>I09901</t>
  </si>
  <si>
    <t>GERANYL ISOVALERATE</t>
  </si>
  <si>
    <t>I09912</t>
  </si>
  <si>
    <t>IONONE BETA</t>
  </si>
  <si>
    <t>I09950</t>
  </si>
  <si>
    <t>IONONE TOTAL 100%</t>
  </si>
  <si>
    <t>I09952</t>
  </si>
  <si>
    <t>FERMENTABERRY</t>
  </si>
  <si>
    <t>I09955</t>
  </si>
  <si>
    <t>ISOAMYL ISOVALERATE</t>
  </si>
  <si>
    <t>I09956</t>
  </si>
  <si>
    <t>ISOAMYL ISOVALERATE NO</t>
  </si>
  <si>
    <t>I09991</t>
  </si>
  <si>
    <t>PROPYL ISOVALERATE</t>
  </si>
  <si>
    <t>I09993</t>
  </si>
  <si>
    <t>CINNAMYL ISOVALERATE</t>
  </si>
  <si>
    <t>I09999</t>
  </si>
  <si>
    <t>HEXENYL CIS 3 ISOVALERATE</t>
  </si>
  <si>
    <t>I39121</t>
  </si>
  <si>
    <t>IRALIA</t>
  </si>
  <si>
    <t>I39235</t>
  </si>
  <si>
    <t>ORRIS CTE TYPE MOROCCO</t>
  </si>
  <si>
    <t>I39539</t>
  </si>
  <si>
    <t>ALPHA IRONE</t>
  </si>
  <si>
    <t>I39545</t>
  </si>
  <si>
    <t>ISOAMYL ACETATE NO</t>
  </si>
  <si>
    <t>I39573</t>
  </si>
  <si>
    <t>ISOBUTYL BUTYRATE NO</t>
  </si>
  <si>
    <t>I39580</t>
  </si>
  <si>
    <t>SECBUTYL QUINOLINE</t>
  </si>
  <si>
    <t>I39591</t>
  </si>
  <si>
    <t>ISOAMYL ISOBUTYRATE</t>
  </si>
  <si>
    <t>I39596</t>
  </si>
  <si>
    <t>BENZYL ISOBUTYRATE</t>
  </si>
  <si>
    <t>I39638</t>
  </si>
  <si>
    <t>LINALYL ISOBUTYRATE</t>
  </si>
  <si>
    <t>I39653</t>
  </si>
  <si>
    <t>PHENYLETHYL ISOBUTYRATE</t>
  </si>
  <si>
    <t>I39710</t>
  </si>
  <si>
    <t>ISOEUGENOL EXTRA</t>
  </si>
  <si>
    <t>I39760</t>
  </si>
  <si>
    <t>ISOMENTHONE NO</t>
  </si>
  <si>
    <t>I39765</t>
  </si>
  <si>
    <t>ISOPHORONE</t>
  </si>
  <si>
    <t>I39772</t>
  </si>
  <si>
    <t>ISOPROPYL MERCAPTAN</t>
  </si>
  <si>
    <t>I39773</t>
  </si>
  <si>
    <t>ISOPROPYL ACETATE</t>
  </si>
  <si>
    <t>I39776</t>
  </si>
  <si>
    <t>PYRAZINE ISOPROPYL 2 METHOXY 3</t>
  </si>
  <si>
    <t>I39920</t>
  </si>
  <si>
    <t>PHENYLETHYL ISOVALERATE</t>
  </si>
  <si>
    <t>I39939</t>
  </si>
  <si>
    <t>ALDEHYDE C05 ISOVALERIC</t>
  </si>
  <si>
    <t>I39942</t>
  </si>
  <si>
    <t>ETHYL ISOVALERATE NO</t>
  </si>
  <si>
    <t>IA0001</t>
  </si>
  <si>
    <t>POTASSIUM SORBATE GRAN. (E202)</t>
  </si>
  <si>
    <t>IA0002</t>
  </si>
  <si>
    <t>XANTHAN GUM (short fiber) ( E415)</t>
  </si>
  <si>
    <t>IA0003</t>
  </si>
  <si>
    <t>ASCORBIC ACID / VIT. C (E300)</t>
  </si>
  <si>
    <t>IA0004</t>
  </si>
  <si>
    <t>MARSALA CONC. NATURAL</t>
  </si>
  <si>
    <t>IA0005</t>
  </si>
  <si>
    <t>EGG YOLK SWEETENED AT 20%</t>
  </si>
  <si>
    <t>IA0006</t>
  </si>
  <si>
    <t>SACCHAROSE ( SUGAR)</t>
  </si>
  <si>
    <t>IA0007</t>
  </si>
  <si>
    <t>PASELLI-P AMIDO</t>
  </si>
  <si>
    <t>IA0008</t>
  </si>
  <si>
    <t>POTASSIUM METABISULFITE (E224)</t>
  </si>
  <si>
    <t>IA0009</t>
  </si>
  <si>
    <t>PO 90 GRASSO VEG. FRAZ.RAFF.</t>
  </si>
  <si>
    <t>IA0010</t>
  </si>
  <si>
    <t>PECTINA AS 701</t>
  </si>
  <si>
    <t>IA0011</t>
  </si>
  <si>
    <t>IA0012</t>
  </si>
  <si>
    <t>SOYA LECITHIN GMO FREE (E322)</t>
  </si>
  <si>
    <t>IA0013</t>
  </si>
  <si>
    <t>CONDENSED MILK 9% FAT</t>
  </si>
  <si>
    <t>IA0014</t>
  </si>
  <si>
    <t>FRUCTOPLUS</t>
  </si>
  <si>
    <t>IA0015</t>
  </si>
  <si>
    <t>STRAWBERRY SEEDS DRIED</t>
  </si>
  <si>
    <t>IA0016</t>
  </si>
  <si>
    <t>STRAWBERRY PUREE (ASEPTIC)</t>
  </si>
  <si>
    <t>IA0017</t>
  </si>
  <si>
    <t>GUAR FLOUR 5000 CPS</t>
  </si>
  <si>
    <t>IA0018</t>
  </si>
  <si>
    <t>OENOCYANIN LIQ CONC 5X (E163)</t>
  </si>
  <si>
    <t>IA0019</t>
  </si>
  <si>
    <t>EMULSOFTY (E471)</t>
  </si>
  <si>
    <t>IA0020</t>
  </si>
  <si>
    <t>E132 HC INDIGOTINA</t>
  </si>
  <si>
    <t>IA0021</t>
  </si>
  <si>
    <t>E124 HC PONCEAU 4R</t>
  </si>
  <si>
    <t>IA0022</t>
  </si>
  <si>
    <t>E122 AZORUBINA 80% HC</t>
  </si>
  <si>
    <t>IA0023</t>
  </si>
  <si>
    <t>E110 HC GIALLO TRAMONTO</t>
  </si>
  <si>
    <t>IA0024</t>
  </si>
  <si>
    <t>E104 HC GIALLO CHINOLINA 70%</t>
  </si>
  <si>
    <t>IA0025</t>
  </si>
  <si>
    <t>DELTA GLUCONOLACTONE</t>
  </si>
  <si>
    <t>IA0026</t>
  </si>
  <si>
    <t>COCO GRINDED FINE</t>
  </si>
  <si>
    <t>IA0027</t>
  </si>
  <si>
    <t>COCONUT CREAM PW</t>
  </si>
  <si>
    <t>IA0028</t>
  </si>
  <si>
    <t>CARAMEL SA 45 D (E150b)</t>
  </si>
  <si>
    <t>IA0029</t>
  </si>
  <si>
    <t>COCOA 10/12% FAT</t>
  </si>
  <si>
    <t>IA0030</t>
  </si>
  <si>
    <t>BETA CAROTENE 10% IDRO E160a</t>
  </si>
  <si>
    <t>IA0031</t>
  </si>
  <si>
    <t>PINEAPPLE CONC. JUICE 60°BX</t>
  </si>
  <si>
    <t>IA0032</t>
  </si>
  <si>
    <t>FRUCTOSE SYRUP PURE</t>
  </si>
  <si>
    <t>IA0034</t>
  </si>
  <si>
    <t>GLUCOSE SYRUP 60 DE</t>
  </si>
  <si>
    <t>IA0035</t>
  </si>
  <si>
    <t>COFFEE INSTANT SPRAY C42</t>
  </si>
  <si>
    <t>IA0036</t>
  </si>
  <si>
    <t>CEREALI TOSTATI - CRASTAN</t>
  </si>
  <si>
    <t>IA0037</t>
  </si>
  <si>
    <t>E102 HC TARTRAZINA 85%</t>
  </si>
  <si>
    <t>IA0038</t>
  </si>
  <si>
    <t>DESTROSIO MONOIDRATO</t>
  </si>
  <si>
    <t>IA0039</t>
  </si>
  <si>
    <t>FARINA DI GUAR 3000 cps.</t>
  </si>
  <si>
    <t>IA0040</t>
  </si>
  <si>
    <t>SACCAROSIO RAFFINATO CASTER</t>
  </si>
  <si>
    <t>IA0041</t>
  </si>
  <si>
    <t>CARRAGENINA K E407</t>
  </si>
  <si>
    <t>IA0042</t>
  </si>
  <si>
    <t>GELATTE 50 -  FFM50 K</t>
  </si>
  <si>
    <t>IA0043</t>
  </si>
  <si>
    <t>CACAO DB11</t>
  </si>
  <si>
    <t>IA0044</t>
  </si>
  <si>
    <t>MONO 60 -ADMUL MG 60</t>
  </si>
  <si>
    <t>IA0045</t>
  </si>
  <si>
    <t>AMARENA PUREE 13,7 BX</t>
  </si>
  <si>
    <t>IA0046</t>
  </si>
  <si>
    <t>SODIO PIROFOSFATO ACIDO</t>
  </si>
  <si>
    <t>IA0047</t>
  </si>
  <si>
    <t>HAZELNUT PASTE (CLEAR) FBI4</t>
  </si>
  <si>
    <t>IA0048</t>
  </si>
  <si>
    <t>SODIO BICARBONATO POLV(E500ii)</t>
  </si>
  <si>
    <t>IA0049</t>
  </si>
  <si>
    <t>GOMMA DI TARA(E417)</t>
  </si>
  <si>
    <t>IA0050</t>
  </si>
  <si>
    <t>MALTODESTRINA 1915</t>
  </si>
  <si>
    <t>IA0051</t>
  </si>
  <si>
    <t>PRULATT 35</t>
  </si>
  <si>
    <t>IA0052</t>
  </si>
  <si>
    <t>COCONUT  FAT 80% HYDROGENATED</t>
  </si>
  <si>
    <t>IA0053</t>
  </si>
  <si>
    <t>MILK POWDER 26%</t>
  </si>
  <si>
    <t>IA0054</t>
  </si>
  <si>
    <t>ICING SUGAR</t>
  </si>
  <si>
    <t>IA0055</t>
  </si>
  <si>
    <t>CARAMELLO SA 60 (E150b)</t>
  </si>
  <si>
    <t>IA0056</t>
  </si>
  <si>
    <t>LAMEQUICK CP1</t>
  </si>
  <si>
    <t>IA0057</t>
  </si>
  <si>
    <t>WHEY POWDER</t>
  </si>
  <si>
    <t>IA0058</t>
  </si>
  <si>
    <t>GRASSO C 32</t>
  </si>
  <si>
    <t>IA0059</t>
  </si>
  <si>
    <t>CMC 40/70 E466</t>
  </si>
  <si>
    <t>IA0060</t>
  </si>
  <si>
    <t>COCONUT OIL REFINED</t>
  </si>
  <si>
    <t>IA0061</t>
  </si>
  <si>
    <t>PECTINA AS 801</t>
  </si>
  <si>
    <t>IA0062</t>
  </si>
  <si>
    <t>CARAMELLO DS (E150d)</t>
  </si>
  <si>
    <t>IA0063</t>
  </si>
  <si>
    <t>GLUCOSE PWD 29 DE</t>
  </si>
  <si>
    <t>IA0064</t>
  </si>
  <si>
    <t>CARAMELLO S 30  (E150b)</t>
  </si>
  <si>
    <t>IA0065</t>
  </si>
  <si>
    <t>LATTOSIO ALIMENTARE 120 P</t>
  </si>
  <si>
    <t>IA0066</t>
  </si>
  <si>
    <t>AMIDON DE MAIS E1422</t>
  </si>
  <si>
    <t>IA0067</t>
  </si>
  <si>
    <t>VINO MARSALA SECCO</t>
  </si>
  <si>
    <t>IA0068</t>
  </si>
  <si>
    <t>MELA SUCCO CONC. 70/71 °BRIX</t>
  </si>
  <si>
    <t>IA0069</t>
  </si>
  <si>
    <t>AMIDO DI MAIS PREGELATINIZZATO</t>
  </si>
  <si>
    <t>IA0070</t>
  </si>
  <si>
    <t>FARINA DI SEMI DI CARRUBA E410</t>
  </si>
  <si>
    <t>IA0071</t>
  </si>
  <si>
    <t>BETA CAROTENE 1% E160a</t>
  </si>
  <si>
    <t>IA0072</t>
  </si>
  <si>
    <t>PUREA DI BANANA IN ASETTICO</t>
  </si>
  <si>
    <t>IA0073</t>
  </si>
  <si>
    <t>MOSTO DUVA CONC. ROSSO da 25kg</t>
  </si>
  <si>
    <t>IA0074</t>
  </si>
  <si>
    <t>CARAMELLO S (E150d)</t>
  </si>
  <si>
    <t>IA0075</t>
  </si>
  <si>
    <t>ESTERE LATTICO  E472b</t>
  </si>
  <si>
    <t>IA0076</t>
  </si>
  <si>
    <t>PISTACCHIO PASTA 100% SICILIA</t>
  </si>
  <si>
    <t>IA0077</t>
  </si>
  <si>
    <t>GLICERINA 30 B TECNICA</t>
  </si>
  <si>
    <t>IA0078</t>
  </si>
  <si>
    <t>SUCCO CONC. DI AMARENA 65 °BX</t>
  </si>
  <si>
    <t>IA0079</t>
  </si>
  <si>
    <t>POTATO STARCH</t>
  </si>
  <si>
    <t>IA0080</t>
  </si>
  <si>
    <t>PECTINA MRS</t>
  </si>
  <si>
    <t>IA0081</t>
  </si>
  <si>
    <t>POTASSIO SORBATO POLV. (E202)</t>
  </si>
  <si>
    <t>IA0082</t>
  </si>
  <si>
    <t>CARAMELLO N 55 (E150b)</t>
  </si>
  <si>
    <t>IA0083</t>
  </si>
  <si>
    <t>ALGINATO DI PROPILENGLICOLE</t>
  </si>
  <si>
    <t>IA0084</t>
  </si>
  <si>
    <t>LACTITOLO POLVERE</t>
  </si>
  <si>
    <t>IA0085</t>
  </si>
  <si>
    <t>ARANCIA SUCCO CONC TORBIDO</t>
  </si>
  <si>
    <t>IA0086</t>
  </si>
  <si>
    <t>CARAMELLO/CARATOM S6</t>
  </si>
  <si>
    <t>IA0087</t>
  </si>
  <si>
    <t>CARATOM D/55 (CARACIDE)</t>
  </si>
  <si>
    <t>IA0088</t>
  </si>
  <si>
    <t>GRANELLA CROCCANTE FINE</t>
  </si>
  <si>
    <t>IA0089</t>
  </si>
  <si>
    <t>INULIN-VEGETABLE FIBER</t>
  </si>
  <si>
    <t>IA0090</t>
  </si>
  <si>
    <t>LAMPONE SUCCO CONC. 65 °BRIX</t>
  </si>
  <si>
    <t>IA0091</t>
  </si>
  <si>
    <t>MALTITOLO PW E965</t>
  </si>
  <si>
    <t>IA0092</t>
  </si>
  <si>
    <t>HIPROTAL 45%</t>
  </si>
  <si>
    <t>IA0093</t>
  </si>
  <si>
    <t>CALCIO FOSFATO TRIBASICO</t>
  </si>
  <si>
    <t>IA0094</t>
  </si>
  <si>
    <t>NOCCIOLE INTERE TOSTATE</t>
  </si>
  <si>
    <t>IA0095</t>
  </si>
  <si>
    <t>SODIO SOLFATO ANIDRO (E514)</t>
  </si>
  <si>
    <t>IA0096</t>
  </si>
  <si>
    <t>FRAGOLA SUCCO CONC. 65BX</t>
  </si>
  <si>
    <t>IA0097</t>
  </si>
  <si>
    <t>LIQUIRIZIA IN POLVERE</t>
  </si>
  <si>
    <t>IA0098</t>
  </si>
  <si>
    <t>AROMA YOGURTH PW N° 1 VARIATI</t>
  </si>
  <si>
    <t>IA0099</t>
  </si>
  <si>
    <t>GRINDSTED PS 201</t>
  </si>
  <si>
    <t>IA0100</t>
  </si>
  <si>
    <t>GOMMA ADRAGANTE PERSIA</t>
  </si>
  <si>
    <t>IA0101</t>
  </si>
  <si>
    <t>SUCRESTERI P1670- DUB SE 16P</t>
  </si>
  <si>
    <t>IA0102</t>
  </si>
  <si>
    <t>GOMMA ARABICA KORDOFAN</t>
  </si>
  <si>
    <t>IA0103</t>
  </si>
  <si>
    <t>MORE SURGELATE COLTIVATA</t>
  </si>
  <si>
    <t>IA0104</t>
  </si>
  <si>
    <t>GELATINA 220 BLOOM</t>
  </si>
  <si>
    <t>IA0105</t>
  </si>
  <si>
    <t>HYFOAMA 66 CONF. DA 15 KG</t>
  </si>
  <si>
    <t>IA0106</t>
  </si>
  <si>
    <t>LIMONE DISIDRATATO IN POLVERE</t>
  </si>
  <si>
    <t>IA0107</t>
  </si>
  <si>
    <t>MELONE SUCCO CONC. 65 bx</t>
  </si>
  <si>
    <t>IA0108</t>
  </si>
  <si>
    <t>ESTRATTO VEG ROSSO L/WS E9113</t>
  </si>
  <si>
    <t>IA0109</t>
  </si>
  <si>
    <t>MYRTILLE JUICE CONC 65 Bx</t>
  </si>
  <si>
    <t>IA0110</t>
  </si>
  <si>
    <t>HYDROWHYP 045 - AGLUMIX SI045</t>
  </si>
  <si>
    <t>IA0111</t>
  </si>
  <si>
    <t>PROTEINE DI SOYA</t>
  </si>
  <si>
    <t>IA0112</t>
  </si>
  <si>
    <t>SALE FINO - SODIO CLORURO</t>
  </si>
  <si>
    <t>IA0113</t>
  </si>
  <si>
    <t>AMIDO DI RISO</t>
  </si>
  <si>
    <t>IA0114</t>
  </si>
  <si>
    <t>CARRAGENINA-VISCARIN SD 389</t>
  </si>
  <si>
    <t>IA0115</t>
  </si>
  <si>
    <t>LAMEQUICK 6630</t>
  </si>
  <si>
    <t>IA0116</t>
  </si>
  <si>
    <t>LECITINA DI SOYA PW (E322)</t>
  </si>
  <si>
    <t>IA0117</t>
  </si>
  <si>
    <t>ZUCCHERO RAFFINATO FINE Nr. 2</t>
  </si>
  <si>
    <t>IA0118</t>
  </si>
  <si>
    <t>VITAMINA PP - B3</t>
  </si>
  <si>
    <t>IA0119</t>
  </si>
  <si>
    <t>VITAMINA E</t>
  </si>
  <si>
    <t>IA0120</t>
  </si>
  <si>
    <t>VITAMINA D3</t>
  </si>
  <si>
    <t>IA0121</t>
  </si>
  <si>
    <t>VITAMINA B6</t>
  </si>
  <si>
    <t>IA0122</t>
  </si>
  <si>
    <t>VITAMINA B2 RIBOFLAVINA</t>
  </si>
  <si>
    <t>IA0123</t>
  </si>
  <si>
    <t>VITAMINA B12</t>
  </si>
  <si>
    <t>IA0124</t>
  </si>
  <si>
    <t>VITAMINA B1</t>
  </si>
  <si>
    <t>IA0125</t>
  </si>
  <si>
    <t>VITAMINA A</t>
  </si>
  <si>
    <t>IA0126</t>
  </si>
  <si>
    <t>TWIN 80 (polisorbato)</t>
  </si>
  <si>
    <t>IA0127</t>
  </si>
  <si>
    <t>TWIN 60-POLISORBATO 60</t>
  </si>
  <si>
    <t>IA0128</t>
  </si>
  <si>
    <t>TUORLO D'UOVO PW</t>
  </si>
  <si>
    <t>IA0129</t>
  </si>
  <si>
    <t>THE SPRAY  PURO 100%</t>
  </si>
  <si>
    <t>IA0130</t>
  </si>
  <si>
    <t>SUCCO KIWI CONCENTRATO</t>
  </si>
  <si>
    <t>IA0131</t>
  </si>
  <si>
    <t>SUCCO CONC.O RIBES ROSSO 65 BX</t>
  </si>
  <si>
    <t>IA0132</t>
  </si>
  <si>
    <t>SUCCO CONC.O RIBES NERO 65 BX</t>
  </si>
  <si>
    <t>IA0133</t>
  </si>
  <si>
    <t>JUS CONC. DE RAISIN ROUGE</t>
  </si>
  <si>
    <t>IA0134</t>
  </si>
  <si>
    <t>SORBITOLO POLVERE (E420i)</t>
  </si>
  <si>
    <t>IA0135</t>
  </si>
  <si>
    <t>SODIO PIROFOSFATO NEUTRO</t>
  </si>
  <si>
    <t>IA0136</t>
  </si>
  <si>
    <t>SODIO CITRATO TRIBASICO(E331)</t>
  </si>
  <si>
    <t>IA0137</t>
  </si>
  <si>
    <t>SODIO CASEINATO</t>
  </si>
  <si>
    <t>IA0138</t>
  </si>
  <si>
    <t>SEMI DI SESAMO TOSTATI</t>
  </si>
  <si>
    <t>IA0139</t>
  </si>
  <si>
    <t>SEMI DI LAMPONE ESSICCATI</t>
  </si>
  <si>
    <t>IA0140</t>
  </si>
  <si>
    <t>RUBINI (ELDERBERRY EXTRACT)</t>
  </si>
  <si>
    <t>IA0141</t>
  </si>
  <si>
    <t>BLACKCURRANT FROZEN</t>
  </si>
  <si>
    <t>IA0142</t>
  </si>
  <si>
    <t>PITAHAYA PUREE CONC 25BX</t>
  </si>
  <si>
    <t>IA0143</t>
  </si>
  <si>
    <t>PEACH PUREE</t>
  </si>
  <si>
    <t>IA0144</t>
  </si>
  <si>
    <t>APRICOT PUREE</t>
  </si>
  <si>
    <t>IA0145</t>
  </si>
  <si>
    <t>POTASSIUM PYROPHOSPHATE</t>
  </si>
  <si>
    <t>IA0147</t>
  </si>
  <si>
    <t>PISTACCHIO SHELLED</t>
  </si>
  <si>
    <t>IA0148</t>
  </si>
  <si>
    <t>PISTACCHIO SGUSCIATO PELATO EX</t>
  </si>
  <si>
    <t>IA0149</t>
  </si>
  <si>
    <t>PISTACCHIO PASTE COL.</t>
  </si>
  <si>
    <t>IA0150</t>
  </si>
  <si>
    <t>PISTACCHIO GRANELLA TOSTATA</t>
  </si>
  <si>
    <t>IA0151</t>
  </si>
  <si>
    <t>PESCA SUCCO CONC. 65° BRIX</t>
  </si>
  <si>
    <t>IA0152</t>
  </si>
  <si>
    <t>PERA SUCCO CONC. 65 Bx</t>
  </si>
  <si>
    <t>IA0153</t>
  </si>
  <si>
    <t>PERA PUREA CONGELATA 16 BX</t>
  </si>
  <si>
    <t>IA0154</t>
  </si>
  <si>
    <t>PECTINA LM32</t>
  </si>
  <si>
    <t>IA0155</t>
  </si>
  <si>
    <t>PECTINA AS 704</t>
  </si>
  <si>
    <t>IA0156</t>
  </si>
  <si>
    <t>PASTA PISTACCHIO ROYAL COL.</t>
  </si>
  <si>
    <t>IA0157</t>
  </si>
  <si>
    <t>PASTA NOCCIOLA SCURA GENTILE</t>
  </si>
  <si>
    <t>IA0158</t>
  </si>
  <si>
    <t>PASTA NOCCIOLA CHIARA GENTILE</t>
  </si>
  <si>
    <t>IA0159</t>
  </si>
  <si>
    <t>PASTA DI NOCCIOLA PIEMONTE IGP</t>
  </si>
  <si>
    <t>IA0160</t>
  </si>
  <si>
    <t>PASTA DI NOCCIOLA ALBA EXTRA</t>
  </si>
  <si>
    <t>IA0161</t>
  </si>
  <si>
    <t>OVOTHIN 160 (E322)</t>
  </si>
  <si>
    <t>IA0162</t>
  </si>
  <si>
    <t>HIGH OLEIC SUNFLOWER OIL</t>
  </si>
  <si>
    <t>IA0163</t>
  </si>
  <si>
    <t>OLIO DI PALMA RAFFINATO</t>
  </si>
  <si>
    <t>IA0164</t>
  </si>
  <si>
    <t>OLIO DI COCCO IDROGENATO</t>
  </si>
  <si>
    <t>IA0165</t>
  </si>
  <si>
    <t>NOCI SGUSCIATE TIPO A PERIGORD</t>
  </si>
  <si>
    <t>IA0166</t>
  </si>
  <si>
    <t>NOCI SGUSCIATE DELL'EST</t>
  </si>
  <si>
    <t>IA0167</t>
  </si>
  <si>
    <t>NOCCIOLA MICROINCAPSULATA</t>
  </si>
  <si>
    <t>IA0168</t>
  </si>
  <si>
    <t>MORE SUCCO CONC. 66 °BRIX</t>
  </si>
  <si>
    <t>IA0169</t>
  </si>
  <si>
    <t>MONOMULS 90-35</t>
  </si>
  <si>
    <t>IA0170</t>
  </si>
  <si>
    <t>MONO 90 DIMODAN PH100 (E471)</t>
  </si>
  <si>
    <t>IA0171</t>
  </si>
  <si>
    <t>MIRTILLI SURGELATI</t>
  </si>
  <si>
    <t>IA0172</t>
  </si>
  <si>
    <t>MARACUJA SUCCO CONC.50BX</t>
  </si>
  <si>
    <t>IA0173</t>
  </si>
  <si>
    <t>MARACUJA PUREA CONGELATA</t>
  </si>
  <si>
    <t>IA0174</t>
  </si>
  <si>
    <t>MANGO PUREA ASETTICA 15-16 BX</t>
  </si>
  <si>
    <t>IA0175</t>
  </si>
  <si>
    <t>MANDORLE PELATE DOLCI INTERE</t>
  </si>
  <si>
    <t>IA0176</t>
  </si>
  <si>
    <t>MALTO SPRAY N</t>
  </si>
  <si>
    <t>IA0177</t>
  </si>
  <si>
    <t>MALTO IN PASTA (DIAMALT)</t>
  </si>
  <si>
    <t>IA0178</t>
  </si>
  <si>
    <t>MAGNESIO CARBONATO</t>
  </si>
  <si>
    <t>IA0179</t>
  </si>
  <si>
    <t>LUTEINA LIPO OSC 350 (701230)</t>
  </si>
  <si>
    <t>IA0180</t>
  </si>
  <si>
    <t>SOSTITUITO T.Q. CON RM004295</t>
  </si>
  <si>
    <t>IA0181</t>
  </si>
  <si>
    <t>LIMONE SUCCO 42 °Bx TORBIDO</t>
  </si>
  <si>
    <t>IA0182</t>
  </si>
  <si>
    <t>LEVO VALINA</t>
  </si>
  <si>
    <t>IA0183</t>
  </si>
  <si>
    <t>LEVO TIROSINA</t>
  </si>
  <si>
    <t>IA0184</t>
  </si>
  <si>
    <t>LEVO PROLINA</t>
  </si>
  <si>
    <t>IA0185</t>
  </si>
  <si>
    <t>LEVO LEUCINA</t>
  </si>
  <si>
    <t>IA0186</t>
  </si>
  <si>
    <t>LEVO GLICINA O GLICOCOLLA</t>
  </si>
  <si>
    <t>IA0187</t>
  </si>
  <si>
    <t>LEVO FENILALANINA</t>
  </si>
  <si>
    <t>IA0188</t>
  </si>
  <si>
    <t>LEVO CISTEINA</t>
  </si>
  <si>
    <t>IA0189</t>
  </si>
  <si>
    <t>LEVO ASPARAGINA</t>
  </si>
  <si>
    <t>IA0190</t>
  </si>
  <si>
    <t>LEVO ACIDO  GLUTAMMICO</t>
  </si>
  <si>
    <t>IA0191</t>
  </si>
  <si>
    <t>LECITINA EX UOVO R.C.O. ST1471</t>
  </si>
  <si>
    <t>IA0192</t>
  </si>
  <si>
    <t>LATTE MAGRO IN PW</t>
  </si>
  <si>
    <t>IA0193</t>
  </si>
  <si>
    <t>LAMPONI SURGELATI BRICIOLE</t>
  </si>
  <si>
    <t>IA0194</t>
  </si>
  <si>
    <t>LACTOFLAVINA E101 HC</t>
  </si>
  <si>
    <t>IA0195</t>
  </si>
  <si>
    <t>GRINSTED PGPR90</t>
  </si>
  <si>
    <t>IA0196</t>
  </si>
  <si>
    <t>GRANELLONA NOCCIOLA 5/8MM</t>
  </si>
  <si>
    <t>IA0197</t>
  </si>
  <si>
    <t>GOMMA LACCA IN SCAGLIE(E904)</t>
  </si>
  <si>
    <t>IA0198</t>
  </si>
  <si>
    <t>GIALLO LIPO-LACCA E102 HC</t>
  </si>
  <si>
    <t>IA0199</t>
  </si>
  <si>
    <t>GELATINA 80 BLOOM bovina</t>
  </si>
  <si>
    <t>IA0200</t>
  </si>
  <si>
    <t>FRUTTOSIO PW</t>
  </si>
  <si>
    <t>IA0201</t>
  </si>
  <si>
    <t>FRAGOLA DISIDRATATA POL. 'S'</t>
  </si>
  <si>
    <t>IA0202</t>
  </si>
  <si>
    <t>FIBRA DI LIMONE</t>
  </si>
  <si>
    <t>IA0203</t>
  </si>
  <si>
    <t>FARINA DI ARMELLINE</t>
  </si>
  <si>
    <t>IA0204</t>
  </si>
  <si>
    <t>FARINA DI ARACHIDI</t>
  </si>
  <si>
    <t>IA0205</t>
  </si>
  <si>
    <t>EXTRAIT CAROTTE NOIR E163 BC</t>
  </si>
  <si>
    <t>IA0206</t>
  </si>
  <si>
    <t>E171 HC BIOSSIDO DI TITANIO</t>
  </si>
  <si>
    <t>IA0207</t>
  </si>
  <si>
    <t>E155 PURO BRUNO ALTA CONC 80%</t>
  </si>
  <si>
    <t>IA0208</t>
  </si>
  <si>
    <t>E151 HC NERO BRILLANTE</t>
  </si>
  <si>
    <t>IA0209</t>
  </si>
  <si>
    <t>E140 CLOROFILLA MAGNESIACA</t>
  </si>
  <si>
    <t>IA0210</t>
  </si>
  <si>
    <t>E133 BLU BRILLANTE 80% HC</t>
  </si>
  <si>
    <t>IA0211</t>
  </si>
  <si>
    <t>E131 BLU PATENT 85% ALTA CONC.</t>
  </si>
  <si>
    <t>IA0212</t>
  </si>
  <si>
    <t>E129 HC ROSSO ALLURA</t>
  </si>
  <si>
    <t>IA0213</t>
  </si>
  <si>
    <t>E127 HC ERITROSINA</t>
  </si>
  <si>
    <t>IA0214</t>
  </si>
  <si>
    <t>DIACETIL TARTARICO E472e</t>
  </si>
  <si>
    <t>IA0215</t>
  </si>
  <si>
    <t>CURCUMINA  Pw (E100)</t>
  </si>
  <si>
    <t>IA0216</t>
  </si>
  <si>
    <t>CLOUDY o O.E.U. (INTORBIDANTE)</t>
  </si>
  <si>
    <t>IA0217</t>
  </si>
  <si>
    <t>CLORURO DI POTASSIO</t>
  </si>
  <si>
    <t>IA0218</t>
  </si>
  <si>
    <t>CLOROFILLINA IDRO.100%PWE141ii</t>
  </si>
  <si>
    <t>IA0219</t>
  </si>
  <si>
    <t>CISTEINA MONO HCL</t>
  </si>
  <si>
    <t>IA0220</t>
  </si>
  <si>
    <t>CILIEGIE TIPO AMARENE 18/20</t>
  </si>
  <si>
    <t>IA0221</t>
  </si>
  <si>
    <t>CELLULOSA MICROCRIST.PH101</t>
  </si>
  <si>
    <t>IA0222</t>
  </si>
  <si>
    <t>CAROTA SUCCO CONC. 70 BRIX</t>
  </si>
  <si>
    <t>IA0223</t>
  </si>
  <si>
    <t>CAROTA NERA SUCCO CONC.</t>
  </si>
  <si>
    <t>IA0224</t>
  </si>
  <si>
    <t>CARAMELLO BS 50(E150a)</t>
  </si>
  <si>
    <t>IA0225</t>
  </si>
  <si>
    <t>TOASTED COFFEE PWD</t>
  </si>
  <si>
    <t>IA0226</t>
  </si>
  <si>
    <t>COFFEE PWD BRASIL 100% ARABICA</t>
  </si>
  <si>
    <t>IA0227</t>
  </si>
  <si>
    <t>CACAO PAF 11</t>
  </si>
  <si>
    <t>IA0228</t>
  </si>
  <si>
    <t>CACAO NAT. PN 11</t>
  </si>
  <si>
    <t>IA0229</t>
  </si>
  <si>
    <t>BURRO DI CACAO MICRO INCAPSULA</t>
  </si>
  <si>
    <t>IA0230</t>
  </si>
  <si>
    <t>BURRO DI CACAO DEODORIZZATO</t>
  </si>
  <si>
    <t>IA0231</t>
  </si>
  <si>
    <t>BURRO DI CACAO - MONCAO</t>
  </si>
  <si>
    <t>IA0232</t>
  </si>
  <si>
    <t>BISCOTTO VANIGLIA E CACAO</t>
  </si>
  <si>
    <t>IA0233</t>
  </si>
  <si>
    <t>SPECULOOS BISCUIT RSPO-SG</t>
  </si>
  <si>
    <t>IA0234</t>
  </si>
  <si>
    <t>BETA CAROTENE LIPO 30%</t>
  </si>
  <si>
    <t>IA0235</t>
  </si>
  <si>
    <t>BARBABIETOLA LIOFILIZZATA</t>
  </si>
  <si>
    <t>IA0236</t>
  </si>
  <si>
    <t>BANANA SUCCO 65 BRIX LIMPIDO</t>
  </si>
  <si>
    <t>IA0237</t>
  </si>
  <si>
    <t>BANANA DISIDRATATA</t>
  </si>
  <si>
    <t>IA0239</t>
  </si>
  <si>
    <t>AMMONIO BICARBONATO</t>
  </si>
  <si>
    <t>IA0240</t>
  </si>
  <si>
    <t>ALBICOCCA SUCCO CONC 65 BRIX</t>
  </si>
  <si>
    <t>IA0241</t>
  </si>
  <si>
    <t>AGLUMIX SI82/80</t>
  </si>
  <si>
    <t>IA0242</t>
  </si>
  <si>
    <t>ACIDO TANNICO IDROSOLUBILE</t>
  </si>
  <si>
    <t>IA0243</t>
  </si>
  <si>
    <t>ACIDO TANNICO ALL' ETERE</t>
  </si>
  <si>
    <t>IA0244</t>
  </si>
  <si>
    <t>C 32 B1 (GRASSO VEGETALE)</t>
  </si>
  <si>
    <t>IA0245</t>
  </si>
  <si>
    <t>CURCUMINA ALL'8% LIQ.(E100)</t>
  </si>
  <si>
    <t>IA0246</t>
  </si>
  <si>
    <t>AGAR AGAR (E406)</t>
  </si>
  <si>
    <t>IA0247</t>
  </si>
  <si>
    <t>PECTINA PER VARIEGATI CREMOSI</t>
  </si>
  <si>
    <t>J10299</t>
  </si>
  <si>
    <t>JASMINE ABS TYPE EGYPT</t>
  </si>
  <si>
    <t>J30854</t>
  </si>
  <si>
    <t>JASMINE PYRANONE</t>
  </si>
  <si>
    <t>J30855</t>
  </si>
  <si>
    <t>METHYL JASMONATE</t>
  </si>
  <si>
    <t>J30858</t>
  </si>
  <si>
    <t>CIS JASMONE</t>
  </si>
  <si>
    <t>K11403</t>
  </si>
  <si>
    <t>RASPBERRY METHOXY KETONE</t>
  </si>
  <si>
    <t>L0000016</t>
  </si>
  <si>
    <t>POTASSIO CLORURO-SALE DIETET.</t>
  </si>
  <si>
    <t>L0000016-01</t>
  </si>
  <si>
    <t>POTASSIO CLORURO-SALE DIETET. 1037/20.0</t>
  </si>
  <si>
    <t>L0000016-0101</t>
  </si>
  <si>
    <t>L0000187</t>
  </si>
  <si>
    <t>AROMA PANNA BASE</t>
  </si>
  <si>
    <t>L0000187-01</t>
  </si>
  <si>
    <t>AROMA PANNA BASE 1036/20.0</t>
  </si>
  <si>
    <t>L0000187-0101</t>
  </si>
  <si>
    <t>L0000231</t>
  </si>
  <si>
    <t>AMIDO DI MAIS NATIVO</t>
  </si>
  <si>
    <t>L0000231-01</t>
  </si>
  <si>
    <t>AMIDO DI MAIS NATIVO 1037/25.0</t>
  </si>
  <si>
    <t>L0000231-0101</t>
  </si>
  <si>
    <t>L0000266</t>
  </si>
  <si>
    <t>AROMATIC COMPOUND</t>
  </si>
  <si>
    <t>L0000266-01</t>
  </si>
  <si>
    <t>AROMATIC COMPOUND 1036/20.0</t>
  </si>
  <si>
    <t>L0000266-0101</t>
  </si>
  <si>
    <t>L0000301</t>
  </si>
  <si>
    <t>PASTA BLUE LAGOON</t>
  </si>
  <si>
    <t>L0000301-01</t>
  </si>
  <si>
    <t>PASTA BLUE LAGOON 1003/6.0</t>
  </si>
  <si>
    <t>L0000301-0101</t>
  </si>
  <si>
    <t>L0000301-0102</t>
  </si>
  <si>
    <t>L0000302</t>
  </si>
  <si>
    <t>PASTA AMARETTO</t>
  </si>
  <si>
    <t>L0000302-01</t>
  </si>
  <si>
    <t>PASTA AMARETTO 1003/10.0</t>
  </si>
  <si>
    <t>L0000302-0101</t>
  </si>
  <si>
    <t>L0000302-0102</t>
  </si>
  <si>
    <t>L0000303</t>
  </si>
  <si>
    <t>COFFEE PASTE</t>
  </si>
  <si>
    <t>L0000303-01</t>
  </si>
  <si>
    <t>COFFEE PASTE 1003/10.0</t>
  </si>
  <si>
    <t>L0000303-0101</t>
  </si>
  <si>
    <t>L0000307/L</t>
  </si>
  <si>
    <t>PASTA CROCCANTINO AL RHUM L</t>
  </si>
  <si>
    <t>L0000307/L-01</t>
  </si>
  <si>
    <t>PASTA CROCCANTINO AL RHUM L 1004/20.0</t>
  </si>
  <si>
    <t>L0000307/L-0101</t>
  </si>
  <si>
    <t>L0000317</t>
  </si>
  <si>
    <t>PASTA MENTA BIANCA</t>
  </si>
  <si>
    <t>L0000317-01</t>
  </si>
  <si>
    <t>PASTA MENTA BIANCA 1003/10.0</t>
  </si>
  <si>
    <t>L0000317-0101</t>
  </si>
  <si>
    <t>L0000318</t>
  </si>
  <si>
    <t>PASTA MENTA VERDE</t>
  </si>
  <si>
    <t>L0000318-01</t>
  </si>
  <si>
    <t>PASTA MENTA VERDE 1003/12.0</t>
  </si>
  <si>
    <t>L0000318-0101</t>
  </si>
  <si>
    <t>L0000318-02</t>
  </si>
  <si>
    <t>PASTA MENTA VERDE 1003/10.0</t>
  </si>
  <si>
    <t>L0000318-0201</t>
  </si>
  <si>
    <t>L0000321</t>
  </si>
  <si>
    <t>WALNUT PASTE</t>
  </si>
  <si>
    <t>L0000321-01</t>
  </si>
  <si>
    <t>WALNUT PASTE 1003/10.0</t>
  </si>
  <si>
    <t>L0000321-0101</t>
  </si>
  <si>
    <t>L0000321-0102</t>
  </si>
  <si>
    <t>L0000322/EM</t>
  </si>
  <si>
    <t>PANNA CREMA PASTE</t>
  </si>
  <si>
    <t>L0000322/EM-01</t>
  </si>
  <si>
    <t>PANNA CREMA PASTE 1003/10.0</t>
  </si>
  <si>
    <t>L0000322/EM-0101</t>
  </si>
  <si>
    <t>L0000322/EM-0102</t>
  </si>
  <si>
    <t>L0000322/EM-02</t>
  </si>
  <si>
    <t>PANNA CREMA PASTE 1003/12.0</t>
  </si>
  <si>
    <t>L0000322/EM-0201</t>
  </si>
  <si>
    <t>L0000331</t>
  </si>
  <si>
    <t>AROMA AMARENA E38539</t>
  </si>
  <si>
    <t>L0000331-01</t>
  </si>
  <si>
    <t>AROMA AMARENA E38539 1036/20.0</t>
  </si>
  <si>
    <t>L0000331-0101</t>
  </si>
  <si>
    <t>L0000338</t>
  </si>
  <si>
    <t>CHEESECAKE FLAVOURING</t>
  </si>
  <si>
    <t>L0000338-01</t>
  </si>
  <si>
    <t>CHEESECAKE FLAVOURING 1036/20.0</t>
  </si>
  <si>
    <t>L0000338-0101</t>
  </si>
  <si>
    <t>L0000340</t>
  </si>
  <si>
    <t>PASTA BANANA 1370</t>
  </si>
  <si>
    <t>L0000340-01</t>
  </si>
  <si>
    <t>PASTA BANANA 1370 1003/12.0</t>
  </si>
  <si>
    <t>L0000340-0101</t>
  </si>
  <si>
    <t>L0000342</t>
  </si>
  <si>
    <t>COLA PASTE</t>
  </si>
  <si>
    <t>L0000342-01</t>
  </si>
  <si>
    <t>COLA PASTE 1003/10.0</t>
  </si>
  <si>
    <t>L0000342-0101</t>
  </si>
  <si>
    <t>L0000342-0102</t>
  </si>
  <si>
    <t>L0000348</t>
  </si>
  <si>
    <t>PASTA LIMONE</t>
  </si>
  <si>
    <t>L0000348-01</t>
  </si>
  <si>
    <t>PASTA LIMONE 1003/10.0</t>
  </si>
  <si>
    <t>L0000348-0101</t>
  </si>
  <si>
    <t>L0000348-0102</t>
  </si>
  <si>
    <t>L0000353</t>
  </si>
  <si>
    <t>MELON  PASTE</t>
  </si>
  <si>
    <t>L0000353-01</t>
  </si>
  <si>
    <t>MELON  PASTE 1003/10.0</t>
  </si>
  <si>
    <t>L0000353-0101</t>
  </si>
  <si>
    <t>L0000353-0102</t>
  </si>
  <si>
    <t>L0000353-02</t>
  </si>
  <si>
    <t>MELON  PASTE 1003/6.0</t>
  </si>
  <si>
    <t>L0000353-0201</t>
  </si>
  <si>
    <t>L0000353-0202</t>
  </si>
  <si>
    <t>L0000360</t>
  </si>
  <si>
    <t>STRAWBERRY PASTE COL.</t>
  </si>
  <si>
    <t>L0000360-01</t>
  </si>
  <si>
    <t>STRAWBERRY PASTE COL. 1003/6.0</t>
  </si>
  <si>
    <t>L0000360-0101</t>
  </si>
  <si>
    <t>L0000366</t>
  </si>
  <si>
    <t>PASTA GREEN MINT</t>
  </si>
  <si>
    <t>L0000366-01</t>
  </si>
  <si>
    <t>PASTA GREEN MINT 1003/10.0</t>
  </si>
  <si>
    <t>L0000366-0101</t>
  </si>
  <si>
    <t>L0000366-0102</t>
  </si>
  <si>
    <t>L0000366-0103</t>
  </si>
  <si>
    <t>L0000366-0104</t>
  </si>
  <si>
    <t>L0000366-02</t>
  </si>
  <si>
    <t>PASTA GREEN MINT 1003/12.0</t>
  </si>
  <si>
    <t>L0000366-0201</t>
  </si>
  <si>
    <t>L0000367</t>
  </si>
  <si>
    <t>PASTA TIRAMISU 50% (1240)</t>
  </si>
  <si>
    <t>L0000367-01</t>
  </si>
  <si>
    <t>PASTA TIRAMISU 50% (1240) 1003/12.0</t>
  </si>
  <si>
    <t>L0000367-0101</t>
  </si>
  <si>
    <t>L0000369</t>
  </si>
  <si>
    <t>VANILLA  B.G. PASTE</t>
  </si>
  <si>
    <t>L0000369-01</t>
  </si>
  <si>
    <t>VANILLA  B.G. PASTE 1003/10.0</t>
  </si>
  <si>
    <t>L0000369-0101</t>
  </si>
  <si>
    <t>L0000369-0102</t>
  </si>
  <si>
    <t>L0000376</t>
  </si>
  <si>
    <t>PASTA OVO CIOK</t>
  </si>
  <si>
    <t>L0000376-01</t>
  </si>
  <si>
    <t>PASTA OVO CIOK 1004/25.2</t>
  </si>
  <si>
    <t>L0000376-0101</t>
  </si>
  <si>
    <t>L0000376-02</t>
  </si>
  <si>
    <t>PASTA OVO CIOK 1004/20.0</t>
  </si>
  <si>
    <t>L0000376-0201</t>
  </si>
  <si>
    <t>L0000384</t>
  </si>
  <si>
    <t>PASTA CAROTA</t>
  </si>
  <si>
    <t>L0000384-01</t>
  </si>
  <si>
    <t>PASTA CAROTA 1003/10.0</t>
  </si>
  <si>
    <t>L0000384-0101</t>
  </si>
  <si>
    <t>L0000385</t>
  </si>
  <si>
    <t>PASTA OVO CIOK NAT</t>
  </si>
  <si>
    <t>L0000385-01</t>
  </si>
  <si>
    <t>PASTA OVO CIOK NAT 1004/25.2</t>
  </si>
  <si>
    <t>L0000385-0101</t>
  </si>
  <si>
    <t>L0000388</t>
  </si>
  <si>
    <t>VANILLA ITALIA</t>
  </si>
  <si>
    <t>L0000388-01</t>
  </si>
  <si>
    <t>VANILLA ITALIA 1003/10.0</t>
  </si>
  <si>
    <t>L0000388-0101</t>
  </si>
  <si>
    <t>L0000388-0102</t>
  </si>
  <si>
    <t>L0000388-0103</t>
  </si>
  <si>
    <t>L0000388-02</t>
  </si>
  <si>
    <t>VANILLA ITALIA 1003/6.0</t>
  </si>
  <si>
    <t>L0000388-0201</t>
  </si>
  <si>
    <t>L0000388-0202</t>
  </si>
  <si>
    <t>L0000388-0203</t>
  </si>
  <si>
    <t>L0000388-03</t>
  </si>
  <si>
    <t>VANILLA ITALIA 1004/10.0</t>
  </si>
  <si>
    <t>L0000388-0301</t>
  </si>
  <si>
    <t>L0000393</t>
  </si>
  <si>
    <t>PASTA CARAMELLO</t>
  </si>
  <si>
    <t>L0000393-01</t>
  </si>
  <si>
    <t>PASTA CARAMELLO 1003/10.0</t>
  </si>
  <si>
    <t>L0000393-0101</t>
  </si>
  <si>
    <t>L0000393-0102</t>
  </si>
  <si>
    <t>L0000393-0103</t>
  </si>
  <si>
    <t>L0000393-02</t>
  </si>
  <si>
    <t>PASTA CARAMELLO 1003/12.0</t>
  </si>
  <si>
    <t>L0000393-0201</t>
  </si>
  <si>
    <t>L0000393-03</t>
  </si>
  <si>
    <t>PASTA CARAMELLO 1003/6.0</t>
  </si>
  <si>
    <t>L0000393-0301</t>
  </si>
  <si>
    <t>L0000394</t>
  </si>
  <si>
    <t>ICE BUBBLE PASTE</t>
  </si>
  <si>
    <t>L0000394-01</t>
  </si>
  <si>
    <t>ICE BUBBLE PASTE 1003/6.0</t>
  </si>
  <si>
    <t>L0000394-0101</t>
  </si>
  <si>
    <t>L0000403</t>
  </si>
  <si>
    <t>PASTA CAPPUCCINO</t>
  </si>
  <si>
    <t>L0000403-01</t>
  </si>
  <si>
    <t>PASTA CAPPUCCINO 1003/10.0</t>
  </si>
  <si>
    <t>L0000403-0101</t>
  </si>
  <si>
    <t>L0000472</t>
  </si>
  <si>
    <t>COLA 35 A. PASTE (1180)</t>
  </si>
  <si>
    <t>L0000472-01</t>
  </si>
  <si>
    <t>COLA 35 A. PASTE (1180) 1036/20.0</t>
  </si>
  <si>
    <t>L0000472-0101</t>
  </si>
  <si>
    <t>L0000577</t>
  </si>
  <si>
    <t>BANANA FLAVOURING</t>
  </si>
  <si>
    <t>L0000577-01</t>
  </si>
  <si>
    <t>BANANA FLAVOURING 1036/20.0</t>
  </si>
  <si>
    <t>L0000577-0101</t>
  </si>
  <si>
    <t>L0000597</t>
  </si>
  <si>
    <t>AROMA PAN DI SPAGNA</t>
  </si>
  <si>
    <t>L0000597-01</t>
  </si>
  <si>
    <t>AROMA PAN DI SPAGNA 1006/100.0</t>
  </si>
  <si>
    <t>L0000597-0101</t>
  </si>
  <si>
    <t>L0000603</t>
  </si>
  <si>
    <t>AROMA  NAT VANIGLIA BACCHE</t>
  </si>
  <si>
    <t>L0000603-01</t>
  </si>
  <si>
    <t>AROMA  NAT VANIGLIA BACCHE 1036/10.0</t>
  </si>
  <si>
    <t>L0000603-0101</t>
  </si>
  <si>
    <t>L0000603-0102</t>
  </si>
  <si>
    <t>L0000633</t>
  </si>
  <si>
    <t>DULCE DE LECHE FLAVOUR</t>
  </si>
  <si>
    <t>L0000633-01</t>
  </si>
  <si>
    <t>DULCE DE LECHE FLAVOUR 1004/20.0</t>
  </si>
  <si>
    <t>L0000633-0101</t>
  </si>
  <si>
    <t>L0000640</t>
  </si>
  <si>
    <t>LEMON OIL</t>
  </si>
  <si>
    <t>L0000640-01</t>
  </si>
  <si>
    <t>LEMON OIL 1036/20.0</t>
  </si>
  <si>
    <t>L0000640-0101</t>
  </si>
  <si>
    <t>L0000640-0102</t>
  </si>
  <si>
    <t>L0000640-0103</t>
  </si>
  <si>
    <t>L0000640-0104</t>
  </si>
  <si>
    <t>L0000640-02</t>
  </si>
  <si>
    <t>LEMON OIL 1036/25.0</t>
  </si>
  <si>
    <t>L0000640-0201</t>
  </si>
  <si>
    <t>L0000648</t>
  </si>
  <si>
    <t>A.PASTA AMARENA FORTE</t>
  </si>
  <si>
    <t>L0000648-01</t>
  </si>
  <si>
    <t>A.PASTA AMARENA FORTE 1036/20.0</t>
  </si>
  <si>
    <t>L0000648-0101</t>
  </si>
  <si>
    <t>L0000711</t>
  </si>
  <si>
    <t>MANDORLA AMARA CONC.</t>
  </si>
  <si>
    <t>L0000711-01</t>
  </si>
  <si>
    <t>MANDORLA AMARA CONC. 1036/20.0</t>
  </si>
  <si>
    <t>L0000711-0101</t>
  </si>
  <si>
    <t>L0000716</t>
  </si>
  <si>
    <t>AROMA YOGURT</t>
  </si>
  <si>
    <t>L0000716-01</t>
  </si>
  <si>
    <t>AROMA YOGURT 1003/10.0</t>
  </si>
  <si>
    <t>L0000716-0101</t>
  </si>
  <si>
    <t>L0000724</t>
  </si>
  <si>
    <t>ETIL VANILLINA</t>
  </si>
  <si>
    <t>L0000724-01</t>
  </si>
  <si>
    <t>ETIL VANILLINA 1037/20.0</t>
  </si>
  <si>
    <t>L0000724-0101</t>
  </si>
  <si>
    <t>L0000729</t>
  </si>
  <si>
    <t>SIERO LATTE DOLCE POLVERE</t>
  </si>
  <si>
    <t>L0000729-01</t>
  </si>
  <si>
    <t>SIERO LATTE DOLCE POLVERE 1037/25.0</t>
  </si>
  <si>
    <t>L0000729-0101</t>
  </si>
  <si>
    <t>L0000766</t>
  </si>
  <si>
    <t>ORANGE FLAVOUR</t>
  </si>
  <si>
    <t>L0000766-01</t>
  </si>
  <si>
    <t>L0000766-0101</t>
  </si>
  <si>
    <t>L0000766-02</t>
  </si>
  <si>
    <t>ORANGE FLAVOUR 1036/20.0</t>
  </si>
  <si>
    <t>L0000766-0201</t>
  </si>
  <si>
    <t>L0000766-0202</t>
  </si>
  <si>
    <t>L0000784</t>
  </si>
  <si>
    <t>CHOCOLATE TOPPING</t>
  </si>
  <si>
    <t>L0000784-01</t>
  </si>
  <si>
    <t>CHOCOLATE TOPPING 1004/20.0</t>
  </si>
  <si>
    <t>L0000784-0101</t>
  </si>
  <si>
    <t>L0000790</t>
  </si>
  <si>
    <t>INULINA</t>
  </si>
  <si>
    <t>L0000790-01</t>
  </si>
  <si>
    <t>INULINA 1037/25.0</t>
  </si>
  <si>
    <t>L0000790-0101</t>
  </si>
  <si>
    <t>L0000806</t>
  </si>
  <si>
    <t>COLA FLAVOUR</t>
  </si>
  <si>
    <t>L0000806-01</t>
  </si>
  <si>
    <t>COLA FLAVOUR 1036/10.0</t>
  </si>
  <si>
    <t>L0000806-0101</t>
  </si>
  <si>
    <t>L0000807</t>
  </si>
  <si>
    <t>GREEN APPLE PASTE</t>
  </si>
  <si>
    <t>L0000807-01</t>
  </si>
  <si>
    <t>GREEN APPLE PASTE 1003/10.0</t>
  </si>
  <si>
    <t>L0000807-0101</t>
  </si>
  <si>
    <t>L0000809</t>
  </si>
  <si>
    <t>LEMON FLAVOUR</t>
  </si>
  <si>
    <t>L0000809-01</t>
  </si>
  <si>
    <t>LEMON FLAVOUR 1036/20.0</t>
  </si>
  <si>
    <t>L0000809-0101</t>
  </si>
  <si>
    <t>L0000885</t>
  </si>
  <si>
    <t>CACAO GLICOLICO C03505</t>
  </si>
  <si>
    <t>L0000885-01</t>
  </si>
  <si>
    <t>CACAO GLICOLICO C03505 1036/20.0</t>
  </si>
  <si>
    <t>L0000885-0101</t>
  </si>
  <si>
    <t>L0000889</t>
  </si>
  <si>
    <t>A.MANDORLA NAT</t>
  </si>
  <si>
    <t>L0000889-01</t>
  </si>
  <si>
    <t>A.MANDORLA NAT 1036/20.0</t>
  </si>
  <si>
    <t>L0000889-0101</t>
  </si>
  <si>
    <t>L0000889-02</t>
  </si>
  <si>
    <t>A.MANDORLA NAT 1036/10.0</t>
  </si>
  <si>
    <t>L0000889-0201</t>
  </si>
  <si>
    <t>L0000897</t>
  </si>
  <si>
    <t>AROMA BURRO</t>
  </si>
  <si>
    <t>L0000897-01</t>
  </si>
  <si>
    <t>AROMA BURRO 1036/20.0</t>
  </si>
  <si>
    <t>L0000897-0101</t>
  </si>
  <si>
    <t>L0000920</t>
  </si>
  <si>
    <t>AROMA MELA VERDE 0911073</t>
  </si>
  <si>
    <t>L0000920-01</t>
  </si>
  <si>
    <t>AROMA MELA VERDE 0911073 1036/10.0</t>
  </si>
  <si>
    <t>L0000920-0101</t>
  </si>
  <si>
    <t>L0000945</t>
  </si>
  <si>
    <t>AROMA PISTACCHIO</t>
  </si>
  <si>
    <t>L0000945-01</t>
  </si>
  <si>
    <t>AROMA PISTACCHIO 1036/20.0</t>
  </si>
  <si>
    <t>L0000945-0101</t>
  </si>
  <si>
    <t>L0000956</t>
  </si>
  <si>
    <t>AROMA SPECULOS LIPO</t>
  </si>
  <si>
    <t>L0000956-01</t>
  </si>
  <si>
    <t>AROMA SPECULOS LIPO 1036/10.0</t>
  </si>
  <si>
    <t>L0000956-0101</t>
  </si>
  <si>
    <t>L0000998</t>
  </si>
  <si>
    <t>AROMA CANNELLE  SCORZE NAT</t>
  </si>
  <si>
    <t>L0000998-01</t>
  </si>
  <si>
    <t>AROMA CANNELLE  SCORZE NAT 1036/20.0</t>
  </si>
  <si>
    <t>L0000998-0101</t>
  </si>
  <si>
    <t>L0001000</t>
  </si>
  <si>
    <t>L0001000-01</t>
  </si>
  <si>
    <t>PISTACHIO PASTE 1004/10.0</t>
  </si>
  <si>
    <t>L0001000-0101</t>
  </si>
  <si>
    <t>L0001000-0102</t>
  </si>
  <si>
    <t>L0001000-0103</t>
  </si>
  <si>
    <t>L0001025</t>
  </si>
  <si>
    <t>ALCOOL BENZILICO ALIMENTARE</t>
  </si>
  <si>
    <t>L0001025-01</t>
  </si>
  <si>
    <t>ALCOOL BENZILICO ALIMENTARE 1036/20.0</t>
  </si>
  <si>
    <t>L0001025-0101</t>
  </si>
  <si>
    <t>L0001036</t>
  </si>
  <si>
    <t>PASTA ICE BUBBLE</t>
  </si>
  <si>
    <t>L0001036-01</t>
  </si>
  <si>
    <t>PASTA ICE BUBBLE 1003/6.0</t>
  </si>
  <si>
    <t>L0001036-0101</t>
  </si>
  <si>
    <t>L0001036-0102</t>
  </si>
  <si>
    <t>L0001036-0103</t>
  </si>
  <si>
    <t>L0001036-02</t>
  </si>
  <si>
    <t>PASTA ICE BUBBLE 1003/10.0</t>
  </si>
  <si>
    <t>L0001036-0201</t>
  </si>
  <si>
    <t>L0001036-0202</t>
  </si>
  <si>
    <t>L0001036-0203</t>
  </si>
  <si>
    <t>L0001039</t>
  </si>
  <si>
    <t>CREM CARAMEL PASTE</t>
  </si>
  <si>
    <t>L0001039-01</t>
  </si>
  <si>
    <t>CREM CARAMEL PASTE 1003/10.0</t>
  </si>
  <si>
    <t>L0001039-0101</t>
  </si>
  <si>
    <t>L0001039-0102</t>
  </si>
  <si>
    <t>L0001042</t>
  </si>
  <si>
    <t>PASTA ZUPPA INGLESE</t>
  </si>
  <si>
    <t>L0001042-01</t>
  </si>
  <si>
    <t>PASTA ZUPPA INGLESE 1003/10.0</t>
  </si>
  <si>
    <t>L0001042-0101</t>
  </si>
  <si>
    <t>L0001042-02</t>
  </si>
  <si>
    <t>PASTA ZUPPA INGLESE 1003/12.0</t>
  </si>
  <si>
    <t>L0001042-0201</t>
  </si>
  <si>
    <t>L0001105</t>
  </si>
  <si>
    <t>GRANELLA TORRONE GRANDE 6MM</t>
  </si>
  <si>
    <t>L0001105-01</t>
  </si>
  <si>
    <t>GRANELLA TORRONE GRANDE 6MM 1036/20.0</t>
  </si>
  <si>
    <t>L0001105-0101</t>
  </si>
  <si>
    <t>L0001120</t>
  </si>
  <si>
    <t>ANNATTO E160B NATRACOL WSP</t>
  </si>
  <si>
    <t>L0001120-01</t>
  </si>
  <si>
    <t>ANNATTO E160B NATRACOL WSP 1003/1.0</t>
  </si>
  <si>
    <t>L0001120-0101</t>
  </si>
  <si>
    <t>L0001120-02</t>
  </si>
  <si>
    <t>ANNATTO E160B NATRACOL WSP 1003/6.0</t>
  </si>
  <si>
    <t>L0001120-0201</t>
  </si>
  <si>
    <t>L0001133</t>
  </si>
  <si>
    <t>AROMA ALBICOCCA</t>
  </si>
  <si>
    <t>L0001133-01</t>
  </si>
  <si>
    <t>AROMA ALBICOCCA 1036/20.0</t>
  </si>
  <si>
    <t>L0001133-0101</t>
  </si>
  <si>
    <t>L0001161</t>
  </si>
  <si>
    <t>AROMA CACAO</t>
  </si>
  <si>
    <t>L0001161-01</t>
  </si>
  <si>
    <t>AROMA CACAO 1036/20.0</t>
  </si>
  <si>
    <t>L0001161-0101</t>
  </si>
  <si>
    <t>L0001181</t>
  </si>
  <si>
    <t>AROMA CARAMEL TOFFEE NATURALE</t>
  </si>
  <si>
    <t>L0001181-01</t>
  </si>
  <si>
    <t>AROMA CARAMEL TOFFEE NATURALE 1036/20.0</t>
  </si>
  <si>
    <t>L0001181-0101</t>
  </si>
  <si>
    <t>L0001181-0102</t>
  </si>
  <si>
    <t>L0001204</t>
  </si>
  <si>
    <t>AZZURA PASTE</t>
  </si>
  <si>
    <t>L0001204-01</t>
  </si>
  <si>
    <t>AZZURA PASTE 1003/10.0</t>
  </si>
  <si>
    <t>L0001204-0101</t>
  </si>
  <si>
    <t>L0001204-02</t>
  </si>
  <si>
    <t>AZZURA PASTE 1003/12.0</t>
  </si>
  <si>
    <t>L0001204-0201</t>
  </si>
  <si>
    <t>L0001206</t>
  </si>
  <si>
    <t>AROMA CACAO (LAB1756/12)</t>
  </si>
  <si>
    <t>L0001206-01</t>
  </si>
  <si>
    <t>AROMA CACAO (LAB1756/12) 1036/20.0</t>
  </si>
  <si>
    <t>L0001206-0101</t>
  </si>
  <si>
    <t>L0001242</t>
  </si>
  <si>
    <t>AROMA TARTUFO</t>
  </si>
  <si>
    <t>L0001242-01</t>
  </si>
  <si>
    <t>AROMA TARTUFO 1036/20.0</t>
  </si>
  <si>
    <t>L0001242-0101</t>
  </si>
  <si>
    <t>L0001243</t>
  </si>
  <si>
    <t>VARIEGATO AMARENA LISCIO</t>
  </si>
  <si>
    <t>L0001243-01</t>
  </si>
  <si>
    <t>VARIEGATO AMARENA LISCIO 1003/10.0</t>
  </si>
  <si>
    <t>L0001243-0101</t>
  </si>
  <si>
    <t>L0001274</t>
  </si>
  <si>
    <t>330 BASIC</t>
  </si>
  <si>
    <t>L0001274-01</t>
  </si>
  <si>
    <t>330 BASIC 1000/10.0</t>
  </si>
  <si>
    <t>L0001274-0101</t>
  </si>
  <si>
    <t>L0001276</t>
  </si>
  <si>
    <t>AROMA RISO</t>
  </si>
  <si>
    <t>L0001276-01</t>
  </si>
  <si>
    <t>AROMA RISO 1036/20.0</t>
  </si>
  <si>
    <t>L0001276-0101</t>
  </si>
  <si>
    <t>L0001278</t>
  </si>
  <si>
    <t>AROMA CIOCCOLATO VOL. 1%</t>
  </si>
  <si>
    <t>L0001278-01</t>
  </si>
  <si>
    <t>AROMA CIOCCOLATO VOL. 1% 1036/20.0</t>
  </si>
  <si>
    <t>L0001278-0101</t>
  </si>
  <si>
    <t>L0001293</t>
  </si>
  <si>
    <t>L0001293-01</t>
  </si>
  <si>
    <t>TOP CARAMEL BEURRE SALE 1003/6.0</t>
  </si>
  <si>
    <t>L0001293-0101</t>
  </si>
  <si>
    <t>L0001302</t>
  </si>
  <si>
    <t>CARTAMO EXTRACT</t>
  </si>
  <si>
    <t>L0001302-01</t>
  </si>
  <si>
    <t>CARTAMO EXTRACT 1037/25.0</t>
  </si>
  <si>
    <t>L0001302-0101</t>
  </si>
  <si>
    <t>L0001307</t>
  </si>
  <si>
    <t>CAPPUCCINO TOPPING</t>
  </si>
  <si>
    <t>L0001307-01</t>
  </si>
  <si>
    <t>CAPPUCCINO TOPPING 1003/6.0</t>
  </si>
  <si>
    <t>L0001307-0101</t>
  </si>
  <si>
    <t>L0001316</t>
  </si>
  <si>
    <t>PASTA COCO</t>
  </si>
  <si>
    <t>L0001316-01</t>
  </si>
  <si>
    <t>PASTA COCO 1003/10.0</t>
  </si>
  <si>
    <t>L0001316-0101</t>
  </si>
  <si>
    <t>L0001319</t>
  </si>
  <si>
    <t>P.CARAMELLO B.SALE (Q-0533)</t>
  </si>
  <si>
    <t>L0001319-01</t>
  </si>
  <si>
    <t>P.CARAMELLO B.SALE (Q-0533) 1003/6.0</t>
  </si>
  <si>
    <t>L0001319-0101</t>
  </si>
  <si>
    <t>L0001320</t>
  </si>
  <si>
    <t>CARAMEL TOFFEE PASTE</t>
  </si>
  <si>
    <t>L0001320-01</t>
  </si>
  <si>
    <t>CARAMEL TOFFEE PASTE 1003/10.0</t>
  </si>
  <si>
    <t>L0001320-0101</t>
  </si>
  <si>
    <t>L0001320-0102</t>
  </si>
  <si>
    <t>L0001333</t>
  </si>
  <si>
    <t>P.MARRON GLACES (Q-0423)</t>
  </si>
  <si>
    <t>L0001333-01</t>
  </si>
  <si>
    <t>P.MARRON GLACES (Q-0423) 1003/10.0</t>
  </si>
  <si>
    <t>L0001333-0101</t>
  </si>
  <si>
    <t>L0001366</t>
  </si>
  <si>
    <t>BANANEN PASTE</t>
  </si>
  <si>
    <t>L0001366-01</t>
  </si>
  <si>
    <t>BANANEN PASTE 1003/10.0</t>
  </si>
  <si>
    <t>L0001366-0101</t>
  </si>
  <si>
    <t>L0001370</t>
  </si>
  <si>
    <t>BANANA PASTE</t>
  </si>
  <si>
    <t>L0001370-01</t>
  </si>
  <si>
    <t>BANANA PASTE 1003/10.0</t>
  </si>
  <si>
    <t>L0001370-0101</t>
  </si>
  <si>
    <t>L0001370-0102</t>
  </si>
  <si>
    <t>L0001370-0103</t>
  </si>
  <si>
    <t>L0001382</t>
  </si>
  <si>
    <t>STRAWBERRY PASTE</t>
  </si>
  <si>
    <t>L0001382-01</t>
  </si>
  <si>
    <t>STRAWBERRY PASTE 1003/10.0</t>
  </si>
  <si>
    <t>L0001382-0101</t>
  </si>
  <si>
    <t>L0001382-0102</t>
  </si>
  <si>
    <t>L0001382-02</t>
  </si>
  <si>
    <t>STRAWBERRY PASTE 1003/12.0</t>
  </si>
  <si>
    <t>L0001382-0201</t>
  </si>
  <si>
    <t>L0001382-03</t>
  </si>
  <si>
    <t>STRAWBERRY PASTE 1003/6.0</t>
  </si>
  <si>
    <t>L0001382-0301</t>
  </si>
  <si>
    <t>L0001384</t>
  </si>
  <si>
    <t>PASTA MIRTILLO PREMIUM</t>
  </si>
  <si>
    <t>L0001384-01</t>
  </si>
  <si>
    <t>PASTA MIRTILLO PREMIUM 1003/10.0</t>
  </si>
  <si>
    <t>L0001384-0101</t>
  </si>
  <si>
    <t>L0001384-02</t>
  </si>
  <si>
    <t>PASTA MIRTILLO PREMIUM 1003/12.0</t>
  </si>
  <si>
    <t>L0001384-0201</t>
  </si>
  <si>
    <t>L0001387</t>
  </si>
  <si>
    <t>FOREST FRUIT PASTE</t>
  </si>
  <si>
    <t>L0001387-01</t>
  </si>
  <si>
    <t>FOREST FRUIT PASTE 1003/6.0</t>
  </si>
  <si>
    <t>L0001387-0101</t>
  </si>
  <si>
    <t>L0001387-0102</t>
  </si>
  <si>
    <t>L0001387-0103</t>
  </si>
  <si>
    <t>L0001389</t>
  </si>
  <si>
    <t>PASTA MANGO</t>
  </si>
  <si>
    <t>L0001389-01</t>
  </si>
  <si>
    <t>PASTA MANGO 1003/10.0</t>
  </si>
  <si>
    <t>L0001389-0101</t>
  </si>
  <si>
    <t>L0001389-02</t>
  </si>
  <si>
    <t>PASTA MANGO 1003/6.0</t>
  </si>
  <si>
    <t>L0001389-0201</t>
  </si>
  <si>
    <t>L0001392</t>
  </si>
  <si>
    <t>RASPBERRY PASTE</t>
  </si>
  <si>
    <t>L0001392-01</t>
  </si>
  <si>
    <t>RASPBERRY PASTE 1003/10.0</t>
  </si>
  <si>
    <t>L0001392-0101</t>
  </si>
  <si>
    <t>L0001392-0102</t>
  </si>
  <si>
    <t>L0001392-0103</t>
  </si>
  <si>
    <t>L0001392-0104</t>
  </si>
  <si>
    <t>L0001392-02</t>
  </si>
  <si>
    <t>RASPBERRY PASTE 1003/6.0</t>
  </si>
  <si>
    <t>L0001392-0201</t>
  </si>
  <si>
    <t>L0001393</t>
  </si>
  <si>
    <t>PASTA FRAGOLA NAT (1581)</t>
  </si>
  <si>
    <t>L0001393-01</t>
  </si>
  <si>
    <t>PASTA FRAGOLA NAT (1581) 1003/10.0</t>
  </si>
  <si>
    <t>L0001393-0101</t>
  </si>
  <si>
    <t>L0001393-0102</t>
  </si>
  <si>
    <t>L0001393-0103</t>
  </si>
  <si>
    <t>L0001393-0104</t>
  </si>
  <si>
    <t>L0001393-02</t>
  </si>
  <si>
    <t>PASTA FRAGOLA NAT (1581) 1003/6.0</t>
  </si>
  <si>
    <t>L0001393-0201</t>
  </si>
  <si>
    <t>L0001393-0202</t>
  </si>
  <si>
    <t>L0001393-0203</t>
  </si>
  <si>
    <t>L0001393-03</t>
  </si>
  <si>
    <t>PASTA FRAGOLA NAT (1581) 1003/12.0</t>
  </si>
  <si>
    <t>L0001393-0301</t>
  </si>
  <si>
    <t>L0001396</t>
  </si>
  <si>
    <t>PINEAPPLE PASTE</t>
  </si>
  <si>
    <t>L0001396-01</t>
  </si>
  <si>
    <t>PINEAPPLE PASTE 1003/6.0</t>
  </si>
  <si>
    <t>L0001396-0101</t>
  </si>
  <si>
    <t>L0001396-02</t>
  </si>
  <si>
    <t>PINEAPPLE PASTE 1003/10.0</t>
  </si>
  <si>
    <t>L0001396-0201</t>
  </si>
  <si>
    <t>L0001398</t>
  </si>
  <si>
    <t>TOP FRAISE</t>
  </si>
  <si>
    <t>L0001398-01</t>
  </si>
  <si>
    <t>TOP FRAISE 1003/6.0</t>
  </si>
  <si>
    <t>L0001398-0101</t>
  </si>
  <si>
    <t>L0001398-02</t>
  </si>
  <si>
    <t>TOP FRAISE 1003/10.0</t>
  </si>
  <si>
    <t>L0001398-0201</t>
  </si>
  <si>
    <t>L0001409</t>
  </si>
  <si>
    <t>FRAMBOISE TOPPING NAT</t>
  </si>
  <si>
    <t>L0001409-01</t>
  </si>
  <si>
    <t>FRAMBOISE TOPPING NAT 1003/6.0</t>
  </si>
  <si>
    <t>L0001409-0101</t>
  </si>
  <si>
    <t>L0001411</t>
  </si>
  <si>
    <t>VANILLA TOPPING</t>
  </si>
  <si>
    <t>L0001411-01</t>
  </si>
  <si>
    <t>VANILLA TOPPING 1003/6.0</t>
  </si>
  <si>
    <t>L0001411-0101</t>
  </si>
  <si>
    <t>L0001421</t>
  </si>
  <si>
    <t>L0001421-01</t>
  </si>
  <si>
    <t>COCONUT TOPPING 1003/6.0</t>
  </si>
  <si>
    <t>L0001421-0101</t>
  </si>
  <si>
    <t>L0001422</t>
  </si>
  <si>
    <t>FOREST FRUITS TOPPING</t>
  </si>
  <si>
    <t>L0001422-01</t>
  </si>
  <si>
    <t>FOREST FRUITS TOPPING 1003/10.0</t>
  </si>
  <si>
    <t>L0001422-0101</t>
  </si>
  <si>
    <t>L0001446</t>
  </si>
  <si>
    <t>PERFECT CIOCCOLATO AL LATTE</t>
  </si>
  <si>
    <t>L0001446-01</t>
  </si>
  <si>
    <t>PERFECT CIOCCOLATO AL LATTE 1037/20.0</t>
  </si>
  <si>
    <t>L0001446-0101</t>
  </si>
  <si>
    <t>L0001455</t>
  </si>
  <si>
    <t>PERFECT YOGURT</t>
  </si>
  <si>
    <t>L0001455-01</t>
  </si>
  <si>
    <t>PERFECT YOGURT 1003/15.0</t>
  </si>
  <si>
    <t>L0001455-0101</t>
  </si>
  <si>
    <t>L0001455-02</t>
  </si>
  <si>
    <t>PERFECT YOGURT 1003/20.0</t>
  </si>
  <si>
    <t>L0001455-0201</t>
  </si>
  <si>
    <t>L0001459</t>
  </si>
  <si>
    <t>YOGURT PREMIUM SOFT </t>
  </si>
  <si>
    <t>L0001459-01</t>
  </si>
  <si>
    <t>YOGURT PREMIUM SOFT  1003/10.0</t>
  </si>
  <si>
    <t>L0001459-0101</t>
  </si>
  <si>
    <t>L0001463</t>
  </si>
  <si>
    <t>AROMA PASTA COLA</t>
  </si>
  <si>
    <t>L0001463-01</t>
  </si>
  <si>
    <t>AROMA PASTA COLA 1036/20.0</t>
  </si>
  <si>
    <t>L0001463-0101</t>
  </si>
  <si>
    <t>L0001464</t>
  </si>
  <si>
    <t>AROMA PASTA MENTA</t>
  </si>
  <si>
    <t>L0001464-01</t>
  </si>
  <si>
    <t>AROMA PASTA MENTA 1036/20.0</t>
  </si>
  <si>
    <t>L0001464-0101</t>
  </si>
  <si>
    <t>L0001465</t>
  </si>
  <si>
    <t>VANILLA BOURBON</t>
  </si>
  <si>
    <t>L0001465-01</t>
  </si>
  <si>
    <t>VANILLA BOURBON 1003/10.0</t>
  </si>
  <si>
    <t>L0001465-0101</t>
  </si>
  <si>
    <t>L0001465-0102</t>
  </si>
  <si>
    <t>L0001468</t>
  </si>
  <si>
    <t>TOP CHOCOLATE</t>
  </si>
  <si>
    <t>L0001468-01</t>
  </si>
  <si>
    <t>TOP CHOCOLATE 1003/6.0</t>
  </si>
  <si>
    <t>L0001468-0101</t>
  </si>
  <si>
    <t>L0001470</t>
  </si>
  <si>
    <t>TOP CHOCO NOISETTE</t>
  </si>
  <si>
    <t>L0001470-01</t>
  </si>
  <si>
    <t>TOP CHOCO NOISETTE 1003/6.0</t>
  </si>
  <si>
    <t>L0001470-0101</t>
  </si>
  <si>
    <t>L0001479</t>
  </si>
  <si>
    <t>NEUTRO PURO</t>
  </si>
  <si>
    <t>L0001479-01</t>
  </si>
  <si>
    <t>NEUTRO PURO 1037/20.0</t>
  </si>
  <si>
    <t>L0001479-0101</t>
  </si>
  <si>
    <t>L0001479-0102</t>
  </si>
  <si>
    <t>L0001480</t>
  </si>
  <si>
    <t>NEUTRO 10</t>
  </si>
  <si>
    <t>L0001480-01</t>
  </si>
  <si>
    <t>NEUTRO 10 1037/20.0</t>
  </si>
  <si>
    <t>L0001480-0101</t>
  </si>
  <si>
    <t>L0001486</t>
  </si>
  <si>
    <t>NEUTRO FIBRA</t>
  </si>
  <si>
    <t>L0001486-01</t>
  </si>
  <si>
    <t>NEUTRO FIBRA 1037/20.0</t>
  </si>
  <si>
    <t>L0001486-0101</t>
  </si>
  <si>
    <t>L0001487</t>
  </si>
  <si>
    <t>MILLE FRUTTI 50</t>
  </si>
  <si>
    <t>L0001487-01</t>
  </si>
  <si>
    <t>MILLE FRUTTI 50 1003/10.0</t>
  </si>
  <si>
    <t>L0001487-0101</t>
  </si>
  <si>
    <t>L0001489</t>
  </si>
  <si>
    <t>MANGUE TOPPING</t>
  </si>
  <si>
    <t>L0001489-01</t>
  </si>
  <si>
    <t>MANGUE TOPPING 1003/6.0</t>
  </si>
  <si>
    <t>L0001489-0101</t>
  </si>
  <si>
    <t>L0001495</t>
  </si>
  <si>
    <t>PASTA VANIGLIA-VANILLE (8055)</t>
  </si>
  <si>
    <t>L0001495-01</t>
  </si>
  <si>
    <t>PASTA VANIGLIA-VANILLE (8055) 1003/10.0</t>
  </si>
  <si>
    <t>L0001495-0101</t>
  </si>
  <si>
    <t>L0001495-0102</t>
  </si>
  <si>
    <t>L0001495-0103</t>
  </si>
  <si>
    <t>L0001495-0104</t>
  </si>
  <si>
    <t>L0001495-0105</t>
  </si>
  <si>
    <t>L0001495-0106</t>
  </si>
  <si>
    <t>L0001495-02</t>
  </si>
  <si>
    <t>PASTA VANIGLIA-VANILLE (8055) 1003/6.0</t>
  </si>
  <si>
    <t>L0001495-0201</t>
  </si>
  <si>
    <t>L0001495-03</t>
  </si>
  <si>
    <t>PASTA VANIGLIA-VANILLE (8055) 1003/3.0</t>
  </si>
  <si>
    <t>L0001495-0301</t>
  </si>
  <si>
    <t>L0001500</t>
  </si>
  <si>
    <t>PERFECT SUBLIME CHOCOLATE</t>
  </si>
  <si>
    <t>L0001500-01</t>
  </si>
  <si>
    <t>PERFECT SUBLIME CHOCOLATE 1003/20.0</t>
  </si>
  <si>
    <t>L0001500-0101</t>
  </si>
  <si>
    <t>L0001518</t>
  </si>
  <si>
    <t>AROMA ZABAIONE</t>
  </si>
  <si>
    <t>L0001518-01</t>
  </si>
  <si>
    <t>AROMA ZABAIONE 1036/1.0</t>
  </si>
  <si>
    <t>L0001518-0101</t>
  </si>
  <si>
    <t>L0001520</t>
  </si>
  <si>
    <t>MIX ESTRATTI  AQ VIOLA E ROSSO</t>
  </si>
  <si>
    <t>L0001520-01</t>
  </si>
  <si>
    <t>MIX ESTRATTI  AQ VIOLA E ROSS 1037/20.0</t>
  </si>
  <si>
    <t>L0001520-0101</t>
  </si>
  <si>
    <t>L0001934</t>
  </si>
  <si>
    <t>LOCUST BEAN GUM</t>
  </si>
  <si>
    <t>L0001934-01</t>
  </si>
  <si>
    <t>LOCUST BEAN GUM 1000/25.0</t>
  </si>
  <si>
    <t>L0001934-0101</t>
  </si>
  <si>
    <t>L0001934-02</t>
  </si>
  <si>
    <t>LOCUST BEAN GUM 1037/25.0</t>
  </si>
  <si>
    <t>L0001934-0201</t>
  </si>
  <si>
    <t>L0001934-0202</t>
  </si>
  <si>
    <t>L0001934-0203</t>
  </si>
  <si>
    <t>L0001934-0204</t>
  </si>
  <si>
    <t>L0002006</t>
  </si>
  <si>
    <t>PASTA FRUTTI DI BOSCO</t>
  </si>
  <si>
    <t>L0002006-01</t>
  </si>
  <si>
    <t>PASTA FRUTTI DI BOSCO 1003/10.0</t>
  </si>
  <si>
    <t>L0002006-0101</t>
  </si>
  <si>
    <t>L0002007</t>
  </si>
  <si>
    <t>VANILLA SOFT ECO</t>
  </si>
  <si>
    <t>L0002007-01</t>
  </si>
  <si>
    <t>VANILLA SOFT ECO 1003/10.0</t>
  </si>
  <si>
    <t>L0002007-0101</t>
  </si>
  <si>
    <t>L0002007-0102</t>
  </si>
  <si>
    <t>L0002007-02</t>
  </si>
  <si>
    <t>VANILLA SOFT ECO 1037/20.0</t>
  </si>
  <si>
    <t>L0002007-0201</t>
  </si>
  <si>
    <t>L0002008</t>
  </si>
  <si>
    <t>SOFT ECO FRAISE</t>
  </si>
  <si>
    <t>L0002008-01</t>
  </si>
  <si>
    <t>SOFT ECO FRAISE 1003/10.0</t>
  </si>
  <si>
    <t>L0002008-0101</t>
  </si>
  <si>
    <t>L0002008-0102</t>
  </si>
  <si>
    <t>L0002011</t>
  </si>
  <si>
    <t>PEAR FLAVOUR (33276)</t>
  </si>
  <si>
    <t>L0002011-01</t>
  </si>
  <si>
    <t>PEAR FLAVOUR (33276) 1036/20.0</t>
  </si>
  <si>
    <t>L0002011-0101</t>
  </si>
  <si>
    <t>L0002017</t>
  </si>
  <si>
    <t>PISTACHIO FLAVOUR</t>
  </si>
  <si>
    <t>L0002017-01</t>
  </si>
  <si>
    <t>PISTACHIO FLAVOUR 1036/10.0</t>
  </si>
  <si>
    <t>L0002017-0101</t>
  </si>
  <si>
    <t>L0002017-0102</t>
  </si>
  <si>
    <t>L0002030</t>
  </si>
  <si>
    <t>YOGURT SOFT</t>
  </si>
  <si>
    <t>L0002030-01</t>
  </si>
  <si>
    <t>YOGURT SOFT 1003/10.0</t>
  </si>
  <si>
    <t>L0002030-0101</t>
  </si>
  <si>
    <t>L0002036</t>
  </si>
  <si>
    <t>FIOR DI LATTE SOFT ECO-BOX10KG</t>
  </si>
  <si>
    <t>L0002036-01</t>
  </si>
  <si>
    <t>FIOR DI LATTE SOFT ECO-BOX10K 1003/10.0</t>
  </si>
  <si>
    <t>L0002036-0101</t>
  </si>
  <si>
    <t>L0002037</t>
  </si>
  <si>
    <t>SOFT ECO CHOCOLATE</t>
  </si>
  <si>
    <t>L0002037-01</t>
  </si>
  <si>
    <t>SOFT ECO CHOCOLATE 1037/20.0</t>
  </si>
  <si>
    <t>L0002037-0101</t>
  </si>
  <si>
    <t>L0002037-0102</t>
  </si>
  <si>
    <t>L0002037-02</t>
  </si>
  <si>
    <t>SOFT ECO CHOCOLATE 1003/10.0</t>
  </si>
  <si>
    <t>L0002037-0201</t>
  </si>
  <si>
    <t>L0002037-0202</t>
  </si>
  <si>
    <t>L0002038</t>
  </si>
  <si>
    <t>COATING RED FRUITS</t>
  </si>
  <si>
    <t>L0002038-01</t>
  </si>
  <si>
    <t>COATING RED FRUITS 1003/10.0</t>
  </si>
  <si>
    <t>L0002038-0101</t>
  </si>
  <si>
    <t>L0002045</t>
  </si>
  <si>
    <t>PASTE RHUM JAMAICA (20070)</t>
  </si>
  <si>
    <t>L0002045-01</t>
  </si>
  <si>
    <t>PASTE RHUM JAMAICA (20070) 1003/10.0</t>
  </si>
  <si>
    <t>L0002045-0101</t>
  </si>
  <si>
    <t>L0002047</t>
  </si>
  <si>
    <t>PASTA BISCOTTO</t>
  </si>
  <si>
    <t>L0002047-01</t>
  </si>
  <si>
    <t>PASTA BISCOTTO 1003/10.0</t>
  </si>
  <si>
    <t>L0002047-0101</t>
  </si>
  <si>
    <t>L0002047-0102</t>
  </si>
  <si>
    <t>L0002047-0103</t>
  </si>
  <si>
    <t>L0002047-0104</t>
  </si>
  <si>
    <t>L0002047-02</t>
  </si>
  <si>
    <t>PASTA BISCOTTO 1003/6.0</t>
  </si>
  <si>
    <t>L0002047-0201</t>
  </si>
  <si>
    <t>L0002047-03</t>
  </si>
  <si>
    <t>PASTA BISCOTTO 1003/12.0</t>
  </si>
  <si>
    <t>L0002047-0301</t>
  </si>
  <si>
    <t>L0002047-04</t>
  </si>
  <si>
    <t>PASTA BISCOTTO 1004/20.0</t>
  </si>
  <si>
    <t>L0002047-0401</t>
  </si>
  <si>
    <t>L0002047-0402</t>
  </si>
  <si>
    <t>L0002053</t>
  </si>
  <si>
    <t>MANGO FLAVOUR</t>
  </si>
  <si>
    <t>L0002053-01</t>
  </si>
  <si>
    <t>MANGO FLAVOUR 1036/10.0</t>
  </si>
  <si>
    <t>L0002053-0101</t>
  </si>
  <si>
    <t>L0002057</t>
  </si>
  <si>
    <t>AROMA LATTE CONDENSATO</t>
  </si>
  <si>
    <t>L0002057-01</t>
  </si>
  <si>
    <t>AROMA LATTE CONDENSATO 1036/20.0</t>
  </si>
  <si>
    <t>L0002057-0101</t>
  </si>
  <si>
    <t>L0002059</t>
  </si>
  <si>
    <t>VARIEGATO CIOCCO/NOCCIOLA</t>
  </si>
  <si>
    <t>L0002059-01</t>
  </si>
  <si>
    <t>VARIEGATO CIOCCO/NOCCIOLA 1036/20.0</t>
  </si>
  <si>
    <t>L0002059-0101</t>
  </si>
  <si>
    <t>L0002062</t>
  </si>
  <si>
    <t>MANGO PASTE</t>
  </si>
  <si>
    <t>L0002062-01</t>
  </si>
  <si>
    <t>MANGO PASTE 1003/10.0</t>
  </si>
  <si>
    <t>L0002062-0101</t>
  </si>
  <si>
    <t>L0002092</t>
  </si>
  <si>
    <t>AROMA BURRO NAT</t>
  </si>
  <si>
    <t>L0002092-01</t>
  </si>
  <si>
    <t>AROMA BURRO NAT 1036/20.0</t>
  </si>
  <si>
    <t>L0002092-0101</t>
  </si>
  <si>
    <t>L0002093</t>
  </si>
  <si>
    <t>AROMA FRUTTI DI BOSCO NAT</t>
  </si>
  <si>
    <t>L0002093-01</t>
  </si>
  <si>
    <t>AROMA FRUTTI DI BOSCO NAT 1036/20.0</t>
  </si>
  <si>
    <t>L0002093-0101</t>
  </si>
  <si>
    <t>L0002100</t>
  </si>
  <si>
    <t>PASTA CACAO</t>
  </si>
  <si>
    <t>L0002100-01</t>
  </si>
  <si>
    <t>PASTA CACAO 1003/10.0</t>
  </si>
  <si>
    <t>L0002100-0101</t>
  </si>
  <si>
    <t>L0002104</t>
  </si>
  <si>
    <t>CARRAGENINA-SATIAGEL RPM 76 R1</t>
  </si>
  <si>
    <t>L0002104-01</t>
  </si>
  <si>
    <t>CARRAGENINA-SATIAGEL RPM 76 R 1037/25.0</t>
  </si>
  <si>
    <t>L0002104-0101</t>
  </si>
  <si>
    <t>L0002112</t>
  </si>
  <si>
    <t>PASSION FRUIT PASTE</t>
  </si>
  <si>
    <t>L0002112-01</t>
  </si>
  <si>
    <t>PASSION FRUIT PASTE 1003/6.0</t>
  </si>
  <si>
    <t>L0002112-0101</t>
  </si>
  <si>
    <t>L0002112-02</t>
  </si>
  <si>
    <t>PASSION FRUIT PASTE 1003/10.0</t>
  </si>
  <si>
    <t>L0002112-0201</t>
  </si>
  <si>
    <t>L0002113</t>
  </si>
  <si>
    <t>BECOGEL P4500</t>
  </si>
  <si>
    <t>L0002113-01</t>
  </si>
  <si>
    <t>BECOGEL P4500 1000/10.0</t>
  </si>
  <si>
    <t>L0002113-0101</t>
  </si>
  <si>
    <t>L0002113-02</t>
  </si>
  <si>
    <t>BECOGEL P4500 1000/12.0</t>
  </si>
  <si>
    <t>L0002113-0201</t>
  </si>
  <si>
    <t>L0002114</t>
  </si>
  <si>
    <t>AROMA POMODORO FRESCO LIPO NAT</t>
  </si>
  <si>
    <t>L0002114-01</t>
  </si>
  <si>
    <t>AROMA POMODORO FRESCO LIPO NA 1036/10.0</t>
  </si>
  <si>
    <t>L0002114-0101</t>
  </si>
  <si>
    <t>L0002134</t>
  </si>
  <si>
    <t>PASTA VANIGLIA 12277527</t>
  </si>
  <si>
    <t>L0002134-01</t>
  </si>
  <si>
    <t>PASTA VANIGLIA 12277527 1003/10.0</t>
  </si>
  <si>
    <t>L0002134-0101</t>
  </si>
  <si>
    <t>L0002134-0102</t>
  </si>
  <si>
    <t>L0002135</t>
  </si>
  <si>
    <t>PASTA CREMA UOVO 12277382</t>
  </si>
  <si>
    <t>L0002135-01</t>
  </si>
  <si>
    <t>PASTA CREMA UOVO 12277382 1003/10.0</t>
  </si>
  <si>
    <t>L0002135-0101</t>
  </si>
  <si>
    <t>L0002135-0102</t>
  </si>
  <si>
    <t>L0002138</t>
  </si>
  <si>
    <t>PASTA FRUTTI  BOSCO 12277383</t>
  </si>
  <si>
    <t>L0002138-01</t>
  </si>
  <si>
    <t>PASTA FRUTTI  BOSCO 12277383 1003/10.0</t>
  </si>
  <si>
    <t>L0002138-0101</t>
  </si>
  <si>
    <t>L0002138-0102</t>
  </si>
  <si>
    <t>L0002140</t>
  </si>
  <si>
    <t>LIMONCELLO NAT FLAV</t>
  </si>
  <si>
    <t>L0002140-01</t>
  </si>
  <si>
    <t>LIMONCELLO NAT FLAV 1036/20.0</t>
  </si>
  <si>
    <t>L0002140-0101</t>
  </si>
  <si>
    <t>L0002145</t>
  </si>
  <si>
    <t>CAFFE' ISTANT</t>
  </si>
  <si>
    <t>L0002145-01</t>
  </si>
  <si>
    <t>CAFFE' ISTANT 1037/25.0</t>
  </si>
  <si>
    <t>L0002145-0101</t>
  </si>
  <si>
    <t>L0002145-0102</t>
  </si>
  <si>
    <t>L0002146</t>
  </si>
  <si>
    <t>L0002146-01</t>
  </si>
  <si>
    <t>PISTACHIO PASTE 1003/10.0</t>
  </si>
  <si>
    <t>L0002146-0101</t>
  </si>
  <si>
    <t>L0002146-0102</t>
  </si>
  <si>
    <t>L0002146-0103</t>
  </si>
  <si>
    <t>L0002146-02</t>
  </si>
  <si>
    <t>L0002146-0201</t>
  </si>
  <si>
    <t>L0002146-0202</t>
  </si>
  <si>
    <t>L0002146-0203</t>
  </si>
  <si>
    <t>L0002146-0204</t>
  </si>
  <si>
    <t>L0002146-03</t>
  </si>
  <si>
    <t>PISTACHIO PASTE 1003/3.0</t>
  </si>
  <si>
    <t>L0002146-0301</t>
  </si>
  <si>
    <t>L0002146-04</t>
  </si>
  <si>
    <t>PISTACHIO PASTE 1004/20.0</t>
  </si>
  <si>
    <t>L0002146-0401</t>
  </si>
  <si>
    <t>L0002146-0402</t>
  </si>
  <si>
    <t>L0002146-0403</t>
  </si>
  <si>
    <t>L0002146-0404</t>
  </si>
  <si>
    <t>L0002146-0405</t>
  </si>
  <si>
    <t>L0002166</t>
  </si>
  <si>
    <t>MANDARIN PW MIX</t>
  </si>
  <si>
    <t>L0002166-01</t>
  </si>
  <si>
    <t>MANDARIN PW MIX 1037/20.0</t>
  </si>
  <si>
    <t>L0002166-0101</t>
  </si>
  <si>
    <t>L0002175</t>
  </si>
  <si>
    <t>L0002175-01</t>
  </si>
  <si>
    <t>LEMON SOFT ECO 1003/10.0</t>
  </si>
  <si>
    <t>L0002175-0101</t>
  </si>
  <si>
    <t>L0002175-0102</t>
  </si>
  <si>
    <t>L0002176</t>
  </si>
  <si>
    <t>LEMON MIX PW</t>
  </si>
  <si>
    <t>L0002176-01</t>
  </si>
  <si>
    <t>LEMON MIX PW 1037/20.0</t>
  </si>
  <si>
    <t>L0002176-0101</t>
  </si>
  <si>
    <t>L0002180</t>
  </si>
  <si>
    <t>PASTA MALAGA CON UVETTA</t>
  </si>
  <si>
    <t>L0002180-01</t>
  </si>
  <si>
    <t>PASTA MALAGA CON UVETTA 1003/10.0</t>
  </si>
  <si>
    <t>L0002180-0101</t>
  </si>
  <si>
    <t>L0002187</t>
  </si>
  <si>
    <t>STRAWBERRY RIPPLE WITH PIECES</t>
  </si>
  <si>
    <t>L0002187-01</t>
  </si>
  <si>
    <t>STRAWBERRY RIPPLE WITH PIECES 1003/6.0</t>
  </si>
  <si>
    <t>L0002187-0101</t>
  </si>
  <si>
    <t>L0002187-02</t>
  </si>
  <si>
    <t>STRAWBERRY RIPPLE WITH PIECES 1003/10.0</t>
  </si>
  <si>
    <t>L0002187-0201</t>
  </si>
  <si>
    <t>L0002187-0202</t>
  </si>
  <si>
    <t>L0002192</t>
  </si>
  <si>
    <t>VARIEGATO FRUTTI DI BOSCO CON</t>
  </si>
  <si>
    <t>L0002192-01</t>
  </si>
  <si>
    <t>VARIEGATO FRUTTI DI BOSCO CON 1003/10.0</t>
  </si>
  <si>
    <t>L0002192-0101</t>
  </si>
  <si>
    <t>L0002192-02</t>
  </si>
  <si>
    <t>VARIEGATO FRUTTI DI BOSCO CON 1004/20.0</t>
  </si>
  <si>
    <t>L0002192-0201</t>
  </si>
  <si>
    <t>L0002193</t>
  </si>
  <si>
    <t>SOUR BLACKCHERRY WITH PIECES</t>
  </si>
  <si>
    <t>L0002193-01</t>
  </si>
  <si>
    <t>SOUR BLACKCHERRY WITH PIECES 1003/10.0</t>
  </si>
  <si>
    <t>L0002193-0101</t>
  </si>
  <si>
    <t>L0002193-02</t>
  </si>
  <si>
    <t>SOUR BLACKCHERRY WITH PIECES 1003/6.0</t>
  </si>
  <si>
    <t>L0002193-0201</t>
  </si>
  <si>
    <t>L0002193-03</t>
  </si>
  <si>
    <t>SOUR BLACKCHERRY WITH PIECES 1004/20.0</t>
  </si>
  <si>
    <t>L0002193-0301</t>
  </si>
  <si>
    <t>L0002194</t>
  </si>
  <si>
    <t>UMAMI NATURALE</t>
  </si>
  <si>
    <t>L0002194-01</t>
  </si>
  <si>
    <t>UMAMI NATURALE 1000/10.0</t>
  </si>
  <si>
    <t>L0002194-0101</t>
  </si>
  <si>
    <t>L0002194-0102</t>
  </si>
  <si>
    <t>L0002201</t>
  </si>
  <si>
    <t>TIRAMISU PASTE</t>
  </si>
  <si>
    <t>L0002201-01</t>
  </si>
  <si>
    <t>TIRAMISU PASTE 1003/10.0</t>
  </si>
  <si>
    <t>L0002201-0101</t>
  </si>
  <si>
    <t>L0002201-0102</t>
  </si>
  <si>
    <t>L0002201-02</t>
  </si>
  <si>
    <t>TIRAMISU PASTE 1003/6.0</t>
  </si>
  <si>
    <t>L0002201-0201</t>
  </si>
  <si>
    <t>L0002201-0202</t>
  </si>
  <si>
    <t>L0002208</t>
  </si>
  <si>
    <t>SOFT FRAISE</t>
  </si>
  <si>
    <t>L0002208-01</t>
  </si>
  <si>
    <t>SOFT FRAISE 1003/10.0</t>
  </si>
  <si>
    <t>L0002208-0101</t>
  </si>
  <si>
    <t>L0002209</t>
  </si>
  <si>
    <t>L0002209-01</t>
  </si>
  <si>
    <t>BRILLANTE 50 1003/20.0</t>
  </si>
  <si>
    <t>L0002209-0101</t>
  </si>
  <si>
    <t>L0002209-0102</t>
  </si>
  <si>
    <t>L0002209-0103</t>
  </si>
  <si>
    <t>L0002211</t>
  </si>
  <si>
    <t>MILK CHOCOLATE</t>
  </si>
  <si>
    <t>L0002211-01</t>
  </si>
  <si>
    <t>MILK CHOCOLATE 1003/10.0</t>
  </si>
  <si>
    <t>L0002211-0101</t>
  </si>
  <si>
    <t>L0002211-0102</t>
  </si>
  <si>
    <t>L0002215</t>
  </si>
  <si>
    <t>SOUR BLACK CHERRY PASTE</t>
  </si>
  <si>
    <t>L0002215-01</t>
  </si>
  <si>
    <t>SOUR BLACK CHERRY PASTE 1003/10.0</t>
  </si>
  <si>
    <t>L0002215-0101</t>
  </si>
  <si>
    <t>L0002218</t>
  </si>
  <si>
    <t>SALTED CARAMEL PASTE</t>
  </si>
  <si>
    <t>L0002218-01</t>
  </si>
  <si>
    <t>SALTED CARAMEL PASTE 1004/20.0</t>
  </si>
  <si>
    <t>L0002218-0101</t>
  </si>
  <si>
    <t>L0002218-0102</t>
  </si>
  <si>
    <t>L0002218-0103</t>
  </si>
  <si>
    <t>L0002218-02</t>
  </si>
  <si>
    <t>SALTED CARAMEL PASTE 1003/6.0</t>
  </si>
  <si>
    <t>L0002218-0201</t>
  </si>
  <si>
    <t>L0002219</t>
  </si>
  <si>
    <t>PASTA CARAMEL</t>
  </si>
  <si>
    <t>L0002219-01</t>
  </si>
  <si>
    <t>PASTA CARAMEL 1003/10.0</t>
  </si>
  <si>
    <t>L0002219-0101</t>
  </si>
  <si>
    <t>L0002219-0102</t>
  </si>
  <si>
    <t>L0002219-0103</t>
  </si>
  <si>
    <t>L0002219-0104</t>
  </si>
  <si>
    <t>L0002220</t>
  </si>
  <si>
    <t>PATE FRAISE</t>
  </si>
  <si>
    <t>L0002220-01</t>
  </si>
  <si>
    <t>PATE FRAISE 1003/10.0</t>
  </si>
  <si>
    <t>L0002220-0101</t>
  </si>
  <si>
    <t>L0002220-0102</t>
  </si>
  <si>
    <t>L0002224</t>
  </si>
  <si>
    <t>TOPPING RASPBERRY</t>
  </si>
  <si>
    <t>L0002224-01</t>
  </si>
  <si>
    <t>TOPPING RASPBERRY 1003/10.0</t>
  </si>
  <si>
    <t>L0002224-0101</t>
  </si>
  <si>
    <t>L0002224-0102</t>
  </si>
  <si>
    <t>L0002227</t>
  </si>
  <si>
    <t>PASTA PISTACCHIO</t>
  </si>
  <si>
    <t>L0002227-01</t>
  </si>
  <si>
    <t>PASTA PISTACCHIO 1003/10.0</t>
  </si>
  <si>
    <t>L0002227-0101</t>
  </si>
  <si>
    <t>L0002228</t>
  </si>
  <si>
    <t>YOG' EASY ORIGINAL</t>
  </si>
  <si>
    <t>L0002228-01</t>
  </si>
  <si>
    <t>YOG' EASY ORIGINAL 1003/20.0</t>
  </si>
  <si>
    <t>L0002228-0101</t>
  </si>
  <si>
    <t>L0002239</t>
  </si>
  <si>
    <t>SWEET ORANGE</t>
  </si>
  <si>
    <t>L0002239-01</t>
  </si>
  <si>
    <t>SWEET ORANGE 1036/10.0</t>
  </si>
  <si>
    <t>L0002239-0101</t>
  </si>
  <si>
    <t>L0002263</t>
  </si>
  <si>
    <t>VARIEGATO CHOCO BISCUITS</t>
  </si>
  <si>
    <t>L0002263-01</t>
  </si>
  <si>
    <t>VARIEGATO CHOCO BISCUITS 1003/10.0</t>
  </si>
  <si>
    <t>L0002263-0101</t>
  </si>
  <si>
    <t>L0002263-0102</t>
  </si>
  <si>
    <t>L0002263-02</t>
  </si>
  <si>
    <t>VARIEGATO CHOCO BISCUITS 1003/6.0</t>
  </si>
  <si>
    <t>L0002263-0201</t>
  </si>
  <si>
    <t>L0002278</t>
  </si>
  <si>
    <t>STRAWBERRY NAT FLAVOUR</t>
  </si>
  <si>
    <t>L0002278-01</t>
  </si>
  <si>
    <t>STRAWBERRY NAT FLAVOUR 1004/20.0</t>
  </si>
  <si>
    <t>L0002278-0101</t>
  </si>
  <si>
    <t>L0002278-0102</t>
  </si>
  <si>
    <t>L0002278-02</t>
  </si>
  <si>
    <t>STRAWBERRY NAT FLAVOUR 1036/20.0</t>
  </si>
  <si>
    <t>L0002278-0201</t>
  </si>
  <si>
    <t>L0002280</t>
  </si>
  <si>
    <t>PASTA PISTACCHIO (Q-0419)</t>
  </si>
  <si>
    <t>L0002280-01</t>
  </si>
  <si>
    <t>PASTA PISTACCHIO (Q-0419) 1003/6.0</t>
  </si>
  <si>
    <t>L0002280-0101</t>
  </si>
  <si>
    <t>L0002280-0102</t>
  </si>
  <si>
    <t>L0002281</t>
  </si>
  <si>
    <t>PASTA NOCCIOLA GELATO (Q-0470)</t>
  </si>
  <si>
    <t>L0002281-01</t>
  </si>
  <si>
    <t>PASTA NOCCIOLA GELATO (Q-0470 1003/10.0</t>
  </si>
  <si>
    <t>L0002281-0101</t>
  </si>
  <si>
    <t>L0002283</t>
  </si>
  <si>
    <t>AROMA CILIEGIA</t>
  </si>
  <si>
    <t>L0002283-01</t>
  </si>
  <si>
    <t>AROMA CILIEGIA 1036/20.0</t>
  </si>
  <si>
    <t>L0002283-0101</t>
  </si>
  <si>
    <t>L0002291</t>
  </si>
  <si>
    <t>A.PANNA VANIGLIA NAT.</t>
  </si>
  <si>
    <t>L0002291-01</t>
  </si>
  <si>
    <t>A.PANNA VANIGLIA NAT. 1036/10.0</t>
  </si>
  <si>
    <t>L0002291-0101</t>
  </si>
  <si>
    <t>L0002293</t>
  </si>
  <si>
    <t>VANIGLIA BACCHE TRITATE ESAUST</t>
  </si>
  <si>
    <t>L0002293-01</t>
  </si>
  <si>
    <t>VANIGLIA BACCHE TRITATE ESAUS 1000/10.0</t>
  </si>
  <si>
    <t>L0002293-0101</t>
  </si>
  <si>
    <t>L0002300</t>
  </si>
  <si>
    <t>VAR PISTACCHIO CON PEZZI</t>
  </si>
  <si>
    <t>L0002300-01</t>
  </si>
  <si>
    <t>VAR PISTACCHIO CON PEZZI 1003/10.0</t>
  </si>
  <si>
    <t>L0002300-0101</t>
  </si>
  <si>
    <t>L0002310</t>
  </si>
  <si>
    <t>AROMA PANDORO B</t>
  </si>
  <si>
    <t>L0002310-01</t>
  </si>
  <si>
    <t>AROMA PANDORO B 1036/20.0</t>
  </si>
  <si>
    <t>L0002310-0101</t>
  </si>
  <si>
    <t>L0002312</t>
  </si>
  <si>
    <t>L0002312-01</t>
  </si>
  <si>
    <t>BRILLANTE 100 1003/10.0</t>
  </si>
  <si>
    <t>L0002312-0101</t>
  </si>
  <si>
    <t>L0002312-0102</t>
  </si>
  <si>
    <t>L0002312-0103</t>
  </si>
  <si>
    <t>L0002312-02</t>
  </si>
  <si>
    <t>BRILLANTE 100 1003/20.0</t>
  </si>
  <si>
    <t>L0002312-0201</t>
  </si>
  <si>
    <t>L0002321</t>
  </si>
  <si>
    <t>AROMA BURRO TIPO PANETTO</t>
  </si>
  <si>
    <t>L0002321-01</t>
  </si>
  <si>
    <t>AROMA BURRO TIPO PANETTO 1036/20.0</t>
  </si>
  <si>
    <t>L0002321-0101</t>
  </si>
  <si>
    <t>L0002322</t>
  </si>
  <si>
    <t>GLUCO AMILASI 4</t>
  </si>
  <si>
    <t>L0002322-01</t>
  </si>
  <si>
    <t>GLUCO AMILASI 4 1036/25.0</t>
  </si>
  <si>
    <t>L0002322-0101</t>
  </si>
  <si>
    <t>L0002324</t>
  </si>
  <si>
    <t>COMP GREEN TEA POWDER</t>
  </si>
  <si>
    <t>L0002324-01</t>
  </si>
  <si>
    <t>COMP GREEN TEA POWDER 1037/20.0</t>
  </si>
  <si>
    <t>L0002324-0101</t>
  </si>
  <si>
    <t>L0002331</t>
  </si>
  <si>
    <t>NAPPAGE CARAMEL AU BEURRE SALE</t>
  </si>
  <si>
    <t>L0002331-01</t>
  </si>
  <si>
    <t>NAPPAGE CARAMEL AU BEURRE SAL 1006/100.0</t>
  </si>
  <si>
    <t>L0002331-0101</t>
  </si>
  <si>
    <t>L0002331-02</t>
  </si>
  <si>
    <t>NAPPAGE CARAMEL AU BEURRE SAL 1006/750.0</t>
  </si>
  <si>
    <t>L0002331-0201</t>
  </si>
  <si>
    <t>L0002334</t>
  </si>
  <si>
    <t>CITRUS VANILLE</t>
  </si>
  <si>
    <t>L0002334-01</t>
  </si>
  <si>
    <t>CITRUS VANILLE 1037/20.0</t>
  </si>
  <si>
    <t>L0002334-0101</t>
  </si>
  <si>
    <t>L0002341</t>
  </si>
  <si>
    <t>VAR ALBICOCCA</t>
  </si>
  <si>
    <t>L0002341-01</t>
  </si>
  <si>
    <t>VAR ALBICOCCA 1003/6.0</t>
  </si>
  <si>
    <t>L0002341-0101</t>
  </si>
  <si>
    <t>L0002345</t>
  </si>
  <si>
    <t>WHITE CHOCOLATE PASTE</t>
  </si>
  <si>
    <t>L0002345-01</t>
  </si>
  <si>
    <t>WHITE CHOCOLATE PASTE 1003/10.0</t>
  </si>
  <si>
    <t>L0002345-0101</t>
  </si>
  <si>
    <t>L0002345-0102</t>
  </si>
  <si>
    <t>L0002345-02</t>
  </si>
  <si>
    <t>WHITE CHOCOLATE PASTE 1004/20.0</t>
  </si>
  <si>
    <t>L0002345-0201</t>
  </si>
  <si>
    <t>L0002345-0202</t>
  </si>
  <si>
    <t>L0002345-03</t>
  </si>
  <si>
    <t>WHITE CHOCOLATE PASTE 1036/10.0</t>
  </si>
  <si>
    <t>L0002345-0301</t>
  </si>
  <si>
    <t>L0002350</t>
  </si>
  <si>
    <t>PASTA TIRAMISU' 1227716</t>
  </si>
  <si>
    <t>L0002350-01</t>
  </si>
  <si>
    <t>PASTA TIRAMISU' 1227716 1003/10.0</t>
  </si>
  <si>
    <t>L0002350-0101</t>
  </si>
  <si>
    <t>L0002350-0102</t>
  </si>
  <si>
    <t>L0002351</t>
  </si>
  <si>
    <t>P.GIANDUJA NEW(Q-0418)</t>
  </si>
  <si>
    <t>L0002351-01</t>
  </si>
  <si>
    <t>P.GIANDUJA NEW(Q-0418) 1003/10.0</t>
  </si>
  <si>
    <t>L0002351-0101</t>
  </si>
  <si>
    <t>L0002361</t>
  </si>
  <si>
    <t>AROMA COCCO</t>
  </si>
  <si>
    <t>L0002361-01</t>
  </si>
  <si>
    <t>AROMA COCCO 1036/20.0</t>
  </si>
  <si>
    <t>L0002361-0101</t>
  </si>
  <si>
    <t>L0002363</t>
  </si>
  <si>
    <t>MASCARPONE PW</t>
  </si>
  <si>
    <t>L0002363-01</t>
  </si>
  <si>
    <t>MASCARPONE PW 1000/10.0</t>
  </si>
  <si>
    <t>L0002363-0101</t>
  </si>
  <si>
    <t>L0002389</t>
  </si>
  <si>
    <t>CHOCOLATE FLAVOUR</t>
  </si>
  <si>
    <t>L0002389-01</t>
  </si>
  <si>
    <t>CHOCOLATE FLAVOUR 1036/10.0</t>
  </si>
  <si>
    <t>L0002389-0101</t>
  </si>
  <si>
    <t>L0002403</t>
  </si>
  <si>
    <t>AROMA PINO SIBERICO</t>
  </si>
  <si>
    <t>L0002403-01</t>
  </si>
  <si>
    <t>AROMA PINO SIBERICO 1036/20.0</t>
  </si>
  <si>
    <t>L0002403-0101</t>
  </si>
  <si>
    <t>L0002405</t>
  </si>
  <si>
    <t>AROMA MANDORLA AMARA</t>
  </si>
  <si>
    <t>L0002405-01</t>
  </si>
  <si>
    <t>AROMA MANDORLA AMARA 1036/10.0</t>
  </si>
  <si>
    <t>L0002405-0101</t>
  </si>
  <si>
    <t>L0002440</t>
  </si>
  <si>
    <t>AROMA VANIGLIA CREMA</t>
  </si>
  <si>
    <t>L0002440-01</t>
  </si>
  <si>
    <t>AROMA VANIGLIA CREMA 1036/20.0</t>
  </si>
  <si>
    <t>L0002440-0101</t>
  </si>
  <si>
    <t>L0002460</t>
  </si>
  <si>
    <t>AROMA LIQUIRIZIA</t>
  </si>
  <si>
    <t>L0002460-01</t>
  </si>
  <si>
    <t>AROMA LIQUIRIZIA 1036/20.0</t>
  </si>
  <si>
    <t>L0002460-0101</t>
  </si>
  <si>
    <t>L0002500</t>
  </si>
  <si>
    <t>AROMA AMARENA</t>
  </si>
  <si>
    <t>L0002500-01</t>
  </si>
  <si>
    <t>L0002500-0101</t>
  </si>
  <si>
    <t>L0002664</t>
  </si>
  <si>
    <t>COL.LIQUIDO BLU</t>
  </si>
  <si>
    <t>L0002664-01</t>
  </si>
  <si>
    <t>COL.LIQUIDO BLU 1003/6.0</t>
  </si>
  <si>
    <t>L0002664-0101</t>
  </si>
  <si>
    <t>L0002668</t>
  </si>
  <si>
    <t>L0002668-01</t>
  </si>
  <si>
    <t>L0002668-0101</t>
  </si>
  <si>
    <t>L0003322</t>
  </si>
  <si>
    <t>AROMA CILIEGIA MATURA</t>
  </si>
  <si>
    <t>L0003322-01</t>
  </si>
  <si>
    <t>AROMA CILIEGIA MATURA 1036/20.0</t>
  </si>
  <si>
    <t>L0003322-0101</t>
  </si>
  <si>
    <t>L000518</t>
  </si>
  <si>
    <t>BETA CAROTENE 10%</t>
  </si>
  <si>
    <t>L000518-01</t>
  </si>
  <si>
    <t>BETA CAROTENE 10% 1003/5.0</t>
  </si>
  <si>
    <t>L000518-0101</t>
  </si>
  <si>
    <t>L000518-0102</t>
  </si>
  <si>
    <t>L0010012</t>
  </si>
  <si>
    <t>GIANDUIA PASTE</t>
  </si>
  <si>
    <t>L0010012-01</t>
  </si>
  <si>
    <t>GIANDUIA PASTE 1003/10.0</t>
  </si>
  <si>
    <t>L0010012-0101</t>
  </si>
  <si>
    <t>L0010012-0102</t>
  </si>
  <si>
    <t>L0010012-0103</t>
  </si>
  <si>
    <t>L0010012-0104</t>
  </si>
  <si>
    <t>L0010012-0105</t>
  </si>
  <si>
    <t>L0010012-02</t>
  </si>
  <si>
    <t>GIANDUIA PASTE 1003/6.0</t>
  </si>
  <si>
    <t>L0010012-0201</t>
  </si>
  <si>
    <t>L0010012-03</t>
  </si>
  <si>
    <t>GIANDUIA PASTE 1004/20.0</t>
  </si>
  <si>
    <t>L0010012-0301</t>
  </si>
  <si>
    <t>L0010024/GR</t>
  </si>
  <si>
    <t>PASTA TORRONE GRANULATO</t>
  </si>
  <si>
    <t>L0010024/GR-01</t>
  </si>
  <si>
    <t>PASTA TORRONE GRANULATO 1004/20.0</t>
  </si>
  <si>
    <t>L0010024/GR-0101</t>
  </si>
  <si>
    <t>L0010032</t>
  </si>
  <si>
    <t>DARK CHOCOLAT COATING</t>
  </si>
  <si>
    <t>L0010032-01</t>
  </si>
  <si>
    <t>DARK CHOCOLAT COATING 1003/10.0</t>
  </si>
  <si>
    <t>L0010032-0101</t>
  </si>
  <si>
    <t>L0010032-02</t>
  </si>
  <si>
    <t>DARK CHOCOLAT COATING 1004/20.0</t>
  </si>
  <si>
    <t>L0010032-0201</t>
  </si>
  <si>
    <t>L0010035</t>
  </si>
  <si>
    <t>COATING WHITE CHOCOLAT</t>
  </si>
  <si>
    <t>L0010035-01</t>
  </si>
  <si>
    <t>COATING WHITE CHOCOLAT 1004/20.0</t>
  </si>
  <si>
    <t>L0010035-0101</t>
  </si>
  <si>
    <t>L0022012</t>
  </si>
  <si>
    <t>STRAWBERRY TOP</t>
  </si>
  <si>
    <t>L0022012-01</t>
  </si>
  <si>
    <t>STRAWBERRY TOP 1004/20.0</t>
  </si>
  <si>
    <t>L0022012-0101</t>
  </si>
  <si>
    <t>L0022155</t>
  </si>
  <si>
    <t>SUCCO CONC.ARANCIO</t>
  </si>
  <si>
    <t>L0022155-01</t>
  </si>
  <si>
    <t>SUCCO CONC.ARANCIO 1036/25.0</t>
  </si>
  <si>
    <t>L0022155-0101</t>
  </si>
  <si>
    <t>L0022248</t>
  </si>
  <si>
    <t>CARAMEL TOPPING</t>
  </si>
  <si>
    <t>L0022248-01</t>
  </si>
  <si>
    <t>CARAMEL TOPPING 1004/20.0</t>
  </si>
  <si>
    <t>L0022248-0101</t>
  </si>
  <si>
    <t>L0022248-0102</t>
  </si>
  <si>
    <t>L0022309</t>
  </si>
  <si>
    <t>VARIEGATO LIMONCELLO</t>
  </si>
  <si>
    <t>L0022309-01</t>
  </si>
  <si>
    <t>VARIEGATO LIMONCELLO 1004/20.0</t>
  </si>
  <si>
    <t>L0022309-0101</t>
  </si>
  <si>
    <t>L0022309-02</t>
  </si>
  <si>
    <t>VARIEGATO LIMONCELLO 1003/10.0</t>
  </si>
  <si>
    <t>L0022309-0201</t>
  </si>
  <si>
    <t>L0033027</t>
  </si>
  <si>
    <t>BANANA</t>
  </si>
  <si>
    <t>L0033027-01</t>
  </si>
  <si>
    <t>BANANA 1036/25.0</t>
  </si>
  <si>
    <t>L0033027-0101</t>
  </si>
  <si>
    <t>L0033027/A</t>
  </si>
  <si>
    <t>BANANA FLAVOUR</t>
  </si>
  <si>
    <t>L0033027/A-01</t>
  </si>
  <si>
    <t>BANANA FLAVOUR 1036/10.0</t>
  </si>
  <si>
    <t>L0033027/A-0101</t>
  </si>
  <si>
    <t>L0033036</t>
  </si>
  <si>
    <t>L0033036-01</t>
  </si>
  <si>
    <t>AROMA AMARENA 1036/20.0</t>
  </si>
  <si>
    <t>L0033036-0101</t>
  </si>
  <si>
    <t>L0033036-02</t>
  </si>
  <si>
    <t>L0033036-0201</t>
  </si>
  <si>
    <t>L0033037</t>
  </si>
  <si>
    <t>AROMA LIMONE SOL.</t>
  </si>
  <si>
    <t>L0033037-01</t>
  </si>
  <si>
    <t>AROMA LIMONE SOL. 1036/10.0</t>
  </si>
  <si>
    <t>L0033037-0101</t>
  </si>
  <si>
    <t>L0033040</t>
  </si>
  <si>
    <t>L0033040-01</t>
  </si>
  <si>
    <t>L0033040-0101</t>
  </si>
  <si>
    <t>L0033046</t>
  </si>
  <si>
    <t>L0033046-01</t>
  </si>
  <si>
    <t>L0033046-0101</t>
  </si>
  <si>
    <t>L0033086</t>
  </si>
  <si>
    <t>WALNUT FLAVOUR</t>
  </si>
  <si>
    <t>L0033086-01</t>
  </si>
  <si>
    <t>WALNUT FLAVOUR 1036/20.0</t>
  </si>
  <si>
    <t>L0033086-0101</t>
  </si>
  <si>
    <t>L0033086-02</t>
  </si>
  <si>
    <t>WALNUT FLAVOUR 1036/10.0</t>
  </si>
  <si>
    <t>L0033086-0201</t>
  </si>
  <si>
    <t>L0033089</t>
  </si>
  <si>
    <t>BITTER ALMOND FLAVOUR</t>
  </si>
  <si>
    <t>L0033089-01</t>
  </si>
  <si>
    <t>BITTER ALMOND FLAVOUR 1036/20.0</t>
  </si>
  <si>
    <t>L0033089-0101</t>
  </si>
  <si>
    <t>L0033091</t>
  </si>
  <si>
    <t>AROME GRANATINE</t>
  </si>
  <si>
    <t>L0033091-01</t>
  </si>
  <si>
    <t>AROME GRANATINE 1036/20.0</t>
  </si>
  <si>
    <t>L0033091-0101</t>
  </si>
  <si>
    <t>L0033126</t>
  </si>
  <si>
    <t>AROMA MORA</t>
  </si>
  <si>
    <t>L0033126-01</t>
  </si>
  <si>
    <t>AROMA MORA 1036/20.0</t>
  </si>
  <si>
    <t>L0033126-0101</t>
  </si>
  <si>
    <t>L0033126-02</t>
  </si>
  <si>
    <t>AROMA MORA 1036/10.0</t>
  </si>
  <si>
    <t>L0033126-0201</t>
  </si>
  <si>
    <t>L0033149</t>
  </si>
  <si>
    <t>L0033149-01</t>
  </si>
  <si>
    <t>L0033149-0101</t>
  </si>
  <si>
    <t>L0033149-0102</t>
  </si>
  <si>
    <t>L0033173</t>
  </si>
  <si>
    <t>LEMON FLAVOUR  LIPO</t>
  </si>
  <si>
    <t>L0033173-01</t>
  </si>
  <si>
    <t>LEMON FLAVOUR  LIPO 1036/20.0</t>
  </si>
  <si>
    <t>L0033173-0101</t>
  </si>
  <si>
    <t>L0033173-02</t>
  </si>
  <si>
    <t>LEMON FLAVOUR  LIPO 1036/10.0</t>
  </si>
  <si>
    <t>L0033173-0201</t>
  </si>
  <si>
    <t>L0033178</t>
  </si>
  <si>
    <t>AROMA CREM CARAMEL</t>
  </si>
  <si>
    <t>L0033178-01</t>
  </si>
  <si>
    <t>AROMA CREM CARAMEL 1036/20.0</t>
  </si>
  <si>
    <t>L0033178-0101</t>
  </si>
  <si>
    <t>L0033189</t>
  </si>
  <si>
    <t>AROMA MENTA</t>
  </si>
  <si>
    <t>L0033189-01</t>
  </si>
  <si>
    <t>AROMA MENTA 1036/20.0</t>
  </si>
  <si>
    <t>L0033189-0101</t>
  </si>
  <si>
    <t>L0033232</t>
  </si>
  <si>
    <t>AROMA LIMONE 4VC</t>
  </si>
  <si>
    <t>L0033232-01</t>
  </si>
  <si>
    <t>AROMA LIMONE 4VC 1036/20.0</t>
  </si>
  <si>
    <t>L0033232-0101</t>
  </si>
  <si>
    <t>L0033241</t>
  </si>
  <si>
    <t>AROMA PANNA COTTA</t>
  </si>
  <si>
    <t>L0033241-01</t>
  </si>
  <si>
    <t>AROMA PANNA COTTA 1036/20.0</t>
  </si>
  <si>
    <t>L0033241-0101</t>
  </si>
  <si>
    <t>L0033243</t>
  </si>
  <si>
    <t>STRAWBERRY FLAVOUR</t>
  </si>
  <si>
    <t>L0033243-01</t>
  </si>
  <si>
    <t>STRAWBERRY FLAVOUR 1036/20.0</t>
  </si>
  <si>
    <t>L0033243-0101</t>
  </si>
  <si>
    <t>L0033244</t>
  </si>
  <si>
    <t>AROMA PESCA BIANCA</t>
  </si>
  <si>
    <t>L0033244-01</t>
  </si>
  <si>
    <t>AROMA PESCA BIANCA 1036/20.0</t>
  </si>
  <si>
    <t>L0033244-0101</t>
  </si>
  <si>
    <t>L0033249</t>
  </si>
  <si>
    <t>AROMA NOCCIOLA</t>
  </si>
  <si>
    <t>L0033249-01</t>
  </si>
  <si>
    <t>AROMA NOCCIOLA 1036/10.0</t>
  </si>
  <si>
    <t>L0033249-0101</t>
  </si>
  <si>
    <t>L0033276</t>
  </si>
  <si>
    <t>PEAR W. FLAVOUR</t>
  </si>
  <si>
    <t>L0033276-01</t>
  </si>
  <si>
    <t>PEAR W. FLAVOUR 1036/20.0</t>
  </si>
  <si>
    <t>L0033276-0101</t>
  </si>
  <si>
    <t>L0033276-02</t>
  </si>
  <si>
    <t>PEAR W. FLAVOUR 1036/1.0</t>
  </si>
  <si>
    <t>L0033276-0201</t>
  </si>
  <si>
    <t>L0033281</t>
  </si>
  <si>
    <t>AROMA MELA DOLCE</t>
  </si>
  <si>
    <t>L0033281-01</t>
  </si>
  <si>
    <t>AROMA MELA DOLCE 1036/20.0</t>
  </si>
  <si>
    <t>L0033281-0101</t>
  </si>
  <si>
    <t>L0033281-02</t>
  </si>
  <si>
    <t>AROMA MELA DOLCE 1036/25.0</t>
  </si>
  <si>
    <t>L0033281-0201</t>
  </si>
  <si>
    <t>L0033281-03</t>
  </si>
  <si>
    <t>AROMA MELA DOLCE 1036/10.0</t>
  </si>
  <si>
    <t>L0033281-0301</t>
  </si>
  <si>
    <t>L0033283</t>
  </si>
  <si>
    <t>AROMA ANANAS</t>
  </si>
  <si>
    <t>L0033283-01</t>
  </si>
  <si>
    <t>AROMA ANANAS 1036/20.0</t>
  </si>
  <si>
    <t>L0033283-0101</t>
  </si>
  <si>
    <t>L0033292</t>
  </si>
  <si>
    <t>AROMA FRAGOLA</t>
  </si>
  <si>
    <t>L0033292-01</t>
  </si>
  <si>
    <t>AROMA FRAGOLA 1036/20.0</t>
  </si>
  <si>
    <t>L0033292-0101</t>
  </si>
  <si>
    <t>L0033307</t>
  </si>
  <si>
    <t>MELON FLAVOUR</t>
  </si>
  <si>
    <t>L0033307-01</t>
  </si>
  <si>
    <t>MELON FLAVOUR 1036/10.0</t>
  </si>
  <si>
    <t>L0033307-0101</t>
  </si>
  <si>
    <t>L0033311</t>
  </si>
  <si>
    <t>BUBBLE GUM</t>
  </si>
  <si>
    <t>L0033311-01</t>
  </si>
  <si>
    <t>BUBBLE GUM 1036/20.0</t>
  </si>
  <si>
    <t>L0033311-0101</t>
  </si>
  <si>
    <t>L0033311-02</t>
  </si>
  <si>
    <t>BUBBLE GUM 1036/10.0</t>
  </si>
  <si>
    <t>L0033311-0201</t>
  </si>
  <si>
    <t>L0033311-0202</t>
  </si>
  <si>
    <t>L0033314</t>
  </si>
  <si>
    <t>AROMA PASSION FRUITS</t>
  </si>
  <si>
    <t>L0033314-01</t>
  </si>
  <si>
    <t>AROMA PASSION FRUITS 1036/20.0</t>
  </si>
  <si>
    <t>L0033314-0101</t>
  </si>
  <si>
    <t>L0033350</t>
  </si>
  <si>
    <t>AROMA MELA RENETTA</t>
  </si>
  <si>
    <t>L0033350-01</t>
  </si>
  <si>
    <t>AROMA MELA RENETTA 1036/20.0</t>
  </si>
  <si>
    <t>L0033350-0101</t>
  </si>
  <si>
    <t>L0033350-0102</t>
  </si>
  <si>
    <t>L0033356</t>
  </si>
  <si>
    <t>MASCARPONE FLAVOUR</t>
  </si>
  <si>
    <t>L0033356-01</t>
  </si>
  <si>
    <t>MASCARPONE FLAVOUR 1036/20.0</t>
  </si>
  <si>
    <t>L0033356-0101</t>
  </si>
  <si>
    <t>L0033361</t>
  </si>
  <si>
    <t>AROMA PANNA VANIGLIA</t>
  </si>
  <si>
    <t>L0033361-01</t>
  </si>
  <si>
    <t>AROMA PANNA VANIGLIA 1036/20.0</t>
  </si>
  <si>
    <t>L0033361-0101</t>
  </si>
  <si>
    <t>L0033379</t>
  </si>
  <si>
    <t>FOREST FRUIT FLAV.</t>
  </si>
  <si>
    <t>L0033379-01</t>
  </si>
  <si>
    <t>FOREST FRUIT FLAV. 1036/20.0</t>
  </si>
  <si>
    <t>L0033379-0101</t>
  </si>
  <si>
    <t>L0033379-02</t>
  </si>
  <si>
    <t>FOREST FRUIT FLAV. 1036/10.0</t>
  </si>
  <si>
    <t>L0033379-0201</t>
  </si>
  <si>
    <t>L0033379-0202</t>
  </si>
  <si>
    <t>L0033383</t>
  </si>
  <si>
    <t>AROMA LATTE</t>
  </si>
  <si>
    <t>L0033383-01</t>
  </si>
  <si>
    <t>AROMA LATTE 1036/20.0</t>
  </si>
  <si>
    <t>L0033383-0101</t>
  </si>
  <si>
    <t>L0033431</t>
  </si>
  <si>
    <t>AROMA PANNA GRASSA</t>
  </si>
  <si>
    <t>L0033431-01</t>
  </si>
  <si>
    <t>AROMA PANNA GRASSA 1036/20.0</t>
  </si>
  <si>
    <t>L0033431-0101</t>
  </si>
  <si>
    <t>L0033433</t>
  </si>
  <si>
    <t>AROMA LIMONE</t>
  </si>
  <si>
    <t>L0033433-01</t>
  </si>
  <si>
    <t>AROMA LIMONE 1036/20.0</t>
  </si>
  <si>
    <t>L0033433-0101</t>
  </si>
  <si>
    <t>L0033615</t>
  </si>
  <si>
    <t>BISCUIT FLAVOUR</t>
  </si>
  <si>
    <t>L0033615-01</t>
  </si>
  <si>
    <t>BISCUIT FLAVOUR 1036/10.0</t>
  </si>
  <si>
    <t>L0033615-0101</t>
  </si>
  <si>
    <t>L0033615-0102</t>
  </si>
  <si>
    <t>L0033615-0103</t>
  </si>
  <si>
    <t>L0033615-02</t>
  </si>
  <si>
    <t>BISCUIT FLAVOUR 1036/25.0</t>
  </si>
  <si>
    <t>L0033615-0201</t>
  </si>
  <si>
    <t>L0033620</t>
  </si>
  <si>
    <t>BUTTER FLAVOUR EMULS.</t>
  </si>
  <si>
    <t>L0033620-01</t>
  </si>
  <si>
    <t>BUTTER FLAVOUR EMULS. 1036/20.0</t>
  </si>
  <si>
    <t>L0033620-0101</t>
  </si>
  <si>
    <t>L0033620-0102</t>
  </si>
  <si>
    <t>L0033620-02</t>
  </si>
  <si>
    <t>BUTTER FLAVOUR EMULS. 1036/10.0</t>
  </si>
  <si>
    <t>L0033620-0201</t>
  </si>
  <si>
    <t>L0033624</t>
  </si>
  <si>
    <t>L0033624-01</t>
  </si>
  <si>
    <t>L0033624-0101</t>
  </si>
  <si>
    <t>L0041273</t>
  </si>
  <si>
    <t>L0041273-01</t>
  </si>
  <si>
    <t>L0041273-0101</t>
  </si>
  <si>
    <t>L0041273-02</t>
  </si>
  <si>
    <t>AROMA ALBICOCCA 1036/10.0</t>
  </si>
  <si>
    <t>L0041273-0201</t>
  </si>
  <si>
    <t>L0066106</t>
  </si>
  <si>
    <t>BIANCOCREM </t>
  </si>
  <si>
    <t>L0066106-01</t>
  </si>
  <si>
    <t>BIANCOCREM  1003/20.0</t>
  </si>
  <si>
    <t>L0066106-0101</t>
  </si>
  <si>
    <t>L0066117</t>
  </si>
  <si>
    <t>BIANCOGELO</t>
  </si>
  <si>
    <t>L0066117-01</t>
  </si>
  <si>
    <t>BIANCOGELO 1003/10.0</t>
  </si>
  <si>
    <t>L0066117-0101</t>
  </si>
  <si>
    <t>L0066118</t>
  </si>
  <si>
    <t>DOPPIA PANNA BASE</t>
  </si>
  <si>
    <t>L0066118-01</t>
  </si>
  <si>
    <t>DOPPIA PANNA BASE 1037/20.0</t>
  </si>
  <si>
    <t>L0066118-0101</t>
  </si>
  <si>
    <t>L0066118-02</t>
  </si>
  <si>
    <t>DOPPIA PANNA BASE 1003/20.0</t>
  </si>
  <si>
    <t>L0066118-0201</t>
  </si>
  <si>
    <t>L0066180</t>
  </si>
  <si>
    <t>CREMGRANI 3 5X1000</t>
  </si>
  <si>
    <t>L0066180-01</t>
  </si>
  <si>
    <t>CREMGRANI 3 5X1000 1037/20.0</t>
  </si>
  <si>
    <t>L0066180-0101</t>
  </si>
  <si>
    <t>L0066220</t>
  </si>
  <si>
    <t>NEUTRO EXTRA</t>
  </si>
  <si>
    <t>L0066220-01</t>
  </si>
  <si>
    <t>NEUTRO EXTRA 1003/20.0</t>
  </si>
  <si>
    <t>L0066220-0101</t>
  </si>
  <si>
    <t>L0066220-02</t>
  </si>
  <si>
    <t>NEUTRO EXTRA 1037/20.0</t>
  </si>
  <si>
    <t>L0066220-0201</t>
  </si>
  <si>
    <t>L0066220-0202</t>
  </si>
  <si>
    <t>L0066283</t>
  </si>
  <si>
    <t>CACAO 10/12</t>
  </si>
  <si>
    <t>L0066283-01</t>
  </si>
  <si>
    <t>CACAO 10/12 1037/25.0</t>
  </si>
  <si>
    <t>L0066283-0101</t>
  </si>
  <si>
    <t>L0066303</t>
  </si>
  <si>
    <t>STIKGEL </t>
  </si>
  <si>
    <t>L0066303-01</t>
  </si>
  <si>
    <t>STIKGEL  1037/20.0</t>
  </si>
  <si>
    <t>L0066303-0101</t>
  </si>
  <si>
    <t>L0066304</t>
  </si>
  <si>
    <t>L0066304-01</t>
  </si>
  <si>
    <t>ISTANTGEL 30 1037/25.0</t>
  </si>
  <si>
    <t>L0066304-0101</t>
  </si>
  <si>
    <t>L0066304-02</t>
  </si>
  <si>
    <t>ISTANTGEL 30 1003/20.0</t>
  </si>
  <si>
    <t>L0066304-0201</t>
  </si>
  <si>
    <t>L0066361</t>
  </si>
  <si>
    <t>YO-PLA</t>
  </si>
  <si>
    <t>L0066361-01</t>
  </si>
  <si>
    <t>YO-PLA 1003/20.0</t>
  </si>
  <si>
    <t>L0066361-0101</t>
  </si>
  <si>
    <t>L0066361-0102</t>
  </si>
  <si>
    <t>L0066361-0103</t>
  </si>
  <si>
    <t>L0066361-02</t>
  </si>
  <si>
    <t>YO-PLA 1037/20.0</t>
  </si>
  <si>
    <t>L0066361-0201</t>
  </si>
  <si>
    <t>L0066364</t>
  </si>
  <si>
    <t>YOGURT FLAVOUR PW</t>
  </si>
  <si>
    <t>L0066364-01</t>
  </si>
  <si>
    <t>YOGURT FLAVOUR PW 1037/20.0</t>
  </si>
  <si>
    <t>L0066364-0101</t>
  </si>
  <si>
    <t>L0066364-02</t>
  </si>
  <si>
    <t>YOGURT FLAVOUR PW 1003/20.0</t>
  </si>
  <si>
    <t>L0066364-0201</t>
  </si>
  <si>
    <t>L0066364-0202</t>
  </si>
  <si>
    <t>L0066364-03</t>
  </si>
  <si>
    <t>YOGURT FLAVOUR PW 1036/20.0</t>
  </si>
  <si>
    <t>L0066364-0301</t>
  </si>
  <si>
    <t>L0066393</t>
  </si>
  <si>
    <t>L0066393-01</t>
  </si>
  <si>
    <t>CREMGEL SE 350 B 1037/20.0</t>
  </si>
  <si>
    <t>L0066393-0101</t>
  </si>
  <si>
    <t>L0066393-0102</t>
  </si>
  <si>
    <t>L0066393-0103</t>
  </si>
  <si>
    <t>L0066393-0104</t>
  </si>
  <si>
    <t>L0066462</t>
  </si>
  <si>
    <t>CREMGEL 8090</t>
  </si>
  <si>
    <t>L0066462-01</t>
  </si>
  <si>
    <t>CREMGEL 8090 1037/20.0</t>
  </si>
  <si>
    <t>L0066462-0101</t>
  </si>
  <si>
    <t>L0066499</t>
  </si>
  <si>
    <t>PECTIN R-YO (PECTOGEL R-YO)</t>
  </si>
  <si>
    <t>L0066499-01</t>
  </si>
  <si>
    <t>PECTIN R-YO (PECTOGEL R-YO) 1037/20.0</t>
  </si>
  <si>
    <t>L0066499-0101</t>
  </si>
  <si>
    <t>L0066502</t>
  </si>
  <si>
    <t>ESTERE LATTICO  E472B</t>
  </si>
  <si>
    <t>L0066502-01</t>
  </si>
  <si>
    <t>ESTERE LATTICO  E472B 1037/20.0</t>
  </si>
  <si>
    <t>L0066502-0101</t>
  </si>
  <si>
    <t>L0066503</t>
  </si>
  <si>
    <t>CREMGEL 8090 D 10X1000</t>
  </si>
  <si>
    <t>L0066503-01</t>
  </si>
  <si>
    <t>CREMGEL 8090 D 10X1000 1037/20.0</t>
  </si>
  <si>
    <t>L0066503-0101</t>
  </si>
  <si>
    <t>L0066503-0102</t>
  </si>
  <si>
    <t>L0066546</t>
  </si>
  <si>
    <t>ISTANTFRUIT 50 F</t>
  </si>
  <si>
    <t>L0066546-01</t>
  </si>
  <si>
    <t>ISTANTFRUIT 50 F 1003/20.0</t>
  </si>
  <si>
    <t>L0066546-0101</t>
  </si>
  <si>
    <t>L0066596</t>
  </si>
  <si>
    <t>CREMSORBI S2</t>
  </si>
  <si>
    <t>L0066596-01</t>
  </si>
  <si>
    <t>CREMSORBI S2 1037/20.0</t>
  </si>
  <si>
    <t>L0066596-0101</t>
  </si>
  <si>
    <t>L0066706</t>
  </si>
  <si>
    <t>BAKING POWDER LIEVITO CHIMICO</t>
  </si>
  <si>
    <t>L0066706-01</t>
  </si>
  <si>
    <t>BAKING POWDER LIEVITO CHIMICO 1037/20.0</t>
  </si>
  <si>
    <t>L0066706-0101</t>
  </si>
  <si>
    <t>L0069045</t>
  </si>
  <si>
    <t>AROMA LIMONCELLO 25X1000</t>
  </si>
  <si>
    <t>L0069045-01</t>
  </si>
  <si>
    <t>AROMA LIMONCELLO 25X1000 1036/20.0</t>
  </si>
  <si>
    <t>L0069045-0101</t>
  </si>
  <si>
    <t>L0069045-02</t>
  </si>
  <si>
    <t>AROMA LIMONCELLO 25X1000 1036/25.0</t>
  </si>
  <si>
    <t>L0069045-0201</t>
  </si>
  <si>
    <t>L0077030</t>
  </si>
  <si>
    <t>AROMA ICE BUBBLE</t>
  </si>
  <si>
    <t>L0077030-01</t>
  </si>
  <si>
    <t>AROMA ICE BUBBLE 1036/20.0</t>
  </si>
  <si>
    <t>L0077030-0101</t>
  </si>
  <si>
    <t>L0077057</t>
  </si>
  <si>
    <t>BUBBLE GUM FLAV.</t>
  </si>
  <si>
    <t>L0077057-01</t>
  </si>
  <si>
    <t>BUBBLE GUM FLAV. 1036/10.0</t>
  </si>
  <si>
    <t>L0077057-0101</t>
  </si>
  <si>
    <t>L0099005</t>
  </si>
  <si>
    <t>MALAGA FLAVOURING BASE</t>
  </si>
  <si>
    <t>L0099005-01</t>
  </si>
  <si>
    <t>MALAGA FLAVOURING BASE 1036/20.0</t>
  </si>
  <si>
    <t>L0099005-0101</t>
  </si>
  <si>
    <t>L0099014</t>
  </si>
  <si>
    <t>L0099014-01</t>
  </si>
  <si>
    <t>L0099014-0101</t>
  </si>
  <si>
    <t>L0099025</t>
  </si>
  <si>
    <t>CHERRY FLAVOUR</t>
  </si>
  <si>
    <t>L0099025-01</t>
  </si>
  <si>
    <t>CHERRY FLAVOUR 1036/20.0</t>
  </si>
  <si>
    <t>L0099025-0101</t>
  </si>
  <si>
    <t>L0099025-0102</t>
  </si>
  <si>
    <t>L0099050</t>
  </si>
  <si>
    <t>L0099050-01</t>
  </si>
  <si>
    <t>L0099050-0101</t>
  </si>
  <si>
    <t>L0099055/01</t>
  </si>
  <si>
    <t>L0099055/01-01</t>
  </si>
  <si>
    <t>L0099055/01-0101</t>
  </si>
  <si>
    <t>L0099083</t>
  </si>
  <si>
    <t>AROMA ARANCIO SOL.</t>
  </si>
  <si>
    <t>L0099083-01</t>
  </si>
  <si>
    <t>AROMA ARANCIO SOL. 1036/20.0</t>
  </si>
  <si>
    <t>L0099083-0101</t>
  </si>
  <si>
    <t>L0099085</t>
  </si>
  <si>
    <t>LEMON</t>
  </si>
  <si>
    <t>L0099085-01</t>
  </si>
  <si>
    <t>L0099085-0101</t>
  </si>
  <si>
    <t>L0099140</t>
  </si>
  <si>
    <t>FRAGOLINA DI BOSCO</t>
  </si>
  <si>
    <t>L0099140-01</t>
  </si>
  <si>
    <t>FRAGOLINA DI BOSCO 1036/20.0</t>
  </si>
  <si>
    <t>L0099140-0101</t>
  </si>
  <si>
    <t>L0099168/01</t>
  </si>
  <si>
    <t>L0099168/01-01</t>
  </si>
  <si>
    <t>L0099168/01-0101</t>
  </si>
  <si>
    <t>L0099187</t>
  </si>
  <si>
    <t>AROMA ZABAYONE</t>
  </si>
  <si>
    <t>L0099187-01</t>
  </si>
  <si>
    <t>AROMA ZABAYONE 1036/20.0</t>
  </si>
  <si>
    <t>L0099187-0101</t>
  </si>
  <si>
    <t>L0099214</t>
  </si>
  <si>
    <t>BUBBLE FLAVOUR</t>
  </si>
  <si>
    <t>L0099214-01</t>
  </si>
  <si>
    <t>BUBBLE FLAVOUR 1036/20.0</t>
  </si>
  <si>
    <t>L0099214-0101</t>
  </si>
  <si>
    <t>L0099214-02</t>
  </si>
  <si>
    <t>BUBBLE FLAVOUR 1036/10.0</t>
  </si>
  <si>
    <t>L0099214-0201</t>
  </si>
  <si>
    <t>L0099222</t>
  </si>
  <si>
    <t>AROMA VANIGLIA</t>
  </si>
  <si>
    <t>L0099222-01</t>
  </si>
  <si>
    <t>AROMA VANIGLIA 1036/20.0</t>
  </si>
  <si>
    <t>L0099222-0101</t>
  </si>
  <si>
    <t>L0099229</t>
  </si>
  <si>
    <t>STRAWBERRY</t>
  </si>
  <si>
    <t>L0099229-02</t>
  </si>
  <si>
    <t>STRAWBERRY 1036/20.0</t>
  </si>
  <si>
    <t>L0099229-0201</t>
  </si>
  <si>
    <t>L0099229-0202</t>
  </si>
  <si>
    <t>L0099229-03</t>
  </si>
  <si>
    <t>STRAWBERRY 1036/10.0</t>
  </si>
  <si>
    <t>L0099229-0301</t>
  </si>
  <si>
    <t>L0099292</t>
  </si>
  <si>
    <t>ANETOLO NATURALE </t>
  </si>
  <si>
    <t>L0099292-01</t>
  </si>
  <si>
    <t>ANETOLO NATURALE  1036/20.0</t>
  </si>
  <si>
    <t>L0099292-0101</t>
  </si>
  <si>
    <t>L0099292-02</t>
  </si>
  <si>
    <t>ANETOLO NATURALE  1036/10.0</t>
  </si>
  <si>
    <t>L0099292-0201</t>
  </si>
  <si>
    <t>L0099298</t>
  </si>
  <si>
    <t>AROMA PANETTONE</t>
  </si>
  <si>
    <t>L0099298-01</t>
  </si>
  <si>
    <t>AROMA PANETTONE 1036/20.0</t>
  </si>
  <si>
    <t>L0099298-0101</t>
  </si>
  <si>
    <t>L0099446</t>
  </si>
  <si>
    <t>L0099446-01</t>
  </si>
  <si>
    <t>CACAO BASE NI 1036/10.0</t>
  </si>
  <si>
    <t>L0099446-0101</t>
  </si>
  <si>
    <t>L0099477</t>
  </si>
  <si>
    <t>L0099477-01</t>
  </si>
  <si>
    <t>L0099477-0101</t>
  </si>
  <si>
    <t>L0100072</t>
  </si>
  <si>
    <t>BUBBLE GUM BLUE CONCENTRATED P</t>
  </si>
  <si>
    <t>L0100072-01</t>
  </si>
  <si>
    <t>BUBBLE GUM BLUE CONCENTRATED 1003/10.0</t>
  </si>
  <si>
    <t>L0100072-0101</t>
  </si>
  <si>
    <t>L0100117</t>
  </si>
  <si>
    <t>OLIO DI COCCO RAFFINATO</t>
  </si>
  <si>
    <t>L0100117-01</t>
  </si>
  <si>
    <t>OLIO DI COCCO RAFFINATO 1037/25.0</t>
  </si>
  <si>
    <t>L0100117-0101</t>
  </si>
  <si>
    <t>L0100117-02</t>
  </si>
  <si>
    <t>OLIO DI COCCO RAFFINATO 1036/20.0</t>
  </si>
  <si>
    <t>L0100117-0201</t>
  </si>
  <si>
    <t>L0100133</t>
  </si>
  <si>
    <t>MONTAGEL ALPHA 04 D</t>
  </si>
  <si>
    <t>L0100133-01</t>
  </si>
  <si>
    <t>MONTAGEL ALPHA 04 D 1037/25.0</t>
  </si>
  <si>
    <t>L0100133-0101</t>
  </si>
  <si>
    <t>L0100134</t>
  </si>
  <si>
    <t>DESTROSIO</t>
  </si>
  <si>
    <t>L0100134-01</t>
  </si>
  <si>
    <t>DESTROSIO 1037/25.0</t>
  </si>
  <si>
    <t>L0100134-0101</t>
  </si>
  <si>
    <t>L0100184</t>
  </si>
  <si>
    <t>CARAMELLO S30 E150B</t>
  </si>
  <si>
    <t>L0100184-01</t>
  </si>
  <si>
    <t>CARAMELLO S30 E150B 1004/20.0</t>
  </si>
  <si>
    <t>L0100184-0101</t>
  </si>
  <si>
    <t>L0100191</t>
  </si>
  <si>
    <t>L0100191-01</t>
  </si>
  <si>
    <t>MALTODESTRINA 1915 1037/25.0</t>
  </si>
  <si>
    <t>L0100191-0101</t>
  </si>
  <si>
    <t>L0100193</t>
  </si>
  <si>
    <t>VANILLIN 100%</t>
  </si>
  <si>
    <t>L0100193-01</t>
  </si>
  <si>
    <t>VANILLIN 100% 1037/20.0</t>
  </si>
  <si>
    <t>L0100193-0101</t>
  </si>
  <si>
    <t>L0100200</t>
  </si>
  <si>
    <t>SEMI DI FRAGOLA ESSICATI</t>
  </si>
  <si>
    <t>L0100200-01</t>
  </si>
  <si>
    <t>SEMI DI FRAGOLA ESSICATI 1004/10.0</t>
  </si>
  <si>
    <t>L0100200-0101</t>
  </si>
  <si>
    <t>L0100302</t>
  </si>
  <si>
    <t>CMC 40/70</t>
  </si>
  <si>
    <t>L0100302-01</t>
  </si>
  <si>
    <t>CMC 40/70 1037/20.0</t>
  </si>
  <si>
    <t>L0100302-0101</t>
  </si>
  <si>
    <t>L0100302-02</t>
  </si>
  <si>
    <t>CMC 40/70 1037/25.0</t>
  </si>
  <si>
    <t>L0100302-0201</t>
  </si>
  <si>
    <t>L0100337</t>
  </si>
  <si>
    <t>FRUTTOSIO POLVERE</t>
  </si>
  <si>
    <t>L0100337-01</t>
  </si>
  <si>
    <t>FRUTTOSIO POLVERE 1037/25.0</t>
  </si>
  <si>
    <t>L0100337-0101</t>
  </si>
  <si>
    <t>L0100373</t>
  </si>
  <si>
    <t>DIACETIL TARTARICO E472E</t>
  </si>
  <si>
    <t>L0100373-01</t>
  </si>
  <si>
    <t>DIACETIL TARTARICO E472E 1037/20.0</t>
  </si>
  <si>
    <t>L0100373-0101</t>
  </si>
  <si>
    <t>L0100389</t>
  </si>
  <si>
    <t>SUCRESTERI P1670- E473</t>
  </si>
  <si>
    <t>L0100389-01</t>
  </si>
  <si>
    <t>SUCRESTERI P1670- E473 1037/25.0</t>
  </si>
  <si>
    <t>L0100389-0101</t>
  </si>
  <si>
    <t>L022025/CE</t>
  </si>
  <si>
    <t>TOP CREM CARAMEL</t>
  </si>
  <si>
    <t>L022025/CE-01</t>
  </si>
  <si>
    <t>TOP CREM CARAMEL 1003/6.0</t>
  </si>
  <si>
    <t>L022025/CE-0101</t>
  </si>
  <si>
    <t>L0412710</t>
  </si>
  <si>
    <t>L0412710-01</t>
  </si>
  <si>
    <t>L0412710-0101</t>
  </si>
  <si>
    <t>L088089</t>
  </si>
  <si>
    <t>E124</t>
  </si>
  <si>
    <t>L088089-01</t>
  </si>
  <si>
    <t>E124 1003/1.0</t>
  </si>
  <si>
    <t>L088089-0101</t>
  </si>
  <si>
    <t>L088089-02</t>
  </si>
  <si>
    <t>E124 1003/6.0</t>
  </si>
  <si>
    <t>L088089-0201</t>
  </si>
  <si>
    <t>L1000012</t>
  </si>
  <si>
    <t>SUNFLOWER LECITIN (E322)</t>
  </si>
  <si>
    <t>L1000012-01</t>
  </si>
  <si>
    <t>SUNFLOWER LECITIN (E322) 1004/20.0</t>
  </si>
  <si>
    <t>L1000012-0101</t>
  </si>
  <si>
    <t>L1000012-02</t>
  </si>
  <si>
    <t>SUNFLOWER LECITIN (E322) 1006/100.0</t>
  </si>
  <si>
    <t>L1000012-0201</t>
  </si>
  <si>
    <t>L1000012-0202</t>
  </si>
  <si>
    <t>L1000012-0203</t>
  </si>
  <si>
    <t>L1000018</t>
  </si>
  <si>
    <t>FRUITY LEMON FLAVOUR</t>
  </si>
  <si>
    <t>L1000018-01</t>
  </si>
  <si>
    <t>L1000018-0101</t>
  </si>
  <si>
    <t>L1000024</t>
  </si>
  <si>
    <t>AROMA MIELE</t>
  </si>
  <si>
    <t>L1000024-01</t>
  </si>
  <si>
    <t>AROMA MIELE 1036/20.0</t>
  </si>
  <si>
    <t>L1000024-0101</t>
  </si>
  <si>
    <t>L1000026</t>
  </si>
  <si>
    <t>AROMA PANNA</t>
  </si>
  <si>
    <t>L1000026-01</t>
  </si>
  <si>
    <t>AROMA PANNA 1036/20.0</t>
  </si>
  <si>
    <t>L1000026-0101</t>
  </si>
  <si>
    <t>L1000033</t>
  </si>
  <si>
    <t>PASTA BUBBLE BLU</t>
  </si>
  <si>
    <t>L1000033-01</t>
  </si>
  <si>
    <t>PASTA BUBBLE BLU 1003/10.0</t>
  </si>
  <si>
    <t>L1000033-0101</t>
  </si>
  <si>
    <t>L1000033-0102</t>
  </si>
  <si>
    <t>L1000033-02</t>
  </si>
  <si>
    <t>PASTA BUBBLE BLU 1003/6.0</t>
  </si>
  <si>
    <t>L1000033-0201</t>
  </si>
  <si>
    <t>L1000033-03</t>
  </si>
  <si>
    <t>PASTA BUBBLE BLU 1003/12.0</t>
  </si>
  <si>
    <t>L1000033-0301</t>
  </si>
  <si>
    <t>L1000034</t>
  </si>
  <si>
    <t>MELON PASTE</t>
  </si>
  <si>
    <t>L1000034-01</t>
  </si>
  <si>
    <t>MELON PASTE 1003/12.0</t>
  </si>
  <si>
    <t>L1000034-0101</t>
  </si>
  <si>
    <t>L1000034-02</t>
  </si>
  <si>
    <t>MELON PASTE 1003/10.0</t>
  </si>
  <si>
    <t>L1000034-0201</t>
  </si>
  <si>
    <t>L1000037</t>
  </si>
  <si>
    <t>L1000037-01</t>
  </si>
  <si>
    <t>L1000037-0101</t>
  </si>
  <si>
    <t>L1000041</t>
  </si>
  <si>
    <t>AROMA FRUTTI DI BOSCO NAT.</t>
  </si>
  <si>
    <t>L1000041-01</t>
  </si>
  <si>
    <t>AROMA FRUTTI DI BOSCO NAT. 1036/20.0</t>
  </si>
  <si>
    <t>L1000041-0101</t>
  </si>
  <si>
    <t>L1000059</t>
  </si>
  <si>
    <t>A.YOGURT PW NAT.</t>
  </si>
  <si>
    <t>L1000059-01</t>
  </si>
  <si>
    <t>A.YOGURT PW NAT. 1037/20.0</t>
  </si>
  <si>
    <t>L1000059-0101</t>
  </si>
  <si>
    <t>L1000062</t>
  </si>
  <si>
    <t>VARIEGATO SAMBUCO</t>
  </si>
  <si>
    <t>L1000062-01</t>
  </si>
  <si>
    <t>VARIEGATO SAMBUCO 1003/12.0</t>
  </si>
  <si>
    <t>L1000062-0101</t>
  </si>
  <si>
    <t>L1000065</t>
  </si>
  <si>
    <t>GLICERINA</t>
  </si>
  <si>
    <t>L1000065-01</t>
  </si>
  <si>
    <t>GLICERINA 1036/20.0</t>
  </si>
  <si>
    <t>L1000065-0101</t>
  </si>
  <si>
    <t>L1000065-02</t>
  </si>
  <si>
    <t>GLICERINA 1036/25.0</t>
  </si>
  <si>
    <t>L1000065-0201</t>
  </si>
  <si>
    <t>L1000080</t>
  </si>
  <si>
    <t>L1000080-01</t>
  </si>
  <si>
    <t>L1000080-0101</t>
  </si>
  <si>
    <t>L1000081</t>
  </si>
  <si>
    <t>PASTA FRAGOLA</t>
  </si>
  <si>
    <t>L1000081-01</t>
  </si>
  <si>
    <t>PASTA FRAGOLA 1003/10.0</t>
  </si>
  <si>
    <t>L1000081-0101</t>
  </si>
  <si>
    <t>L1000084</t>
  </si>
  <si>
    <t>PISTACHIO</t>
  </si>
  <si>
    <t>L1000084-01</t>
  </si>
  <si>
    <t>L1000084-0101</t>
  </si>
  <si>
    <t>L1000095</t>
  </si>
  <si>
    <t>P.DRAGON FRUITS</t>
  </si>
  <si>
    <t>L1000095-01</t>
  </si>
  <si>
    <t>P.DRAGON FRUITS 1003/12.0</t>
  </si>
  <si>
    <t>L1000095-0101</t>
  </si>
  <si>
    <t>L1000096</t>
  </si>
  <si>
    <t>MILK CHOCOLATE COATING</t>
  </si>
  <si>
    <t>L1000096-01</t>
  </si>
  <si>
    <t>MILK CHOCOLATE COATING 1035/27.0</t>
  </si>
  <si>
    <t>L1000096-0101</t>
  </si>
  <si>
    <t>L1000096-0102</t>
  </si>
  <si>
    <t>L1000097</t>
  </si>
  <si>
    <t>PASTA NOCE</t>
  </si>
  <si>
    <t>L1000097-01</t>
  </si>
  <si>
    <t>PASTA NOCE 1003/10.0</t>
  </si>
  <si>
    <t>L1000097-0101</t>
  </si>
  <si>
    <t>L1000101</t>
  </si>
  <si>
    <t>CORPO COPERTURA CACAO 464ID</t>
  </si>
  <si>
    <t>L1000101-01</t>
  </si>
  <si>
    <t>CORPO COPERTURA CACAO 464ID 1003/10.0</t>
  </si>
  <si>
    <t>L1000101-0101</t>
  </si>
  <si>
    <t>L1000102</t>
  </si>
  <si>
    <t>LIMONE 30</t>
  </si>
  <si>
    <t>L1000102-01</t>
  </si>
  <si>
    <t>LIMONE 30 1003/20.0</t>
  </si>
  <si>
    <t>L1000102-0101</t>
  </si>
  <si>
    <t>L1000102-0102</t>
  </si>
  <si>
    <t>L1000102-0103</t>
  </si>
  <si>
    <t>L1000105</t>
  </si>
  <si>
    <t>PASTA WALDMEISTER</t>
  </si>
  <si>
    <t>L1000105-01</t>
  </si>
  <si>
    <t>PASTA WALDMEISTER 1003/12.0</t>
  </si>
  <si>
    <t>L1000105-0101</t>
  </si>
  <si>
    <t>L1000106</t>
  </si>
  <si>
    <t>CHOCO NUTS SAUCE</t>
  </si>
  <si>
    <t>L1000106-01</t>
  </si>
  <si>
    <t>CHOCO NUTS SAUCE 1003/4.5</t>
  </si>
  <si>
    <t>L1000106-0101</t>
  </si>
  <si>
    <t>L1000106-0102</t>
  </si>
  <si>
    <t>L1000106-0103</t>
  </si>
  <si>
    <t>L1000106-0104</t>
  </si>
  <si>
    <t>L1000106-0105</t>
  </si>
  <si>
    <t>L1000107</t>
  </si>
  <si>
    <t>HAZELNUT SAUCE</t>
  </si>
  <si>
    <t>L1000107-01</t>
  </si>
  <si>
    <t>HAZELNUT SAUCE 1003/4.5</t>
  </si>
  <si>
    <t>L1000107-0101</t>
  </si>
  <si>
    <t>L1000107-0102</t>
  </si>
  <si>
    <t>L1000108</t>
  </si>
  <si>
    <t>PEANUT SAUCE</t>
  </si>
  <si>
    <t>L1000108-01</t>
  </si>
  <si>
    <t>PEANUT SAUCE 1003/4.5</t>
  </si>
  <si>
    <t>L1000108-0101</t>
  </si>
  <si>
    <t>L1000108-0102</t>
  </si>
  <si>
    <t>L1000108-0103</t>
  </si>
  <si>
    <t>L1000108-0104</t>
  </si>
  <si>
    <t>L1000108-0105</t>
  </si>
  <si>
    <t>L1000108-0106</t>
  </si>
  <si>
    <t>L1000119</t>
  </si>
  <si>
    <t>RHUM FLAVOUR</t>
  </si>
  <si>
    <t>L1000119-01</t>
  </si>
  <si>
    <t>RHUM FLAVOUR 1036/20.0</t>
  </si>
  <si>
    <t>L1000119-0101</t>
  </si>
  <si>
    <t>L1000119-02</t>
  </si>
  <si>
    <t>RHUM FLAVOUR 1036/25.0</t>
  </si>
  <si>
    <t>L1000119-0201</t>
  </si>
  <si>
    <t>L1000126</t>
  </si>
  <si>
    <t>AROMA ANICE</t>
  </si>
  <si>
    <t>L1000126-01</t>
  </si>
  <si>
    <t>AROMA ANICE 1036/20.0</t>
  </si>
  <si>
    <t>L1000126-0101</t>
  </si>
  <si>
    <t>L1000129</t>
  </si>
  <si>
    <t>LA MIA CREMINI GIANDUIA</t>
  </si>
  <si>
    <t>L1000129-01</t>
  </si>
  <si>
    <t>LA MIA CREMINI GIANDUIA 1003/10.0</t>
  </si>
  <si>
    <t>L1000129-0101</t>
  </si>
  <si>
    <t>L1000129-0102</t>
  </si>
  <si>
    <t>L1000130</t>
  </si>
  <si>
    <t>LA MIA DARK CHOCOLATE</t>
  </si>
  <si>
    <t>L1000130-01</t>
  </si>
  <si>
    <t>LA MIA DARK CHOCOLATE 1003/10.0</t>
  </si>
  <si>
    <t>L1000130-0101</t>
  </si>
  <si>
    <t>L1000130-0102</t>
  </si>
  <si>
    <t>L1000132</t>
  </si>
  <si>
    <t>SALTED CARAMEL TOPPING</t>
  </si>
  <si>
    <t>L1000132-01</t>
  </si>
  <si>
    <t>SALTED CARAMEL TOPPING 1004/20.0</t>
  </si>
  <si>
    <t>L1000132-0101</t>
  </si>
  <si>
    <t>L1000137</t>
  </si>
  <si>
    <t>TOP CAFFE</t>
  </si>
  <si>
    <t>L1000137-01</t>
  </si>
  <si>
    <t>TOP CAFFE 1003/6.0</t>
  </si>
  <si>
    <t>L1000137-0101</t>
  </si>
  <si>
    <t>L1000141</t>
  </si>
  <si>
    <t>PEANUT PASTE 100%</t>
  </si>
  <si>
    <t>L1000141-01</t>
  </si>
  <si>
    <t>PEANUT PASTE 100% 1003/5.0</t>
  </si>
  <si>
    <t>L1000141-0101</t>
  </si>
  <si>
    <t>L1000141-02</t>
  </si>
  <si>
    <t>PEANUT PASTE 100% 1003/10.0</t>
  </si>
  <si>
    <t>L1000141-0201</t>
  </si>
  <si>
    <t>L1000141-0202</t>
  </si>
  <si>
    <t>L1000141-0203</t>
  </si>
  <si>
    <t>L1000141-0204</t>
  </si>
  <si>
    <t>L1000141-0205</t>
  </si>
  <si>
    <t>L1000141-03</t>
  </si>
  <si>
    <t>PEANUT PASTE 100% 1004/20.0</t>
  </si>
  <si>
    <t>L1000141-0301</t>
  </si>
  <si>
    <t>L1000144</t>
  </si>
  <si>
    <t>NOUGAT PASTE</t>
  </si>
  <si>
    <t>L1000144-01</t>
  </si>
  <si>
    <t>NOUGAT PASTE 1003/10.0</t>
  </si>
  <si>
    <t>L1000144-0101</t>
  </si>
  <si>
    <t>L1000145</t>
  </si>
  <si>
    <t>RHUM FLAVOURING BASE</t>
  </si>
  <si>
    <t>L1000145-01</t>
  </si>
  <si>
    <t>RHUM FLAVOURING BASE 1036/20.0</t>
  </si>
  <si>
    <t>L1000145-0101</t>
  </si>
  <si>
    <t>L1000147</t>
  </si>
  <si>
    <t>TOPPING NOISETTE</t>
  </si>
  <si>
    <t>L1000147-01</t>
  </si>
  <si>
    <t>TOPPING NOISETTE 1003/6.0</t>
  </si>
  <si>
    <t>L1000147-0101</t>
  </si>
  <si>
    <t>L1000147-02</t>
  </si>
  <si>
    <t>TOPPING NOISETTE 1003/20.0</t>
  </si>
  <si>
    <t>L1000147-0201</t>
  </si>
  <si>
    <t>L1000148</t>
  </si>
  <si>
    <t>TOPPING ARACHIDE</t>
  </si>
  <si>
    <t>L1000148-01</t>
  </si>
  <si>
    <t>TOPPING ARACHIDE 1004/20.0</t>
  </si>
  <si>
    <t>L1000148-0101</t>
  </si>
  <si>
    <t>L1000150</t>
  </si>
  <si>
    <t>MANGO PASTE RIPPLE</t>
  </si>
  <si>
    <t>L1000150-01</t>
  </si>
  <si>
    <t>MANGO PASTE RIPPLE 1003/10.0</t>
  </si>
  <si>
    <t>L1000150-0101</t>
  </si>
  <si>
    <t>L1000154</t>
  </si>
  <si>
    <t>L1000154-01</t>
  </si>
  <si>
    <t>L1000154-0101</t>
  </si>
  <si>
    <t>L1000154-0102</t>
  </si>
  <si>
    <t>L1000159</t>
  </si>
  <si>
    <t>FARCITURA BIANCA DA 13 KG.</t>
  </si>
  <si>
    <t>L1000159-01</t>
  </si>
  <si>
    <t>FARCITURA BIANCA DA 13 KG. 1004/13.0</t>
  </si>
  <si>
    <t>L1000159-0101</t>
  </si>
  <si>
    <t>L1000161</t>
  </si>
  <si>
    <t>AROMA ZUPPA (LAB3882/16)</t>
  </si>
  <si>
    <t>L1000161-01</t>
  </si>
  <si>
    <t>AROMA ZUPPA (LAB3882/16) 1036/20.0</t>
  </si>
  <si>
    <t>L1000161-0101</t>
  </si>
  <si>
    <t>L1000163</t>
  </si>
  <si>
    <t>AROMA SCIROPPO D'ACERO</t>
  </si>
  <si>
    <t>L1000163-01</t>
  </si>
  <si>
    <t>AROMA SCIROPPO D'ACERO 1036/20.0</t>
  </si>
  <si>
    <t>L1000163-0101</t>
  </si>
  <si>
    <t>L1000167</t>
  </si>
  <si>
    <t>L1000167-01</t>
  </si>
  <si>
    <t>L1000167-0101</t>
  </si>
  <si>
    <t>L1000173</t>
  </si>
  <si>
    <t>SALSA CARAMELLO (Q-0710)</t>
  </si>
  <si>
    <t>L1000173-01</t>
  </si>
  <si>
    <t>SALSA CARAMELLO (Q-0710) 1003/6.0</t>
  </si>
  <si>
    <t>L1000173-0101</t>
  </si>
  <si>
    <t>L1000173-0102</t>
  </si>
  <si>
    <t>L1000174</t>
  </si>
  <si>
    <t>SALSA CIOCCOLATO (Q-0711)</t>
  </si>
  <si>
    <t>L1000174-01</t>
  </si>
  <si>
    <t>SALSA CIOCCOLATO (Q-0711) 1003/6.0</t>
  </si>
  <si>
    <t>L1000174-0101</t>
  </si>
  <si>
    <t>L1000174-0102</t>
  </si>
  <si>
    <t>L1000175</t>
  </si>
  <si>
    <t>RASPBERRY TOPPING</t>
  </si>
  <si>
    <t>L1000175-01</t>
  </si>
  <si>
    <t>RASPBERRY TOPPING 1004/20.0</t>
  </si>
  <si>
    <t>L1000175-0101</t>
  </si>
  <si>
    <t>L1000180</t>
  </si>
  <si>
    <t>A. CREMA PASTICCERA</t>
  </si>
  <si>
    <t>L1000180-01</t>
  </si>
  <si>
    <t>A. CREMA PASTICCERA 1037/20.0</t>
  </si>
  <si>
    <t>L1000180-0101</t>
  </si>
  <si>
    <t>L1000182</t>
  </si>
  <si>
    <t>PASTA CAFFE ANIDRA</t>
  </si>
  <si>
    <t>L1000182-01</t>
  </si>
  <si>
    <t>PASTA CAFFE ANIDRA 1003/6.0</t>
  </si>
  <si>
    <t>L1000182-0101</t>
  </si>
  <si>
    <t>L1000190</t>
  </si>
  <si>
    <t>PASTA AMARENA</t>
  </si>
  <si>
    <t>L1000190-01</t>
  </si>
  <si>
    <t>PASTA AMARENA 1003/10.0</t>
  </si>
  <si>
    <t>L1000190-0101</t>
  </si>
  <si>
    <t>L1000190-0102</t>
  </si>
  <si>
    <t>L1000192</t>
  </si>
  <si>
    <t>PISTACHIO SAUCE</t>
  </si>
  <si>
    <t>L1000192-01</t>
  </si>
  <si>
    <t>PISTACHIO SAUCE 1003/4.5</t>
  </si>
  <si>
    <t>L1000192-0101</t>
  </si>
  <si>
    <t>L1000192-0102</t>
  </si>
  <si>
    <t>L1000192-0103</t>
  </si>
  <si>
    <t>L1000194</t>
  </si>
  <si>
    <t>MILK FLAVOR</t>
  </si>
  <si>
    <t>L1000194-01</t>
  </si>
  <si>
    <t>MILK FLAVOR 1036/10.0</t>
  </si>
  <si>
    <t>L1000194-0101</t>
  </si>
  <si>
    <t>L1000197</t>
  </si>
  <si>
    <t>SUCCO COMPOSTO AMARENA 65B C</t>
  </si>
  <si>
    <t>L1000197-01</t>
  </si>
  <si>
    <t>SUCCO COMPOSTO AMARENA 65B C 1036/10.0</t>
  </si>
  <si>
    <t>L1000197-0101</t>
  </si>
  <si>
    <t>L1000199</t>
  </si>
  <si>
    <t>POUDRE COCCO BELLO</t>
  </si>
  <si>
    <t>L1000199-01</t>
  </si>
  <si>
    <t>POUDRE COCCO BELLO 1003/20.0</t>
  </si>
  <si>
    <t>L1000199-0101</t>
  </si>
  <si>
    <t>L1000199-0102</t>
  </si>
  <si>
    <t>L1000199-0103</t>
  </si>
  <si>
    <t>L1000199-02</t>
  </si>
  <si>
    <t>POUDRE COCCO BELLO 1003/3.6</t>
  </si>
  <si>
    <t>L1000199-0201</t>
  </si>
  <si>
    <t>L1000199-0202</t>
  </si>
  <si>
    <t>L1000199-03</t>
  </si>
  <si>
    <t>POUDRE COCCO BELLO 1000/10.0</t>
  </si>
  <si>
    <t>L1000199-0301</t>
  </si>
  <si>
    <t>L1000200</t>
  </si>
  <si>
    <t>PISTACHIO TOPPING</t>
  </si>
  <si>
    <t>L1000200-01</t>
  </si>
  <si>
    <t>PISTACHIO TOPPING 1003/6.0</t>
  </si>
  <si>
    <t>L1000200-0101</t>
  </si>
  <si>
    <t>L1000200-0102</t>
  </si>
  <si>
    <t>L1000202</t>
  </si>
  <si>
    <t>PASTA AFTER EIGHT 12353948</t>
  </si>
  <si>
    <t>L1000202-01</t>
  </si>
  <si>
    <t>PASTA AFTER EIGHT 12353948 1003/10.0</t>
  </si>
  <si>
    <t>L1000202-0101</t>
  </si>
  <si>
    <t>L1000202-0102</t>
  </si>
  <si>
    <t>L1000203</t>
  </si>
  <si>
    <t>ORANGE PEACH COMPOUND</t>
  </si>
  <si>
    <t>L1000203-01</t>
  </si>
  <si>
    <t>ORANGE PEACH COMPOUND 1004/20.0</t>
  </si>
  <si>
    <t>L1000203-0101</t>
  </si>
  <si>
    <t>L1000203-0102</t>
  </si>
  <si>
    <t>L1000209</t>
  </si>
  <si>
    <t>AROMA CREMA VANIGLIA</t>
  </si>
  <si>
    <t>L1000209-01</t>
  </si>
  <si>
    <t>AROMA CREMA VANIGLIA 1036/10.0</t>
  </si>
  <si>
    <t>L1000209-0101</t>
  </si>
  <si>
    <t>L1000209-0102</t>
  </si>
  <si>
    <t>L1000218</t>
  </si>
  <si>
    <t>SALSA AMARENA</t>
  </si>
  <si>
    <t>L1000218-01</t>
  </si>
  <si>
    <t>SALSA AMARENA 1004/20.0</t>
  </si>
  <si>
    <t>L1000218-0101</t>
  </si>
  <si>
    <t>L1000223</t>
  </si>
  <si>
    <t>PASTA ARACHIDE (Q-0890)</t>
  </si>
  <si>
    <t>L1000223-01</t>
  </si>
  <si>
    <t>PASTA ARACHIDE (Q-0890) 1003/10.0</t>
  </si>
  <si>
    <t>L1000223-0101</t>
  </si>
  <si>
    <t>L1000228</t>
  </si>
  <si>
    <t>PASTE GIANDUIA CONC.</t>
  </si>
  <si>
    <t>L1000228-01</t>
  </si>
  <si>
    <t>PASTE GIANDUIA CONC. 1004/20.0</t>
  </si>
  <si>
    <t>L1000228-0101</t>
  </si>
  <si>
    <t>L1000231</t>
  </si>
  <si>
    <t>S. DESSERT GIANDUJA 12365122</t>
  </si>
  <si>
    <t>L1000231-01</t>
  </si>
  <si>
    <t>S. DESSERT GIANDUJA 12365122 1003/6.0</t>
  </si>
  <si>
    <t>L1000231-0101</t>
  </si>
  <si>
    <t>L1000231-0102</t>
  </si>
  <si>
    <t>L1000232</t>
  </si>
  <si>
    <t>S. DESSERT DARK 12365121</t>
  </si>
  <si>
    <t>L1000232-01</t>
  </si>
  <si>
    <t>S. DESSERT DARK 12365121 1003/6.0</t>
  </si>
  <si>
    <t>L1000232-0101</t>
  </si>
  <si>
    <t>L1000232-0102</t>
  </si>
  <si>
    <t>L1000234</t>
  </si>
  <si>
    <t>SALSA CROCCANTE DARK</t>
  </si>
  <si>
    <t>L1000234-01</t>
  </si>
  <si>
    <t>SALSA CROCCANTE DARK 1003/5.7</t>
  </si>
  <si>
    <t>L1000234-0101</t>
  </si>
  <si>
    <t>L1000234-0102</t>
  </si>
  <si>
    <t>L1000241</t>
  </si>
  <si>
    <t>VANILLA FLAVOUR</t>
  </si>
  <si>
    <t>L1000241-01</t>
  </si>
  <si>
    <t>VANILLA FLAVOUR 1036/20.0</t>
  </si>
  <si>
    <t>L1000241-0101</t>
  </si>
  <si>
    <t>L1000247</t>
  </si>
  <si>
    <t>VANILLA BOURBON PASTE</t>
  </si>
  <si>
    <t>L1000247-01</t>
  </si>
  <si>
    <t>VANILLA BOURBON PASTE 1003/10.0</t>
  </si>
  <si>
    <t>L1000247-0101</t>
  </si>
  <si>
    <t>L1000250</t>
  </si>
  <si>
    <t>YAOZ N.1</t>
  </si>
  <si>
    <t>L1000250-01</t>
  </si>
  <si>
    <t>YAOZ N.1 1003/10.0</t>
  </si>
  <si>
    <t>L1000250-0101</t>
  </si>
  <si>
    <t>L1000251</t>
  </si>
  <si>
    <t>L1000251-01</t>
  </si>
  <si>
    <t>COATING RED FRUITS 1004/20.0</t>
  </si>
  <si>
    <t>L1000251-0101</t>
  </si>
  <si>
    <t>L1000257</t>
  </si>
  <si>
    <t>SAUCE GIANDUIA</t>
  </si>
  <si>
    <t>L1000257-01</t>
  </si>
  <si>
    <t>SAUCE GIANDUIA 1003/4.5</t>
  </si>
  <si>
    <t>L1000257-0101</t>
  </si>
  <si>
    <t>L1000257-0102</t>
  </si>
  <si>
    <t>L1000261</t>
  </si>
  <si>
    <t>PASTA PISTACCHIO ALL NAT</t>
  </si>
  <si>
    <t>L1000261-01</t>
  </si>
  <si>
    <t>PASTA PISTACCHIO ALL NAT 1003/10.0</t>
  </si>
  <si>
    <t>L1000261-0101</t>
  </si>
  <si>
    <t>L1000262</t>
  </si>
  <si>
    <t>APW.MASCARPONE NAT SD</t>
  </si>
  <si>
    <t>L1000262-01</t>
  </si>
  <si>
    <t>APW.MASCARPONE NAT SD 1037/20.0</t>
  </si>
  <si>
    <t>L1000262-0101</t>
  </si>
  <si>
    <t>L1000265</t>
  </si>
  <si>
    <t>PASTA ZABAYONE ALL NAT</t>
  </si>
  <si>
    <t>L1000265-01</t>
  </si>
  <si>
    <t>PASTA ZABAYONE ALL NAT 1004/20.0</t>
  </si>
  <si>
    <t>L1000265-0101</t>
  </si>
  <si>
    <t>L1000267</t>
  </si>
  <si>
    <t>L1000267-01</t>
  </si>
  <si>
    <t>L1000267-0101</t>
  </si>
  <si>
    <t>L1000268</t>
  </si>
  <si>
    <t>PASTA VANIGLIA</t>
  </si>
  <si>
    <t>L1000268-01</t>
  </si>
  <si>
    <t>PASTA VANIGLIA 1003/10.0</t>
  </si>
  <si>
    <t>L1000268-0101</t>
  </si>
  <si>
    <t>L1000269</t>
  </si>
  <si>
    <t>MILK BASE 100</t>
  </si>
  <si>
    <t>L1000269-01</t>
  </si>
  <si>
    <t>MILK BASE 100 1003/20.0</t>
  </si>
  <si>
    <t>L1000269-0101</t>
  </si>
  <si>
    <t>L1000272</t>
  </si>
  <si>
    <t>L1000272-01</t>
  </si>
  <si>
    <t>L1000272-0101</t>
  </si>
  <si>
    <t>L1000274</t>
  </si>
  <si>
    <t>AROMA MANGO NAT.</t>
  </si>
  <si>
    <t>L1000274-01</t>
  </si>
  <si>
    <t>L1000274-0101</t>
  </si>
  <si>
    <t>L1000275</t>
  </si>
  <si>
    <t>FRAPPE' CARAMELLO</t>
  </si>
  <si>
    <t>L1000275-01</t>
  </si>
  <si>
    <t>FRAPPE' CARAMELLO 1003/20.0</t>
  </si>
  <si>
    <t>L1000275-0101</t>
  </si>
  <si>
    <t>L1000275-0102</t>
  </si>
  <si>
    <t>L1000276</t>
  </si>
  <si>
    <t>FRAPPE' CHOCOLAT</t>
  </si>
  <si>
    <t>L1000276-01</t>
  </si>
  <si>
    <t>FRAPPE' CHOCOLAT 1003/20.0</t>
  </si>
  <si>
    <t>L1000276-0101</t>
  </si>
  <si>
    <t>L1000277</t>
  </si>
  <si>
    <t>FRAPPE' VANIGLIA</t>
  </si>
  <si>
    <t>L1000277-01</t>
  </si>
  <si>
    <t>FRAPPE' VANIGLIA 1003/20.0</t>
  </si>
  <si>
    <t>L1000277-0101</t>
  </si>
  <si>
    <t>L1000277-0102</t>
  </si>
  <si>
    <t>L1000278</t>
  </si>
  <si>
    <t>FRAPPE' CAFFE'</t>
  </si>
  <si>
    <t>L1000278-01</t>
  </si>
  <si>
    <t>FRAPPE' CAFFE' 1003/20.0</t>
  </si>
  <si>
    <t>L1000278-0101</t>
  </si>
  <si>
    <t>L1000278-0102</t>
  </si>
  <si>
    <t>L1000280</t>
  </si>
  <si>
    <t>PASTA BACIO BIANCO</t>
  </si>
  <si>
    <t>L1000280-01</t>
  </si>
  <si>
    <t>PASTA BACIO BIANCO 1003/10.0</t>
  </si>
  <si>
    <t>L1000280-0101</t>
  </si>
  <si>
    <t>L1000280-0102</t>
  </si>
  <si>
    <t>L1000292</t>
  </si>
  <si>
    <t>PISTACCHIO PASTE</t>
  </si>
  <si>
    <t>L1000292-01</t>
  </si>
  <si>
    <t>PISTACCHIO PASTE 1003/10.0</t>
  </si>
  <si>
    <t>L1000292-0101</t>
  </si>
  <si>
    <t>L1000292-0102</t>
  </si>
  <si>
    <t>L1000293</t>
  </si>
  <si>
    <t>COATING CHOCOLATE</t>
  </si>
  <si>
    <t>L1000293-01</t>
  </si>
  <si>
    <t>COATING CHOCOLATE 1035/27.0</t>
  </si>
  <si>
    <t>L1000293-0101</t>
  </si>
  <si>
    <t>L1000311</t>
  </si>
  <si>
    <t>APPLE PASTE</t>
  </si>
  <si>
    <t>L1000311-01</t>
  </si>
  <si>
    <t>APPLE PASTE 1004/20.0</t>
  </si>
  <si>
    <t>L1000311-0101</t>
  </si>
  <si>
    <t>L1000311-02</t>
  </si>
  <si>
    <t>APPLE PASTE 1003/10.0</t>
  </si>
  <si>
    <t>L1000311-0201</t>
  </si>
  <si>
    <t>L1000312</t>
  </si>
  <si>
    <t>VANILLINA NAT</t>
  </si>
  <si>
    <t>L1000312-01</t>
  </si>
  <si>
    <t>VANILLINA NAT 1003/5.0</t>
  </si>
  <si>
    <t>L1000312-0101</t>
  </si>
  <si>
    <t>L1000313</t>
  </si>
  <si>
    <t>SALSA GALAK CREAMY</t>
  </si>
  <si>
    <t>L1000313-01</t>
  </si>
  <si>
    <t>SALSA GALAK CREAMY 1003/6.0</t>
  </si>
  <si>
    <t>L1000313-0101</t>
  </si>
  <si>
    <t>L1000313-0102</t>
  </si>
  <si>
    <t>L1000314</t>
  </si>
  <si>
    <t>SALSA GALAK CRUNCY</t>
  </si>
  <si>
    <t>L1000314-01</t>
  </si>
  <si>
    <t>SALSA GALAK CRUNCY 1003/5.7</t>
  </si>
  <si>
    <t>L1000314-0101</t>
  </si>
  <si>
    <t>L1000314-0102</t>
  </si>
  <si>
    <t>L1000323</t>
  </si>
  <si>
    <t>PASTA RAISIN RHUM</t>
  </si>
  <si>
    <t>L1000323-01</t>
  </si>
  <si>
    <t>PASTA RAISIN RHUM 1003/10.0</t>
  </si>
  <si>
    <t>L1000323-0101</t>
  </si>
  <si>
    <t>L1000324</t>
  </si>
  <si>
    <t>PEANUT BUTTER RIPPLE</t>
  </si>
  <si>
    <t>L1000324-01</t>
  </si>
  <si>
    <t>PEANUT BUTTER RIPPLE 1004/20.0</t>
  </si>
  <si>
    <t>L1000324-0101</t>
  </si>
  <si>
    <t>L1000324-0102</t>
  </si>
  <si>
    <t>L1000327</t>
  </si>
  <si>
    <t>CIOCCOLATO CROCCANTE</t>
  </si>
  <si>
    <t>L1000327-01</t>
  </si>
  <si>
    <t>CIOCCOLATO CROCCANTE 1003/6.0</t>
  </si>
  <si>
    <t>L1000327-0101</t>
  </si>
  <si>
    <t>L1000327-0102</t>
  </si>
  <si>
    <t>L1000329</t>
  </si>
  <si>
    <t>WHITE CHOCOLATE CRUNCHY</t>
  </si>
  <si>
    <t>L1000329-01</t>
  </si>
  <si>
    <t>WHITE CHOCOLATE CRUNCHY 1003/5.7</t>
  </si>
  <si>
    <t>L1000329-0101</t>
  </si>
  <si>
    <t>L1000329-0102</t>
  </si>
  <si>
    <t>L1000330</t>
  </si>
  <si>
    <t>BLACK BISCUIT COATING</t>
  </si>
  <si>
    <t>L1000330-01</t>
  </si>
  <si>
    <t>BLACK BISCUIT COATING 1003/10.0</t>
  </si>
  <si>
    <t>L1000330-0101</t>
  </si>
  <si>
    <t>L1000331</t>
  </si>
  <si>
    <t>STRAWBERRY CONCENTRATED PASTE</t>
  </si>
  <si>
    <t>L1000331-01</t>
  </si>
  <si>
    <t>STRAWBERRY CONCENTRATED PASTE 1003/10.0</t>
  </si>
  <si>
    <t>L1000331-0101</t>
  </si>
  <si>
    <t>L1000331-0102</t>
  </si>
  <si>
    <t>L1000331-0103</t>
  </si>
  <si>
    <t>L1000337</t>
  </si>
  <si>
    <t>STRAWBERRY PASTE PREMIUM</t>
  </si>
  <si>
    <t>L1000337-01</t>
  </si>
  <si>
    <t>STRAWBERRY PASTE PREMIUM 1004/20.0</t>
  </si>
  <si>
    <t>L1000337-0101</t>
  </si>
  <si>
    <t>L1000339</t>
  </si>
  <si>
    <t>L1000339-01</t>
  </si>
  <si>
    <t>L1000339-0101</t>
  </si>
  <si>
    <t>L1000340</t>
  </si>
  <si>
    <t>PATE DE PISTACHE</t>
  </si>
  <si>
    <t>L1000340-01</t>
  </si>
  <si>
    <t>PATE DE PISTACHE 1003/10.0</t>
  </si>
  <si>
    <t>L1000340-0101</t>
  </si>
  <si>
    <t>L1000341</t>
  </si>
  <si>
    <t>CARAMEL BURRO SALATO</t>
  </si>
  <si>
    <t>L1000341-01</t>
  </si>
  <si>
    <t>CARAMEL BURRO SALATO 1004/18.0</t>
  </si>
  <si>
    <t>L1000341-0101</t>
  </si>
  <si>
    <t>L1000345</t>
  </si>
  <si>
    <t>ARABICA COFFEE RFA EXTRACT</t>
  </si>
  <si>
    <t>L1000345-01</t>
  </si>
  <si>
    <t>ARABICA COFFEE RFA EXTRACT 1036/20.0</t>
  </si>
  <si>
    <t>L1000345-0101</t>
  </si>
  <si>
    <t>L1000347</t>
  </si>
  <si>
    <t>COFFE PASTE</t>
  </si>
  <si>
    <t>L1000347-01</t>
  </si>
  <si>
    <t>COFFE PASTE 1003/10.0</t>
  </si>
  <si>
    <t>L1000347-0101</t>
  </si>
  <si>
    <t>L1000349</t>
  </si>
  <si>
    <t>TOPPING PEANUT</t>
  </si>
  <si>
    <t>L1000349-01</t>
  </si>
  <si>
    <t>TOPPING PEANUT 1003/4.5</t>
  </si>
  <si>
    <t>L1000349-0101</t>
  </si>
  <si>
    <t>L1000349-0102</t>
  </si>
  <si>
    <t>L1000349-0103</t>
  </si>
  <si>
    <t>L1000349-0104</t>
  </si>
  <si>
    <t>L1000349-0105</t>
  </si>
  <si>
    <t>L1000351</t>
  </si>
  <si>
    <t>YOGURT PREMIX NAT</t>
  </si>
  <si>
    <t>L1000351-01</t>
  </si>
  <si>
    <t>YOGURT PREMIX NAT 1037/20.0</t>
  </si>
  <si>
    <t>L1000351-0101</t>
  </si>
  <si>
    <t>L1000351-0102</t>
  </si>
  <si>
    <t>L1000367</t>
  </si>
  <si>
    <t>TOPPING  FRAGOLA G</t>
  </si>
  <si>
    <t>L1000367-01</t>
  </si>
  <si>
    <t>TOPPING  FRAGOLA G 1003/6.0</t>
  </si>
  <si>
    <t>L1000367-0101</t>
  </si>
  <si>
    <t>L1000368</t>
  </si>
  <si>
    <t>T.CIOCCOLATO COMPRITAL</t>
  </si>
  <si>
    <t>L1000368-01</t>
  </si>
  <si>
    <t>T.CIOCCOLATO COMPRITAL 1003/6.0</t>
  </si>
  <si>
    <t>L1000368-0101</t>
  </si>
  <si>
    <t>L1000368/AN</t>
  </si>
  <si>
    <t>T.CIOCCOLATO COMPRITAL AN</t>
  </si>
  <si>
    <t>L1000368/AN-01</t>
  </si>
  <si>
    <t>T.CIOCCOLATO COMPRITAL AN 1003/6.0</t>
  </si>
  <si>
    <t>L1000368/AN-0101</t>
  </si>
  <si>
    <t>L1000369</t>
  </si>
  <si>
    <t>T.AMARENA COMPRITAL</t>
  </si>
  <si>
    <t>L1000369-01</t>
  </si>
  <si>
    <t>T.AMARENA COMPRITAL 1003/6.0</t>
  </si>
  <si>
    <t>L1000369-0101</t>
  </si>
  <si>
    <t>L1000369/AN</t>
  </si>
  <si>
    <t>TOPPING AMARENA COMPRITAL</t>
  </si>
  <si>
    <t>L1000369/AN-01</t>
  </si>
  <si>
    <t>TOPPING AMARENA COMPRITAL 1003/6.0</t>
  </si>
  <si>
    <t>L1000369/AN-0101</t>
  </si>
  <si>
    <t>L1000370</t>
  </si>
  <si>
    <t>T.CARAMELLO COMPRITAL</t>
  </si>
  <si>
    <t>L1000370-01</t>
  </si>
  <si>
    <t>T.CARAMELLO COMPRITAL 1003/6.0</t>
  </si>
  <si>
    <t>L1000370-0101</t>
  </si>
  <si>
    <t>L1000370/AN</t>
  </si>
  <si>
    <t>T.CARAMELLO COMPRITAL AN</t>
  </si>
  <si>
    <t>L1000370/AN-01</t>
  </si>
  <si>
    <t>T.CARAMELLO COMPRITAL AN 1003/6.0</t>
  </si>
  <si>
    <t>L1000370/AN-0101</t>
  </si>
  <si>
    <t>L1000371</t>
  </si>
  <si>
    <t>T.TOFFEE MOU COMPRITAL</t>
  </si>
  <si>
    <t>L1000371-01</t>
  </si>
  <si>
    <t>T.TOFFEE MOU COMPRITAL 1003/6.0</t>
  </si>
  <si>
    <t>L1000371-0101</t>
  </si>
  <si>
    <t>L1000371/AN</t>
  </si>
  <si>
    <t>T.TOFFEE MOU COMPRITAL AN</t>
  </si>
  <si>
    <t>L1000371/AN-01</t>
  </si>
  <si>
    <t>T.TOFFEE MOU COMPRITAL AN 1003/6.0</t>
  </si>
  <si>
    <t>L1000371/AN-0101</t>
  </si>
  <si>
    <t>L1000372</t>
  </si>
  <si>
    <t>T.FRAGOLA COMPRITAL</t>
  </si>
  <si>
    <t>L1000372-01</t>
  </si>
  <si>
    <t>T.FRAGOLA COMPRITAL 1003/6.0</t>
  </si>
  <si>
    <t>L1000372-0101</t>
  </si>
  <si>
    <t>L1000372/AN</t>
  </si>
  <si>
    <t>T.FRAGOLA COMPRITAL AN</t>
  </si>
  <si>
    <t>L1000372/AN-01</t>
  </si>
  <si>
    <t>T.FRAGOLA COMPRITAL AN 1003/6.0</t>
  </si>
  <si>
    <t>L1000372/AN-0101</t>
  </si>
  <si>
    <t>L1000374</t>
  </si>
  <si>
    <t>T.FRUTTI BOSCO COMPRITAL</t>
  </si>
  <si>
    <t>L1000374-01</t>
  </si>
  <si>
    <t>T.FRUTTI BOSCO COMPRITAL 1003/4.8</t>
  </si>
  <si>
    <t>L1000374-0101</t>
  </si>
  <si>
    <t>L1000374/AN</t>
  </si>
  <si>
    <t>T.FRUTTI BOSCO COMPRITAL AN</t>
  </si>
  <si>
    <t>L1000374/AN-01</t>
  </si>
  <si>
    <t>T.FRUTTI BOSCO COMPRITAL AN 1003/4.8</t>
  </si>
  <si>
    <t>L1000374/AN-0101</t>
  </si>
  <si>
    <t>L1000375</t>
  </si>
  <si>
    <t>TOPPING LAMPONE COMPRITAL</t>
  </si>
  <si>
    <t>L1000375-01</t>
  </si>
  <si>
    <t>TOPPING LAMPONE COMPRITAL 1003/6.0</t>
  </si>
  <si>
    <t>L1000375-0101</t>
  </si>
  <si>
    <t>L1000375/AN</t>
  </si>
  <si>
    <t>TOPPING LAMPONE COMPRITAL AN</t>
  </si>
  <si>
    <t>L1000375/AN-01</t>
  </si>
  <si>
    <t>TOPPING LAMPONE COMPRITAL AN 1003/6.0</t>
  </si>
  <si>
    <t>L1000375/AN-0101</t>
  </si>
  <si>
    <t>L1000376</t>
  </si>
  <si>
    <t>T.MANGO COMPRITAL</t>
  </si>
  <si>
    <t>L1000376-01</t>
  </si>
  <si>
    <t>T.MANGO COMPRITAL 1003/6.0</t>
  </si>
  <si>
    <t>L1000376-0101</t>
  </si>
  <si>
    <t>L1000377</t>
  </si>
  <si>
    <t>T.MENTA COMPRITAL</t>
  </si>
  <si>
    <t>L1000377-01</t>
  </si>
  <si>
    <t>T.MENTA COMPRITAL 1003/6.0</t>
  </si>
  <si>
    <t>L1000377-0101</t>
  </si>
  <si>
    <t>L1000378</t>
  </si>
  <si>
    <t>T.MIRTILLO COMPRITAL</t>
  </si>
  <si>
    <t>L1000378-01</t>
  </si>
  <si>
    <t>T.MIRTILLO COMPRITAL 1003/6.0</t>
  </si>
  <si>
    <t>L1000378-0101</t>
  </si>
  <si>
    <t>L1000378/AN</t>
  </si>
  <si>
    <t>T.MIRTILLO COMPRITAL AN</t>
  </si>
  <si>
    <t>L1000378/AN-01</t>
  </si>
  <si>
    <t>T.MIRTILLO COMPRITAL AN 1003/6.0</t>
  </si>
  <si>
    <t>L1000378/AN-0101</t>
  </si>
  <si>
    <t>L1000379</t>
  </si>
  <si>
    <t>T. TIRAMISU' COMPRITAL 0.950</t>
  </si>
  <si>
    <t>L1000379-01</t>
  </si>
  <si>
    <t>T. TIRAMISU' COMPRITAL 0.950 1003/5.7</t>
  </si>
  <si>
    <t>L1000379-0101</t>
  </si>
  <si>
    <t>L1000380</t>
  </si>
  <si>
    <t>TOPPING VANIGLIA COMPRITAL</t>
  </si>
  <si>
    <t>L1000380-01</t>
  </si>
  <si>
    <t>TOPPING VANIGLIA COMPRITAL 1003/6.0</t>
  </si>
  <si>
    <t>L1000380-0101</t>
  </si>
  <si>
    <t>L1000382</t>
  </si>
  <si>
    <t>T.KIWI COMPRITAL</t>
  </si>
  <si>
    <t>L1000382-01</t>
  </si>
  <si>
    <t>T.KIWI COMPRITAL 1003/6.0</t>
  </si>
  <si>
    <t>L1000382-0101</t>
  </si>
  <si>
    <t>L1000382/AN</t>
  </si>
  <si>
    <t>T.KIWI COMPRITAL AN</t>
  </si>
  <si>
    <t>L1000382/AN-01</t>
  </si>
  <si>
    <t>T.KIWI COMPRITAL AN 1003/6.0</t>
  </si>
  <si>
    <t>L1000382/AN-0101</t>
  </si>
  <si>
    <t>L1000384</t>
  </si>
  <si>
    <t>T. BANANA COMPRITAL</t>
  </si>
  <si>
    <t>L1000384-01</t>
  </si>
  <si>
    <t>T. BANANA COMPRITAL 1003/6.0</t>
  </si>
  <si>
    <t>L1000384-0101</t>
  </si>
  <si>
    <t>L1000385</t>
  </si>
  <si>
    <t>T.ZABAJONE COMPRITAL 0.950</t>
  </si>
  <si>
    <t>L1000385-01</t>
  </si>
  <si>
    <t>T.ZABAJONE COMPRITAL 0.950 1003/5.7</t>
  </si>
  <si>
    <t>L1000385-0101</t>
  </si>
  <si>
    <t>L1000389</t>
  </si>
  <si>
    <t>FRAPPE' FRAGOLA</t>
  </si>
  <si>
    <t>L1000389-01</t>
  </si>
  <si>
    <t>FRAPPE' FRAGOLA 1003/20.0</t>
  </si>
  <si>
    <t>L1000389-0101</t>
  </si>
  <si>
    <t>L1000399</t>
  </si>
  <si>
    <t>VANILLA BOURBON INFUSION</t>
  </si>
  <si>
    <t>L1000399-01</t>
  </si>
  <si>
    <t>L1000399-0101</t>
  </si>
  <si>
    <t>L1000399-02</t>
  </si>
  <si>
    <t>VANILLA BOURBON INFUSION 1036/20.0</t>
  </si>
  <si>
    <t>L1000399-0201</t>
  </si>
  <si>
    <t>L1000400</t>
  </si>
  <si>
    <t>CONCENTRATO ANGURIA</t>
  </si>
  <si>
    <t>L1000400-01</t>
  </si>
  <si>
    <t>CONCENTRATO ANGURIA 1003/5.1</t>
  </si>
  <si>
    <t>L1000400-0101</t>
  </si>
  <si>
    <t>L1000401</t>
  </si>
  <si>
    <t>SCIROPPO MELA VERDE</t>
  </si>
  <si>
    <t>L1000401-01</t>
  </si>
  <si>
    <t>SCIROPPO MELA VERDE 1003/5.1</t>
  </si>
  <si>
    <t>L1000401-0101</t>
  </si>
  <si>
    <t>L1000402</t>
  </si>
  <si>
    <t>SCIROPPO FRAGOLA</t>
  </si>
  <si>
    <t>L1000402-01</t>
  </si>
  <si>
    <t>SCIROPPO FRAGOLA 1003/5.1</t>
  </si>
  <si>
    <t>L1000402-0101</t>
  </si>
  <si>
    <t>L1000403</t>
  </si>
  <si>
    <t>PEANUT PASTE NAT</t>
  </si>
  <si>
    <t>L1000403-01</t>
  </si>
  <si>
    <t>PEANUT PASTE NAT 1003/6.0</t>
  </si>
  <si>
    <t>L1000403-0101</t>
  </si>
  <si>
    <t>L1000403-0102</t>
  </si>
  <si>
    <t>L1000408</t>
  </si>
  <si>
    <t>PATE DE VANILLE</t>
  </si>
  <si>
    <t>L1000408-01</t>
  </si>
  <si>
    <t>PATE DE VANILLE 1003/6.0</t>
  </si>
  <si>
    <t>L1000408-0101</t>
  </si>
  <si>
    <t>L1000409</t>
  </si>
  <si>
    <t>TOPPING FRUTTI DI BOSCO G</t>
  </si>
  <si>
    <t>L1000409-01</t>
  </si>
  <si>
    <t>TOPPING FRUTTI DI BOSCO G 1003/6.0</t>
  </si>
  <si>
    <t>L1000409-0101</t>
  </si>
  <si>
    <t>L1000410</t>
  </si>
  <si>
    <t>TOPPING CARAMELLO G</t>
  </si>
  <si>
    <t>L1000410-01</t>
  </si>
  <si>
    <t>TOPPING CARAMELLO G 1003/6.0</t>
  </si>
  <si>
    <t>L1000410-0101</t>
  </si>
  <si>
    <t>L1000411</t>
  </si>
  <si>
    <t>T.CIOCCOLATO G COMPRITAL</t>
  </si>
  <si>
    <t>L1000411-01</t>
  </si>
  <si>
    <t>T.CIOCCOLATO G COMPRITAL 1003/6.0</t>
  </si>
  <si>
    <t>L1000411-0101</t>
  </si>
  <si>
    <t>L1000412</t>
  </si>
  <si>
    <t>TOPPING MOU G</t>
  </si>
  <si>
    <t>L1000412-01</t>
  </si>
  <si>
    <t>TOPPING MOU G 1003/6.0</t>
  </si>
  <si>
    <t>L1000412-0101</t>
  </si>
  <si>
    <t>L1000413</t>
  </si>
  <si>
    <t>PASTA VANIGLIA (8041)</t>
  </si>
  <si>
    <t>L1000413-01</t>
  </si>
  <si>
    <t>PASTA VANIGLIA (8041) 1003/12.0</t>
  </si>
  <si>
    <t>L1000413-0101</t>
  </si>
  <si>
    <t>L1000415</t>
  </si>
  <si>
    <t>SCIROPPO LIME</t>
  </si>
  <si>
    <t>L1000415-01</t>
  </si>
  <si>
    <t>SCIROPPO LIME 1003/5.1</t>
  </si>
  <si>
    <t>L1000415-0101</t>
  </si>
  <si>
    <t>L1000416</t>
  </si>
  <si>
    <t>SCIROPPO MENTA</t>
  </si>
  <si>
    <t>L1000416-01</t>
  </si>
  <si>
    <t>SCIROPPO MENTA 1003/5.1</t>
  </si>
  <si>
    <t>L1000416-0101</t>
  </si>
  <si>
    <t>L1000417</t>
  </si>
  <si>
    <t>SCIROPPO LIMONE</t>
  </si>
  <si>
    <t>L1000417-01</t>
  </si>
  <si>
    <t>SCIROPPO LIMONE 1003/5.1</t>
  </si>
  <si>
    <t>L1000417-0101</t>
  </si>
  <si>
    <t>L1000418</t>
  </si>
  <si>
    <t>SCIROPPO AMARENA</t>
  </si>
  <si>
    <t>L1000418-01</t>
  </si>
  <si>
    <t>SCIROPPO AMARENA 1003/5.1</t>
  </si>
  <si>
    <t>L1000418-0101</t>
  </si>
  <si>
    <t>L1000419</t>
  </si>
  <si>
    <t>SCIROPPO ARANCIA F</t>
  </si>
  <si>
    <t>L1000419-01</t>
  </si>
  <si>
    <t>SCIROPPO ARANCIA F 1003/5.1</t>
  </si>
  <si>
    <t>L1000419-0101</t>
  </si>
  <si>
    <t>L1000420</t>
  </si>
  <si>
    <t>SCIROPPO COLA</t>
  </si>
  <si>
    <t>L1000420-01</t>
  </si>
  <si>
    <t>SCIROPPO COLA 1003/5.1</t>
  </si>
  <si>
    <t>L1000420-0101</t>
  </si>
  <si>
    <t>L1000421</t>
  </si>
  <si>
    <t>TOPPING NOCCIOLA G</t>
  </si>
  <si>
    <t>L1000421-01</t>
  </si>
  <si>
    <t>TOPPING NOCCIOLA G 1003/5.1</t>
  </si>
  <si>
    <t>L1000421-0101</t>
  </si>
  <si>
    <t>L1000422</t>
  </si>
  <si>
    <t>TOPPING  AMARENA G</t>
  </si>
  <si>
    <t>L1000422-01</t>
  </si>
  <si>
    <t>TOPPING  AMARENA G 1003/5.1</t>
  </si>
  <si>
    <t>L1000422-0101</t>
  </si>
  <si>
    <t>L1000423</t>
  </si>
  <si>
    <t>TOPPING TROPICAL</t>
  </si>
  <si>
    <t>L1000423-01</t>
  </si>
  <si>
    <t>TOPPING TROPICAL 1003/5.1</t>
  </si>
  <si>
    <t>L1000423-0101</t>
  </si>
  <si>
    <t>L1000427</t>
  </si>
  <si>
    <t>BASE VEGAN 100</t>
  </si>
  <si>
    <t>L1000427-01</t>
  </si>
  <si>
    <t>BASE VEGAN 100 1037/20.0</t>
  </si>
  <si>
    <t>L1000427-0101</t>
  </si>
  <si>
    <t>L1000428</t>
  </si>
  <si>
    <t>BASE BIANCA (Q-0933)</t>
  </si>
  <si>
    <t>L1000428-01</t>
  </si>
  <si>
    <t>BASE BIANCA (Q-0933) 1003/10.0</t>
  </si>
  <si>
    <t>L1000428-0101</t>
  </si>
  <si>
    <t>L1000428-0102</t>
  </si>
  <si>
    <t>L1000429</t>
  </si>
  <si>
    <t>SAUCE CRUNCHY CHOC NAT</t>
  </si>
  <si>
    <t>L1000429-01</t>
  </si>
  <si>
    <t>SAUCE CRUNCHY CHOC NAT 1003/4.5</t>
  </si>
  <si>
    <t>L1000429-0101</t>
  </si>
  <si>
    <t>L1000429-0102</t>
  </si>
  <si>
    <t>L1000433</t>
  </si>
  <si>
    <t>NESCAFE' SAUCE</t>
  </si>
  <si>
    <t>L1000433-01</t>
  </si>
  <si>
    <t>NESCAFE' SAUCE 1003/6.0</t>
  </si>
  <si>
    <t>L1000433-0101</t>
  </si>
  <si>
    <t>L1000433-0102</t>
  </si>
  <si>
    <t>L1000433-0103</t>
  </si>
  <si>
    <t>L1000434</t>
  </si>
  <si>
    <t>PASTA PISTACCHIO 100% SICILIA</t>
  </si>
  <si>
    <t>L1000434-01</t>
  </si>
  <si>
    <t>PASTA PISTACCHIO 100% SICILIA 1003/10.0</t>
  </si>
  <si>
    <t>L1000434-0101</t>
  </si>
  <si>
    <t>L1000435</t>
  </si>
  <si>
    <t>FRAGOLA DISIDRATATA</t>
  </si>
  <si>
    <t>L1000435-01</t>
  </si>
  <si>
    <t>FRAGOLA DISIDRATATA 1000/10.0</t>
  </si>
  <si>
    <t>L1000435-0101</t>
  </si>
  <si>
    <t>L1000436</t>
  </si>
  <si>
    <t>L1000436-01</t>
  </si>
  <si>
    <t>PISTACHIO FLAVOUR 1036/20.0</t>
  </si>
  <si>
    <t>L1000436-0101</t>
  </si>
  <si>
    <t>L1000437</t>
  </si>
  <si>
    <t>SOUR CHERRY</t>
  </si>
  <si>
    <t>L1000437-01</t>
  </si>
  <si>
    <t>SOUR CHERRY 1036/25.0</t>
  </si>
  <si>
    <t>L1000437-0101</t>
  </si>
  <si>
    <t>L1000438</t>
  </si>
  <si>
    <t>PASTA BUBBLE BLU NEW</t>
  </si>
  <si>
    <t>L1000438-01</t>
  </si>
  <si>
    <t>PASTA BUBBLE BLU NEW 1003/12.0</t>
  </si>
  <si>
    <t>L1000438-0101</t>
  </si>
  <si>
    <t>L1000439</t>
  </si>
  <si>
    <t>NATURAL GREEN COLOUR</t>
  </si>
  <si>
    <t>L1000439-01</t>
  </si>
  <si>
    <t>NATURAL GREEN COLOUR 1003/10.0</t>
  </si>
  <si>
    <t>L1000439-0101</t>
  </si>
  <si>
    <t>L1000441</t>
  </si>
  <si>
    <t>T. FRUTTI DI BOSCO G (CARTONI)</t>
  </si>
  <si>
    <t>L1000441-01</t>
  </si>
  <si>
    <t>T. FRUTTI DI BOSCO G (CARTONI 1003/5.1</t>
  </si>
  <si>
    <t>L1000441-0101</t>
  </si>
  <si>
    <t>L1000442</t>
  </si>
  <si>
    <t>L1000442-01</t>
  </si>
  <si>
    <t>BLACK BISCUIT COATING 1004/20.0</t>
  </si>
  <si>
    <t>L1000442-0101</t>
  </si>
  <si>
    <t>L1000446</t>
  </si>
  <si>
    <t>SOFT CIOCCOLATO</t>
  </si>
  <si>
    <t>L1000446-01</t>
  </si>
  <si>
    <t>SOFT CIOCCOLATO 1003/10.0</t>
  </si>
  <si>
    <t>L1000446-0101</t>
  </si>
  <si>
    <t>L1000447</t>
  </si>
  <si>
    <t>STRAWBERRY CONC.SOFT</t>
  </si>
  <si>
    <t>L1000447-01</t>
  </si>
  <si>
    <t>STRAWBERRY CONC.SOFT 1003/10.0</t>
  </si>
  <si>
    <t>L1000447-0101</t>
  </si>
  <si>
    <t>L1000448</t>
  </si>
  <si>
    <t>VANILLA CONC.SOFT</t>
  </si>
  <si>
    <t>L1000448-01</t>
  </si>
  <si>
    <t>VANILLA CONC.SOFT 1003/10.0</t>
  </si>
  <si>
    <t>L1000448-0101</t>
  </si>
  <si>
    <t>L1000451</t>
  </si>
  <si>
    <t>CHOCOLATE CARAMEL COATING</t>
  </si>
  <si>
    <t>L1000451-01</t>
  </si>
  <si>
    <t>CHOCOLATE CARAMEL COATING 1004/20.0</t>
  </si>
  <si>
    <t>L1000451-0101</t>
  </si>
  <si>
    <t>L1000453</t>
  </si>
  <si>
    <t>L1000453-01</t>
  </si>
  <si>
    <t>PASTA VANIGLIA 1003/5.1</t>
  </si>
  <si>
    <t>L1000453-0101</t>
  </si>
  <si>
    <t>L1000454</t>
  </si>
  <si>
    <t>TRANSGLUTAMINASE PROLINK B-M</t>
  </si>
  <si>
    <t>L1000454-01</t>
  </si>
  <si>
    <t>TRANSGLUTAMINASE PROLINK B-M 1003/10.0</t>
  </si>
  <si>
    <t>L1000454-0101</t>
  </si>
  <si>
    <t>L1000455</t>
  </si>
  <si>
    <t>AROMA MELA</t>
  </si>
  <si>
    <t>L1000455-01</t>
  </si>
  <si>
    <t>AROMA MELA 1036/20.0</t>
  </si>
  <si>
    <t>L1000455-0101</t>
  </si>
  <si>
    <t>L1000456</t>
  </si>
  <si>
    <t>VANILLA PASTE TAHITI TYPE</t>
  </si>
  <si>
    <t>L1000456-01</t>
  </si>
  <si>
    <t>VANILLA PASTE TAHITI TYPE 1003/10.0</t>
  </si>
  <si>
    <t>L1000456-0101</t>
  </si>
  <si>
    <t>L1000459</t>
  </si>
  <si>
    <t>L1000459-01</t>
  </si>
  <si>
    <t>L1000459-0101</t>
  </si>
  <si>
    <t>L1000459-0102</t>
  </si>
  <si>
    <t>L1000470</t>
  </si>
  <si>
    <t>T.CIOCCOLATO COMPRITAL 0,8 AN</t>
  </si>
  <si>
    <t>L1000470-01</t>
  </si>
  <si>
    <t>T.CIOCCOLATO COMPRITAL 0,8 AN 1003/5.1</t>
  </si>
  <si>
    <t>L1000470-0101</t>
  </si>
  <si>
    <t>L1000470-02</t>
  </si>
  <si>
    <t>T.CIOCCOLATO COMPRITAL 0,8 AN 1003/4.8</t>
  </si>
  <si>
    <t>L1000470-0201</t>
  </si>
  <si>
    <t>L1000478</t>
  </si>
  <si>
    <t>L1000478-01</t>
  </si>
  <si>
    <t>L1000478-0101</t>
  </si>
  <si>
    <t>L1000481</t>
  </si>
  <si>
    <t>HAZELNUT 100% MORE ROASTED</t>
  </si>
  <si>
    <t>L1000481-01</t>
  </si>
  <si>
    <t>HAZELNUT 100% MORE ROASTED 1003/10.0</t>
  </si>
  <si>
    <t>L1000481-0101</t>
  </si>
  <si>
    <t>L1000482</t>
  </si>
  <si>
    <t>PEANUT 100% PASTE</t>
  </si>
  <si>
    <t>L1000482-01</t>
  </si>
  <si>
    <t>PEANUT 100% PASTE 1003/10.0</t>
  </si>
  <si>
    <t>L1000482-0101</t>
  </si>
  <si>
    <t>L1000483</t>
  </si>
  <si>
    <t>L1000483-01</t>
  </si>
  <si>
    <t>PISTACHIO 1003/10.0</t>
  </si>
  <si>
    <t>L1000483-0101</t>
  </si>
  <si>
    <t>L1000484</t>
  </si>
  <si>
    <t>WALNUT 100%</t>
  </si>
  <si>
    <t>L1000484-01</t>
  </si>
  <si>
    <t>WALNUT 100% 1003/10.0</t>
  </si>
  <si>
    <t>L1000484-0101</t>
  </si>
  <si>
    <t>L1000486</t>
  </si>
  <si>
    <t>L1000486-01</t>
  </si>
  <si>
    <t>L1000486-0101</t>
  </si>
  <si>
    <t>L1000500</t>
  </si>
  <si>
    <t>CONCENTRATED VANILLA SOFT</t>
  </si>
  <si>
    <t>L1000500-01</t>
  </si>
  <si>
    <t>CONCENTRATED VANILLA SOFT 1003/10.0</t>
  </si>
  <si>
    <t>L1000500-0101</t>
  </si>
  <si>
    <t>L1000503</t>
  </si>
  <si>
    <t>SALSA CHOC NEGRO NAT</t>
  </si>
  <si>
    <t>L1000503-01</t>
  </si>
  <si>
    <t>SALSA CHOC NEGRO NAT 1003/4.5</t>
  </si>
  <si>
    <t>L1000503-0101</t>
  </si>
  <si>
    <t>L1000503-0102</t>
  </si>
  <si>
    <t>L1000504</t>
  </si>
  <si>
    <t>BLUE BUBBLE GUM PASTE</t>
  </si>
  <si>
    <t>L1000504-01</t>
  </si>
  <si>
    <t>BLUE BUBBLE GUM PASTE 1004/20.0</t>
  </si>
  <si>
    <t>L1000504-0101</t>
  </si>
  <si>
    <t>L1000511</t>
  </si>
  <si>
    <t>M60 SPECIAL COMPOUND</t>
  </si>
  <si>
    <t>L1000511-01</t>
  </si>
  <si>
    <t>M60 SPECIAL COMPOUND 1037/20.0</t>
  </si>
  <si>
    <t>L1000511-0101</t>
  </si>
  <si>
    <t>L1000512</t>
  </si>
  <si>
    <t>M100 SPECIAL COMPOUND</t>
  </si>
  <si>
    <t>L1000512-01</t>
  </si>
  <si>
    <t>M100 SPECIAL COMPOUND 1037/20.0</t>
  </si>
  <si>
    <t>L1000512-0101</t>
  </si>
  <si>
    <t>L1000513</t>
  </si>
  <si>
    <t>AROMA AMARENA NAT.</t>
  </si>
  <si>
    <t>L1000513-01</t>
  </si>
  <si>
    <t>AROMA AMARENA NAT. 1036/20.0</t>
  </si>
  <si>
    <t>L1000513-0101</t>
  </si>
  <si>
    <t>L1000517</t>
  </si>
  <si>
    <t>TOPPING CAFFE</t>
  </si>
  <si>
    <t>L1000517-01</t>
  </si>
  <si>
    <t>TOPPING CAFFE 1003/5.1</t>
  </si>
  <si>
    <t>L1000517-0101</t>
  </si>
  <si>
    <t>L1000517/AN</t>
  </si>
  <si>
    <t>TOPPING CAFFE AN</t>
  </si>
  <si>
    <t>L1000517/AN-01</t>
  </si>
  <si>
    <t>TOPPING CAFFE AN 1003/5.1</t>
  </si>
  <si>
    <t>L1000517/AN-0101</t>
  </si>
  <si>
    <t>L1000519</t>
  </si>
  <si>
    <t>TOPPING PISTACCHIO G</t>
  </si>
  <si>
    <t>L1000519-01</t>
  </si>
  <si>
    <t>TOPPING PISTACCHIO G 1003/5.1</t>
  </si>
  <si>
    <t>L1000519-0101</t>
  </si>
  <si>
    <t>L1000519-02</t>
  </si>
  <si>
    <t>TOPPING PISTACCHIO G 1003/6.0</t>
  </si>
  <si>
    <t>L1000519-0201</t>
  </si>
  <si>
    <t>L1000520</t>
  </si>
  <si>
    <t>L1000520-01</t>
  </si>
  <si>
    <t>TOPPING NOISETTE 1003/5.1</t>
  </si>
  <si>
    <t>L1000520-0101</t>
  </si>
  <si>
    <t>L1000521</t>
  </si>
  <si>
    <t>TOPPING FRUTTI DI BOSCO</t>
  </si>
  <si>
    <t>L1000521-01</t>
  </si>
  <si>
    <t>TOPPING FRUTTI DI BOSCO 1003/6.0</t>
  </si>
  <si>
    <t>L1000521-0101</t>
  </si>
  <si>
    <t>L1000522</t>
  </si>
  <si>
    <t>TOPPING COCCO</t>
  </si>
  <si>
    <t>L1000522-01</t>
  </si>
  <si>
    <t>TOPPING COCCO 1003/6.0</t>
  </si>
  <si>
    <t>L1000522-0101</t>
  </si>
  <si>
    <t>L1000528</t>
  </si>
  <si>
    <t>TOPPING FRUTTABELLA G</t>
  </si>
  <si>
    <t>L1000528-01</t>
  </si>
  <si>
    <t>TOPPING FRUTTABELLA G 1003/6.0</t>
  </si>
  <si>
    <t>L1000528-0101</t>
  </si>
  <si>
    <t>L1000531</t>
  </si>
  <si>
    <t>TOPPING PISTACCHIO COMPRITAL</t>
  </si>
  <si>
    <t>L1000531-01</t>
  </si>
  <si>
    <t>TOPPING PISTACCHIO COMPRITAL 1003/4.8</t>
  </si>
  <si>
    <t>L1000531-0101</t>
  </si>
  <si>
    <t>L1000531/AN</t>
  </si>
  <si>
    <t>TOPPING PISTACCHIO COMPRITAL A</t>
  </si>
  <si>
    <t>L1000531/AN-01</t>
  </si>
  <si>
    <t>L1000531/AN-0101</t>
  </si>
  <si>
    <t>L1000532</t>
  </si>
  <si>
    <t>CREME MOUTHFEELBOOSTER</t>
  </si>
  <si>
    <t>L1000532-01</t>
  </si>
  <si>
    <t>CREME MOUTHFEELBOOSTER 1037/20.0</t>
  </si>
  <si>
    <t>L1000532-0101</t>
  </si>
  <si>
    <t>L1000533</t>
  </si>
  <si>
    <t>SUCCO CONC. DI ARANCIA</t>
  </si>
  <si>
    <t>L1000533-01</t>
  </si>
  <si>
    <t>SUCCO CONC. DI ARANCIA 1036/20.0</t>
  </si>
  <si>
    <t>L1000533-0101</t>
  </si>
  <si>
    <t>L1000534</t>
  </si>
  <si>
    <t>BACI PASTE 12448592</t>
  </si>
  <si>
    <t>L1000534-01</t>
  </si>
  <si>
    <t>BACI PASTE 12448592 1003/10.0</t>
  </si>
  <si>
    <t>L1000534-0101</t>
  </si>
  <si>
    <t>L1000534-0102</t>
  </si>
  <si>
    <t>L1000535</t>
  </si>
  <si>
    <t>ASD.COCCO IN POLVERE SE100</t>
  </si>
  <si>
    <t>L1000535-01</t>
  </si>
  <si>
    <t>ASD.COCCO IN POLVERE SE100 1037/20.0</t>
  </si>
  <si>
    <t>L1000535-0101</t>
  </si>
  <si>
    <t>L1000536</t>
  </si>
  <si>
    <t>TOPPING CHEESECAKE NAT</t>
  </si>
  <si>
    <t>L1000536-01</t>
  </si>
  <si>
    <t>TOPPING CHEESECAKE NAT 1003/6.0</t>
  </si>
  <si>
    <t>L1000536-0101</t>
  </si>
  <si>
    <t>L1000536-0102</t>
  </si>
  <si>
    <t>L1000539</t>
  </si>
  <si>
    <t>TOPPING FRAGOLA G 0.8</t>
  </si>
  <si>
    <t>L1000539-01</t>
  </si>
  <si>
    <t>TOPPING FRAGOLA G 0.8 1003/4.8</t>
  </si>
  <si>
    <t>L1000539-0101</t>
  </si>
  <si>
    <t>L1000540</t>
  </si>
  <si>
    <t>T.CIOCCOLATO ST 1 X 12</t>
  </si>
  <si>
    <t>L1000540-01</t>
  </si>
  <si>
    <t>T.CIOCCOLATO ST 1 X 12 1003/6.0</t>
  </si>
  <si>
    <t>L1000540-0101</t>
  </si>
  <si>
    <t>L1000541</t>
  </si>
  <si>
    <t>L1000541-01</t>
  </si>
  <si>
    <t>AROMA NOCCIOLA 1036/5.0</t>
  </si>
  <si>
    <t>L1000541-0101</t>
  </si>
  <si>
    <t>L1000543</t>
  </si>
  <si>
    <t>PASTA LION 4KG</t>
  </si>
  <si>
    <t>L1000543-01</t>
  </si>
  <si>
    <t>PASTA LION 4KG 1003/4.0</t>
  </si>
  <si>
    <t>L1000543-0101</t>
  </si>
  <si>
    <t>L1000544</t>
  </si>
  <si>
    <t>PERUGINA PINGUINO COVER</t>
  </si>
  <si>
    <t>L1000544-01</t>
  </si>
  <si>
    <t>PERUGINA PINGUINO COVER 1003/10.0</t>
  </si>
  <si>
    <t>L1000544-0101</t>
  </si>
  <si>
    <t>L1000544-0102</t>
  </si>
  <si>
    <t>L1000545</t>
  </si>
  <si>
    <t>VARIEGATO GALAK</t>
  </si>
  <si>
    <t>L1000545-01</t>
  </si>
  <si>
    <t>VARIEGATO GALAK 1003/10.0</t>
  </si>
  <si>
    <t>L1000545-0101</t>
  </si>
  <si>
    <t>L1000545-0102</t>
  </si>
  <si>
    <t>L1000549</t>
  </si>
  <si>
    <t>YOGURT POLVERE</t>
  </si>
  <si>
    <t>L1000549-01</t>
  </si>
  <si>
    <t>YOGURT POLVERE 1037/20.0</t>
  </si>
  <si>
    <t>L1000549-0101</t>
  </si>
  <si>
    <t>L1000550</t>
  </si>
  <si>
    <t>AROMA ARANCIA ROSSA</t>
  </si>
  <si>
    <t>L1000550-01</t>
  </si>
  <si>
    <t>AROMA ARANCIA ROSSA 1036/20.0</t>
  </si>
  <si>
    <t>L1000550-0101</t>
  </si>
  <si>
    <t>L1000551</t>
  </si>
  <si>
    <t>VARIEGATO LION CON PEZZI</t>
  </si>
  <si>
    <t>L1000551-01</t>
  </si>
  <si>
    <t>VARIEGATO LION CON PEZZI 1003/6.0</t>
  </si>
  <si>
    <t>L1000551-0101</t>
  </si>
  <si>
    <t>L1000555</t>
  </si>
  <si>
    <t>LION COMBIPACK</t>
  </si>
  <si>
    <t>L1000555-01</t>
  </si>
  <si>
    <t>LION COMBIPACK 1003/10.0</t>
  </si>
  <si>
    <t>L1000555-0101</t>
  </si>
  <si>
    <t>L1000555-0102</t>
  </si>
  <si>
    <t>L1000556</t>
  </si>
  <si>
    <t>VARIEGATO ROCKER</t>
  </si>
  <si>
    <t>L1000556-01</t>
  </si>
  <si>
    <t>VARIEGATO ROCKER 1003/10.0</t>
  </si>
  <si>
    <t>L1000556-0101</t>
  </si>
  <si>
    <t>L1000558</t>
  </si>
  <si>
    <t>LA MIA GIANDUJA NAT</t>
  </si>
  <si>
    <t>L1000558-01</t>
  </si>
  <si>
    <t>LA MIA GIANDUJA NAT 1003/10.0</t>
  </si>
  <si>
    <t>L1000558-0101</t>
  </si>
  <si>
    <t>L1000559</t>
  </si>
  <si>
    <t>FARCITURA BIANCA ITALIA</t>
  </si>
  <si>
    <t>L1000559-01</t>
  </si>
  <si>
    <t>FARCITURA BIANCA ITALIA 1004/13.0</t>
  </si>
  <si>
    <t>L1000559-0101</t>
  </si>
  <si>
    <t>L1000561</t>
  </si>
  <si>
    <t>VANIGLIA PW SE100</t>
  </si>
  <si>
    <t>L1000561-01</t>
  </si>
  <si>
    <t>VANIGLIA PW SE100 1037/20.0</t>
  </si>
  <si>
    <t>L1000561-0101</t>
  </si>
  <si>
    <t>L1000562</t>
  </si>
  <si>
    <t>L1000562-01</t>
  </si>
  <si>
    <t>L1000562-0101</t>
  </si>
  <si>
    <t>L1000563</t>
  </si>
  <si>
    <t>CUOR DI PISTACCHIO</t>
  </si>
  <si>
    <t>L1000563-01</t>
  </si>
  <si>
    <t>CUOR DI PISTACCHIO 1003/5.6</t>
  </si>
  <si>
    <t>L1000563-0101</t>
  </si>
  <si>
    <t>L1000564</t>
  </si>
  <si>
    <t>CUOR DI NOCCIOLA</t>
  </si>
  <si>
    <t>L1000564-01</t>
  </si>
  <si>
    <t>CUOR DI NOCCIOLA 1003/5.6</t>
  </si>
  <si>
    <t>L1000564-0101</t>
  </si>
  <si>
    <t>L1000565</t>
  </si>
  <si>
    <t>CUOR DI NOCCIOLATTE</t>
  </si>
  <si>
    <t>L1000565-01</t>
  </si>
  <si>
    <t>CUOR DI NOCCIOLATTE 1003/5.6</t>
  </si>
  <si>
    <t>L1000565-0101</t>
  </si>
  <si>
    <t>L1000566</t>
  </si>
  <si>
    <t>CUOR DI ALBICOCCA</t>
  </si>
  <si>
    <t>L1000566-01</t>
  </si>
  <si>
    <t>CUOR DI ALBICOCCA 1003/5.6</t>
  </si>
  <si>
    <t>L1000566-0101</t>
  </si>
  <si>
    <t>L1000567</t>
  </si>
  <si>
    <t>CUOR DI BOSCO</t>
  </si>
  <si>
    <t>L1000567-01</t>
  </si>
  <si>
    <t>CUOR DI BOSCO 1003/5.6</t>
  </si>
  <si>
    <t>L1000567-0101</t>
  </si>
  <si>
    <t>L1000568</t>
  </si>
  <si>
    <t>CUOR DI CREMA</t>
  </si>
  <si>
    <t>L1000568-01</t>
  </si>
  <si>
    <t>CUOR DI CREMA 1003/5.6</t>
  </si>
  <si>
    <t>L1000568-0101</t>
  </si>
  <si>
    <t>L1000569</t>
  </si>
  <si>
    <t>CUOR DI FONDENTE</t>
  </si>
  <si>
    <t>L1000569-01</t>
  </si>
  <si>
    <t>CUOR DI FONDENTE 1003/5.6</t>
  </si>
  <si>
    <t>L1000569-0101</t>
  </si>
  <si>
    <t>L1000571</t>
  </si>
  <si>
    <t>BANANA COATING</t>
  </si>
  <si>
    <t>L1000571-01</t>
  </si>
  <si>
    <t>BANANA COATING 1004/20.0</t>
  </si>
  <si>
    <t>L1000571-0101</t>
  </si>
  <si>
    <t>L1000579</t>
  </si>
  <si>
    <t>VARIEGATO CARAMEL PUFF</t>
  </si>
  <si>
    <t>L1000579-01</t>
  </si>
  <si>
    <t>VARIEGATO CARAMEL PUFF 1003/10.0</t>
  </si>
  <si>
    <t>L1000579-0101</t>
  </si>
  <si>
    <t>L1000581</t>
  </si>
  <si>
    <t>SPECULOS</t>
  </si>
  <si>
    <t>L1000581-01</t>
  </si>
  <si>
    <t>SPECULOS 1003/10.0</t>
  </si>
  <si>
    <t>L1000581-0101</t>
  </si>
  <si>
    <t>L1000585</t>
  </si>
  <si>
    <t>CARNIFRESH SALSICCIA FRN1</t>
  </si>
  <si>
    <t>L1000585-01</t>
  </si>
  <si>
    <t>CARNIFRESH SALSICCIA FRN1 1037/20.0</t>
  </si>
  <si>
    <t>L1000585-0101</t>
  </si>
  <si>
    <t>L1000585-02</t>
  </si>
  <si>
    <t>CARNIFRESH SALSICCIA FRN1 1037/8.0</t>
  </si>
  <si>
    <t>L1000585-0201</t>
  </si>
  <si>
    <t>L1000586</t>
  </si>
  <si>
    <t>TOPPING RUBY BOOSTER 12461720</t>
  </si>
  <si>
    <t>L1000586-01</t>
  </si>
  <si>
    <t>TOPPING RUBY BOOSTER 12461720 1003/6.0</t>
  </si>
  <si>
    <t>L1000586-0101</t>
  </si>
  <si>
    <t>L1000586-0102</t>
  </si>
  <si>
    <t>L1000586-0103</t>
  </si>
  <si>
    <t>L1000591</t>
  </si>
  <si>
    <t>HAZELNUT 100 % LESS ROASTED</t>
  </si>
  <si>
    <t>L1000591-01</t>
  </si>
  <si>
    <t>HAZELNUT 100 % LESS ROASTED 1003/6.0</t>
  </si>
  <si>
    <t>L1000591-0101</t>
  </si>
  <si>
    <t>L1000591-02</t>
  </si>
  <si>
    <t>HAZELNUT 100 % LESS ROASTED 1003/10.0</t>
  </si>
  <si>
    <t>L1000591-0201</t>
  </si>
  <si>
    <t>L1000592</t>
  </si>
  <si>
    <t>MOKKA PASTE</t>
  </si>
  <si>
    <t>L1000592-01</t>
  </si>
  <si>
    <t>MOKKA PASTE 1004/20.0</t>
  </si>
  <si>
    <t>L1000592-0101</t>
  </si>
  <si>
    <t>L1000594</t>
  </si>
  <si>
    <t>AROMA MARRON GLACE</t>
  </si>
  <si>
    <t>L1000594-01</t>
  </si>
  <si>
    <t>AROMA MARRON GLACE 1036/20.0</t>
  </si>
  <si>
    <t>L1000594-0101</t>
  </si>
  <si>
    <t>L1000595</t>
  </si>
  <si>
    <t>LA MIA DARK</t>
  </si>
  <si>
    <t>L1000595-01</t>
  </si>
  <si>
    <t>LA MIA DARK 1004/20.0</t>
  </si>
  <si>
    <t>L1000595-0101</t>
  </si>
  <si>
    <t>L1000595-0102</t>
  </si>
  <si>
    <t>L1000603</t>
  </si>
  <si>
    <t>PREMIX FOR ICECREAM COATING</t>
  </si>
  <si>
    <t>L1000603-01</t>
  </si>
  <si>
    <t>PREMIX FOR ICECREAM COATING 1035/27.0</t>
  </si>
  <si>
    <t>L1000603-0101</t>
  </si>
  <si>
    <t>L1000604</t>
  </si>
  <si>
    <t>VEGAN CHOCOLATE COATING</t>
  </si>
  <si>
    <t>L1000604-01</t>
  </si>
  <si>
    <t>VEGAN CHOCOLATE COATING 1006/100.0</t>
  </si>
  <si>
    <t>L1000604-0101</t>
  </si>
  <si>
    <t>L1000614</t>
  </si>
  <si>
    <t>PEANUT SAUCE NAT</t>
  </si>
  <si>
    <t>L1000614-01</t>
  </si>
  <si>
    <t>PEANUT SAUCE NAT 1004/20.0</t>
  </si>
  <si>
    <t>L1000614-0101</t>
  </si>
  <si>
    <t>L1000615</t>
  </si>
  <si>
    <t>SALSA NOCCIOLA CACAO</t>
  </si>
  <si>
    <t>L1000615-01</t>
  </si>
  <si>
    <t>SALSA NOCCIOLA CACAO 1003/5.1</t>
  </si>
  <si>
    <t>L1000615-0101</t>
  </si>
  <si>
    <t>L1000620</t>
  </si>
  <si>
    <t>PASTA VELO CROCCANTE</t>
  </si>
  <si>
    <t>L1000620-01</t>
  </si>
  <si>
    <t>PASTA VELO CROCCANTE 1004/20.0</t>
  </si>
  <si>
    <t>L1000620-0101</t>
  </si>
  <si>
    <t>L1000621</t>
  </si>
  <si>
    <t>SPECULOS PASTE</t>
  </si>
  <si>
    <t>L1000621-01</t>
  </si>
  <si>
    <t>SPECULOS PASTE 1013/800.0</t>
  </si>
  <si>
    <t>L1000621-0101</t>
  </si>
  <si>
    <t>L1000624</t>
  </si>
  <si>
    <t>SAUCE CACAHUETE NAT</t>
  </si>
  <si>
    <t>L1000624-01</t>
  </si>
  <si>
    <t>SAUCE CACAHUETE NAT 1004/20.0</t>
  </si>
  <si>
    <t>L1000624-0101</t>
  </si>
  <si>
    <t>L1000626</t>
  </si>
  <si>
    <t>HERBAL COMPOUND</t>
  </si>
  <si>
    <t>L1000626-01</t>
  </si>
  <si>
    <t>HERBAL COMPOUND 1003/10.0</t>
  </si>
  <si>
    <t>L1000626-0101</t>
  </si>
  <si>
    <t>L1000644</t>
  </si>
  <si>
    <t>VANILLA PASTE</t>
  </si>
  <si>
    <t>L1000644-01</t>
  </si>
  <si>
    <t>VANILLA PASTE 1004/20.0</t>
  </si>
  <si>
    <t>L1000644-0101</t>
  </si>
  <si>
    <t>L1000646</t>
  </si>
  <si>
    <t>L1000646-01</t>
  </si>
  <si>
    <t>PASTA VANIGLIA 1004/20.0</t>
  </si>
  <si>
    <t>L1000646-0101</t>
  </si>
  <si>
    <t>L1000654</t>
  </si>
  <si>
    <t>VANILLIN REPLACER</t>
  </si>
  <si>
    <t>L1000654-01</t>
  </si>
  <si>
    <t>VANILLIN REPLACER 1037/20.0</t>
  </si>
  <si>
    <t>L1000654-0101</t>
  </si>
  <si>
    <t>L1000656</t>
  </si>
  <si>
    <t>VEGAN SALTED CARAMEL</t>
  </si>
  <si>
    <t>L1000656-01</t>
  </si>
  <si>
    <t>VEGAN SALTED CARAMEL 1004/20.0</t>
  </si>
  <si>
    <t>L1000656-0101</t>
  </si>
  <si>
    <t>L1000659</t>
  </si>
  <si>
    <t>LN CONCENTRATE</t>
  </si>
  <si>
    <t>L1000659-01</t>
  </si>
  <si>
    <t>LN CONCENTRATE 1004/20.0</t>
  </si>
  <si>
    <t>L1000659-0101</t>
  </si>
  <si>
    <t>L1000661</t>
  </si>
  <si>
    <t>PASTA ARACHIDE NAT</t>
  </si>
  <si>
    <t>L1000661-01</t>
  </si>
  <si>
    <t>PASTA ARACHIDE NAT 1004/20.0</t>
  </si>
  <si>
    <t>L1000661-0101</t>
  </si>
  <si>
    <t>L1000668</t>
  </si>
  <si>
    <t>SCIROPPO ANGURIA</t>
  </si>
  <si>
    <t>L1000668-01</t>
  </si>
  <si>
    <t>SCIROPPO ANGURIA 1003/6.0</t>
  </si>
  <si>
    <t>L1000668-0101</t>
  </si>
  <si>
    <t>L1000669</t>
  </si>
  <si>
    <t>SCIROPPO ARANCIA</t>
  </si>
  <si>
    <t>L1000669-01</t>
  </si>
  <si>
    <t>SCIROPPO ARANCIA 1003/6.0</t>
  </si>
  <si>
    <t>L1000669-0101</t>
  </si>
  <si>
    <t>L1000670</t>
  </si>
  <si>
    <t>SCIROPPO MELONE</t>
  </si>
  <si>
    <t>L1000670-01</t>
  </si>
  <si>
    <t>SCIROPPO MELONE 1003/6.0</t>
  </si>
  <si>
    <t>L1000670-0101</t>
  </si>
  <si>
    <t>L1000671</t>
  </si>
  <si>
    <t>CORE CREMA PASTICCERA CONC BIO</t>
  </si>
  <si>
    <t>L1000671-01</t>
  </si>
  <si>
    <t>CORE CREMA PASTICCERA CONC BI 1004/20.0</t>
  </si>
  <si>
    <t>L1000671-0101</t>
  </si>
  <si>
    <t>L1000675</t>
  </si>
  <si>
    <t>BAGNA ANALCOLICA</t>
  </si>
  <si>
    <t>L1000675-01</t>
  </si>
  <si>
    <t>BAGNA ANALCOLICA 1006/100.0</t>
  </si>
  <si>
    <t>L1000675-0101</t>
  </si>
  <si>
    <t>L1000676</t>
  </si>
  <si>
    <t>TOPPING FRAGOLA</t>
  </si>
  <si>
    <t>L1000676-01</t>
  </si>
  <si>
    <t>TOPPING FRAGOLA 1004/20.0</t>
  </si>
  <si>
    <t>L1000676-0101</t>
  </si>
  <si>
    <t>L1000677</t>
  </si>
  <si>
    <t>ARACHIDE OLIO RAFFINATO</t>
  </si>
  <si>
    <t>L1000677-01</t>
  </si>
  <si>
    <t>ARACHIDE OLIO RAFFINATO 1006/100.0</t>
  </si>
  <si>
    <t>L1000677-0101</t>
  </si>
  <si>
    <t>L1000679</t>
  </si>
  <si>
    <t>L1000679-01</t>
  </si>
  <si>
    <t>L1000679-0101</t>
  </si>
  <si>
    <t>L1000683</t>
  </si>
  <si>
    <t>AROMA CAROTA</t>
  </si>
  <si>
    <t>L1000683-01</t>
  </si>
  <si>
    <t>AROMA CAROTA 1036/10.0</t>
  </si>
  <si>
    <t>L1000683-0101</t>
  </si>
  <si>
    <t>L1000684</t>
  </si>
  <si>
    <t>TOFFEE CARAMEL TOPPING</t>
  </si>
  <si>
    <t>L1000684-01</t>
  </si>
  <si>
    <t>TOFFEE CARAMEL TOPPING 1004/20.0</t>
  </si>
  <si>
    <t>L1000684-0101</t>
  </si>
  <si>
    <t>L1000688</t>
  </si>
  <si>
    <t>SEM.NEUTRO B - BAGNA ALC. FREE</t>
  </si>
  <si>
    <t>L1000688-01</t>
  </si>
  <si>
    <t>SEM.NEUTRO B - BAGNA ALC. FRE 1006/100.0</t>
  </si>
  <si>
    <t>L1000688-0101</t>
  </si>
  <si>
    <t>L1000689</t>
  </si>
  <si>
    <t>KK VEGAN SAUCE</t>
  </si>
  <si>
    <t>L1000689-01</t>
  </si>
  <si>
    <t>KK VEGAN SAUCE 1003/6.0</t>
  </si>
  <si>
    <t>L1000689-0101</t>
  </si>
  <si>
    <t>L1000693</t>
  </si>
  <si>
    <t>HAZ CREAM SQUEEZ BOTTLE 080608</t>
  </si>
  <si>
    <t>L1000693-01</t>
  </si>
  <si>
    <t>HAZ CREAM SQUEEZ BOTTLE 08060 1003/7.8</t>
  </si>
  <si>
    <t>L1000693-0101</t>
  </si>
  <si>
    <t>L1000694</t>
  </si>
  <si>
    <t>L1000694-01</t>
  </si>
  <si>
    <t>L1000694-0101</t>
  </si>
  <si>
    <t>L1000696</t>
  </si>
  <si>
    <t>BAGNA ALCOOL FREE PERA</t>
  </si>
  <si>
    <t>L1000696-01</t>
  </si>
  <si>
    <t>BAGNA ALCOOL FREE PERA 1013/100.0</t>
  </si>
  <si>
    <t>L1000696-0101</t>
  </si>
  <si>
    <t>L1000698</t>
  </si>
  <si>
    <t>L1000698-01</t>
  </si>
  <si>
    <t>L1000698-0101</t>
  </si>
  <si>
    <t>L1000699</t>
  </si>
  <si>
    <t>LIMONE PW</t>
  </si>
  <si>
    <t>L1000699-01</t>
  </si>
  <si>
    <t>LIMONE PW 1037/20.0</t>
  </si>
  <si>
    <t>L1000699-0101</t>
  </si>
  <si>
    <t>L1000704</t>
  </si>
  <si>
    <t>VEGAN RASPBERRY COATING</t>
  </si>
  <si>
    <t>L1000704-01</t>
  </si>
  <si>
    <t>VEGAN RASPBERRY COATING 1036/15.0</t>
  </si>
  <si>
    <t>L1000704-0101</t>
  </si>
  <si>
    <t>L1000704-02</t>
  </si>
  <si>
    <t>VEGAN RASPBERRY COATING 1036/20.0</t>
  </si>
  <si>
    <t>L1000704-0201</t>
  </si>
  <si>
    <t>L1000704-03</t>
  </si>
  <si>
    <t>VEGAN RASPBERRY COATING 1004/15.0</t>
  </si>
  <si>
    <t>L1000704-0301</t>
  </si>
  <si>
    <t>L1000740</t>
  </si>
  <si>
    <t>BLACKBERRY</t>
  </si>
  <si>
    <t>L1000740-01</t>
  </si>
  <si>
    <t>BLACKBERRY 1036/10.0</t>
  </si>
  <si>
    <t>L1000740-0101</t>
  </si>
  <si>
    <t>L1000750</t>
  </si>
  <si>
    <t>L1000750-01</t>
  </si>
  <si>
    <t>VANILLA 1012/20.0</t>
  </si>
  <si>
    <t>L1000750-0101</t>
  </si>
  <si>
    <t>L1000750-02</t>
  </si>
  <si>
    <t>L1000750-0201</t>
  </si>
  <si>
    <t>L1000769</t>
  </si>
  <si>
    <t>L1000769-01</t>
  </si>
  <si>
    <t>L1000769-0101</t>
  </si>
  <si>
    <t>L12050</t>
  </si>
  <si>
    <t>BUTYL LACTATE</t>
  </si>
  <si>
    <t>L12276</t>
  </si>
  <si>
    <t>ETHYL LAURATE NO</t>
  </si>
  <si>
    <t>L12314</t>
  </si>
  <si>
    <t>LAUREL EO</t>
  </si>
  <si>
    <t>L12490</t>
  </si>
  <si>
    <t>LIMETTE ESS. SOL. 70GL (voirA45781)</t>
  </si>
  <si>
    <t>L12525</t>
  </si>
  <si>
    <t>LAVENDER EO TYPE BULGARIA</t>
  </si>
  <si>
    <t>L12731</t>
  </si>
  <si>
    <t>ETHYL LINOLENATE</t>
  </si>
  <si>
    <t>L52040</t>
  </si>
  <si>
    <t>LAVENDER ABS</t>
  </si>
  <si>
    <t>L52779</t>
  </si>
  <si>
    <t>LEAF ACETAL</t>
  </si>
  <si>
    <t>L52782</t>
  </si>
  <si>
    <t>CITRAL 70/30</t>
  </si>
  <si>
    <t>L52790</t>
  </si>
  <si>
    <t>LEMONGRASS EO TYPE GUATEMALA</t>
  </si>
  <si>
    <t>L62025</t>
  </si>
  <si>
    <t>ETHYL LEVULINATE</t>
  </si>
  <si>
    <t>L62090</t>
  </si>
  <si>
    <t>WINE LEES OIL</t>
  </si>
  <si>
    <t>L62093</t>
  </si>
  <si>
    <t>WINE LEES EO</t>
  </si>
  <si>
    <t>L62319</t>
  </si>
  <si>
    <t>LIME EOD TYPE HAITI</t>
  </si>
  <si>
    <t>L62327</t>
  </si>
  <si>
    <t>LIME TERPENES</t>
  </si>
  <si>
    <t>L62451</t>
  </si>
  <si>
    <t>LIMONENE +100 NO</t>
  </si>
  <si>
    <t>L62625</t>
  </si>
  <si>
    <t>LINALOOL 96%</t>
  </si>
  <si>
    <t>L62691</t>
  </si>
  <si>
    <t>LINALOOL NO EX HO</t>
  </si>
  <si>
    <t>L62851</t>
  </si>
  <si>
    <t>LOVAGE EO</t>
  </si>
  <si>
    <t>M0057402</t>
  </si>
  <si>
    <t>AROMA LAMPONE NAT</t>
  </si>
  <si>
    <t>M0057402-01</t>
  </si>
  <si>
    <t>AROMA LAMPONE NAT 1036/20.0</t>
  </si>
  <si>
    <t>M0057402-0101</t>
  </si>
  <si>
    <t>M0057402-02</t>
  </si>
  <si>
    <t>M0057402-0201</t>
  </si>
  <si>
    <t>M0061166</t>
  </si>
  <si>
    <t>M0061166-01</t>
  </si>
  <si>
    <t>M0061166-0101</t>
  </si>
  <si>
    <t>M13001</t>
  </si>
  <si>
    <t>METHYL THIOBUTYRATE</t>
  </si>
  <si>
    <t>M13100</t>
  </si>
  <si>
    <t>DIETHYL MALONATE</t>
  </si>
  <si>
    <t>M13110</t>
  </si>
  <si>
    <t>MANDARIN RED EO ITALY</t>
  </si>
  <si>
    <t>M13149</t>
  </si>
  <si>
    <t>MALT NATURAL EXTRACT</t>
  </si>
  <si>
    <t>M13225</t>
  </si>
  <si>
    <t>METHIONOL</t>
  </si>
  <si>
    <t>M13235</t>
  </si>
  <si>
    <t>METHYL FURFURAL</t>
  </si>
  <si>
    <t>M13237</t>
  </si>
  <si>
    <t>GREEN MATE ABS</t>
  </si>
  <si>
    <t>M13238</t>
  </si>
  <si>
    <t>METHYL FUROATE</t>
  </si>
  <si>
    <t>M13243</t>
  </si>
  <si>
    <t>METHYL 2 BUTEN 2 AL 1</t>
  </si>
  <si>
    <t>M13245</t>
  </si>
  <si>
    <t>METHYL BUTYL KETONE</t>
  </si>
  <si>
    <t>M13254</t>
  </si>
  <si>
    <t>FURAN METHYL 2</t>
  </si>
  <si>
    <t>M13257</t>
  </si>
  <si>
    <t>BUTYL METHYL 2 BUTYRATE</t>
  </si>
  <si>
    <t>M13258</t>
  </si>
  <si>
    <t>METHYLCYCLOPENTENOLONE NO</t>
  </si>
  <si>
    <t>M13259</t>
  </si>
  <si>
    <t>MCP ANHYDROUS</t>
  </si>
  <si>
    <t>M13262</t>
  </si>
  <si>
    <t>METHYL METHYL 2 BUTYRATE</t>
  </si>
  <si>
    <t>M13263</t>
  </si>
  <si>
    <t>PENTENAL 2 METHYL 2</t>
  </si>
  <si>
    <t>M13265</t>
  </si>
  <si>
    <t>PYRAZINE 3,6 METHYL 2 METHOXY</t>
  </si>
  <si>
    <t>M13266</t>
  </si>
  <si>
    <t>METHYL PROPYL KETONE</t>
  </si>
  <si>
    <t>M13273</t>
  </si>
  <si>
    <t>PYRAZINE METHYL</t>
  </si>
  <si>
    <t>M13276</t>
  </si>
  <si>
    <t>AMYL METHYL 2 BUTYRATE</t>
  </si>
  <si>
    <t>M13285</t>
  </si>
  <si>
    <t>METHYL METHYLTHIO PROPIONATE</t>
  </si>
  <si>
    <t>M13305</t>
  </si>
  <si>
    <t>HONEY</t>
  </si>
  <si>
    <t>M13337</t>
  </si>
  <si>
    <t>MENTHALACTONE F_M13337</t>
  </si>
  <si>
    <t>M13346</t>
  </si>
  <si>
    <t>MINT SPIRIT 70%VOL</t>
  </si>
  <si>
    <t>M13384</t>
  </si>
  <si>
    <t>PEPPERMINT EO USA KENNEWICK</t>
  </si>
  <si>
    <t>M13483</t>
  </si>
  <si>
    <t>MENTHOL NO EX CORNMINT EO 86%</t>
  </si>
  <si>
    <t>M13524</t>
  </si>
  <si>
    <t>MELON HEPTENAL</t>
  </si>
  <si>
    <t>M13532</t>
  </si>
  <si>
    <t>MENTHE CHINESE DETERP</t>
  </si>
  <si>
    <t>M13542</t>
  </si>
  <si>
    <t>CORNMINT EO DMO 50%</t>
  </si>
  <si>
    <t>M13577</t>
  </si>
  <si>
    <t>MANDARIN EO FOLDED 20%</t>
  </si>
  <si>
    <t>M13612</t>
  </si>
  <si>
    <t>MANDARINE ESS. SOL. 70GL GLACEE</t>
  </si>
  <si>
    <t>M13654</t>
  </si>
  <si>
    <t>MENTHYL LACTATE NO</t>
  </si>
  <si>
    <t>M13814</t>
  </si>
  <si>
    <t>METHYL HEPTENONE NO</t>
  </si>
  <si>
    <t>M13853</t>
  </si>
  <si>
    <t>MENTHYL ACETATE NO</t>
  </si>
  <si>
    <t>M53056</t>
  </si>
  <si>
    <t>SPEARMINT EO CHINA 80%</t>
  </si>
  <si>
    <t>M53060</t>
  </si>
  <si>
    <t>SPEARMINT OIL DETERP</t>
  </si>
  <si>
    <t>M53072</t>
  </si>
  <si>
    <t>SPEARMINT EO TYPE USA</t>
  </si>
  <si>
    <t>M53152</t>
  </si>
  <si>
    <t>PEPPERMINT EO USA KENNEWICK RECT 5%</t>
  </si>
  <si>
    <t>M53220</t>
  </si>
  <si>
    <t>MINT CHINESE OIL RECT 04%</t>
  </si>
  <si>
    <t>M53223</t>
  </si>
  <si>
    <t>MINT CHINA ESS. T RECT. 04% NR</t>
  </si>
  <si>
    <t>M53445</t>
  </si>
  <si>
    <t>SPEARMINT TERPENES TYPE CHINA</t>
  </si>
  <si>
    <t>M53472</t>
  </si>
  <si>
    <t>PEPPERMINT TERPENES TYPE USA</t>
  </si>
  <si>
    <t>M53632</t>
  </si>
  <si>
    <t>MENTHOL CODEX MB (C)</t>
  </si>
  <si>
    <t>M53655</t>
  </si>
  <si>
    <t>MENTHOL LEVO NO</t>
  </si>
  <si>
    <t>M53715</t>
  </si>
  <si>
    <t>MENTHONE L-23 NO</t>
  </si>
  <si>
    <t>M53799</t>
  </si>
  <si>
    <t>METHIONAL</t>
  </si>
  <si>
    <t>M53824</t>
  </si>
  <si>
    <t>PARAMETHYLACETOPHENONE</t>
  </si>
  <si>
    <t>M53845</t>
  </si>
  <si>
    <t>METHYL AMYL KETONE</t>
  </si>
  <si>
    <t>M53873</t>
  </si>
  <si>
    <t>METHYL METHYL ANTHRANILATE NO</t>
  </si>
  <si>
    <t>M53895</t>
  </si>
  <si>
    <t>METHYL 2 BUTEN 3 OL 2</t>
  </si>
  <si>
    <t>M53898</t>
  </si>
  <si>
    <t>ETHYL METHYL 2 BUTYRATE</t>
  </si>
  <si>
    <t>M53899</t>
  </si>
  <si>
    <t>ETHYL METHYL 2 BUTYRATE NO</t>
  </si>
  <si>
    <t>M53920</t>
  </si>
  <si>
    <t>METHYL COUMARINE</t>
  </si>
  <si>
    <t>M53933</t>
  </si>
  <si>
    <t>METHYL CETONES NATURELLES MELANGE</t>
  </si>
  <si>
    <t>M53936</t>
  </si>
  <si>
    <t>METHYL ETHYL KETONE</t>
  </si>
  <si>
    <t>M53984</t>
  </si>
  <si>
    <t>METHYL HEPTENONE</t>
  </si>
  <si>
    <t>M53990</t>
  </si>
  <si>
    <t>METHYL HEPTYL KETONE</t>
  </si>
  <si>
    <t>M59012</t>
  </si>
  <si>
    <t>AROMA ZABAYONE ANAL.</t>
  </si>
  <si>
    <t>M59012-01</t>
  </si>
  <si>
    <t>AROMA ZABAYONE ANAL. 1036/10.0</t>
  </si>
  <si>
    <t>M59012-0101</t>
  </si>
  <si>
    <t>M59018</t>
  </si>
  <si>
    <t>M59018-01</t>
  </si>
  <si>
    <t>M59018-0101</t>
  </si>
  <si>
    <t>M63001</t>
  </si>
  <si>
    <t>METHYL HEXYL KETONE</t>
  </si>
  <si>
    <t>M63097</t>
  </si>
  <si>
    <t>ALPHA ISOMETHYL IONONE 90%</t>
  </si>
  <si>
    <t>M63113</t>
  </si>
  <si>
    <t>METHYLIONONE GAMMA SORDES</t>
  </si>
  <si>
    <t>M63161</t>
  </si>
  <si>
    <t>METHYL ISOEUGENOL</t>
  </si>
  <si>
    <t>M63177</t>
  </si>
  <si>
    <t>METHYL NONYL KETONE</t>
  </si>
  <si>
    <t>M63179</t>
  </si>
  <si>
    <t>METHYL NONYL KETONE NO</t>
  </si>
  <si>
    <t>M63199</t>
  </si>
  <si>
    <t>METHYL 2 TETRAHYDROFURANONE 3</t>
  </si>
  <si>
    <t>M63207</t>
  </si>
  <si>
    <t>THIAZOLE METHYL 4 VINYL 5</t>
  </si>
  <si>
    <t>M63244</t>
  </si>
  <si>
    <t>MCT</t>
  </si>
  <si>
    <t>M63253</t>
  </si>
  <si>
    <t>M63253-01</t>
  </si>
  <si>
    <t>M63253-0101</t>
  </si>
  <si>
    <t>M63403</t>
  </si>
  <si>
    <t>MIMOSA ABS</t>
  </si>
  <si>
    <t>M63833</t>
  </si>
  <si>
    <t>OAKMOSS ABS</t>
  </si>
  <si>
    <t>M73121</t>
  </si>
  <si>
    <t>MUSTARD OIL NI</t>
  </si>
  <si>
    <t>M73553</t>
  </si>
  <si>
    <t>MYRCENE</t>
  </si>
  <si>
    <t>M73556</t>
  </si>
  <si>
    <t>M73601</t>
  </si>
  <si>
    <t>ETHYL MYRISTATE</t>
  </si>
  <si>
    <t>M73602</t>
  </si>
  <si>
    <t>ETHYL MYRISTATE NO</t>
  </si>
  <si>
    <t>M73633</t>
  </si>
  <si>
    <t>ISOPROPYL MYRISTATE</t>
  </si>
  <si>
    <t>M73696</t>
  </si>
  <si>
    <t>MYRRH SUPER RDE COLORLESS</t>
  </si>
  <si>
    <t>M73761</t>
  </si>
  <si>
    <t>MYRTLE EO</t>
  </si>
  <si>
    <t>M_0054227</t>
  </si>
  <si>
    <t>M_0054227-02</t>
  </si>
  <si>
    <t>LEMON 1036/20.0</t>
  </si>
  <si>
    <t>M_0054227-0201</t>
  </si>
  <si>
    <t>M_0055790</t>
  </si>
  <si>
    <t>PEACH</t>
  </si>
  <si>
    <t>M_0055790-01</t>
  </si>
  <si>
    <t>PEACH 1036/20.0</t>
  </si>
  <si>
    <t>M_0055790-0101</t>
  </si>
  <si>
    <t>M_0055945</t>
  </si>
  <si>
    <t>LEMON N-CAPTURE MSD</t>
  </si>
  <si>
    <t>M_0055945-01</t>
  </si>
  <si>
    <t>LEMON N-CAPTURE MSD 1003/20.0</t>
  </si>
  <si>
    <t>M_0055945-0101</t>
  </si>
  <si>
    <t>M_0056605</t>
  </si>
  <si>
    <t>M_0056605-01</t>
  </si>
  <si>
    <t>COFFEE 1036/20.0</t>
  </si>
  <si>
    <t>M_0056605-0101</t>
  </si>
  <si>
    <t>M_0056605-0102</t>
  </si>
  <si>
    <t>M_0062834</t>
  </si>
  <si>
    <t>GENUINE VANILLA N-CAPTURE SD</t>
  </si>
  <si>
    <t>M_0062834-01</t>
  </si>
  <si>
    <t>GENUINE VANILLA N-CAPTURE SD 1037/20.0</t>
  </si>
  <si>
    <t>M_0062834-0101</t>
  </si>
  <si>
    <t>M_0062834-0102</t>
  </si>
  <si>
    <t>M_0063125</t>
  </si>
  <si>
    <t>TONKA</t>
  </si>
  <si>
    <t>M_0063125-01</t>
  </si>
  <si>
    <t>TONKA 1036/20.0</t>
  </si>
  <si>
    <t>M_0063125-0101</t>
  </si>
  <si>
    <t>M_0063557</t>
  </si>
  <si>
    <t>SENSE CAPTURE UMAMI +</t>
  </si>
  <si>
    <t>M_0063557-01</t>
  </si>
  <si>
    <t>SENSE CAPTURE UMAMI + 1037/20.0</t>
  </si>
  <si>
    <t>M_0063557-0101</t>
  </si>
  <si>
    <t>M_0063998</t>
  </si>
  <si>
    <t>ROOIBOS INFUSION</t>
  </si>
  <si>
    <t>M_0063998-01</t>
  </si>
  <si>
    <t>ROOIBOS INFUSION 1036/20.0</t>
  </si>
  <si>
    <t>M_0063998-0101</t>
  </si>
  <si>
    <t>M_0064108</t>
  </si>
  <si>
    <t>COFFEE ROBUSTA</t>
  </si>
  <si>
    <t>M_0064108-01</t>
  </si>
  <si>
    <t>M_0064108-0101</t>
  </si>
  <si>
    <t>M_0064191</t>
  </si>
  <si>
    <t>M_0064191-01</t>
  </si>
  <si>
    <t>M_0064191-0101</t>
  </si>
  <si>
    <t>M_0064191-0102</t>
  </si>
  <si>
    <t>M_0064191-02</t>
  </si>
  <si>
    <t>VANILLA 1036/5.0</t>
  </si>
  <si>
    <t>M_0064191-0201</t>
  </si>
  <si>
    <t>M_0065120</t>
  </si>
  <si>
    <t>VANILLIN REPLACER N-CAPTURE PPM</t>
  </si>
  <si>
    <t>M_0065120-01</t>
  </si>
  <si>
    <t>VANILLIN REPLACER N-CAPTURE P 1037/20.0</t>
  </si>
  <si>
    <t>M_0065120-0101</t>
  </si>
  <si>
    <t>M_0065120-0102</t>
  </si>
  <si>
    <t>M_0065120-0103</t>
  </si>
  <si>
    <t>M_0065120-0104</t>
  </si>
  <si>
    <t>M_0065120-02</t>
  </si>
  <si>
    <t>VANILLIN REPLACER N-CAPTURE P 1037/10.0</t>
  </si>
  <si>
    <t>M_0065120-0201</t>
  </si>
  <si>
    <t>N14005</t>
  </si>
  <si>
    <t>NARINGINE</t>
  </si>
  <si>
    <t>N14067</t>
  </si>
  <si>
    <t>METHYL NONENOATE</t>
  </si>
  <si>
    <t>N14092</t>
  </si>
  <si>
    <t>NEROL 90%</t>
  </si>
  <si>
    <t>N14308</t>
  </si>
  <si>
    <t>NEROLI EO TYPE MOROCCO</t>
  </si>
  <si>
    <t>N14506</t>
  </si>
  <si>
    <t>NEROLIDOL</t>
  </si>
  <si>
    <t>N14507</t>
  </si>
  <si>
    <t>NEROLIDOL NO</t>
  </si>
  <si>
    <t>N14529</t>
  </si>
  <si>
    <t>NAPHTHYL ETHYL ETHER</t>
  </si>
  <si>
    <t>N14557</t>
  </si>
  <si>
    <t>NONENOL CIS 6</t>
  </si>
  <si>
    <t>N14558</t>
  </si>
  <si>
    <t>NOOTKATONE</t>
  </si>
  <si>
    <t>N14559</t>
  </si>
  <si>
    <t>NONEN 1 OL 3</t>
  </si>
  <si>
    <t>N14563</t>
  </si>
  <si>
    <t>NOOTKATONE NO 65-70%</t>
  </si>
  <si>
    <t>N14576</t>
  </si>
  <si>
    <t>ETHYL LACTATE</t>
  </si>
  <si>
    <t>N14695</t>
  </si>
  <si>
    <t>FILBERT HEPTENONE</t>
  </si>
  <si>
    <t>N14713</t>
  </si>
  <si>
    <t>NUTMEG EO</t>
  </si>
  <si>
    <t>N14851</t>
  </si>
  <si>
    <t>NONADIENAL TRANS 2 CIS 6</t>
  </si>
  <si>
    <t>N14878</t>
  </si>
  <si>
    <t>NONADIENOL T2 C6</t>
  </si>
  <si>
    <t>N14885</t>
  </si>
  <si>
    <t>NONENAL TRANS 2</t>
  </si>
  <si>
    <t>N14887</t>
  </si>
  <si>
    <t>NONENAL CIS 6</t>
  </si>
  <si>
    <t>N14992</t>
  </si>
  <si>
    <t>HAZELNUT INF. 80GL</t>
  </si>
  <si>
    <t>O15000</t>
  </si>
  <si>
    <t>OCIMENE TRANS NO</t>
  </si>
  <si>
    <t>O15009</t>
  </si>
  <si>
    <t>OCTENAL TRANS 2</t>
  </si>
  <si>
    <t>O15013</t>
  </si>
  <si>
    <t>OCTEN 1 OL 3</t>
  </si>
  <si>
    <t>O15017</t>
  </si>
  <si>
    <t>OCTEN-1-OL-3 NO</t>
  </si>
  <si>
    <t>O15026</t>
  </si>
  <si>
    <t>ONION OIL</t>
  </si>
  <si>
    <t>O15027</t>
  </si>
  <si>
    <t>OCIMENE CIS</t>
  </si>
  <si>
    <t>O15042</t>
  </si>
  <si>
    <t>ALDEHYDE C07 OENANTHIC</t>
  </si>
  <si>
    <t>O15098</t>
  </si>
  <si>
    <t>OLIVE OIL VIERGE EXTRA</t>
  </si>
  <si>
    <t>O15214</t>
  </si>
  <si>
    <t>ORANGE EO TYPE BRAZIL TERPENLESS</t>
  </si>
  <si>
    <t>O15231</t>
  </si>
  <si>
    <t>ORANGE EO TYPE BRAZIL TLESS 100%</t>
  </si>
  <si>
    <t>O15235</t>
  </si>
  <si>
    <t>ORANGE OIL BRASIL CONC 10%</t>
  </si>
  <si>
    <t>O15236</t>
  </si>
  <si>
    <t>ORANGE EO TYPE BRAZIL FOLDED 20%</t>
  </si>
  <si>
    <t>O15253</t>
  </si>
  <si>
    <t>ORANGE EO TYPE BRAZIL</t>
  </si>
  <si>
    <t>O15259</t>
  </si>
  <si>
    <t>ORANGE BLOOD EO</t>
  </si>
  <si>
    <t>O15365</t>
  </si>
  <si>
    <t>ORANGE OIL BRASIL LAVEE</t>
  </si>
  <si>
    <t>O15408</t>
  </si>
  <si>
    <t>ORANGE TERPENES TYPE BRAZIL</t>
  </si>
  <si>
    <t>O15546</t>
  </si>
  <si>
    <t>ORANGE VALENC. ESS. SOL. 70GL A0857</t>
  </si>
  <si>
    <t>O15567</t>
  </si>
  <si>
    <t>OXATHIANE 1,3 METHYL 2 PROPYL 4</t>
  </si>
  <si>
    <t>O15577</t>
  </si>
  <si>
    <t>ORANGE FLOWER ABS MOROCCO</t>
  </si>
  <si>
    <t>O15770</t>
  </si>
  <si>
    <t>NAPHTHYL METHYL KETONE</t>
  </si>
  <si>
    <t>O15854</t>
  </si>
  <si>
    <t>ORTHOCRESOL</t>
  </si>
  <si>
    <t>O15893</t>
  </si>
  <si>
    <t>LINALOOL OXIDE</t>
  </si>
  <si>
    <t>O15924</t>
  </si>
  <si>
    <t>DIPHENYL OXIDE</t>
  </si>
  <si>
    <t>O15934</t>
  </si>
  <si>
    <t>ORANGE/ISOPROP.ESS.SOL. 70GL E41022</t>
  </si>
  <si>
    <t>O15938</t>
  </si>
  <si>
    <t>ROSE OXIDE</t>
  </si>
  <si>
    <t>O15970</t>
  </si>
  <si>
    <t>RASPBERRY KETONE</t>
  </si>
  <si>
    <t>OP000298</t>
  </si>
  <si>
    <t>VANIGLIA GIALLA B.</t>
  </si>
  <si>
    <t>OP000298-01</t>
  </si>
  <si>
    <t>VANIGLIA GIALLA B. 1003/10.0</t>
  </si>
  <si>
    <t>OP000298-0101</t>
  </si>
  <si>
    <t>OP000298-0102</t>
  </si>
  <si>
    <t>OP000300</t>
  </si>
  <si>
    <t>YOGPLA</t>
  </si>
  <si>
    <t>OP000300-01</t>
  </si>
  <si>
    <t>YOGPLA 1003/20.0</t>
  </si>
  <si>
    <t>OP000300-0101</t>
  </si>
  <si>
    <t>OP000300-0102</t>
  </si>
  <si>
    <t>OP000304</t>
  </si>
  <si>
    <t>PASTA BUBBLE GUM PINK</t>
  </si>
  <si>
    <t>OP000304-01</t>
  </si>
  <si>
    <t>PASTA BUBBLE GUM PINK 1003/10.0</t>
  </si>
  <si>
    <t>OP000304-0101</t>
  </si>
  <si>
    <t>OP000304-0102</t>
  </si>
  <si>
    <t>OP1000404</t>
  </si>
  <si>
    <t>SEMI DI FRAGOLA</t>
  </si>
  <si>
    <t>OP1000404-01</t>
  </si>
  <si>
    <t>SEMI DI FRAGOLA 1004/10.0</t>
  </si>
  <si>
    <t>OP1000404-0101</t>
  </si>
  <si>
    <t>OP1000404-0102</t>
  </si>
  <si>
    <t>OP1000405</t>
  </si>
  <si>
    <t>CAFFE SOL S.D.</t>
  </si>
  <si>
    <t>OP1000405-01</t>
  </si>
  <si>
    <t>CAFFE SOL S.D. 1037/20.0</t>
  </si>
  <si>
    <t>OP1000405-0101</t>
  </si>
  <si>
    <t>OP1000405-0102</t>
  </si>
  <si>
    <t>P16032</t>
  </si>
  <si>
    <t>ETHYL PALMITATE</t>
  </si>
  <si>
    <t>P16034</t>
  </si>
  <si>
    <t>ETHYL PALMITATE NO</t>
  </si>
  <si>
    <t>P16038</t>
  </si>
  <si>
    <t>PHYSCOOL</t>
  </si>
  <si>
    <t>P16092</t>
  </si>
  <si>
    <t>GRAPEFRUIT EO TYPE FLORIDA</t>
  </si>
  <si>
    <t>P16126</t>
  </si>
  <si>
    <t>PARACRESOL</t>
  </si>
  <si>
    <t>P16128</t>
  </si>
  <si>
    <t>PARACYMENE NO</t>
  </si>
  <si>
    <t>P16140</t>
  </si>
  <si>
    <t>PHENOL ETHYL 4</t>
  </si>
  <si>
    <t>P16141</t>
  </si>
  <si>
    <t>PHENOL DIMETHYL 3,4</t>
  </si>
  <si>
    <t>P16181</t>
  </si>
  <si>
    <t>ALCOHOL C05 PENTANOL-2</t>
  </si>
  <si>
    <t>P16200</t>
  </si>
  <si>
    <t>PENTEN 1 OL 3</t>
  </si>
  <si>
    <t>P16227</t>
  </si>
  <si>
    <t>PEACH INF. 30GL</t>
  </si>
  <si>
    <t>P16235</t>
  </si>
  <si>
    <t>PYRAZINE 2,3 DIETHYL 5 METHYL FOOD</t>
  </si>
  <si>
    <t>P16380</t>
  </si>
  <si>
    <t>PROPYL MERCAPTAN</t>
  </si>
  <si>
    <t>P16388</t>
  </si>
  <si>
    <t>PATCHOULY EO TYPE SINGAPORE</t>
  </si>
  <si>
    <t>P16478</t>
  </si>
  <si>
    <t>ETHYL PELARGONATE</t>
  </si>
  <si>
    <t>P16499</t>
  </si>
  <si>
    <t>PERU BALSAM EO</t>
  </si>
  <si>
    <t>P16500</t>
  </si>
  <si>
    <t>PERU BALSAM ABS</t>
  </si>
  <si>
    <t>P16514</t>
  </si>
  <si>
    <t>PERU RESINOID</t>
  </si>
  <si>
    <t>P16585</t>
  </si>
  <si>
    <t>PRENOL</t>
  </si>
  <si>
    <t>P16587</t>
  </si>
  <si>
    <t>PARSLEY LEAF EO</t>
  </si>
  <si>
    <t>P16784</t>
  </si>
  <si>
    <t>PETITGRAIN EO TYPE PARAGUAY</t>
  </si>
  <si>
    <t>P16801</t>
  </si>
  <si>
    <t>PETITGRAIN EO TYPE PARAGUAY PURE</t>
  </si>
  <si>
    <t>P16878</t>
  </si>
  <si>
    <t>AMYLE PROPIONATE</t>
  </si>
  <si>
    <t>P16897</t>
  </si>
  <si>
    <t>BUTYL PROPIONATE</t>
  </si>
  <si>
    <t>P16903</t>
  </si>
  <si>
    <t>ISOAMYL PROPIONATE</t>
  </si>
  <si>
    <t>P16911</t>
  </si>
  <si>
    <t>PROPYL PROPIONATE</t>
  </si>
  <si>
    <t>P16921</t>
  </si>
  <si>
    <t>PROPYL METHYL 2 BUTYRATE</t>
  </si>
  <si>
    <t>P16951</t>
  </si>
  <si>
    <t>PRUNE JUICE CONC 70X</t>
  </si>
  <si>
    <t>P16981</t>
  </si>
  <si>
    <t>PYRAZINE TRIMETHYL 2,3,5 NO</t>
  </si>
  <si>
    <t>P16987</t>
  </si>
  <si>
    <t>PYRAZINE MIXTURE NO</t>
  </si>
  <si>
    <t>P16989</t>
  </si>
  <si>
    <t>PYRAZINE ETHYL 2 METHYL (5,6)</t>
  </si>
  <si>
    <t>P16990</t>
  </si>
  <si>
    <t>PYRIDINE</t>
  </si>
  <si>
    <t>P16991</t>
  </si>
  <si>
    <t>PYRAZINE MIXTURE NATURELLE</t>
  </si>
  <si>
    <t>P16995</t>
  </si>
  <si>
    <t>PYRONE PECHE ORIL</t>
  </si>
  <si>
    <t>P16999</t>
  </si>
  <si>
    <t>PYRAZINE DIMETHYL 2,5</t>
  </si>
  <si>
    <t>P56037</t>
  </si>
  <si>
    <t>PHENOL</t>
  </si>
  <si>
    <t>P56056</t>
  </si>
  <si>
    <t>ISOAMYL PHENYLACETATE</t>
  </si>
  <si>
    <t>P56074</t>
  </si>
  <si>
    <t>BENZYL PHENYLACETATE</t>
  </si>
  <si>
    <t>P56092</t>
  </si>
  <si>
    <t>BUTYL PHENYLACETATE</t>
  </si>
  <si>
    <t>P56110</t>
  </si>
  <si>
    <t>ETHYL PHENYLACETATE</t>
  </si>
  <si>
    <t>P56146</t>
  </si>
  <si>
    <t>ISOBUTYL PHENYLACETATE</t>
  </si>
  <si>
    <t>P56218</t>
  </si>
  <si>
    <t>METHYL PHENYLACETATE</t>
  </si>
  <si>
    <t>P56236</t>
  </si>
  <si>
    <t>PARACRESYL PHENYLACETATE</t>
  </si>
  <si>
    <t>P56400</t>
  </si>
  <si>
    <t>PIMENTO LEAF EO</t>
  </si>
  <si>
    <t>P56465</t>
  </si>
  <si>
    <t>PROPYLIDENE PHTALIDE</t>
  </si>
  <si>
    <t>P56500</t>
  </si>
  <si>
    <t>ETHYL PYRUVATE</t>
  </si>
  <si>
    <t>P56534</t>
  </si>
  <si>
    <t>PINE EO TYPE SIBERIA</t>
  </si>
  <si>
    <t>P56637</t>
  </si>
  <si>
    <t>BLACK PEPPER BERRY EO</t>
  </si>
  <si>
    <t>P56778</t>
  </si>
  <si>
    <t>BENZYL PROPIONATE</t>
  </si>
  <si>
    <t>P56814</t>
  </si>
  <si>
    <t>ETHYL PROPIONATE</t>
  </si>
  <si>
    <t>P56822</t>
  </si>
  <si>
    <t>GERANYL PROPIONATE</t>
  </si>
  <si>
    <t>P56824</t>
  </si>
  <si>
    <t>GERANYL PROPIONATE NO</t>
  </si>
  <si>
    <t>P56825</t>
  </si>
  <si>
    <t>HEXENYL CIS 3 PROPIONATE</t>
  </si>
  <si>
    <t>P56829</t>
  </si>
  <si>
    <t>HEXYL PROPIONATE</t>
  </si>
  <si>
    <t>P56832</t>
  </si>
  <si>
    <t>LINALYL PROPIONATE</t>
  </si>
  <si>
    <t>P56833</t>
  </si>
  <si>
    <t>HEXYL PROPIONATE NO</t>
  </si>
  <si>
    <t>P56884</t>
  </si>
  <si>
    <t>PROPYL ACETATE NO</t>
  </si>
  <si>
    <t>P56886</t>
  </si>
  <si>
    <t>PROPYLENE GLYCOL</t>
  </si>
  <si>
    <t>P56922</t>
  </si>
  <si>
    <t>GAMMA NONALACTONE</t>
  </si>
  <si>
    <t>P86204</t>
  </si>
  <si>
    <t>PISTACHE VERTE</t>
  </si>
  <si>
    <t>P86440</t>
  </si>
  <si>
    <t>P86474</t>
  </si>
  <si>
    <t>APPLE JUICE CONCENTRATE</t>
  </si>
  <si>
    <t>P86931</t>
  </si>
  <si>
    <t>PYRIDINE ETHYL 3</t>
  </si>
  <si>
    <t>Q17013</t>
  </si>
  <si>
    <t>QUINOXALINE METHYL 5</t>
  </si>
  <si>
    <t>Q17658</t>
  </si>
  <si>
    <t>QUINOXALINE 5,6,7,8 TETRAHYDRO</t>
  </si>
  <si>
    <t>R18464</t>
  </si>
  <si>
    <t>GLYCYRRHIZINATE MONO AMMONIA</t>
  </si>
  <si>
    <t>R18467</t>
  </si>
  <si>
    <t>LIQUORICE EXTRACT SA E43930(FOR TOB)</t>
  </si>
  <si>
    <t>R18627</t>
  </si>
  <si>
    <t>LICORICE INF. 70 GL</t>
  </si>
  <si>
    <t>R18651</t>
  </si>
  <si>
    <t>WHITE RHUM MARTINIQUE DECOLORE</t>
  </si>
  <si>
    <t>R18660</t>
  </si>
  <si>
    <t>RHUM BRUN GRAND FOND GALLION 57GL</t>
  </si>
  <si>
    <t>R18662</t>
  </si>
  <si>
    <t>RHUM BLANC REUNION 78GL</t>
  </si>
  <si>
    <t>R18667</t>
  </si>
  <si>
    <t>RHUM ETHER SYNTH 80% VOL</t>
  </si>
  <si>
    <t>R18668</t>
  </si>
  <si>
    <t>RIBOFLAVIN HLR</t>
  </si>
  <si>
    <t>R18721</t>
  </si>
  <si>
    <t>ROSE ABS TURKEY</t>
  </si>
  <si>
    <t>R58053</t>
  </si>
  <si>
    <t>RUBINI 2500</t>
  </si>
  <si>
    <t>R58619</t>
  </si>
  <si>
    <t>ROSE EOD TURKEY</t>
  </si>
  <si>
    <t>ROBO1544</t>
  </si>
  <si>
    <t>STRONG ORANGE FLAVOUR</t>
  </si>
  <si>
    <t>ROBO1544-01</t>
  </si>
  <si>
    <t>STRONG ORANGE FLAVOUR 1036/20.0</t>
  </si>
  <si>
    <t>ROBO1544-0101</t>
  </si>
  <si>
    <t>ROBO1544-0102</t>
  </si>
  <si>
    <t>S19027</t>
  </si>
  <si>
    <t>SAFRAN INF. 70GL E33217</t>
  </si>
  <si>
    <t>S19036</t>
  </si>
  <si>
    <t>ISOAMYL SALICYLATE PURE</t>
  </si>
  <si>
    <t>S19084</t>
  </si>
  <si>
    <t>ETHYL SALICYLATE</t>
  </si>
  <si>
    <t>S19088</t>
  </si>
  <si>
    <t>SABINENE VMF 88% NO</t>
  </si>
  <si>
    <t>S19312</t>
  </si>
  <si>
    <t>SAGE CLARY ABS TYPE RUSSIA</t>
  </si>
  <si>
    <t>S19348</t>
  </si>
  <si>
    <t>SAGE CLARY EO TYPE RUSSIA</t>
  </si>
  <si>
    <t>S19360</t>
  </si>
  <si>
    <t>SAGE OFFICINALIS EO</t>
  </si>
  <si>
    <t>S19475</t>
  </si>
  <si>
    <t>SODIUM CHLORIDE (170 MICRONS)</t>
  </si>
  <si>
    <t>S19547</t>
  </si>
  <si>
    <t>SINENSAL NO 20%</t>
  </si>
  <si>
    <t>S19650</t>
  </si>
  <si>
    <t>ETHYL STEARATE</t>
  </si>
  <si>
    <t>S19655</t>
  </si>
  <si>
    <t>INSTANTGUM BB</t>
  </si>
  <si>
    <t>S19665</t>
  </si>
  <si>
    <t>METHYL 2 PENTENOIC 2 ACID</t>
  </si>
  <si>
    <t>S19685</t>
  </si>
  <si>
    <t>STYRAX EO TYPE HONDURAS</t>
  </si>
  <si>
    <t>S19721</t>
  </si>
  <si>
    <t>AMMONIUM SULFIDE 20% H2O</t>
  </si>
  <si>
    <t>S19725</t>
  </si>
  <si>
    <t>SULFUROL</t>
  </si>
  <si>
    <t>S19789</t>
  </si>
  <si>
    <t>SUGAR LACTONE</t>
  </si>
  <si>
    <t>S19856</t>
  </si>
  <si>
    <t>SUGAR BIO</t>
  </si>
  <si>
    <t>S19884</t>
  </si>
  <si>
    <t>SUGAR SYRUP</t>
  </si>
  <si>
    <t>S19919</t>
  </si>
  <si>
    <t>DIBUTYL SULFURE</t>
  </si>
  <si>
    <t>S19928</t>
  </si>
  <si>
    <t>SULFURYL ACETATE</t>
  </si>
  <si>
    <t>S19986</t>
  </si>
  <si>
    <t>ELDERBERRY DRIED FLOWER INF. 31GL</t>
  </si>
  <si>
    <t>T19266</t>
  </si>
  <si>
    <t>TEA KETONE</t>
  </si>
  <si>
    <t>T20055</t>
  </si>
  <si>
    <t>TABAC A PRISER ABS 50%</t>
  </si>
  <si>
    <t>T20110</t>
  </si>
  <si>
    <t>TAGETTE EO TYPE EGYPT</t>
  </si>
  <si>
    <t>T20220</t>
  </si>
  <si>
    <t>PINENE ALPHA (TURPENTINE OIL RECT)</t>
  </si>
  <si>
    <t>T20250</t>
  </si>
  <si>
    <t>TERPINOLENE NO</t>
  </si>
  <si>
    <t>T20264</t>
  </si>
  <si>
    <t>TERPINENOL 4 NO</t>
  </si>
  <si>
    <t>T20275</t>
  </si>
  <si>
    <t>TERPINEOL DEXTRO BI-RECTIFIED</t>
  </si>
  <si>
    <t>T20295</t>
  </si>
  <si>
    <t>SILICON DIOXIDE T38A</t>
  </si>
  <si>
    <t>T20319</t>
  </si>
  <si>
    <t>TERPINEOL ALPHA (L) NO CRYST 98%</t>
  </si>
  <si>
    <t>T20335</t>
  </si>
  <si>
    <t>TERPINEOL ALPHA (L) NO DIST 99,5%</t>
  </si>
  <si>
    <t>T20374</t>
  </si>
  <si>
    <t>TERPINOLENE RECT</t>
  </si>
  <si>
    <t>T20420</t>
  </si>
  <si>
    <t>PYRAZINE TETRAMETHYL</t>
  </si>
  <si>
    <t>T20423</t>
  </si>
  <si>
    <t>PYRAZINE TETRAMETHYL NO</t>
  </si>
  <si>
    <t>T20430</t>
  </si>
  <si>
    <t>TONKA INF. 85GL</t>
  </si>
  <si>
    <t>T20438</t>
  </si>
  <si>
    <t>OXAZOLE TRIMETHYL 2,4,5</t>
  </si>
  <si>
    <t>T20441</t>
  </si>
  <si>
    <t>PYRAZINE TRIMETHYL 2,3,5</t>
  </si>
  <si>
    <t>T20473</t>
  </si>
  <si>
    <t>THYME WHITE EO</t>
  </si>
  <si>
    <t>T20497</t>
  </si>
  <si>
    <t>OREGANO EO</t>
  </si>
  <si>
    <t>T20517</t>
  </si>
  <si>
    <t>THYMOL CRYSTALS</t>
  </si>
  <si>
    <t>T20682</t>
  </si>
  <si>
    <t>TONKA BEAN ABS</t>
  </si>
  <si>
    <t>T20726</t>
  </si>
  <si>
    <t>TRIACETIN</t>
  </si>
  <si>
    <t>T20740</t>
  </si>
  <si>
    <t>TRIDECANONE 2</t>
  </si>
  <si>
    <t>U36274</t>
  </si>
  <si>
    <t>ALDEHYDE C05 ISOVALER (A31509)1% ALC</t>
  </si>
  <si>
    <t>V22007</t>
  </si>
  <si>
    <t>HEXENYLE CIS 3 VALERATE VMF</t>
  </si>
  <si>
    <t>V22016</t>
  </si>
  <si>
    <t>AMYL VALERATE</t>
  </si>
  <si>
    <t>V22020</t>
  </si>
  <si>
    <t>ISOAMYL VALERATE</t>
  </si>
  <si>
    <t>V22032</t>
  </si>
  <si>
    <t>ETHYL ISOVALERATE</t>
  </si>
  <si>
    <t>V22067</t>
  </si>
  <si>
    <t>DAV 03</t>
  </si>
  <si>
    <t>V22074</t>
  </si>
  <si>
    <t>DAV 14</t>
  </si>
  <si>
    <t>V22077</t>
  </si>
  <si>
    <t>CATECHOL DIMETHYL ETHER</t>
  </si>
  <si>
    <t>V22079</t>
  </si>
  <si>
    <t>VANILLA ABS FOOD 85/15</t>
  </si>
  <si>
    <t>V22150</t>
  </si>
  <si>
    <t>VANILLIN NON ONCB</t>
  </si>
  <si>
    <t>V22151</t>
  </si>
  <si>
    <t>VANILLIN NO EX EUGENOL</t>
  </si>
  <si>
    <t>V22223</t>
  </si>
  <si>
    <t>VANILLA OLEO AL80 15% VOL BOURBON</t>
  </si>
  <si>
    <t>V22267</t>
  </si>
  <si>
    <t>HYDROGENATED COCONUT OIL</t>
  </si>
  <si>
    <t>V22270</t>
  </si>
  <si>
    <t>ETHYL MALTOL</t>
  </si>
  <si>
    <t>V22376</t>
  </si>
  <si>
    <t>VALENCENE NO</t>
  </si>
  <si>
    <t>V22400</t>
  </si>
  <si>
    <t>VINYL GAIACOL</t>
  </si>
  <si>
    <t>V22403</t>
  </si>
  <si>
    <t>VINYL GAIACOL 20% IN BENZYL ALCOHOL</t>
  </si>
  <si>
    <t>V22410</t>
  </si>
  <si>
    <t>VINYL GAIACOL NO 1% PG</t>
  </si>
  <si>
    <t>V22595</t>
  </si>
  <si>
    <t>VANILLA EXT ORG</t>
  </si>
  <si>
    <t>V22597</t>
  </si>
  <si>
    <t>VANILLA INF 45 GL STERILIZED</t>
  </si>
  <si>
    <t>V22840</t>
  </si>
  <si>
    <t>VIOLET LEAF ABS TYPE EGYPT</t>
  </si>
  <si>
    <t>V22941</t>
  </si>
  <si>
    <t>VIOLET L. SUPERESS. INCOL. FOOD</t>
  </si>
  <si>
    <t>V92421</t>
  </si>
  <si>
    <t>VANILLA OLEORESINE AL 80</t>
  </si>
  <si>
    <t>V92496</t>
  </si>
  <si>
    <t>VANILLA BEANS CRUSHED DEBACTERIZED</t>
  </si>
  <si>
    <t>V92820</t>
  </si>
  <si>
    <t>VANILLINE CHINE</t>
  </si>
  <si>
    <t>V92831</t>
  </si>
  <si>
    <t>VINAIGRE DE VIN ROUGE</t>
  </si>
  <si>
    <t>W23300</t>
  </si>
  <si>
    <t>METHYL SALICYLATE</t>
  </si>
  <si>
    <t>W23305</t>
  </si>
  <si>
    <t>WINTERGREEN EO</t>
  </si>
  <si>
    <t>W23510</t>
  </si>
  <si>
    <t>WS3</t>
  </si>
  <si>
    <t>WZ0417</t>
  </si>
  <si>
    <t>X24035</t>
  </si>
  <si>
    <t>CORPS M035</t>
  </si>
  <si>
    <t>X24113</t>
  </si>
  <si>
    <t>ALLYL HEPTANOATE</t>
  </si>
  <si>
    <t>X24142</t>
  </si>
  <si>
    <t>DMBC BUTYRATE</t>
  </si>
  <si>
    <t>X24150</t>
  </si>
  <si>
    <t>BUTYL BUTYRYL LACTATE</t>
  </si>
  <si>
    <t>X24221</t>
  </si>
  <si>
    <t>CORPS M221 NO</t>
  </si>
  <si>
    <t>X24260</t>
  </si>
  <si>
    <t>CORPS M263 ON PG</t>
  </si>
  <si>
    <t>X24270</t>
  </si>
  <si>
    <t>CORPS M270</t>
  </si>
  <si>
    <t>X24273</t>
  </si>
  <si>
    <t>METHYL PHENYL HEXENAL</t>
  </si>
  <si>
    <t>X24290</t>
  </si>
  <si>
    <t>BUCHU THIOL</t>
  </si>
  <si>
    <t>X24300</t>
  </si>
  <si>
    <t>CORPS M300 NO</t>
  </si>
  <si>
    <t>X53005852SA6</t>
  </si>
  <si>
    <t>PREMIX TURKY KEBAB</t>
  </si>
  <si>
    <t>X53005852SA6-01</t>
  </si>
  <si>
    <t>PREMIX TURKY KEBAB 1037/20.0</t>
  </si>
  <si>
    <t>X53005852SA6-0101</t>
  </si>
  <si>
    <t>Y25215</t>
  </si>
  <si>
    <t>YLANG YLANG EO EXTRA SPPM</t>
  </si>
  <si>
    <t>ZA0034</t>
  </si>
  <si>
    <t>ZA0047</t>
  </si>
  <si>
    <t>VEGETABLE FAT GVF31</t>
  </si>
  <si>
    <t>ZA0055</t>
  </si>
  <si>
    <t>CREME DE NOUGAT (Boiron)</t>
  </si>
  <si>
    <t>ZA0085</t>
  </si>
  <si>
    <t>COL. GREEN APPLE (E141, E100)</t>
  </si>
  <si>
    <t>ZA0086</t>
  </si>
  <si>
    <t>SODIUM ALGINATE (E401)</t>
  </si>
  <si>
    <t>ZA0091</t>
  </si>
  <si>
    <t>CARAMEL SALTED BUTTER CB76S</t>
  </si>
  <si>
    <t>ZA0092</t>
  </si>
  <si>
    <t>DARK CHOCOLATE  CHD-Q7042-411</t>
  </si>
  <si>
    <t>ZA0094</t>
  </si>
  <si>
    <t>RICE STARCH PREGELATINIZED</t>
  </si>
  <si>
    <t>ZA0098</t>
  </si>
  <si>
    <t>COL. BEETROOT (FRUITMAX WS)</t>
  </si>
  <si>
    <t>ZA0100</t>
  </si>
  <si>
    <t>MARGARINE INDUSTRIELLE</t>
  </si>
  <si>
    <t>ZA0104</t>
  </si>
  <si>
    <t>LEMON E.O. 5 X</t>
  </si>
  <si>
    <t>ZA0107</t>
  </si>
  <si>
    <t>HAZELNUT PEEL</t>
  </si>
  <si>
    <t>ZA0122</t>
  </si>
  <si>
    <t>COL. CARMINE CC-5000-WS-P</t>
  </si>
  <si>
    <t>ZA0123</t>
  </si>
  <si>
    <t>COL.FRUITMAX PEACH BR. WS</t>
  </si>
  <si>
    <t>ZA0127</t>
  </si>
  <si>
    <t>ISOLATED SOY PROTEIN CHINA EMULSION</t>
  </si>
  <si>
    <t>ZA0188</t>
  </si>
  <si>
    <t>COL.FRUITMAX STARFRUIT BRIGHT WS</t>
  </si>
  <si>
    <t>ZA0189</t>
  </si>
  <si>
    <t>COL. ANNATTO (NATRACOL) E160b WSP</t>
  </si>
  <si>
    <t>ZA0197</t>
  </si>
  <si>
    <t>COL. BETA CAROTENE NI BC-2000R-WSP</t>
  </si>
  <si>
    <t>ZA0199</t>
  </si>
  <si>
    <t>VANA MONTE DP66</t>
  </si>
  <si>
    <t>ZA0200</t>
  </si>
  <si>
    <t>CINNAMON GROUND POWDER</t>
  </si>
  <si>
    <t>ZA0204</t>
  </si>
  <si>
    <t>CAROTA PUREA</t>
  </si>
  <si>
    <t>ZA0205</t>
  </si>
  <si>
    <t>TROPICAL MIX SUCCO CONC. #8588</t>
  </si>
  <si>
    <t>ZA0206</t>
  </si>
  <si>
    <t>FRAGOLA POLVERE FREEZE DRIED</t>
  </si>
  <si>
    <t>ZA0207</t>
  </si>
  <si>
    <t>BARBABIETOLA SUCCO POLVERE / WS 8103</t>
  </si>
  <si>
    <t>ZA0208</t>
  </si>
  <si>
    <t>COL. BRUNO CIOCCOLATO 97</t>
  </si>
  <si>
    <t>ZA0222</t>
  </si>
  <si>
    <t>COL.ENOCIANINA POLVERE E163</t>
  </si>
  <si>
    <t>ZA0233</t>
  </si>
  <si>
    <t>COL. ANNATTO/ TURMERIC AT-828-WS</t>
  </si>
  <si>
    <t>ZA0237</t>
  </si>
  <si>
    <t>NOUGAT BRISURES G3000</t>
  </si>
  <si>
    <t>ZA0238</t>
  </si>
  <si>
    <t>MARRONS BRISURES AU CARAMEL</t>
  </si>
  <si>
    <t>ZA0253</t>
  </si>
  <si>
    <t>MYVATEX MIGHTY SOFT (E471)</t>
  </si>
  <si>
    <t>ZA0290</t>
  </si>
  <si>
    <t>PECTINE (E440i) AGLUPECTIN HS-RAM</t>
  </si>
  <si>
    <t>ZA0291</t>
  </si>
  <si>
    <t>KIWI SEEDS</t>
  </si>
  <si>
    <t>ZA0292</t>
  </si>
  <si>
    <t>BEURRE CLARIFIE</t>
  </si>
  <si>
    <t>ZA0302</t>
  </si>
  <si>
    <t>PASTA DI NOCCIOLE</t>
  </si>
  <si>
    <t>ZA0303</t>
  </si>
  <si>
    <t>COCONUT FAT 80% REFINED(FINE POWDER)</t>
  </si>
  <si>
    <t>ZA0304</t>
  </si>
  <si>
    <t>CREAM IN POWDER 75%</t>
  </si>
  <si>
    <t>ZA0305</t>
  </si>
  <si>
    <t>WHEY PROTEIN CONCENTR. WPC75</t>
  </si>
  <si>
    <t>ZA0307</t>
  </si>
  <si>
    <t>CARAMEL AU BEURRE CARACREM S03</t>
  </si>
  <si>
    <t>ZA0318</t>
  </si>
  <si>
    <t>EXHAUSTED VANILLA POWDER</t>
  </si>
  <si>
    <t>ZA0322</t>
  </si>
  <si>
    <t>COFFEE SOLUBLE KNRC582 BRASERO</t>
  </si>
  <si>
    <t>ZA0329</t>
  </si>
  <si>
    <t>MASSA DI CACAO POTASSATO</t>
  </si>
  <si>
    <t>ZA0330</t>
  </si>
  <si>
    <t>PECTINE (AGLUPECTIN LA-S03S)</t>
  </si>
  <si>
    <t>ZA0333</t>
  </si>
  <si>
    <t>COL.CARAMEL (E150d) CA68000D-WSP</t>
  </si>
  <si>
    <t>ZA0334</t>
  </si>
  <si>
    <t>THE NOIR EXTRAIT PDRE (290006)</t>
  </si>
  <si>
    <t>ZA0343</t>
  </si>
  <si>
    <t>COL. LACCA DI  BLUE BRILLANTE (E133)</t>
  </si>
  <si>
    <t>ZA0344</t>
  </si>
  <si>
    <t>COL. LACCA DI GIALLO CHINO. E104</t>
  </si>
  <si>
    <t>ZA0358</t>
  </si>
  <si>
    <t>BROWN SUGAR FINE</t>
  </si>
  <si>
    <t>ZA0362</t>
  </si>
  <si>
    <t>COCOA POWDER 22/24% GT78</t>
  </si>
  <si>
    <t>ZA0363</t>
  </si>
  <si>
    <t>YAOURT MAIGRE 48 POUDRE (EPI)</t>
  </si>
  <si>
    <t>ZA0368</t>
  </si>
  <si>
    <t>COL. LACCA DI CARMINO DI COCC. E120</t>
  </si>
  <si>
    <t>ZA0369</t>
  </si>
  <si>
    <t>COL. LACCA DI ERITROSINA E127</t>
  </si>
  <si>
    <t>ZA0378</t>
  </si>
  <si>
    <t>GOMMA AC. &amp; FIBRA FROMENT.  EQUACIA</t>
  </si>
  <si>
    <t>ZA0381</t>
  </si>
  <si>
    <t>CACAO PDRE BENSDORP 22/24 DW</t>
  </si>
  <si>
    <t>ZA0382</t>
  </si>
  <si>
    <t>CACAO MAIGRE BENSDORP PDRE 10/12 BNS</t>
  </si>
  <si>
    <t>ZA0383</t>
  </si>
  <si>
    <t>PHELLANDRENE FOOD NO</t>
  </si>
  <si>
    <t>ZA0389</t>
  </si>
  <si>
    <t>VANA MONTE DP99 (E471, E472a)</t>
  </si>
  <si>
    <t>ZA0390</t>
  </si>
  <si>
    <t>VANA-MONTE DP85 (E471,E477)</t>
  </si>
  <si>
    <t>ZA0407</t>
  </si>
  <si>
    <t>RAISIN SEC EN PATE (pasteurisée)</t>
  </si>
  <si>
    <t>ZA0411</t>
  </si>
  <si>
    <t>CHOCOLAT POUDRE NEWCHEM</t>
  </si>
  <si>
    <t>ZA0413</t>
  </si>
  <si>
    <t>MPC WHIP (LACTOPROTEIN CONC.)</t>
  </si>
  <si>
    <t>ZA0423</t>
  </si>
  <si>
    <t>GRASSO VEGETALE CVF31 (PALMA FREE)</t>
  </si>
  <si>
    <t>ZA0424</t>
  </si>
  <si>
    <t>MANGO CONCENTRATED JUICE 65BX</t>
  </si>
  <si>
    <t>ZA0446</t>
  </si>
  <si>
    <t>COL. FRUITMAX BROWN WS</t>
  </si>
  <si>
    <t>ZA0447</t>
  </si>
  <si>
    <t>GRANELLA NOCCIOLA EXTRA</t>
  </si>
  <si>
    <t>ZA0461</t>
  </si>
  <si>
    <t>CILIEGIA SUCCO CONCENTRATO 65Bx</t>
  </si>
  <si>
    <t>ZA0462</t>
  </si>
  <si>
    <t>CILIEGIA PUREA</t>
  </si>
  <si>
    <t>ZA0463</t>
  </si>
  <si>
    <t>GLUCOSE SYRUP 44DE</t>
  </si>
  <si>
    <t>ZA0467</t>
  </si>
  <si>
    <t>RASPBERRY PUREE (SEEDLESS)</t>
  </si>
  <si>
    <t>ZA0469</t>
  </si>
  <si>
    <t>HAZELNUT PASTE DARK (MARCHISIO)</t>
  </si>
  <si>
    <t>ZA0472</t>
  </si>
  <si>
    <t>FRAGOLE INTERE SURG. (SENGA SENGANA)</t>
  </si>
  <si>
    <t>ZA0473</t>
  </si>
  <si>
    <t>TAMARINDO ESTRATTO ACQUOSO</t>
  </si>
  <si>
    <t>ZA0477</t>
  </si>
  <si>
    <t>STRAWBERRY PUREE WITHOUT SEEDS 18BX</t>
  </si>
  <si>
    <t>ZA0481</t>
  </si>
  <si>
    <t>AMANDES PRALINEES BRISURES</t>
  </si>
  <si>
    <t>ZA0484</t>
  </si>
  <si>
    <t>COL. ROSSO LIQ. IDACOL 140613 (RHOA)</t>
  </si>
  <si>
    <t>ZA0485</t>
  </si>
  <si>
    <t>CACAO POLV. 10/12 (DCP-10TN-790)</t>
  </si>
  <si>
    <t>ZA0493</t>
  </si>
  <si>
    <t>COCONUT CREAM POWDER</t>
  </si>
  <si>
    <t>ZA0528</t>
  </si>
  <si>
    <t>PROTEINE DE PDT</t>
  </si>
  <si>
    <t>ZA0560</t>
  </si>
  <si>
    <t>LEMON DEHYDRATED POWDER</t>
  </si>
  <si>
    <t>ZA0566</t>
  </si>
  <si>
    <t>ELDERBERRY CLEAR CONC JUICE 65Bx</t>
  </si>
  <si>
    <t>ZA0567</t>
  </si>
  <si>
    <t>KIWI PUREE WITHOUT SEEDS 42Bx</t>
  </si>
  <si>
    <t>ZA0584</t>
  </si>
  <si>
    <t>PINEAPPLE PUREE CONC.30 BX</t>
  </si>
  <si>
    <t>ZA0607</t>
  </si>
  <si>
    <t>DISTARCH PHOSPHATE E1442</t>
  </si>
  <si>
    <t>ZA0634</t>
  </si>
  <si>
    <t>REDCURRANT PUREE</t>
  </si>
  <si>
    <t>ZA0635</t>
  </si>
  <si>
    <t>COFFEE SOLUBLE EXPRESSO</t>
  </si>
  <si>
    <t>ZA0656</t>
  </si>
  <si>
    <t>hAZELNUT PASTE (EURONUT)</t>
  </si>
  <si>
    <t>ZA0657</t>
  </si>
  <si>
    <t>COL.  140224 HC (E120-E132)</t>
  </si>
  <si>
    <t>ZA0690</t>
  </si>
  <si>
    <t>BUTTERMILK SWEET CREAM POWDER</t>
  </si>
  <si>
    <t>ZA0698</t>
  </si>
  <si>
    <t>TOMATO SAUCE</t>
  </si>
  <si>
    <t>ZA0711</t>
  </si>
  <si>
    <t>LINALYL ACETATE NO</t>
  </si>
  <si>
    <t>ZA0712</t>
  </si>
  <si>
    <t>ZA0731</t>
  </si>
  <si>
    <t>CIOCCOLATO BIANCO 34 Fino Aroma Neva</t>
  </si>
  <si>
    <t>ZA0732</t>
  </si>
  <si>
    <t>CIOCCOLATO FON 85 Fino de Aroma Tuma</t>
  </si>
  <si>
    <t>ZA0740</t>
  </si>
  <si>
    <t>BLACK CARBON COLOR</t>
  </si>
  <si>
    <t>ZA0746</t>
  </si>
  <si>
    <t>YAOURT POUDRE ENRICHIE EN FERMENTS</t>
  </si>
  <si>
    <t>ZA0752</t>
  </si>
  <si>
    <t>ERYTHRITOL</t>
  </si>
  <si>
    <t>ZA0753</t>
  </si>
  <si>
    <t>POLIDESTROSIO E1200</t>
  </si>
  <si>
    <t>ZA0805</t>
  </si>
  <si>
    <t>BENZYL ACETATE FOOD</t>
  </si>
  <si>
    <t>ZA0806</t>
  </si>
  <si>
    <t>BENZYL BENZOATE FOOD</t>
  </si>
  <si>
    <t>ZA0895</t>
  </si>
  <si>
    <t>TANGERINE JUICE IN POWDER</t>
  </si>
  <si>
    <t>ZA0896</t>
  </si>
  <si>
    <t>GRAPEFRUIT ROSE' JUICE IN POWDER</t>
  </si>
  <si>
    <t>ZA1006</t>
  </si>
  <si>
    <t>ZA1028</t>
  </si>
  <si>
    <t>CILIEGIE AMARENIZZATE SFILETTATE</t>
  </si>
  <si>
    <t>ZA1029</t>
  </si>
  <si>
    <t>FRAISES  MORCEAUX IQF</t>
  </si>
  <si>
    <t>ZA1030</t>
  </si>
  <si>
    <t>MIRTILLO NERO SURGELATO IQF</t>
  </si>
  <si>
    <t>ZA1031</t>
  </si>
  <si>
    <t>MORA SELVATICA IQF</t>
  </si>
  <si>
    <t>ZA1122</t>
  </si>
  <si>
    <t>UVA SULTANA SECCA</t>
  </si>
  <si>
    <t>ZA1184</t>
  </si>
  <si>
    <t>PISTACHIO PURE PASTE</t>
  </si>
  <si>
    <t>ZA1241</t>
  </si>
  <si>
    <t>Cream Quark Powder 45 % fat</t>
  </si>
  <si>
    <t>ZA1249</t>
  </si>
  <si>
    <t>GRANELLA BISCOTTO CACAO</t>
  </si>
  <si>
    <t>ZA1250</t>
  </si>
  <si>
    <t>GRANELLA BISCOTTO VANIGLIA</t>
  </si>
  <si>
    <t>ZA1271</t>
  </si>
  <si>
    <t>TRIACETIN WITHOUT PALM</t>
  </si>
  <si>
    <t>ZA1272</t>
  </si>
  <si>
    <t>EXBERRY Shade Red LIPO - OD</t>
  </si>
  <si>
    <t>ZA1273</t>
  </si>
  <si>
    <t>EXBERRY Shade Blue - OD</t>
  </si>
  <si>
    <t>ZA1280</t>
  </si>
  <si>
    <t>EXBERRY Shade Yellow - OD - LIPO</t>
  </si>
  <si>
    <t>ZA1287</t>
  </si>
  <si>
    <t>EXBERRY Shade Green - OD-LIPO</t>
  </si>
  <si>
    <t>ZA1289</t>
  </si>
  <si>
    <t>SUNFLOWER LECITHIN - E322</t>
  </si>
  <si>
    <t>ZA1358</t>
  </si>
  <si>
    <t>LACTOSAN CHEESE POWDER TYPE 183213</t>
  </si>
  <si>
    <t>ZA1368</t>
  </si>
  <si>
    <t>VANILLA GRAIN EXHAUSTED BIO</t>
  </si>
  <si>
    <t>ZA1369</t>
  </si>
  <si>
    <t>CACAO MAGRO NERO PW ALCALINIZZATO</t>
  </si>
  <si>
    <t>ZA1380</t>
  </si>
  <si>
    <t>LACTIC ACID  PDR SiO2 FREE</t>
  </si>
  <si>
    <t>ZA1390</t>
  </si>
  <si>
    <t>MONTAGEL-HYDROWHIP 04D</t>
  </si>
  <si>
    <t>ZA1398</t>
  </si>
  <si>
    <t>CAFE SOLUBLE POUDRE SD</t>
  </si>
  <si>
    <t>ZA1408</t>
  </si>
  <si>
    <t>FICO SECCO SUCCO CONC 72 BX</t>
  </si>
  <si>
    <t>ZA1409</t>
  </si>
  <si>
    <t>DATTERO SUCCO CONC. 71 BX</t>
  </si>
  <si>
    <t>ZA1410</t>
  </si>
  <si>
    <t>LYCHEE SUCCO CONC 65BX</t>
  </si>
  <si>
    <t>ZA1470</t>
  </si>
  <si>
    <t>SUNFLOWER LECITHIN</t>
  </si>
  <si>
    <t>ZA1471</t>
  </si>
  <si>
    <t>GREEN TEA EXTRACT POLYPHENOLS 98%</t>
  </si>
  <si>
    <t>ZA1475</t>
  </si>
  <si>
    <t>ALMOND PASTE PURE</t>
  </si>
  <si>
    <t>ZA1485</t>
  </si>
  <si>
    <t>APRICOT IN DICES 10x10</t>
  </si>
  <si>
    <t>ZA1487</t>
  </si>
  <si>
    <t>APPLE IN DICES 10X10</t>
  </si>
  <si>
    <t>ZA1563</t>
  </si>
  <si>
    <t>LIME SUCCO IN POLVERE SD</t>
  </si>
  <si>
    <t>ZA1653</t>
  </si>
  <si>
    <t>CLOROFILLA RAMEICA LIQUIDA E141(ii)</t>
  </si>
  <si>
    <t>ZA1654</t>
  </si>
  <si>
    <t>PEANUT PASTE PURE</t>
  </si>
  <si>
    <t>ZA1655</t>
  </si>
  <si>
    <t>ZA1656</t>
  </si>
  <si>
    <t>NOCCIOLA PASTA SCURA TOSTATA</t>
  </si>
  <si>
    <t>ZA1683</t>
  </si>
  <si>
    <t>TEA GREEN MATCHA POWDER BIO</t>
  </si>
  <si>
    <t>ZA1686</t>
  </si>
  <si>
    <t>PISTACCHIO GRANELLA PLALINATA</t>
  </si>
  <si>
    <t>ZA1738</t>
  </si>
  <si>
    <t>COFFEE ARABICA EXT</t>
  </si>
  <si>
    <t>ZA1751</t>
  </si>
  <si>
    <t>a-CICLODESTRINA-CAVAMAX W6</t>
  </si>
  <si>
    <t>ZA1760</t>
  </si>
  <si>
    <t>ACIDO CARMINICO E120 50%</t>
  </si>
  <si>
    <t>ZA1769</t>
  </si>
  <si>
    <t>WALNUT PASTE PURE 100%</t>
  </si>
  <si>
    <t>ZA1798</t>
  </si>
  <si>
    <t>TUORLO D'UOVO LIQUIDO REFRIGERATO</t>
  </si>
  <si>
    <t>ZA1860</t>
  </si>
  <si>
    <t>PEANUT FLOUR ( 12% FAT )</t>
  </si>
  <si>
    <t>ZA1869</t>
  </si>
  <si>
    <t>SPIRULINE BLUE IN POWDER</t>
  </si>
  <si>
    <t>ZA1975</t>
  </si>
  <si>
    <t>ALOE VERA POWDER EXTACT 200:1</t>
  </si>
  <si>
    <t>ZA2017</t>
  </si>
  <si>
    <t>GUARANA CONC. POWDER</t>
  </si>
  <si>
    <t>ZA2033</t>
  </si>
  <si>
    <t>FARCITURA BIANCA SP 4764B 13</t>
  </si>
  <si>
    <t>ZA2105</t>
  </si>
  <si>
    <t>FARCITURA BIANCA SP SML 4764C</t>
  </si>
  <si>
    <t>ZA2122</t>
  </si>
  <si>
    <t>AMARENE CANDITE INTERE E ROTTE</t>
  </si>
  <si>
    <t>ZA2123</t>
  </si>
  <si>
    <t>PISTACIO PURE PASTE</t>
  </si>
  <si>
    <t>ZA2142</t>
  </si>
  <si>
    <t>MANGO PEZZI 5mm DISIDRATATI</t>
  </si>
  <si>
    <t>ZA2148</t>
  </si>
  <si>
    <t>EXTRATO DE ALECRIM (R PLUS)</t>
  </si>
  <si>
    <t>ZA2159</t>
  </si>
  <si>
    <t>ANTOCIANINA COL LIQ E-163</t>
  </si>
  <si>
    <t>ZA2272</t>
  </si>
  <si>
    <t>Partially-hydrogenated palm oil pw</t>
  </si>
  <si>
    <t>ZA2342</t>
  </si>
  <si>
    <t>NOCCIOLATA PASTA SPALMABILE ANIDRA</t>
  </si>
  <si>
    <t>ZA2423</t>
  </si>
  <si>
    <t>ORGANIC YOGURT IN POWDER BIO</t>
  </si>
  <si>
    <t>ZA2424</t>
  </si>
  <si>
    <t>LATTE MAGRO PW BIO</t>
  </si>
  <si>
    <t>ZA2465</t>
  </si>
  <si>
    <t>CERISES "GRIOTTEES" ENTIERES CASSEES</t>
  </si>
  <si>
    <t>ZA2525</t>
  </si>
  <si>
    <t>HIGH ROSATED ARABICA COFFEE BEAN</t>
  </si>
  <si>
    <t>ZA2548</t>
  </si>
  <si>
    <t>PESCA PUREA CONC. 32 Bx</t>
  </si>
  <si>
    <t>ZA2551</t>
  </si>
  <si>
    <t>GRASSO VEGETALE C32 BC</t>
  </si>
  <si>
    <t>ZA2563</t>
  </si>
  <si>
    <t>WHITE CHOCOLATE PIECES</t>
  </si>
  <si>
    <t>ZA2623</t>
  </si>
  <si>
    <t>FRUITY FLAV. NAT NT14607 (EXCL.YSCO)</t>
  </si>
  <si>
    <t>ZA2648</t>
  </si>
  <si>
    <t>Beta-Carotene E 160a(i) BC-1-WS-P</t>
  </si>
  <si>
    <t>ZA2683</t>
  </si>
  <si>
    <t>FARINA DI RISO GLUTINOSA</t>
  </si>
  <si>
    <t>ZA2712</t>
  </si>
  <si>
    <t>RISO OLIO IN PANI</t>
  </si>
  <si>
    <t>ZA2719</t>
  </si>
  <si>
    <t>MARSALA CONCENTRATO NATURALE</t>
  </si>
  <si>
    <t>ZA2723</t>
  </si>
  <si>
    <t>FROLLINO INTEGRALE BIO</t>
  </si>
  <si>
    <t>ZA2746</t>
  </si>
  <si>
    <t>LIMONE BUCCIA GRANULATA DISID.</t>
  </si>
  <si>
    <t>ZA2754</t>
  </si>
  <si>
    <t>PREP A BASE D INF CONC DE THE NOIR</t>
  </si>
  <si>
    <t>ZA2769</t>
  </si>
  <si>
    <t>Shade Lemon Yell EXBERRY</t>
  </si>
  <si>
    <t>ZA2770</t>
  </si>
  <si>
    <t>SHADE YELLO CLOUDY EXBERRY</t>
  </si>
  <si>
    <t>ZA2779</t>
  </si>
  <si>
    <t>PISTACCHIO TOSTATO FARINA &lt;1mm</t>
  </si>
  <si>
    <t>ZA2809</t>
  </si>
  <si>
    <t>MELA PUREA ASETTICA</t>
  </si>
  <si>
    <t>ZA2823</t>
  </si>
  <si>
    <t>BISCOTTO CACAO GRANELLA 5-11mm</t>
  </si>
  <si>
    <t>ZA2897</t>
  </si>
  <si>
    <t>INFUSION DE ROOIBOS</t>
  </si>
  <si>
    <t>ZA2922</t>
  </si>
  <si>
    <t>LIMONE SUCCO CONC LIMPIDO 48 BX</t>
  </si>
  <si>
    <t>ZA3010</t>
  </si>
  <si>
    <t>OLIO AO-90 SP EULIP</t>
  </si>
  <si>
    <t>ZA3039</t>
  </si>
  <si>
    <t>Vana Grasa 75M 064</t>
  </si>
  <si>
    <t>ZA3062</t>
  </si>
  <si>
    <t>CAFE SOLUBLE</t>
  </si>
  <si>
    <t>ZA3104</t>
  </si>
  <si>
    <t>COD CESARIN 64112525DFRAGOLE SEMICA</t>
  </si>
  <si>
    <t>ZA3105</t>
  </si>
  <si>
    <t>SHADE STRAWBERRY RED 155420</t>
  </si>
  <si>
    <t>ZA3167</t>
  </si>
  <si>
    <t>Full Cream Milk Powder 26%</t>
  </si>
  <si>
    <t>ZA3201</t>
  </si>
  <si>
    <t>CAFE SD 100% ARABICA</t>
  </si>
  <si>
    <t>ZA3245</t>
  </si>
  <si>
    <t>RICE STARCH ORGANIC</t>
  </si>
  <si>
    <t>ZA3312</t>
  </si>
  <si>
    <t>PISTACCHIO PASTA SICILIA</t>
  </si>
  <si>
    <t>ZA3332</t>
  </si>
  <si>
    <t>Caramilk Confiture de Lait 1901460</t>
  </si>
  <si>
    <t>ZA3402</t>
  </si>
  <si>
    <t>ORGANIC SICILIAN LEMON JUICE 48 Bx</t>
  </si>
  <si>
    <t>ZA3558</t>
  </si>
  <si>
    <t>SUGAR CARAMELIZED NAT NCS 23P</t>
  </si>
  <si>
    <t>ZA3565</t>
  </si>
  <si>
    <t>COCOA MASS</t>
  </si>
  <si>
    <t>ZA3613</t>
  </si>
  <si>
    <t>RICE BALLS WHITE CHOCOLATE COATED</t>
  </si>
  <si>
    <t>ZA3623</t>
  </si>
  <si>
    <t>MONO-DIGLYCERIDES IN PASTE E471 PF</t>
  </si>
  <si>
    <t>ZA4776</t>
  </si>
  <si>
    <t>COCOA FAT-REDUCED ALKALIZED 10/12</t>
  </si>
  <si>
    <t>ZA4780</t>
  </si>
  <si>
    <t>GLUCOSE SYROP 62 DE ORGANIC</t>
  </si>
  <si>
    <t>ZA4853</t>
  </si>
  <si>
    <t>TOFFEE SOFT MIXED CEREALS &amp; RICE</t>
  </si>
  <si>
    <t>ZA5826</t>
  </si>
  <si>
    <t>ZA6434</t>
  </si>
  <si>
    <t>PWB.CREMGEL 8090</t>
  </si>
  <si>
    <t>ZA7219</t>
  </si>
  <si>
    <t>V.AMARENA NAT</t>
  </si>
  <si>
    <t>ZA7825</t>
  </si>
  <si>
    <t>COA.BANANA LIPO NAT</t>
  </si>
  <si>
    <t>ZA9171</t>
  </si>
  <si>
    <t>CERISE 24% VOL. NAT (C)</t>
  </si>
  <si>
    <t>ZA9480</t>
  </si>
  <si>
    <t>BANANA NAT MITA</t>
  </si>
  <si>
    <t>ZB0293</t>
  </si>
  <si>
    <t>PHENOL DIMETHOXY 2,6 (D04290)1% ALC</t>
  </si>
  <si>
    <t>ZB1148</t>
  </si>
  <si>
    <t>EGG YOLK Cat. A Barn Orig.Italy</t>
  </si>
  <si>
    <t>ZB2482</t>
  </si>
  <si>
    <t>CARROT / BLUEBERRY EXTRACT</t>
  </si>
  <si>
    <t>ZB3943</t>
  </si>
  <si>
    <t>VANILLE 56% VOL. NAT</t>
  </si>
  <si>
    <t>ZB5477</t>
  </si>
  <si>
    <t>T.RUBY BOOSTER IDRO</t>
  </si>
  <si>
    <t>ZB6482</t>
  </si>
  <si>
    <t>RASPBERRY NAT TYPE (C)</t>
  </si>
  <si>
    <t>ZB8847</t>
  </si>
  <si>
    <t>ZB9463</t>
  </si>
  <si>
    <t>COCOA CRUNCHES GRANULES SA 0.8-3 mm</t>
  </si>
  <si>
    <t>ZB9635</t>
  </si>
  <si>
    <t>P.KIT KAT Cookie Dough BASE</t>
  </si>
  <si>
    <t>ZB9792</t>
  </si>
  <si>
    <t>P.KIT KAT Cookie Dough</t>
  </si>
  <si>
    <t>ZC0464</t>
  </si>
  <si>
    <t>VANILLA 791195 CERTIF EN BIO 58%V</t>
  </si>
  <si>
    <t>ZC0695</t>
  </si>
  <si>
    <t>PIN.LA MIA DARK NAT</t>
  </si>
  <si>
    <t>ZC3155</t>
  </si>
  <si>
    <t>VANILLA EXTRACT 48% VOL</t>
  </si>
  <si>
    <t>ZC4093</t>
  </si>
  <si>
    <t>NOCE NI MITA</t>
  </si>
  <si>
    <t>ZC4094</t>
  </si>
  <si>
    <t>APRICOT NI MITA</t>
  </si>
  <si>
    <t>ZD1016</t>
  </si>
  <si>
    <t>P.VANIGLIA NAT</t>
  </si>
  <si>
    <t>ZD5516</t>
  </si>
  <si>
    <t>SESAME CO2 EXTRACT PURE</t>
  </si>
  <si>
    <t>ZD6097</t>
  </si>
  <si>
    <t>CHOCOLATE PURE DROPS</t>
  </si>
  <si>
    <t>ZD7457</t>
  </si>
  <si>
    <t>PIN.CIOCCOLATO VEGAN</t>
  </si>
  <si>
    <t>ZD9206</t>
  </si>
  <si>
    <t>BISCUIT NAT</t>
  </si>
  <si>
    <t>ZD9223</t>
  </si>
  <si>
    <t>CHOCOLATE BISCUIT NAT</t>
  </si>
  <si>
    <t>ZD9279</t>
  </si>
  <si>
    <t>CREPE DENTELLE CRUMBS</t>
  </si>
  <si>
    <t>ZE0358</t>
  </si>
  <si>
    <t>ZE1165</t>
  </si>
  <si>
    <t>COA.CIOCCO CRUNCY DENTELLES</t>
  </si>
  <si>
    <t>ZE2538</t>
  </si>
  <si>
    <t>COA.SPECULOOS</t>
  </si>
  <si>
    <t>ZE3477</t>
  </si>
  <si>
    <t>PINEAPPLE NAT MITA</t>
  </si>
  <si>
    <t>ZE3536</t>
  </si>
  <si>
    <t>PISTACHIO PASTE ORIG CALIFORNIA</t>
  </si>
  <si>
    <t>ZE7203</t>
  </si>
  <si>
    <t>TUTTI FRUTTI NAT TYPE</t>
  </si>
  <si>
    <t>ZE7820</t>
  </si>
  <si>
    <t>SUCRE POUDRE BIO BLANC</t>
  </si>
  <si>
    <t>ZE9730</t>
  </si>
  <si>
    <t>ZF2881</t>
  </si>
  <si>
    <t>P.VANIGLIA CON SEMI LIPO</t>
  </si>
  <si>
    <t>ZF3884</t>
  </si>
  <si>
    <t>T.CARAMEL TOFFEE NOGGER IDRO NAT</t>
  </si>
  <si>
    <t>ZF5621</t>
  </si>
  <si>
    <t>P.VANIGLIA ORGANIC BIO</t>
  </si>
  <si>
    <t>ZF5937</t>
  </si>
  <si>
    <t>CARAMEL SAUCE VEGAN</t>
  </si>
  <si>
    <t>ZF6568</t>
  </si>
  <si>
    <t>T.CARAMELLO SALATO VEGAN</t>
  </si>
  <si>
    <t>ZF8229</t>
  </si>
  <si>
    <t>PURE HAZELNUT PASTE</t>
  </si>
  <si>
    <t>ZF9551</t>
  </si>
  <si>
    <t>PISTACIO PURE PASTE BIO</t>
  </si>
  <si>
    <t>ZF9565</t>
  </si>
  <si>
    <t>STRAWBERRY PUREE BIO</t>
  </si>
  <si>
    <t>ZF9603</t>
  </si>
  <si>
    <t>STRAWBERRY JUICE CONCENTRATED BIO</t>
  </si>
  <si>
    <t>ZF9861</t>
  </si>
  <si>
    <t>RED COLOR NAT BIO</t>
  </si>
  <si>
    <t>ZF9870</t>
  </si>
  <si>
    <t>SUNFLOWER OIL BIO</t>
  </si>
  <si>
    <t>ZF9884</t>
  </si>
  <si>
    <t>SOURCHERRY CONCENTRATE JUICE BIO</t>
  </si>
  <si>
    <t>ZF9896</t>
  </si>
  <si>
    <t>GLUCOSE-FRUCTOSE SYRUP BIO</t>
  </si>
  <si>
    <t>ZG0259</t>
  </si>
  <si>
    <t>P.FRAGOLA NI SENZA SEMI</t>
  </si>
  <si>
    <t>ZG0680</t>
  </si>
  <si>
    <t>ZG0681</t>
  </si>
  <si>
    <t>ZG5160</t>
  </si>
  <si>
    <t>SCIROPPO FRUTTOSIO GLUCOSIO</t>
  </si>
  <si>
    <t>ZG5925</t>
  </si>
  <si>
    <t>BAGNA NAT ANALCOLICA</t>
  </si>
  <si>
    <t>ZG6588</t>
  </si>
  <si>
    <t>CARAMEL VANILLA 64% VOL BASE NI</t>
  </si>
  <si>
    <t>ZG6589</t>
  </si>
  <si>
    <t>CARAMEL VANILLE 86% VOL NI</t>
  </si>
  <si>
    <t>ZG8033</t>
  </si>
  <si>
    <t>P.TIRAMISU NI PAS000367/02</t>
  </si>
  <si>
    <t>ZG8069</t>
  </si>
  <si>
    <t>COL BLEU BRILLIANT LIQ</t>
  </si>
  <si>
    <t>ZG8073</t>
  </si>
  <si>
    <t>COL TARTRAZINE LIQ</t>
  </si>
  <si>
    <t>ZG8737</t>
  </si>
  <si>
    <t>COL GREEN CHLOROPHYLL LIQ NAT LIPO</t>
  </si>
  <si>
    <t>ZH0739</t>
  </si>
  <si>
    <t>CITRON NAT DIL033433/01</t>
  </si>
  <si>
    <t>ZH0970</t>
  </si>
  <si>
    <t>COLORE ROSSO ARANCIO ST2685</t>
  </si>
  <si>
    <t>ZH0971</t>
  </si>
  <si>
    <t>COLORE VERDE MENTA ST2688</t>
  </si>
  <si>
    <t>ZH0980</t>
  </si>
  <si>
    <t>APA.MENTA NO COL</t>
  </si>
  <si>
    <t>ZH1297</t>
  </si>
  <si>
    <t>Tropicocktail Optima</t>
  </si>
  <si>
    <t>ZH1304</t>
  </si>
  <si>
    <t>Top Menta Optima</t>
  </si>
  <si>
    <t>ZH1326</t>
  </si>
  <si>
    <t>P.Amaretto Optima</t>
  </si>
  <si>
    <t>ZH1330</t>
  </si>
  <si>
    <t>Croccantino Rhum Optima</t>
  </si>
  <si>
    <t>ZH1337</t>
  </si>
  <si>
    <t>Pasta Menta verde Optima</t>
  </si>
  <si>
    <t>ZH1343</t>
  </si>
  <si>
    <t>ZH1345</t>
  </si>
  <si>
    <t>PWB.BIANCOGELO FPW066117</t>
  </si>
  <si>
    <t>ZH1347</t>
  </si>
  <si>
    <t>CREMSORBI' S2 FPW066596</t>
  </si>
  <si>
    <t>ZH1348</t>
  </si>
  <si>
    <t>LIEVITO CHIMICO FPW066706</t>
  </si>
  <si>
    <t>ZH1354</t>
  </si>
  <si>
    <t>Pasta menta nat Optima</t>
  </si>
  <si>
    <t>ZH1362</t>
  </si>
  <si>
    <t>Pasta tiramisù Optima</t>
  </si>
  <si>
    <t>ZH1383</t>
  </si>
  <si>
    <t>Pasta bubble optima</t>
  </si>
  <si>
    <t>ZH1385</t>
  </si>
  <si>
    <t>Pasta cappuccino Optima</t>
  </si>
  <si>
    <t>ZH1388</t>
  </si>
  <si>
    <t>Pasta cola Optima</t>
  </si>
  <si>
    <t>ZH1440</t>
  </si>
  <si>
    <t>Pasta fragolina 10 VC Optima</t>
  </si>
  <si>
    <t>ZH1717</t>
  </si>
  <si>
    <t>EGG YOLK ORGANIC FROZEN</t>
  </si>
  <si>
    <t>ZH1751</t>
  </si>
  <si>
    <t>Pasta uovo bio</t>
  </si>
  <si>
    <t>ZH2025</t>
  </si>
  <si>
    <t>Pasta lampone col Optima</t>
  </si>
  <si>
    <t>ZH2039</t>
  </si>
  <si>
    <t>P.KIT-KAT GOLD NAT</t>
  </si>
  <si>
    <t>ZH2372</t>
  </si>
  <si>
    <t>ZH6407</t>
  </si>
  <si>
    <t>PAPRIKA CARROTS EXTRAIT LIQUID</t>
  </si>
  <si>
    <t>ZH6504</t>
  </si>
  <si>
    <t>COPERTURA BIANCA ANID AMBIENT</t>
  </si>
  <si>
    <t>ZH7854</t>
  </si>
  <si>
    <t>PLANTS ALPINE BALSAMIC EXTRACT</t>
  </si>
  <si>
    <t>ZH8336</t>
  </si>
  <si>
    <t>BAGNA ANALCOLICA NI ZH8336</t>
  </si>
  <si>
    <t>ZH8689</t>
  </si>
  <si>
    <t>STRAWBERRY SAUCE</t>
  </si>
  <si>
    <t>ZH9049</t>
  </si>
  <si>
    <t>PEANUT CHOPPED ROASTED 2-4mm</t>
  </si>
  <si>
    <t>ZH9412</t>
  </si>
  <si>
    <t>T.ARACHIDE NAT PZ</t>
  </si>
  <si>
    <t>ZJ2035</t>
  </si>
  <si>
    <t>CREAM VANILLA MITA</t>
  </si>
  <si>
    <t>ZJ2704</t>
  </si>
  <si>
    <t>COOKIE/HAZELNUT NAT (T)</t>
  </si>
  <si>
    <t>ZJ3380</t>
  </si>
  <si>
    <t>PEANUT CO2 EXT</t>
  </si>
  <si>
    <t>ZJ4277</t>
  </si>
  <si>
    <t>ZJ4385</t>
  </si>
  <si>
    <t>O.E.MENTA 3R FRESH</t>
  </si>
  <si>
    <t>ZJ4386</t>
  </si>
  <si>
    <t>ZUCCHERO DI CANNA</t>
  </si>
  <si>
    <t>ZJ4387</t>
  </si>
  <si>
    <t>LATTE FRESCO INTERO</t>
  </si>
  <si>
    <t>ZJ4388</t>
  </si>
  <si>
    <t>PASTEURIZED FRESH CREAM</t>
  </si>
  <si>
    <t>ZJ4389</t>
  </si>
  <si>
    <t>LATTE INTERO LUNGA CONSERVAZIO</t>
  </si>
  <si>
    <t>ZJ4390</t>
  </si>
  <si>
    <t>ESTR FOGLIE VITE ROS (GIALLA)</t>
  </si>
  <si>
    <t>ZJ4391</t>
  </si>
  <si>
    <t>SUCCO SAMBUCO PW</t>
  </si>
  <si>
    <t>ZJ4392</t>
  </si>
  <si>
    <t>ESTRATTO SAMBUCO PW</t>
  </si>
  <si>
    <t>ZJ4393</t>
  </si>
  <si>
    <t>ESTR MELA HIGH POLYPHENOL CONC</t>
  </si>
  <si>
    <t>ZJ4394</t>
  </si>
  <si>
    <t>PECTINA STABILE IN ALCOOL</t>
  </si>
  <si>
    <t>ZJ4395</t>
  </si>
  <si>
    <t>RHUM LIQUORE 37,5% VOL</t>
  </si>
  <si>
    <t>ZJ4396</t>
  </si>
  <si>
    <t>ESTRATTO VITE ROSSA (ROSSA)</t>
  </si>
  <si>
    <t>ZJ4397</t>
  </si>
  <si>
    <t>ZJ4398</t>
  </si>
  <si>
    <t>SORBITOLO SCIROPPO</t>
  </si>
  <si>
    <t>ZJ4399</t>
  </si>
  <si>
    <t>A.CIOCCOLATO</t>
  </si>
  <si>
    <t>ZJ4400</t>
  </si>
  <si>
    <t>PU.MELA 20 BX</t>
  </si>
  <si>
    <t>ZJ4401</t>
  </si>
  <si>
    <t>PECTINA LM22 CG</t>
  </si>
  <si>
    <t>ZJ4402</t>
  </si>
  <si>
    <t>CARAMELLO E150A</t>
  </si>
  <si>
    <t>ZJ4403</t>
  </si>
  <si>
    <t>A.MELA</t>
  </si>
  <si>
    <t>ZJ4404</t>
  </si>
  <si>
    <t>E131 AL 50%</t>
  </si>
  <si>
    <t>ZJ4405</t>
  </si>
  <si>
    <t>ANNATTO</t>
  </si>
  <si>
    <t>ZJ4406</t>
  </si>
  <si>
    <t>ZUCCHERO IVERTITO</t>
  </si>
  <si>
    <t>ZJ4407</t>
  </si>
  <si>
    <t>A.VANIGLIE BACCHE</t>
  </si>
  <si>
    <t>ZJ4408</t>
  </si>
  <si>
    <t>A.AMARENA</t>
  </si>
  <si>
    <t>ZJ4409</t>
  </si>
  <si>
    <t>A.FRAGOLA</t>
  </si>
  <si>
    <t>ZJ4410</t>
  </si>
  <si>
    <t>A.VANIGLIA</t>
  </si>
  <si>
    <t>ZJ4411</t>
  </si>
  <si>
    <t>ZJ4412</t>
  </si>
  <si>
    <t>B CAROTENE</t>
  </si>
  <si>
    <t>ZJ4413</t>
  </si>
  <si>
    <t>E133 FD&amp;C BLUE 1/E133</t>
  </si>
  <si>
    <t>ZJ4414</t>
  </si>
  <si>
    <t>CARAMELLO E150D PV D55</t>
  </si>
  <si>
    <t>ZJ4415</t>
  </si>
  <si>
    <t>E120 CARMINIO</t>
  </si>
  <si>
    <t>ZJ4416</t>
  </si>
  <si>
    <t>PREGEFLOW</t>
  </si>
  <si>
    <t>ZJ4417</t>
  </si>
  <si>
    <t>S.C.FRAGOLA</t>
  </si>
  <si>
    <t>ZJ4418</t>
  </si>
  <si>
    <t>S.C.MIRTILLO</t>
  </si>
  <si>
    <t>ZJ4419</t>
  </si>
  <si>
    <t>TUORLO D'UOVO ZUCC VET</t>
  </si>
  <si>
    <t>ZJ4420</t>
  </si>
  <si>
    <t>TURMERIC T-10-WS-P</t>
  </si>
  <si>
    <t>ZJ4421</t>
  </si>
  <si>
    <t>LATTE CONC ZUCC 8% MG VET</t>
  </si>
  <si>
    <t>ZJ4422</t>
  </si>
  <si>
    <t>A.KIWI</t>
  </si>
  <si>
    <t>ZJ4423</t>
  </si>
  <si>
    <t>S.C.KIWI</t>
  </si>
  <si>
    <t>ZJ4424</t>
  </si>
  <si>
    <t>B.CAROTENE</t>
  </si>
  <si>
    <t>ZJ4425</t>
  </si>
  <si>
    <t>KIWI SEMI</t>
  </si>
  <si>
    <t>ZJ4426</t>
  </si>
  <si>
    <t>MIELE</t>
  </si>
  <si>
    <t>ZJ4427</t>
  </si>
  <si>
    <t>S.C.BANANA</t>
  </si>
  <si>
    <t>ZJ4428</t>
  </si>
  <si>
    <t>CARTAMO</t>
  </si>
  <si>
    <t>ZJ4429</t>
  </si>
  <si>
    <t>A.BANANA</t>
  </si>
  <si>
    <t>ZJ4430</t>
  </si>
  <si>
    <t>MARSALA</t>
  </si>
  <si>
    <t>ZJ4431</t>
  </si>
  <si>
    <t>ZJ4432</t>
  </si>
  <si>
    <t>A.CARAMELLO</t>
  </si>
  <si>
    <t>ZJ4433</t>
  </si>
  <si>
    <t>A.TOFFEE</t>
  </si>
  <si>
    <t>ZJ4434</t>
  </si>
  <si>
    <t>COVERVIT</t>
  </si>
  <si>
    <t>ZJ4435</t>
  </si>
  <si>
    <t>SEMI FRAGOLA SECCHI</t>
  </si>
  <si>
    <t>ZJ4436</t>
  </si>
  <si>
    <t>A.MORA</t>
  </si>
  <si>
    <t>ZJ4437</t>
  </si>
  <si>
    <t>A.LAMPONE</t>
  </si>
  <si>
    <t>ZJ4438</t>
  </si>
  <si>
    <t>CARAMELLO SA45</t>
  </si>
  <si>
    <t>ZJ4439</t>
  </si>
  <si>
    <t>LIMONE SUCCO</t>
  </si>
  <si>
    <t>ZJ4440</t>
  </si>
  <si>
    <t>A.MANGO</t>
  </si>
  <si>
    <t>ZJ4441</t>
  </si>
  <si>
    <t>A.MENTA</t>
  </si>
  <si>
    <t>ZJ4442</t>
  </si>
  <si>
    <t>A.MENTA NAT</t>
  </si>
  <si>
    <t>ZJ4443</t>
  </si>
  <si>
    <t>PANNA PW</t>
  </si>
  <si>
    <t>ZJ4444</t>
  </si>
  <si>
    <t>COCCINIGLIA</t>
  </si>
  <si>
    <t>ZJ4445</t>
  </si>
  <si>
    <t>ACIDO TARTARICO</t>
  </si>
  <si>
    <t>ZJ4446</t>
  </si>
  <si>
    <t>CARTAMO WS PW</t>
  </si>
  <si>
    <t>ZJ4447</t>
  </si>
  <si>
    <t>POTATO SWEET PURPLE</t>
  </si>
  <si>
    <t>ZJ4448</t>
  </si>
  <si>
    <t>A.SAMBUCO PW</t>
  </si>
  <si>
    <t>ZJ4449</t>
  </si>
  <si>
    <t>ZJ4450</t>
  </si>
  <si>
    <t>AR PANNA</t>
  </si>
  <si>
    <t>ZJ4451</t>
  </si>
  <si>
    <t>AR VANILLINA 10%</t>
  </si>
  <si>
    <t>ZJ4452</t>
  </si>
  <si>
    <t>P.PISTACCHIO</t>
  </si>
  <si>
    <t>ZJ4453</t>
  </si>
  <si>
    <t>A.LEMON LIME</t>
  </si>
  <si>
    <t>ZJ4454</t>
  </si>
  <si>
    <t>A.LIMONE NAT</t>
  </si>
  <si>
    <t>ZJ4455</t>
  </si>
  <si>
    <t>SUCCO ARANCIO ROSSO</t>
  </si>
  <si>
    <t>ZJ4456</t>
  </si>
  <si>
    <t>FRUTTOSIO</t>
  </si>
  <si>
    <t>ZJ4457</t>
  </si>
  <si>
    <t>A.ARANCIA</t>
  </si>
  <si>
    <t>ZJ4458</t>
  </si>
  <si>
    <t>A.COLA</t>
  </si>
  <si>
    <t>ZJ4459</t>
  </si>
  <si>
    <t>E133 1% H2O</t>
  </si>
  <si>
    <t>ZJ4460</t>
  </si>
  <si>
    <t>VANIGLIA EST.</t>
  </si>
  <si>
    <t>ZJ4461</t>
  </si>
  <si>
    <t>NOVATION</t>
  </si>
  <si>
    <t>ZJ4462</t>
  </si>
  <si>
    <t>SALFIORE ROMAGNA</t>
  </si>
  <si>
    <t>ZJ4463</t>
  </si>
  <si>
    <t>TRANSGLUTAMINASE</t>
  </si>
  <si>
    <t>ZJ4464</t>
  </si>
  <si>
    <t>ACQUA DI RETE</t>
  </si>
  <si>
    <t>ZJ4465</t>
  </si>
  <si>
    <t>T.NOCCIOLA</t>
  </si>
  <si>
    <t>ZJ4466</t>
  </si>
  <si>
    <t>AMIDO DI PATATA NATIVO</t>
  </si>
  <si>
    <t>ZJ4467</t>
  </si>
  <si>
    <t>SC.ARANCIO DI BARTOLO</t>
  </si>
  <si>
    <t>ZJ4468</t>
  </si>
  <si>
    <t>EST.CAFFÃ‰</t>
  </si>
  <si>
    <t>ZJ4469</t>
  </si>
  <si>
    <t>A.CAFFÃˆ</t>
  </si>
  <si>
    <t>ZJ4470</t>
  </si>
  <si>
    <t>ZJ4471</t>
  </si>
  <si>
    <t>A.LIMONE</t>
  </si>
  <si>
    <t>ZJ4472</t>
  </si>
  <si>
    <t>LATTE COCCO PW</t>
  </si>
  <si>
    <t>ZJ4473</t>
  </si>
  <si>
    <t>A.COCCO</t>
  </si>
  <si>
    <t>ZJ4474</t>
  </si>
  <si>
    <t>COCCO ESSICCATO</t>
  </si>
  <si>
    <t>ZJ4475</t>
  </si>
  <si>
    <t>ZJ4476</t>
  </si>
  <si>
    <t>CREMA CIOC BIAN</t>
  </si>
  <si>
    <t>ZJ4477</t>
  </si>
  <si>
    <t>A.PASSION</t>
  </si>
  <si>
    <t>ZJ4478</t>
  </si>
  <si>
    <t>A.ANANAS FR</t>
  </si>
  <si>
    <t>ZJ4479</t>
  </si>
  <si>
    <t>XANTAN E415</t>
  </si>
  <si>
    <t>ZJ4480</t>
  </si>
  <si>
    <t>CAFFE' SOLUBILE</t>
  </si>
  <si>
    <t>ZJ4481</t>
  </si>
  <si>
    <t>CONC NAT.MRS</t>
  </si>
  <si>
    <t>ZJ4482</t>
  </si>
  <si>
    <t>A.ZABAGLIONE</t>
  </si>
  <si>
    <t>ZJ4483</t>
  </si>
  <si>
    <t>COL.CLOROF E141</t>
  </si>
  <si>
    <t>ZJ4484</t>
  </si>
  <si>
    <t>MALTODESTINA</t>
  </si>
  <si>
    <t>ZJ4485</t>
  </si>
  <si>
    <t>COL.CLOROFILLI</t>
  </si>
  <si>
    <t>ZJ4486</t>
  </si>
  <si>
    <t>P.PISTA REALE</t>
  </si>
  <si>
    <t>ZJ4487</t>
  </si>
  <si>
    <t>A.PISTACCHIO</t>
  </si>
  <si>
    <t>ZJ4488</t>
  </si>
  <si>
    <t>SIERO LATTE CERTIF VETERINARIO</t>
  </si>
  <si>
    <t>ZJ4489</t>
  </si>
  <si>
    <t>E133 1%DESTR</t>
  </si>
  <si>
    <t>ZJ4490</t>
  </si>
  <si>
    <t>SACCAROSIO-ZUCCHERO ITALIANO</t>
  </si>
  <si>
    <t>ZJ4491</t>
  </si>
  <si>
    <t>LATTE 26% PW ITALIANO</t>
  </si>
  <si>
    <t>ZJ4492</t>
  </si>
  <si>
    <t>LATTE MAGRO PW ITALIANO</t>
  </si>
  <si>
    <t>ZJ4493</t>
  </si>
  <si>
    <t>OLIO DI GIRASOLE ITALIANO</t>
  </si>
  <si>
    <t>ZJ4494</t>
  </si>
  <si>
    <t>A.WISS</t>
  </si>
  <si>
    <t>ZJ4495</t>
  </si>
  <si>
    <t>ALFA AMILASI</t>
  </si>
  <si>
    <t>ZJ4496</t>
  </si>
  <si>
    <t>ZJ4497</t>
  </si>
  <si>
    <t>ZJ4498</t>
  </si>
  <si>
    <t>ZJ4499</t>
  </si>
  <si>
    <t>ZJ4500</t>
  </si>
  <si>
    <t>AR MANGO</t>
  </si>
  <si>
    <t>ZJ4501</t>
  </si>
  <si>
    <t>MANGO ALPH. POLPA</t>
  </si>
  <si>
    <t>ZJ4502</t>
  </si>
  <si>
    <t>PAPAYA POLPA SURG.</t>
  </si>
  <si>
    <t>ZJ4503</t>
  </si>
  <si>
    <t>ZJ4504</t>
  </si>
  <si>
    <t>E. F. QUASSIO 20% VOL</t>
  </si>
  <si>
    <t>ZJ4505</t>
  </si>
  <si>
    <t>DRY GIN LIQUORE 37,5% VOL</t>
  </si>
  <si>
    <t>ZJ4506</t>
  </si>
  <si>
    <t>WODKA LIQUORE 37,5% VOL</t>
  </si>
  <si>
    <t>ZJ4507</t>
  </si>
  <si>
    <t>A.MELONE</t>
  </si>
  <si>
    <t>ZJ4508</t>
  </si>
  <si>
    <t>MELONE PUREA</t>
  </si>
  <si>
    <t>ZJ4509</t>
  </si>
  <si>
    <t>PAPRIKA</t>
  </si>
  <si>
    <t>ZJ4510</t>
  </si>
  <si>
    <t>ESTRAT. DI TE BIANCO PW</t>
  </si>
  <si>
    <t>ZJ4511</t>
  </si>
  <si>
    <t>MIX ESTRATTI PER AQ ROSSO</t>
  </si>
  <si>
    <t>ZJ4512</t>
  </si>
  <si>
    <t>CARTAMO ESTRATTO PW WS P</t>
  </si>
  <si>
    <t>ZJ4513</t>
  </si>
  <si>
    <t>ADROMIC</t>
  </si>
  <si>
    <t>ZJ4514</t>
  </si>
  <si>
    <t>A.DELIZIA</t>
  </si>
  <si>
    <t>ZJ4515</t>
  </si>
  <si>
    <t>PROTEINE DI POLLO</t>
  </si>
  <si>
    <t>ZJ4516</t>
  </si>
  <si>
    <t>Â ESTRATTO DI BARBABIETOLA</t>
  </si>
  <si>
    <t>ZJ4517</t>
  </si>
  <si>
    <t>Â SPICEMIX PER KEBAB</t>
  </si>
  <si>
    <t>ZJ4518</t>
  </si>
  <si>
    <t>COMP.GHIACCIO MOSCOW 12%V</t>
  </si>
  <si>
    <t>ZJ4519</t>
  </si>
  <si>
    <t>CARRAGENINA</t>
  </si>
  <si>
    <t>ZJ4520</t>
  </si>
  <si>
    <t>ZJ4521</t>
  </si>
  <si>
    <t>ZJ4522</t>
  </si>
  <si>
    <t>ZJ4523</t>
  </si>
  <si>
    <t>ENZIMA GLUCOAMILASI</t>
  </si>
  <si>
    <t>ZJ4524</t>
  </si>
  <si>
    <t>COMPOUND PER PROSCIUTTO COTTO</t>
  </si>
  <si>
    <t>ZJ4525</t>
  </si>
  <si>
    <t>ZJ4526</t>
  </si>
  <si>
    <t>ZJ4527</t>
  </si>
  <si>
    <t>COMPOUND PER SALSICCIA</t>
  </si>
  <si>
    <t>ZJ4528</t>
  </si>
  <si>
    <t>VANIGLIA BACCHE TRIT ESAURITE</t>
  </si>
  <si>
    <t>ZJ4529</t>
  </si>
  <si>
    <t>ZJ4530</t>
  </si>
  <si>
    <t>LACTITOLO</t>
  </si>
  <si>
    <t>ZJ4531</t>
  </si>
  <si>
    <t>ZJ4532</t>
  </si>
  <si>
    <t>BECOGEL P4500 BIG-BAG</t>
  </si>
  <si>
    <t>ZJ4533</t>
  </si>
  <si>
    <t>POL 07200 EXT S-20-0060</t>
  </si>
  <si>
    <t>ZJ4534</t>
  </si>
  <si>
    <t>AROMA DRY SG</t>
  </si>
  <si>
    <t>ZJ4535</t>
  </si>
  <si>
    <t>AROMIL "0" NEW_ NISAL B</t>
  </si>
  <si>
    <t>ZJ4536</t>
  </si>
  <si>
    <t>AROMIL G.S. NEW</t>
  </si>
  <si>
    <t>ZJ4537</t>
  </si>
  <si>
    <t>AROMIL GS SPRING</t>
  </si>
  <si>
    <t>ZJ4538</t>
  </si>
  <si>
    <t>AROMIL H 7 SA 2</t>
  </si>
  <si>
    <t>ZJ4539</t>
  </si>
  <si>
    <t>AROMIL SI-FORM CRT 24,5XSPL3,5</t>
  </si>
  <si>
    <t>ZJ4540</t>
  </si>
  <si>
    <t>ADROTEX RCH 312</t>
  </si>
  <si>
    <t>ZJ4541</t>
  </si>
  <si>
    <t>AROMIL MARINADE</t>
  </si>
  <si>
    <t>ZJ4542</t>
  </si>
  <si>
    <t>AROMA PORK PW - DA RUBI</t>
  </si>
  <si>
    <t>ZJ4543</t>
  </si>
  <si>
    <t>CARNIFRESH SALSICCIA COMPLETA</t>
  </si>
  <si>
    <t>ZJ4544</t>
  </si>
  <si>
    <t>CUOR DI ALBICOCCA 101 CREAMI</t>
  </si>
  <si>
    <t>ZJ4545</t>
  </si>
  <si>
    <t>CUOR DI BOSCO 102 CREAMI</t>
  </si>
  <si>
    <t>ZJ4546</t>
  </si>
  <si>
    <t>CUOR DI NOCCIOLA 103 CREAMI</t>
  </si>
  <si>
    <t>ZJ4547</t>
  </si>
  <si>
    <t>CUOR DI PISTACCHIO 105 CREAMI</t>
  </si>
  <si>
    <t>ZJ4548</t>
  </si>
  <si>
    <t>SODIO ALGINATO FOSFATATO</t>
  </si>
  <si>
    <t>ZJ4549</t>
  </si>
  <si>
    <t>ZJ4550</t>
  </si>
  <si>
    <t>LIMONE CALIFORNIA ST 2369</t>
  </si>
  <si>
    <t>ZJ4551</t>
  </si>
  <si>
    <t>TE133 dil 1x1.000 h2o COMPRITAL</t>
  </si>
  <si>
    <t>ZJ4552</t>
  </si>
  <si>
    <t>LATTE COND COMPRITAL L16 9%MG</t>
  </si>
  <si>
    <t>ZJ4553</t>
  </si>
  <si>
    <t>A.ZABAJONE 1 COMPRITAL</t>
  </si>
  <si>
    <t>ZJ4554</t>
  </si>
  <si>
    <t>A.ZABAJONE 2 COMPRITAL</t>
  </si>
  <si>
    <t>ZJ4555</t>
  </si>
  <si>
    <t>A.MELA COMPRITAL</t>
  </si>
  <si>
    <t>ZJ4556</t>
  </si>
  <si>
    <t>A.ANGURIA COMPRITAL</t>
  </si>
  <si>
    <t>ZJ4557</t>
  </si>
  <si>
    <t>ALFA AMILASI TS-21-001</t>
  </si>
  <si>
    <t>ZJ4558</t>
  </si>
  <si>
    <t>T.NOCCIOLA COMPRITAL PC691AN</t>
  </si>
  <si>
    <t>ZJ4559</t>
  </si>
  <si>
    <t>T.MOU G COMPRITAL</t>
  </si>
  <si>
    <t>ZJ4560</t>
  </si>
  <si>
    <t>T.F.BOSCO PC382N0706 COMPRITAL</t>
  </si>
  <si>
    <t>ZJ4561</t>
  </si>
  <si>
    <t>T.AMARENA COMPRITAL PC688AN</t>
  </si>
  <si>
    <t>ZJ4562</t>
  </si>
  <si>
    <t>T.PISTACCHIO COMPRITAL PC730</t>
  </si>
  <si>
    <t>ZJ4563</t>
  </si>
  <si>
    <t>T. COCCO COMPRITAL PC391N0706</t>
  </si>
  <si>
    <t>ZJ4564</t>
  </si>
  <si>
    <t>VAR.CHOCO-WAFER DULCISTAR</t>
  </si>
  <si>
    <t>ZJ4565</t>
  </si>
  <si>
    <t>CUOR DI CREMA 106 CREAMI</t>
  </si>
  <si>
    <t>ZJ4566</t>
  </si>
  <si>
    <t>CUOR DI FONDENTE 107 CREAMI</t>
  </si>
  <si>
    <t>ZJ4567</t>
  </si>
  <si>
    <t>CUOR DI NOCCIOLATTE 104 CREAMI</t>
  </si>
  <si>
    <t>ZJ4568</t>
  </si>
  <si>
    <t>SCI.ANGURIA COMPRITAL PC395AN</t>
  </si>
  <si>
    <t>ZJ4569</t>
  </si>
  <si>
    <t>SCI.ARANCIA COMPRITAL PC378AN</t>
  </si>
  <si>
    <t>ZJ4570</t>
  </si>
  <si>
    <t>P.AMARETTO* 1%VOL</t>
  </si>
  <si>
    <t>ZJ7128</t>
  </si>
  <si>
    <t>VANILLE 90%vol NAT</t>
  </si>
  <si>
    <t>ZJ7182</t>
  </si>
  <si>
    <t>A.PAS AMARENA 1X1000 LAB429/09</t>
  </si>
  <si>
    <t>ZJ7183</t>
  </si>
  <si>
    <t>TOP CREM CARAMEL(NO AZO DYES)*</t>
  </si>
  <si>
    <t>ZJ7187</t>
  </si>
  <si>
    <t>COMPOUND PESCA ARANCIA</t>
  </si>
  <si>
    <t>ZJ7188</t>
  </si>
  <si>
    <t>T.FRAGOLA COMPRITAL PC3361116</t>
  </si>
  <si>
    <t>ZJ7189</t>
  </si>
  <si>
    <t>T.CIOCCOLATO COMPRITAL PC310</t>
  </si>
  <si>
    <t>ZJ7190</t>
  </si>
  <si>
    <t>T.AMARENA COMPRITAL PC305</t>
  </si>
  <si>
    <t>ZJ7191</t>
  </si>
  <si>
    <t>T.CARAMELLO COMPRITAL PC315</t>
  </si>
  <si>
    <t>ZJ7192</t>
  </si>
  <si>
    <t>T.TOFFEE COMPRITAL  PC317</t>
  </si>
  <si>
    <t>ZJ7193</t>
  </si>
  <si>
    <t>T.FRAGOLA COMPRITAL PC320</t>
  </si>
  <si>
    <t>ZJ7194</t>
  </si>
  <si>
    <t>NERO FONDENTE COMPRITAL  PC504</t>
  </si>
  <si>
    <t>ZJ7195</t>
  </si>
  <si>
    <t>T.FDB COMPRITAL PC323</t>
  </si>
  <si>
    <t>ZJ7196</t>
  </si>
  <si>
    <t>T.LAMPONE COMPRITAL PC330</t>
  </si>
  <si>
    <t>ZJ7197</t>
  </si>
  <si>
    <t>T.MANGO COMPRITAL PC331</t>
  </si>
  <si>
    <t>ZJ7198</t>
  </si>
  <si>
    <t>T.MENTA COMPRITAL PC333</t>
  </si>
  <si>
    <t>ZJ7199</t>
  </si>
  <si>
    <t>ZJ7200</t>
  </si>
  <si>
    <t>T.TIRAMISU' COMPRITAL</t>
  </si>
  <si>
    <t>ZJ7201</t>
  </si>
  <si>
    <t>T.VANIGLIA COMPRITAL PC347</t>
  </si>
  <si>
    <t>ZJ7202</t>
  </si>
  <si>
    <t>ZJ7203</t>
  </si>
  <si>
    <t>T.MIELE COMPRITAL</t>
  </si>
  <si>
    <t>ZJ7204</t>
  </si>
  <si>
    <t>T.BANANA COMPRITAL PC306</t>
  </si>
  <si>
    <t>ZJ7205</t>
  </si>
  <si>
    <t>T.ZABAJONE COMPRITAL</t>
  </si>
  <si>
    <t>ZJ7206</t>
  </si>
  <si>
    <t>S.FRAGOLA PC374AN COMPRITAL</t>
  </si>
  <si>
    <t>ZJ7207</t>
  </si>
  <si>
    <t>S.MELA VERDE PC379AN COMPRITAL</t>
  </si>
  <si>
    <t>ZJ7208</t>
  </si>
  <si>
    <t>C.ANGURIA PC734AN COMPRITAL</t>
  </si>
  <si>
    <t>ZJ7209</t>
  </si>
  <si>
    <t>T.TROPICAL COMPRITAL PC345</t>
  </si>
  <si>
    <t>ZJ7210</t>
  </si>
  <si>
    <t>T.CAFFE' PC308 COMPRITAL</t>
  </si>
  <si>
    <t>ZJ7211</t>
  </si>
  <si>
    <t>T.PISTACCHIO COMPRITAL</t>
  </si>
  <si>
    <t>ZJ7212</t>
  </si>
  <si>
    <t>T.FDB G COMPRITAL PC329AN</t>
  </si>
  <si>
    <t>ZJ7213</t>
  </si>
  <si>
    <t>T.CARAM G COMPRITAL PC687AN</t>
  </si>
  <si>
    <t>ZJ7214</t>
  </si>
  <si>
    <t>T.CIOCCOLATO G COMPRI. PC689AN</t>
  </si>
  <si>
    <t>ZJ7215</t>
  </si>
  <si>
    <t>S.LIME COMPRITAL PC373</t>
  </si>
  <si>
    <t>ZJ7216</t>
  </si>
  <si>
    <t>S.MENTA COMPRITAL PC375</t>
  </si>
  <si>
    <t>ZJ7217</t>
  </si>
  <si>
    <t>S.LIMONE COMPRITAL PC383</t>
  </si>
  <si>
    <t>ZJ7218</t>
  </si>
  <si>
    <t>S.AMARENA COMPRITAL PC392</t>
  </si>
  <si>
    <t>ZJ7219</t>
  </si>
  <si>
    <t>S.COLA COMPRITAL PC736</t>
  </si>
  <si>
    <t>ZJ7220</t>
  </si>
  <si>
    <t>P.VAN BOUR 04155B00B COMPRITAL</t>
  </si>
  <si>
    <t>ZJ7221</t>
  </si>
  <si>
    <t>T.FDB PC3280774 COMPRITAL</t>
  </si>
  <si>
    <t>ZJ7222</t>
  </si>
  <si>
    <t>T.FRUTTABEGPC6901116COMPRITAL</t>
  </si>
  <si>
    <t>ZJ7223</t>
  </si>
  <si>
    <t>NEU.ARACH SIERO AN VETERINARIO</t>
  </si>
  <si>
    <t>ZJ7224</t>
  </si>
  <si>
    <t>HERBAL COMPOUND PER PERFETTI</t>
  </si>
  <si>
    <t>ZJ7225</t>
  </si>
  <si>
    <t>ZJ7226</t>
  </si>
  <si>
    <t>T.ARACHIDE IDRO/LIPO 20/51103</t>
  </si>
  <si>
    <t>ZJ7227</t>
  </si>
  <si>
    <t>T.ARACHIDE IDRO/LIPO 20/36593</t>
  </si>
  <si>
    <t>ZJ7228</t>
  </si>
  <si>
    <t>SCIROPPO MELONE COMPRITAL PC737AN</t>
  </si>
  <si>
    <t>ZJ7229</t>
  </si>
  <si>
    <t>P.OVO CIOK S* 13%VOL</t>
  </si>
  <si>
    <t>ZK2530</t>
  </si>
  <si>
    <t>ZK5442</t>
  </si>
  <si>
    <t>ZK8732</t>
  </si>
  <si>
    <t>STRAWBERRY KB MITA</t>
  </si>
  <si>
    <t>ZK8919</t>
  </si>
  <si>
    <t>T.KITKAT GOLD VEGAN B</t>
  </si>
  <si>
    <t>ZK9331</t>
  </si>
  <si>
    <t>Bagna nat analcolica pera</t>
  </si>
  <si>
    <t>ZL3702</t>
  </si>
  <si>
    <t>PWB.PER CREMA</t>
  </si>
  <si>
    <t>ZM0929</t>
  </si>
  <si>
    <t>COA.BASE NEUTRO FRUTTA</t>
  </si>
  <si>
    <t>ZM1938</t>
  </si>
  <si>
    <t>PIN.LAMPONE LIPO</t>
  </si>
  <si>
    <t>ZM4913</t>
  </si>
  <si>
    <t>ZM7978</t>
  </si>
  <si>
    <t>Coating vegan orange</t>
  </si>
  <si>
    <t>ZM8785</t>
  </si>
  <si>
    <t>LIME NAT</t>
  </si>
  <si>
    <t>ZM8786</t>
  </si>
  <si>
    <t>ZN0839</t>
  </si>
  <si>
    <t>PAPRIKA COLOUR LIQ E160c</t>
  </si>
  <si>
    <t>ZN1269</t>
  </si>
  <si>
    <t>P.BISCOTTINO NI (CT GALILEO)</t>
  </si>
  <si>
    <t>ZN2005</t>
  </si>
  <si>
    <t>PIN.PISTACCHIO NAT</t>
  </si>
  <si>
    <t>ZN2699</t>
  </si>
  <si>
    <t>P.PISTACCHIO IDRO NAT</t>
  </si>
  <si>
    <t>ZN5783</t>
  </si>
  <si>
    <t>BETANIN E162 POWDER</t>
  </si>
  <si>
    <t>ZN5796</t>
  </si>
  <si>
    <t>SHEA BUTTER</t>
  </si>
  <si>
    <t>ZN5804</t>
  </si>
  <si>
    <t>CHLOROPHYLL E140 (I) LIQ LIPO</t>
  </si>
  <si>
    <t>ZN5822</t>
  </si>
  <si>
    <t>LUTEIN E161b LIQ LIPO</t>
  </si>
  <si>
    <t>ZN5833</t>
  </si>
  <si>
    <t>LEMON JUICE SD</t>
  </si>
  <si>
    <t>ZN5837</t>
  </si>
  <si>
    <t>STRAWBERRY JUICE SD</t>
  </si>
  <si>
    <t>ZN5844</t>
  </si>
  <si>
    <t>TURMERIC E100 LIQ LIPO</t>
  </si>
  <si>
    <t>ZN6361</t>
  </si>
  <si>
    <t>RASPBERRY POWDER JUICE</t>
  </si>
  <si>
    <t>ZN6371</t>
  </si>
  <si>
    <t>ORANGE JUICE POWDER</t>
  </si>
  <si>
    <t>ZN6725</t>
  </si>
  <si>
    <t>ZN6726</t>
  </si>
  <si>
    <t>ZN6727</t>
  </si>
  <si>
    <t>HAZ CREAM SQUEEZ BOTTLE</t>
  </si>
  <si>
    <t>ZN7007</t>
  </si>
  <si>
    <t>ZP0297</t>
  </si>
  <si>
    <t>P.LION ANIDRA NAT 03022021</t>
  </si>
  <si>
    <t>ZP0306</t>
  </si>
  <si>
    <t>Nutella type vegan</t>
  </si>
  <si>
    <t>ZP0308</t>
  </si>
  <si>
    <t>Coating choco vegan con nocciole</t>
  </si>
  <si>
    <t>ZP1508</t>
  </si>
  <si>
    <t>CORN SALTED ROASTED PIECES</t>
  </si>
  <si>
    <t>ZP3006</t>
  </si>
  <si>
    <t>T.GIANDUJA ANIDRO NAT</t>
  </si>
  <si>
    <t>ZP3031</t>
  </si>
  <si>
    <t>T.GIANDUJA NAT VEGAN</t>
  </si>
  <si>
    <t>ZP3053</t>
  </si>
  <si>
    <t>T.POP CORN ANIDRO NAT</t>
  </si>
  <si>
    <t>ZP3055</t>
  </si>
  <si>
    <t>T.POP CORN ANIDRO NAT PZ</t>
  </si>
  <si>
    <t>ZP3063</t>
  </si>
  <si>
    <t>T.PISTACCHIO NAT ANIDRO</t>
  </si>
  <si>
    <t>ZP3090</t>
  </si>
  <si>
    <t>NEU.ARACHIDE</t>
  </si>
  <si>
    <t>ZP3092</t>
  </si>
  <si>
    <t>ZP4258</t>
  </si>
  <si>
    <t>Neutro acido limone Fantasmikos</t>
  </si>
  <si>
    <t>ZP4337</t>
  </si>
  <si>
    <t>SALTED HONEYCOMB GRANULES</t>
  </si>
  <si>
    <t>ZP4460</t>
  </si>
  <si>
    <t>P.SALTED CARAMEL NAT BASE</t>
  </si>
  <si>
    <t>ZP4666</t>
  </si>
  <si>
    <t>Coating Limone Froneri no girasole</t>
  </si>
  <si>
    <t>ZP4667</t>
  </si>
  <si>
    <t>Neutro acido ananas Fantasmikos</t>
  </si>
  <si>
    <t>ZP4668</t>
  </si>
  <si>
    <t>Coating Ananas Froneri</t>
  </si>
  <si>
    <t>ZP4669</t>
  </si>
  <si>
    <t>Neutro acido arancia Fantasmikos</t>
  </si>
  <si>
    <t>ZP4670</t>
  </si>
  <si>
    <t>Neutro acido fragola Fantasmikos</t>
  </si>
  <si>
    <t>ZP4672</t>
  </si>
  <si>
    <t>Coating Fragola Froneri</t>
  </si>
  <si>
    <t>ZP4674</t>
  </si>
  <si>
    <t>Neutro acido lime Fantasmikos</t>
  </si>
  <si>
    <t>ZP4675</t>
  </si>
  <si>
    <t>Coating lime froneri cloro e lut</t>
  </si>
  <si>
    <t>ZP4716</t>
  </si>
  <si>
    <t>P.SALTED CARAMEL NAT PZ COL</t>
  </si>
  <si>
    <t>ZP4775</t>
  </si>
  <si>
    <t>T.NOCCIOLA COMPRITAL PC398</t>
  </si>
  <si>
    <t>ZP4777</t>
  </si>
  <si>
    <t>T.CIOCCOLATO BIA COMPRITAL PC567</t>
  </si>
  <si>
    <t>ZP4779</t>
  </si>
  <si>
    <t>CARAMELLO COMPRITAL E150A</t>
  </si>
  <si>
    <t>ZP4782</t>
  </si>
  <si>
    <t>S.C.LAMPONE COMPRITAL</t>
  </si>
  <si>
    <t>ZP4784</t>
  </si>
  <si>
    <t>LATTE COCCO COMPRITAL M403</t>
  </si>
  <si>
    <t>ZP4792</t>
  </si>
  <si>
    <t>AMILASI Cerelyve MT 1400</t>
  </si>
  <si>
    <t>ZP4795</t>
  </si>
  <si>
    <t>SIERO DI LATTE MANNA</t>
  </si>
  <si>
    <t>ZP4797</t>
  </si>
  <si>
    <t>SIERO DI LATTE GLENOR</t>
  </si>
  <si>
    <t>ZP5349</t>
  </si>
  <si>
    <t>AMIDO DI PATATA MODIF E1414</t>
  </si>
  <si>
    <t>ZP5379</t>
  </si>
  <si>
    <t>Coating Arancia Froneri 04 con E160c</t>
  </si>
  <si>
    <t>ZP6314</t>
  </si>
  <si>
    <t>NEU.NOCCIOLA NAT</t>
  </si>
  <si>
    <t>ZP6329</t>
  </si>
  <si>
    <t>T.NOCCIOLA NAT</t>
  </si>
  <si>
    <t>ZP6621</t>
  </si>
  <si>
    <t>VEGETABLE OILS AND FATS (SHEA)</t>
  </si>
  <si>
    <t>ZP7957</t>
  </si>
  <si>
    <t>PISTACHIO PASTE ANHYDROUS</t>
  </si>
  <si>
    <t>ZPAC000019</t>
  </si>
  <si>
    <t>ZPAC</t>
  </si>
  <si>
    <t>Pallet</t>
  </si>
  <si>
    <t>ZPAC000021</t>
  </si>
  <si>
    <t>1BAG</t>
  </si>
  <si>
    <t>ZPAC000022</t>
  </si>
  <si>
    <t>3BUCKETMET</t>
  </si>
  <si>
    <t>ZPAC000023</t>
  </si>
  <si>
    <t>1BOTCAF</t>
  </si>
  <si>
    <t>ZPAC000024</t>
  </si>
  <si>
    <t>1BOTCAFAN</t>
  </si>
  <si>
    <t>ZPAC000025</t>
  </si>
  <si>
    <t>JERR5</t>
  </si>
  <si>
    <t>ZPAC000026</t>
  </si>
  <si>
    <t>JERR10</t>
  </si>
  <si>
    <t>ZPAC000027</t>
  </si>
  <si>
    <t>JERR20</t>
  </si>
  <si>
    <t>ZPAC000028</t>
  </si>
  <si>
    <t>JERR25</t>
  </si>
  <si>
    <t>ZPAC000029</t>
  </si>
  <si>
    <t>FLASK1</t>
  </si>
  <si>
    <t>ZPAC000030</t>
  </si>
  <si>
    <t>25SEC</t>
  </si>
  <si>
    <t>ZPAC000031</t>
  </si>
  <si>
    <t>32SEC</t>
  </si>
  <si>
    <t>ZPAC000032</t>
  </si>
  <si>
    <t>1BOT</t>
  </si>
  <si>
    <t>ZPAC000033</t>
  </si>
  <si>
    <t>CIS1000</t>
  </si>
  <si>
    <t>ZPAC000034</t>
  </si>
  <si>
    <t>SAC20</t>
  </si>
  <si>
    <t>ZPAC000035</t>
  </si>
  <si>
    <t>SAC25</t>
  </si>
  <si>
    <t>ZPAC000036</t>
  </si>
  <si>
    <t>SAC5</t>
  </si>
  <si>
    <t>ZPAC000037</t>
  </si>
  <si>
    <t>10SEC</t>
  </si>
  <si>
    <t>ZPAC000038</t>
  </si>
  <si>
    <t>SAC10</t>
  </si>
  <si>
    <t>ZPAC000039</t>
  </si>
  <si>
    <t>SAC2</t>
  </si>
  <si>
    <t>ZPAC000040</t>
  </si>
  <si>
    <t>SAC16</t>
  </si>
  <si>
    <t>ZPAC000041</t>
  </si>
  <si>
    <t>SAC1.1</t>
  </si>
  <si>
    <t>ZPAC000042</t>
  </si>
  <si>
    <t>SAC2.2</t>
  </si>
  <si>
    <t>ZPAC000043</t>
  </si>
  <si>
    <t>5BUCKET</t>
  </si>
  <si>
    <t>ZPAC000044</t>
  </si>
  <si>
    <t>SAC1</t>
  </si>
  <si>
    <t>ZPAC000045</t>
  </si>
  <si>
    <t>0.5SEC</t>
  </si>
  <si>
    <t>ZPAC000046</t>
  </si>
  <si>
    <t>SAC1.25</t>
  </si>
  <si>
    <t>ZPAC000047</t>
  </si>
  <si>
    <t>2.5SECCOMP</t>
  </si>
  <si>
    <t>ZPAC000048</t>
  </si>
  <si>
    <t>13SEC</t>
  </si>
  <si>
    <t>ZPAC000049</t>
  </si>
  <si>
    <t>18SEC</t>
  </si>
  <si>
    <t>ZPAC000050</t>
  </si>
  <si>
    <t>SAC0.5</t>
  </si>
  <si>
    <t>ZPAC000051</t>
  </si>
  <si>
    <t>CIL1.4</t>
  </si>
  <si>
    <t>ZPAC000052</t>
  </si>
  <si>
    <t>HOYER</t>
  </si>
  <si>
    <t>ZPAC000053</t>
  </si>
  <si>
    <t>SAC1.5</t>
  </si>
  <si>
    <t>ZPAC000054</t>
  </si>
  <si>
    <t>5BUCKETLIT</t>
  </si>
  <si>
    <t>ZPAC000055</t>
  </si>
  <si>
    <t>6.5BUCKET</t>
  </si>
  <si>
    <t>ZPAC000056</t>
  </si>
  <si>
    <t>0.25BOT</t>
  </si>
  <si>
    <t>ZPAC000057</t>
  </si>
  <si>
    <t>6.5BUCKETLIT</t>
  </si>
  <si>
    <t>ZPAC000058</t>
  </si>
  <si>
    <t>0.65BOT</t>
  </si>
  <si>
    <t>ZPAC000059</t>
  </si>
  <si>
    <t>3BUCKET</t>
  </si>
  <si>
    <t>ZPAC000060</t>
  </si>
  <si>
    <t>ANONIMOUS PAPER BAG 50X80X15</t>
  </si>
  <si>
    <t>ZPAC000061</t>
  </si>
  <si>
    <t>5 Kg CAN X FLAVOR</t>
  </si>
  <si>
    <t>ZPAC000062</t>
  </si>
  <si>
    <t>WHITE 25 Lit BUCKET + CAP</t>
  </si>
  <si>
    <t>ZPAC000063</t>
  </si>
  <si>
    <t>WHITE 10 Lit CAN</t>
  </si>
  <si>
    <t>ZPAC000064</t>
  </si>
  <si>
    <t>ALLUMINIUM 2 Kg BAG</t>
  </si>
  <si>
    <t>ZPAC000065</t>
  </si>
  <si>
    <t>PLASTIC PE BAG 25X35</t>
  </si>
  <si>
    <t>ZPAC000066</t>
  </si>
  <si>
    <t>3 Lit  CAN X FLAVOR</t>
  </si>
  <si>
    <t>ZPAC000067</t>
  </si>
  <si>
    <t>WHITE TOPPING BOTTLE 850cc</t>
  </si>
  <si>
    <t>ZPAC000068</t>
  </si>
  <si>
    <t>WHITE 25 Lit  CAN</t>
  </si>
  <si>
    <t>ZPAC000069</t>
  </si>
  <si>
    <t>FLAVOR CAP 3-5-10-20-25 Lit</t>
  </si>
  <si>
    <t>ZPAC000070</t>
  </si>
  <si>
    <t>FLAVOR CAP 30 Lit</t>
  </si>
  <si>
    <t>ZPAC000071</t>
  </si>
  <si>
    <t>ALLUMINIUM 10 Kg BAG</t>
  </si>
  <si>
    <t>ZPAC000072</t>
  </si>
  <si>
    <t>BOX FOR PASTE 2X5</t>
  </si>
  <si>
    <t>ZPAC000073</t>
  </si>
  <si>
    <t>1 Lit FLAVOR BOTTLE FL1000</t>
  </si>
  <si>
    <t>ZPAC000074</t>
  </si>
  <si>
    <t>PLASTIC PE BAG 57X90</t>
  </si>
  <si>
    <t>ZPAC000075</t>
  </si>
  <si>
    <t>ALLUMINIUM 0.5/1 Kg BAG</t>
  </si>
  <si>
    <t>ZPAC000076</t>
  </si>
  <si>
    <t>BOX TOP SAUCE 6X1</t>
  </si>
  <si>
    <t>ZPAC000077</t>
  </si>
  <si>
    <t>SAMPLES BUCKET 300g</t>
  </si>
  <si>
    <t>ZPAC000078</t>
  </si>
  <si>
    <t>METAL CAP FOR 300g SAMPLES BUCKET</t>
  </si>
  <si>
    <t>ZPAC000079</t>
  </si>
  <si>
    <t>WHITE 5 Lit BUCKET</t>
  </si>
  <si>
    <t>ZPAC000080</t>
  </si>
  <si>
    <t>WHITE 20 Lit  CAN</t>
  </si>
  <si>
    <t>ZPAC000081</t>
  </si>
  <si>
    <t>CAP capsule 28 white</t>
  </si>
  <si>
    <t>ZPAC000082</t>
  </si>
  <si>
    <t>IBC 1000 Lit - ECOBOX</t>
  </si>
  <si>
    <t>ZPAC000083</t>
  </si>
  <si>
    <t>WHITE TOPPING BOTTLE 250cc + CAP</t>
  </si>
  <si>
    <t>ZPAC000084</t>
  </si>
  <si>
    <t>BOX PASTE 6X1</t>
  </si>
  <si>
    <t>ZPAC000085</t>
  </si>
  <si>
    <t>WHITE 1 Lit BUCKET + CAP</t>
  </si>
  <si>
    <t>ZPAC000086</t>
  </si>
  <si>
    <t>CAP FOR  5 Lit BUCKET PRIMO 5/C</t>
  </si>
  <si>
    <t>ZPAC000087</t>
  </si>
  <si>
    <t>PLASTIC PE BAG 36x80</t>
  </si>
  <si>
    <t>ZPAC000088</t>
  </si>
  <si>
    <t>1 Lit FLAVOR AMBER BOTTLE</t>
  </si>
  <si>
    <t>ZPAC000089</t>
  </si>
  <si>
    <t>VERCO-SHANTI BUCKET</t>
  </si>
  <si>
    <t>ZPAC000090</t>
  </si>
  <si>
    <t>COLOURED 5 Lit BUCKET</t>
  </si>
  <si>
    <t>ZPAC000091</t>
  </si>
  <si>
    <t>PLASTIC PP PALLET</t>
  </si>
  <si>
    <t>ZPAC000092</t>
  </si>
  <si>
    <t>SLEEVE DOCELLO NESTLE PEANUT</t>
  </si>
  <si>
    <t>ZPAC000093</t>
  </si>
  <si>
    <t>SLEEVE DOCELLO NESTLE HAZELNUT</t>
  </si>
  <si>
    <t>ZPAC000094</t>
  </si>
  <si>
    <t>SLEEVE DOCELLO NESTLE CHOCO</t>
  </si>
  <si>
    <t>ZPAC000095</t>
  </si>
  <si>
    <t>SLEEVE DOCELLO NESTLE PISTACCH</t>
  </si>
  <si>
    <t>ZPAC000096</t>
  </si>
  <si>
    <t>LBL CHOCO NUTS SAUCE CRT</t>
  </si>
  <si>
    <t>ZPAC000097</t>
  </si>
  <si>
    <t>LBL HAZELNUT SAUCE CRT</t>
  </si>
  <si>
    <t>ZPAC000098</t>
  </si>
  <si>
    <t>LBL PEANUT SAUCE CRT</t>
  </si>
  <si>
    <t>ZPAC000099</t>
  </si>
  <si>
    <t>LBL PISTACCHIO SAUCE CRT</t>
  </si>
  <si>
    <t>ZPAC000100</t>
  </si>
  <si>
    <t>LBL HAZELNUT SAUCE PL</t>
  </si>
  <si>
    <t>ZPAC000101</t>
  </si>
  <si>
    <t>LBL HAZELNUT SAUCE PL CRT</t>
  </si>
  <si>
    <t>ZPAC000102</t>
  </si>
  <si>
    <t>LBL PASTA VANIGLIA</t>
  </si>
  <si>
    <t>ZPAC000103</t>
  </si>
  <si>
    <t>LBL PASTA VANIGLIA CRT</t>
  </si>
  <si>
    <t>ZPAC000104</t>
  </si>
  <si>
    <t>LBL PASTA CREMA ALL'UOVO</t>
  </si>
  <si>
    <t>ZPAC000105</t>
  </si>
  <si>
    <t>LBL PASTA CREMA ALL'UOVO CRT</t>
  </si>
  <si>
    <t>ZPAC000106</t>
  </si>
  <si>
    <t>LBL PASTA FRUTTI DI BOSCO</t>
  </si>
  <si>
    <t>ZPAC000107</t>
  </si>
  <si>
    <t>LBL PASTA FRUTTI DI BOSCO CRT</t>
  </si>
  <si>
    <t>ZPAC000108</t>
  </si>
  <si>
    <t>LBL PASTA TIRAMISU'</t>
  </si>
  <si>
    <t>ZPAC000109</t>
  </si>
  <si>
    <t>LBL PASTA TIRAMISU' CRT</t>
  </si>
  <si>
    <t>ZPAC000110</t>
  </si>
  <si>
    <t>LBL PASTA AMARENA</t>
  </si>
  <si>
    <t>ZPAC000111</t>
  </si>
  <si>
    <t>LBL PASTA AMARENA CRT</t>
  </si>
  <si>
    <t>ZPAC000112</t>
  </si>
  <si>
    <t>LBL PASTA AFTER EIGHT</t>
  </si>
  <si>
    <t>ZPAC000113</t>
  </si>
  <si>
    <t>LBL PERUG S. CREMOSA GIAND CRT</t>
  </si>
  <si>
    <t>ZPAC000114</t>
  </si>
  <si>
    <t>LBL PERUG S. CREMOSA DARK CRT</t>
  </si>
  <si>
    <t>ZPAC000115</t>
  </si>
  <si>
    <t>LBL PERUGINA S. CROCC DARK CRT</t>
  </si>
  <si>
    <t>ZPAC000116</t>
  </si>
  <si>
    <t>SLEEVE POSTRES SALSA GIAND SP</t>
  </si>
  <si>
    <t>ZPAC000117</t>
  </si>
  <si>
    <t>LBL POSTRES SALSA GIAND SP CRT</t>
  </si>
  <si>
    <t>ZPAC000118</t>
  </si>
  <si>
    <t>LBL POSTRES S.CHOC NEGRO CRT</t>
  </si>
  <si>
    <t>ZPAC000119</t>
  </si>
  <si>
    <t>LBL POSTRES S. CHOC CRUNCHY CRT</t>
  </si>
  <si>
    <t>ZPAC000120</t>
  </si>
  <si>
    <t>LBL PERUGINA PASTA BACIO BIANCO</t>
  </si>
  <si>
    <t>ZPAC000121</t>
  </si>
  <si>
    <t>LBL PERUGINA P.BACIO BIANCO CRT</t>
  </si>
  <si>
    <t>ZPAC000122</t>
  </si>
  <si>
    <t>LBL SALSA DE CHOC. Y AVELLANA</t>
  </si>
  <si>
    <t>ZPAC000123</t>
  </si>
  <si>
    <t>LBL SALSA DE CHOC Y AVELL. CRT</t>
  </si>
  <si>
    <t>ZPAC000124</t>
  </si>
  <si>
    <t>LBL SALSA DE CACAHULBLE</t>
  </si>
  <si>
    <t>ZPAC000125</t>
  </si>
  <si>
    <t>LBL SALSA DE CACAHULBLE CRT</t>
  </si>
  <si>
    <t>ZPAC000126</t>
  </si>
  <si>
    <t>SLEEVE GOOD EP FUMLBL POISSON</t>
  </si>
  <si>
    <t>ZPAC000127</t>
  </si>
  <si>
    <t>SLEEVE GOOD EP. POULLBL ROTI</t>
  </si>
  <si>
    <t>ZPAC000128</t>
  </si>
  <si>
    <t>SLEEVE GOOD EPICES VEAU BRUN</t>
  </si>
  <si>
    <t>ZPAC000129</t>
  </si>
  <si>
    <t>LBL EIS FORUM generica</t>
  </si>
  <si>
    <t>ZPAC000130</t>
  </si>
  <si>
    <t>LBL EIS FORUM PASTA VANIGLIA</t>
  </si>
  <si>
    <t>ZPAC000131</t>
  </si>
  <si>
    <t>LBL TOPPING generica</t>
  </si>
  <si>
    <t>ZPAC000132</t>
  </si>
  <si>
    <t>LBL PITTOGRAMMI generica</t>
  </si>
  <si>
    <t>ZPAC000133</t>
  </si>
  <si>
    <t>LBL TOPPING PISTACCHIO IT CRT</t>
  </si>
  <si>
    <t>ZPAC000134</t>
  </si>
  <si>
    <t>LBL RABSBERRY CHEESECAKE H</t>
  </si>
  <si>
    <t>ZPAC000135</t>
  </si>
  <si>
    <t>LBL RABSBERRY CHEESECAKE H CRT</t>
  </si>
  <si>
    <t>ZPAC000136</t>
  </si>
  <si>
    <t>LBL SALSA DE CHOC Y AVELL.P/SP</t>
  </si>
  <si>
    <t>ZPAC000137</t>
  </si>
  <si>
    <t>LBL S. DE CHOC Y AVELL P/SP CRT</t>
  </si>
  <si>
    <t>ZPAC000138</t>
  </si>
  <si>
    <t>LBL SALSA DE CACAHULBLE P/SP</t>
  </si>
  <si>
    <t>ZPAC000139</t>
  </si>
  <si>
    <t>LBL SALSA DE CACAHULBLE P/SP CRT</t>
  </si>
  <si>
    <t>ZPAC000140</t>
  </si>
  <si>
    <t>SLEEVE PERUG SCROC DARK</t>
  </si>
  <si>
    <t>ZPAC000141</t>
  </si>
  <si>
    <t>SLEEVE PERUG GIAND DARK</t>
  </si>
  <si>
    <t>ZPAC000142</t>
  </si>
  <si>
    <t>SLEEVE PERUG CREM DARK</t>
  </si>
  <si>
    <t>ZPAC000143</t>
  </si>
  <si>
    <t>BIANCHETTO 5 Kg BUCKET</t>
  </si>
  <si>
    <t>ZPAC000144</t>
  </si>
  <si>
    <t>BLU METAL 32 Lit DRUM</t>
  </si>
  <si>
    <t>ZPAC000145</t>
  </si>
  <si>
    <t>COMPRITAL BOX TOPX6 I061A</t>
  </si>
  <si>
    <t>ZPAC000146</t>
  </si>
  <si>
    <t>COMPRITAL BOX TOPX6 ANONIMOUS</t>
  </si>
  <si>
    <t>ZPAC000147</t>
  </si>
  <si>
    <t>COMPRITAL WHITE TOP BOTTLE I035</t>
  </si>
  <si>
    <t>ZPAC000148</t>
  </si>
  <si>
    <t>SLEEVE AMARENA COMPRITAL E054</t>
  </si>
  <si>
    <t>ZPAC000149</t>
  </si>
  <si>
    <t>SLEEVE FRAGOLA COMPRITAL E065</t>
  </si>
  <si>
    <t>ZPAC000150</t>
  </si>
  <si>
    <t>SLEEVE BANANA COMPRITAL E055</t>
  </si>
  <si>
    <t>ZPAC000151</t>
  </si>
  <si>
    <t>SLEEVE MIELE COMPRITAL E072</t>
  </si>
  <si>
    <t>ZPAC000152</t>
  </si>
  <si>
    <t>SLEEVE MIRTILLO COMPRITAL E073</t>
  </si>
  <si>
    <t>ZPAC000153</t>
  </si>
  <si>
    <t>SLEEVE KIWI COMPRITAL E067</t>
  </si>
  <si>
    <t>ZPAC000154</t>
  </si>
  <si>
    <t>SLEEVE CIOC. COMPRITAL E062B</t>
  </si>
  <si>
    <t>ZPAC000155</t>
  </si>
  <si>
    <t>LBL NAPPAGE AU PEANUT BUTTER</t>
  </si>
  <si>
    <t>ZPAC000156</t>
  </si>
  <si>
    <t>LBL NAPPAGE AU PEANUT BUTT CRT</t>
  </si>
  <si>
    <t>ZPAC000157</t>
  </si>
  <si>
    <t>LBL VARIEGATO LAMPONE IT</t>
  </si>
  <si>
    <t>ZPAC000158</t>
  </si>
  <si>
    <t>LBL VARIEGATO LAMPONE IT CRT</t>
  </si>
  <si>
    <t>ZPAC000159</t>
  </si>
  <si>
    <t>SLEEVE PERUGINA GALAK CREMOSO</t>
  </si>
  <si>
    <t>ZPAC000160</t>
  </si>
  <si>
    <t>SLEEVE PERUGINA GALAK CROCC.</t>
  </si>
  <si>
    <t>ZPAC000161</t>
  </si>
  <si>
    <t>SLEEVE CARAMELLO COMPRITAL E058</t>
  </si>
  <si>
    <t>ZPAC000162</t>
  </si>
  <si>
    <t>SLEEVE F.DI BOSCO COMPRITAL E066</t>
  </si>
  <si>
    <t>ZPAC000163</t>
  </si>
  <si>
    <t>SLEEVE LAMPONE COMPRITAL E069</t>
  </si>
  <si>
    <t>ZPAC000164</t>
  </si>
  <si>
    <t>BOTTIGLIE TOPPING 850 COMPRIT I155</t>
  </si>
  <si>
    <t>ZPAC000165</t>
  </si>
  <si>
    <t>SLEEVE MENTA COMPRITAL E071</t>
  </si>
  <si>
    <t>ZPAC000166</t>
  </si>
  <si>
    <t>COMPRITAL 3Kg BUCKET I142B</t>
  </si>
  <si>
    <t>ZPAC000167</t>
  </si>
  <si>
    <t>COMPRITAL CAP FOR 3 Kg BUCKET I145D</t>
  </si>
  <si>
    <t>ZPAC000168</t>
  </si>
  <si>
    <t>COMPRITAL BOX FOR 3Kg  BUCKET I255</t>
  </si>
  <si>
    <t>ZPAC000169</t>
  </si>
  <si>
    <t>LBL GALAK CREMOSA CRT</t>
  </si>
  <si>
    <t>ZPAC000170</t>
  </si>
  <si>
    <t>LBL GALAK CROCCANTE CRT</t>
  </si>
  <si>
    <t>ZPAC000171</t>
  </si>
  <si>
    <t>TOPPING FLIP TOP BOTTLE CAP</t>
  </si>
  <si>
    <t>ZPAC000172</t>
  </si>
  <si>
    <t>SLEEVE BOB TOP NESCAFE HU</t>
  </si>
  <si>
    <t>ZPAC000173</t>
  </si>
  <si>
    <t>LBL TOP NESCAFE HU CRT</t>
  </si>
  <si>
    <t>ZPAC000174</t>
  </si>
  <si>
    <t>COMPRITAL BOX FOR 3Kg METAL BUCKET 1264</t>
  </si>
  <si>
    <t>ZPAC000175</t>
  </si>
  <si>
    <t>COMPRITAL METAL 3Kg BUCKET I259</t>
  </si>
  <si>
    <t>ZPAC000176</t>
  </si>
  <si>
    <t>COMPRITAL CAP FOR METAL 3Kg BUCKET I260</t>
  </si>
  <si>
    <t>ZPAC000177</t>
  </si>
  <si>
    <t>SLEEV BOB POSTR. CHOC CRUNCH N</t>
  </si>
  <si>
    <t>ZPAC000178</t>
  </si>
  <si>
    <t>SLEEVE BOB DOCELLO CHOCO NUT</t>
  </si>
  <si>
    <t>ZPAC000179</t>
  </si>
  <si>
    <t>SLEEVE TOFEE MOU COMPRITAL E077</t>
  </si>
  <si>
    <t>ZPAC000180</t>
  </si>
  <si>
    <t>LBL PATE VANILLE ST LUCIE</t>
  </si>
  <si>
    <t>ZPAC000181</t>
  </si>
  <si>
    <t>SLEEV BOB POSTR. CHOC CREAMY N</t>
  </si>
  <si>
    <t>ZPAC000182</t>
  </si>
  <si>
    <t>WHITE 6.5 Lit BUCKET</t>
  </si>
  <si>
    <t>ZPAC000183</t>
  </si>
  <si>
    <t>BOX PASTE 2x6.5</t>
  </si>
  <si>
    <t>ZPAC000184</t>
  </si>
  <si>
    <t>SLEEVE CIOC FOND COMPRITAL E060</t>
  </si>
  <si>
    <t>ZPAC000185</t>
  </si>
  <si>
    <t>BOX TOP BOTTLE 12X0.25</t>
  </si>
  <si>
    <t>ZPAC000186</t>
  </si>
  <si>
    <t>COMPRITAL BOTTLE CAP I038</t>
  </si>
  <si>
    <t>ZPAC000187</t>
  </si>
  <si>
    <t>SLEEVE BOB PERUG SCROC DARK</t>
  </si>
  <si>
    <t>ZPAC000188</t>
  </si>
  <si>
    <t>SLEEVE BOB PERUG CREM DARK</t>
  </si>
  <si>
    <t>ZPAC000189</t>
  </si>
  <si>
    <t>SLEEVE BOB DOCELLO PEANUT</t>
  </si>
  <si>
    <t>ZPAC000190</t>
  </si>
  <si>
    <t>SLEEVE CAFFE COMPRITAL</t>
  </si>
  <si>
    <t>ZPAC000191</t>
  </si>
  <si>
    <t>LBL PERUGINA PASTA BACIO</t>
  </si>
  <si>
    <t>ZPAC000192</t>
  </si>
  <si>
    <t>LBL PERUGINA PASTA BACIO CRT</t>
  </si>
  <si>
    <t>ZPAC000193</t>
  </si>
  <si>
    <t>LBL PERUGINA VARIEGATO GALAK</t>
  </si>
  <si>
    <t>ZPAC000194</t>
  </si>
  <si>
    <t>LBL PERUGINA VARIEG. GALAK CRT</t>
  </si>
  <si>
    <t>ZPAC000195</t>
  </si>
  <si>
    <t>LBL PERUGINA VARIEGATO LION</t>
  </si>
  <si>
    <t>ZPAC000196</t>
  </si>
  <si>
    <t>LBL PERUGINA PASTA LION</t>
  </si>
  <si>
    <t>ZPAC000197</t>
  </si>
  <si>
    <t>LBL PERUGINA LION CARTONE COMBI</t>
  </si>
  <si>
    <t>ZPAC000198</t>
  </si>
  <si>
    <t>LBL RABSBERRY CHEESECAKE NAT H</t>
  </si>
  <si>
    <t>ZPAC000199</t>
  </si>
  <si>
    <t>SLEEVE TIRAMISU COMPRITAL</t>
  </si>
  <si>
    <t>ZPAC000200</t>
  </si>
  <si>
    <t>SLEEVE ZABAYONE COMPRITAL</t>
  </si>
  <si>
    <t>ZPAC000201</t>
  </si>
  <si>
    <t>LBL T.RUBY BOOST. IDRO NESTLE H</t>
  </si>
  <si>
    <t>ZPAC000202</t>
  </si>
  <si>
    <t>LBL PIN.CIOCCO DARK PERUG. NAT</t>
  </si>
  <si>
    <t>ZPAC000203</t>
  </si>
  <si>
    <t>SLEEVE BOB TOP NESCAFE IT/HU</t>
  </si>
  <si>
    <t>ZPAC000204</t>
  </si>
  <si>
    <t>SLEEVE TROPICAL COMPRITAL</t>
  </si>
  <si>
    <t>ZPAC000205</t>
  </si>
  <si>
    <t>Sleever T.Brunella E057</t>
  </si>
  <si>
    <t>ZPAC000206</t>
  </si>
  <si>
    <t>LBL PEANUT PASTE PL NAT</t>
  </si>
  <si>
    <t>ZPAC000207</t>
  </si>
  <si>
    <t>LBL WHITE 100x110</t>
  </si>
  <si>
    <t>ZPAC000208</t>
  </si>
  <si>
    <t>BOTTLE TOP DOWN 650g</t>
  </si>
  <si>
    <t>ZPAC000209</t>
  </si>
  <si>
    <t>BOTTLE TOP DOWN CAP</t>
  </si>
  <si>
    <t>ZPAC000210</t>
  </si>
  <si>
    <t>NESTLE 6.5 Lit BUCKLBL</t>
  </si>
  <si>
    <t>ZPAC000211</t>
  </si>
  <si>
    <t>LBL LION 20Kg PL</t>
  </si>
  <si>
    <t>ZPAC000212</t>
  </si>
  <si>
    <t>BOX CARDBORD CAFFAREL</t>
  </si>
  <si>
    <t>ZPAC000213</t>
  </si>
  <si>
    <t>Generic pack for Sales</t>
  </si>
  <si>
    <t>ZPAC000214</t>
  </si>
  <si>
    <t>SACCHETTI ALLUMINIO 5 KG</t>
  </si>
  <si>
    <t>ZPAC000215</t>
  </si>
  <si>
    <t>BUSTE POLIET.PLASTICA52+33X160</t>
  </si>
  <si>
    <t>ZPAC000216</t>
  </si>
  <si>
    <t>ET NAPP. PEANUT BUTTER SP\P\F</t>
  </si>
  <si>
    <t>ZPAC000217</t>
  </si>
  <si>
    <t>SLEEVER VANIGLIA COMPRITAL E079</t>
  </si>
  <si>
    <t>ZPAC000218</t>
  </si>
  <si>
    <t>ET NAPP. PEANUT&amp;#160; SP\P\F CRT</t>
  </si>
  <si>
    <t>ZPAC000219</t>
  </si>
  <si>
    <t>SLEEVE BOB DOCELLO HAZELNUT</t>
  </si>
  <si>
    <t>ZPAC000220</t>
  </si>
  <si>
    <t>SLEEVE BOB DOCELLO PISTACHIO</t>
  </si>
  <si>
    <t>ZPAC000221</t>
  </si>
  <si>
    <t>SLEEVER CREMOSA x LINDT</t>
  </si>
  <si>
    <t>ZPAC000222</t>
  </si>
  <si>
    <t>BANCALI PICCOLI LEGNO 60X80</t>
  </si>
  <si>
    <t>ZPAC000223</t>
  </si>
  <si>
    <t>BANCALI AFFUMIGATI 100X120</t>
  </si>
  <si>
    <t>ZPAC000224</t>
  </si>
  <si>
    <t>BANCALI LEGNO EPAL USATI</t>
  </si>
  <si>
    <t>ZPAC000225</t>
  </si>
  <si>
    <t>BANCALI AFFUMIGATI 80X60</t>
  </si>
  <si>
    <t>ZPAC000226</t>
  </si>
  <si>
    <t>ZPAC000227</t>
  </si>
  <si>
    <t>ZPAC000228</t>
  </si>
  <si>
    <t>ZPAC000229</t>
  </si>
  <si>
    <t>ZPAC000230</t>
  </si>
  <si>
    <t>ZPAC000231</t>
  </si>
  <si>
    <t>ZPAC000232</t>
  </si>
  <si>
    <t>ZPAC000233</t>
  </si>
  <si>
    <t>ZPAC000234</t>
  </si>
  <si>
    <t>ZPAC000235</t>
  </si>
  <si>
    <t>ZPAC000236</t>
  </si>
  <si>
    <t>ZPAC000237</t>
  </si>
  <si>
    <t>ZPAC000238</t>
  </si>
  <si>
    <t>ZPAC000239</t>
  </si>
  <si>
    <t>ZPAC000240</t>
  </si>
  <si>
    <t>ZPAC000241</t>
  </si>
  <si>
    <t>ZPAC000242</t>
  </si>
  <si>
    <t>L1000106/SP</t>
  </si>
  <si>
    <t>ZPAC000243</t>
  </si>
  <si>
    <t>L1000108/SP</t>
  </si>
  <si>
    <t>ZPAC000244</t>
  </si>
  <si>
    <t>ZPAC000245</t>
  </si>
  <si>
    <t>ZPAC000246</t>
  </si>
  <si>
    <t>ZPAC000247</t>
  </si>
  <si>
    <t>ZPAC000248</t>
  </si>
  <si>
    <t>ZPAC000249</t>
  </si>
  <si>
    <t>ZPAC000250</t>
  </si>
  <si>
    <t>ZPAC000251</t>
  </si>
  <si>
    <t>ZPAC000252</t>
  </si>
  <si>
    <t>ZPAC000253</t>
  </si>
  <si>
    <t>ZPAC000254</t>
  </si>
  <si>
    <t>ZPAC000255</t>
  </si>
  <si>
    <t>ZPAC000256</t>
  </si>
  <si>
    <t>ZPAC000257</t>
  </si>
  <si>
    <t>ZPAC000258</t>
  </si>
  <si>
    <t>ZPAC000259</t>
  </si>
  <si>
    <t>ZPAC000260</t>
  </si>
  <si>
    <t>ZPAC000261</t>
  </si>
  <si>
    <t>ZPAC000262</t>
  </si>
  <si>
    <t>ZPAC000263</t>
  </si>
  <si>
    <t>ZPAC000264</t>
  </si>
  <si>
    <t>ZPAC000265</t>
  </si>
  <si>
    <t>ZPAC000266</t>
  </si>
  <si>
    <t>ZPAC000267</t>
  </si>
  <si>
    <t>ZPAC000268</t>
  </si>
  <si>
    <t>ZPAC000269</t>
  </si>
  <si>
    <t>ZPAC000270</t>
  </si>
  <si>
    <t>ZPAC000271</t>
  </si>
  <si>
    <t>ZPAC000272</t>
  </si>
  <si>
    <t>ZPAC000273</t>
  </si>
  <si>
    <t>ZPAC000274</t>
  </si>
  <si>
    <t>ZPAC000275</t>
  </si>
  <si>
    <t>ZPAC000279</t>
  </si>
  <si>
    <t>SLEEVE PISTAC COMPRITAL E110A</t>
  </si>
  <si>
    <t>ZPAC000281</t>
  </si>
  <si>
    <t>ERRORE</t>
  </si>
  <si>
    <t>ZPAC000288</t>
  </si>
  <si>
    <t>ERROR</t>
  </si>
  <si>
    <t>ZPAC000290</t>
  </si>
  <si>
    <t>ZPAC000294</t>
  </si>
  <si>
    <t>SLEEVER CREMOSA CAFFAREL</t>
  </si>
  <si>
    <t>ZPAC000295</t>
  </si>
  <si>
    <t>FLACONI TOP BIANCHI 1100cc</t>
  </si>
  <si>
    <t>ZPAC000296</t>
  </si>
  <si>
    <t>TAPPO DOSATORE CAFFAREL</t>
  </si>
  <si>
    <t>ZPAC000298</t>
  </si>
  <si>
    <t>SCATOLE 4x1 TOP CAFFAREL</t>
  </si>
  <si>
    <t>ZPAC000300</t>
  </si>
  <si>
    <t>1.1BOT CAFF</t>
  </si>
  <si>
    <t>ZR2997</t>
  </si>
  <si>
    <t>AROMA CREM CARAMEL NAT</t>
  </si>
  <si>
    <t>ZR3000</t>
  </si>
  <si>
    <t>PISTACIO SAUCE</t>
  </si>
  <si>
    <t>ZR4878</t>
  </si>
  <si>
    <t>BURRO EMULSIONE NAT(D)</t>
  </si>
  <si>
    <t>ZSER0001</t>
  </si>
  <si>
    <t>ZSER</t>
  </si>
  <si>
    <t>Packaging vatable</t>
  </si>
  <si>
    <t>ZSER0002</t>
  </si>
  <si>
    <t>Packaging not vatable</t>
  </si>
  <si>
    <t>ZSER0003</t>
  </si>
  <si>
    <t>Samples (Normal VAT)</t>
  </si>
  <si>
    <t>ZSER0004</t>
  </si>
  <si>
    <t>Disput-Damage</t>
  </si>
  <si>
    <t>ZSER0005</t>
  </si>
  <si>
    <t>Expenses paid on behalf</t>
  </si>
  <si>
    <t>ZSER0006</t>
  </si>
  <si>
    <t>Operating grants</t>
  </si>
  <si>
    <t>ZSER0007</t>
  </si>
  <si>
    <t>Customers rebates</t>
  </si>
  <si>
    <t>ZSER0008</t>
  </si>
  <si>
    <t>Samples (Reduced VAT)</t>
  </si>
  <si>
    <t>ZSER0009</t>
  </si>
  <si>
    <t>Transfert pricing adjustment</t>
  </si>
  <si>
    <t>ZSER0010</t>
  </si>
  <si>
    <t>Interest on loan - Subsidiary</t>
  </si>
  <si>
    <t>ZSER0011</t>
  </si>
  <si>
    <t>Second hand equipment</t>
  </si>
  <si>
    <t>ZSER0012</t>
  </si>
  <si>
    <t>IT Equipment</t>
  </si>
  <si>
    <t>ZSER0013</t>
  </si>
  <si>
    <t>Industrial equipment</t>
  </si>
  <si>
    <t>ZSER0014</t>
  </si>
  <si>
    <t>Destruction Cost</t>
  </si>
  <si>
    <t>ZSER0015</t>
  </si>
  <si>
    <t>Commercial discount</t>
  </si>
  <si>
    <t>ZSER0016</t>
  </si>
  <si>
    <t>Other Revenue</t>
  </si>
  <si>
    <t>ZSER0017</t>
  </si>
  <si>
    <t>Compensation / Indemnity</t>
  </si>
  <si>
    <t>ZSER0018</t>
  </si>
  <si>
    <t>Legalisation expenses</t>
  </si>
  <si>
    <t>ZSER0019</t>
  </si>
  <si>
    <t>Sales regularization</t>
  </si>
  <si>
    <t>ZSER0020</t>
  </si>
  <si>
    <t>Machinery rental income</t>
  </si>
  <si>
    <t>ZSER0021</t>
  </si>
  <si>
    <t>Regional charges - Out</t>
  </si>
  <si>
    <t>ZSER0022</t>
  </si>
  <si>
    <t>Commissions Revenue</t>
  </si>
  <si>
    <t>ZSER0023</t>
  </si>
  <si>
    <t>Office rental income</t>
  </si>
  <si>
    <t>ZSER0024</t>
  </si>
  <si>
    <t>Others expenses non taxable</t>
  </si>
  <si>
    <t>Material</t>
  </si>
  <si>
    <t xml:space="preserve"> Plant</t>
  </si>
  <si>
    <t>Procurement Type</t>
  </si>
  <si>
    <t>Material Type</t>
  </si>
  <si>
    <t>Desc</t>
  </si>
  <si>
    <t>C.C</t>
  </si>
  <si>
    <t>Colonna1</t>
  </si>
  <si>
    <t>Product</t>
  </si>
  <si>
    <t>Product Description</t>
  </si>
  <si>
    <t>Commodity Code</t>
  </si>
  <si>
    <t>Product Group</t>
  </si>
  <si>
    <t>Division</t>
  </si>
  <si>
    <t>Product hierarchy</t>
  </si>
  <si>
    <t>33021040</t>
  </si>
  <si>
    <t>Formules (FORMULAE)</t>
  </si>
  <si>
    <t>Mane Std (01)</t>
  </si>
  <si>
    <t>33021010</t>
  </si>
  <si>
    <t>33021090</t>
  </si>
  <si>
    <t>33210900</t>
  </si>
  <si>
    <t>3302109000</t>
  </si>
  <si>
    <t>2106909849</t>
  </si>
  <si>
    <t>Ext. Pack. Label Mat (EPL)</t>
  </si>
  <si>
    <t>21069098</t>
  </si>
  <si>
    <t>4021019</t>
  </si>
  <si>
    <t>Intermed. materials (INTERMED)</t>
  </si>
  <si>
    <t>29163900</t>
  </si>
  <si>
    <t>29052210</t>
  </si>
  <si>
    <t>32019090</t>
  </si>
  <si>
    <t>33029090</t>
  </si>
  <si>
    <t>33011210</t>
  </si>
  <si>
    <t>33029040</t>
  </si>
  <si>
    <t>2008975919</t>
  </si>
  <si>
    <t>29153900</t>
  </si>
  <si>
    <t>MP aromatiques (AROMAT RM)</t>
  </si>
  <si>
    <t>2918110000</t>
  </si>
  <si>
    <t>29181100</t>
  </si>
  <si>
    <t>29062900</t>
  </si>
  <si>
    <t>22071000</t>
  </si>
  <si>
    <t>2909309090</t>
  </si>
  <si>
    <t>1702309090</t>
  </si>
  <si>
    <t>28112200</t>
  </si>
  <si>
    <t>29124100</t>
  </si>
  <si>
    <t>09052000</t>
  </si>
  <si>
    <t>1514199000</t>
  </si>
  <si>
    <t>1516209880</t>
  </si>
  <si>
    <t>8023200</t>
  </si>
  <si>
    <t>17029079</t>
  </si>
  <si>
    <t>33011310</t>
  </si>
  <si>
    <t>33019010</t>
  </si>
  <si>
    <t>2932990090</t>
  </si>
  <si>
    <t>2916199590</t>
  </si>
  <si>
    <t>39139000</t>
  </si>
  <si>
    <t>29362700</t>
  </si>
  <si>
    <t>04081981</t>
  </si>
  <si>
    <t>17011290</t>
  </si>
  <si>
    <t>15121191</t>
  </si>
  <si>
    <t>4021099</t>
  </si>
  <si>
    <t>17023090</t>
  </si>
  <si>
    <t>20079933</t>
  </si>
  <si>
    <t>13023290</t>
  </si>
  <si>
    <t>3203001000</t>
  </si>
  <si>
    <t>3204170000</t>
  </si>
  <si>
    <t>32041200</t>
  </si>
  <si>
    <t>08011100</t>
  </si>
  <si>
    <t>19041010</t>
  </si>
  <si>
    <t>13023900</t>
  </si>
  <si>
    <t>21069092</t>
  </si>
  <si>
    <t>34049080</t>
  </si>
  <si>
    <t>2835390000</t>
  </si>
  <si>
    <t>1702905000</t>
  </si>
  <si>
    <t>04022118</t>
  </si>
  <si>
    <t>1702907900</t>
  </si>
  <si>
    <t>04041002</t>
  </si>
  <si>
    <t>15131199</t>
  </si>
  <si>
    <t>29145000</t>
  </si>
  <si>
    <t>35051090</t>
  </si>
  <si>
    <t>22042187</t>
  </si>
  <si>
    <t>20097930</t>
  </si>
  <si>
    <t>35051050</t>
  </si>
  <si>
    <t>13023210</t>
  </si>
  <si>
    <t>08039010</t>
  </si>
  <si>
    <t>29157050</t>
  </si>
  <si>
    <t>20081913</t>
  </si>
  <si>
    <t>20098971</t>
  </si>
  <si>
    <t>17029050</t>
  </si>
  <si>
    <t>13022010</t>
  </si>
  <si>
    <t>20091998</t>
  </si>
  <si>
    <t>20081999</t>
  </si>
  <si>
    <t>20098979</t>
  </si>
  <si>
    <t>17049010</t>
  </si>
  <si>
    <t>2501009100</t>
  </si>
  <si>
    <t>11081910</t>
  </si>
  <si>
    <t>20096951</t>
  </si>
  <si>
    <t>20098950</t>
  </si>
  <si>
    <t>34049000</t>
  </si>
  <si>
    <t>20098973</t>
  </si>
  <si>
    <t>20089948</t>
  </si>
  <si>
    <t>04021019</t>
  </si>
  <si>
    <t>8102010</t>
  </si>
  <si>
    <t>29362300</t>
  </si>
  <si>
    <t>20081919</t>
  </si>
  <si>
    <t>11082000</t>
  </si>
  <si>
    <t>20060031</t>
  </si>
  <si>
    <t>18050000</t>
  </si>
  <si>
    <t>19053199</t>
  </si>
  <si>
    <t>20098935</t>
  </si>
  <si>
    <t>11081200</t>
  </si>
  <si>
    <t>Ext. Pack Material (EP)</t>
  </si>
  <si>
    <t>11081300</t>
  </si>
  <si>
    <t>21011100</t>
  </si>
  <si>
    <t>20081993</t>
  </si>
  <si>
    <t>9052000</t>
  </si>
  <si>
    <t>35079090</t>
  </si>
  <si>
    <t>29232000</t>
  </si>
  <si>
    <t>32030010</t>
  </si>
  <si>
    <t>29093090</t>
  </si>
  <si>
    <t>20091199</t>
  </si>
  <si>
    <t>15089090</t>
  </si>
  <si>
    <t>20093119</t>
  </si>
  <si>
    <t>33012510</t>
  </si>
  <si>
    <t>29061100</t>
  </si>
  <si>
    <t>33012941</t>
  </si>
  <si>
    <t>Other raw materials (OTHER RM)</t>
  </si>
  <si>
    <t>3301131000</t>
  </si>
  <si>
    <t>3203009000</t>
  </si>
  <si>
    <t>20079920</t>
  </si>
  <si>
    <t>04059090</t>
  </si>
  <si>
    <t>32030090</t>
  </si>
  <si>
    <t>18061020</t>
  </si>
  <si>
    <t>20079950</t>
  </si>
  <si>
    <t>08101000</t>
  </si>
  <si>
    <t>13021970</t>
  </si>
  <si>
    <t>08104030</t>
  </si>
  <si>
    <t>08102010</t>
  </si>
  <si>
    <t>08062030</t>
  </si>
  <si>
    <t>2915390090</t>
  </si>
  <si>
    <t>08091000</t>
  </si>
  <si>
    <t>08081080</t>
  </si>
  <si>
    <t>29400000</t>
  </si>
  <si>
    <t>20081198</t>
  </si>
  <si>
    <t>08045000</t>
  </si>
  <si>
    <t>15179091</t>
  </si>
  <si>
    <t>32041900</t>
  </si>
  <si>
    <t>19019099</t>
  </si>
  <si>
    <t>18031000</t>
  </si>
  <si>
    <t>19059045</t>
  </si>
  <si>
    <t>4081981</t>
  </si>
  <si>
    <t>17011490</t>
  </si>
  <si>
    <t>2009811119</t>
  </si>
  <si>
    <t>2009811990</t>
  </si>
  <si>
    <t>08105000</t>
  </si>
  <si>
    <t>20071091</t>
  </si>
  <si>
    <t>04021099</t>
  </si>
  <si>
    <t>20089985</t>
  </si>
  <si>
    <t>CodiceAccisa</t>
  </si>
  <si>
    <t>DataElaborazione</t>
  </si>
  <si>
    <t>OraElaborazione</t>
  </si>
  <si>
    <t>Versione</t>
  </si>
  <si>
    <t>RecordErrato</t>
  </si>
  <si>
    <t>TipoRecord</t>
  </si>
  <si>
    <t>DataMovimento</t>
  </si>
  <si>
    <t>Causale</t>
  </si>
  <si>
    <t>Nazione</t>
  </si>
  <si>
    <t>I2</t>
  </si>
  <si>
    <t>Mittente/Destinatario</t>
  </si>
  <si>
    <t>S_C</t>
  </si>
  <si>
    <t>Chiave</t>
  </si>
  <si>
    <t>Articolo</t>
  </si>
  <si>
    <t>Descrizione Articolo</t>
  </si>
  <si>
    <t>Ccode</t>
  </si>
  <si>
    <t>I3</t>
  </si>
  <si>
    <t>Registro</t>
  </si>
  <si>
    <t>I4</t>
  </si>
  <si>
    <t>Kg</t>
  </si>
  <si>
    <t>LA</t>
  </si>
  <si>
    <t>LI</t>
  </si>
  <si>
    <t>%</t>
  </si>
  <si>
    <t>Numero Documento</t>
  </si>
  <si>
    <t>Data Documento</t>
  </si>
  <si>
    <t>Consumo57</t>
  </si>
  <si>
    <t>01634170169</t>
  </si>
  <si>
    <t>la</t>
  </si>
  <si>
    <t>li</t>
  </si>
  <si>
    <t>scarico mp</t>
  </si>
  <si>
    <t>carico sem</t>
  </si>
  <si>
    <t>calo</t>
  </si>
  <si>
    <t>eccedenza</t>
  </si>
  <si>
    <t>000001000006</t>
  </si>
  <si>
    <t>00001000019</t>
  </si>
  <si>
    <t xml:space="preserve">VenditaE         </t>
  </si>
  <si>
    <t>VenditaE</t>
  </si>
  <si>
    <t xml:space="preserve"> VenditaS</t>
  </si>
  <si>
    <t>GEL/535</t>
  </si>
  <si>
    <t>DE</t>
  </si>
  <si>
    <t>IT00REA00001G</t>
  </si>
  <si>
    <t>IT00MOA00038Z</t>
  </si>
  <si>
    <t>IT00COA00083I</t>
  </si>
  <si>
    <t>FR001080E0012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</si>
</sst>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trike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4" borderId="0" xfId="0" applyNumberFormat="1" applyFill="1"/>
    <xf numFmtId="0" fontId="1" fillId="2" borderId="2" xfId="0" applyFont="1" applyFill="1" applyBorder="1"/>
    <xf numFmtId="0" fontId="0" fillId="5" borderId="0" xfId="0" applyFill="1"/>
    <xf numFmtId="0" fontId="0" fillId="5" borderId="0" xfId="0" applyNumberFormat="1" applyFill="1"/>
    <xf numFmtId="0" fontId="0" fillId="0" borderId="0" xfId="0" applyNumberFormat="1" applyFill="1"/>
    <xf numFmtId="0" fontId="0" fillId="5" borderId="0" xfId="0" quotePrefix="1" applyNumberFormat="1" applyFill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2" fillId="3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3" fillId="3" borderId="2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2" xfId="0" applyFont="1" applyBorder="1"/>
    <xf numFmtId="0" fontId="4" fillId="3" borderId="1" xfId="0" applyFont="1" applyFill="1" applyBorder="1"/>
    <xf numFmtId="0" fontId="4" fillId="3" borderId="2" xfId="0" applyFont="1" applyFill="1" applyBorder="1"/>
    <xf numFmtId="0" fontId="5" fillId="3" borderId="1" xfId="0" applyFont="1" applyFill="1" applyBorder="1"/>
    <xf numFmtId="0" fontId="0" fillId="0" borderId="0" xfId="0" applyAlignment="1">
      <alignment vertical="top"/>
    </xf>
    <xf numFmtId="0" fontId="0" fillId="6" borderId="3" xfId="0" applyFill="1" applyBorder="1" applyAlignment="1">
      <alignment vertical="top"/>
    </xf>
    <xf numFmtId="0" fontId="0" fillId="6" borderId="3" xfId="0" applyFill="1" applyBorder="1" applyAlignment="1">
      <alignment vertical="top" wrapText="1"/>
    </xf>
    <xf numFmtId="0" fontId="7" fillId="7" borderId="0" xfId="0" applyFont="1" applyFill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/>
    <xf numFmtId="2" fontId="0" fillId="5" borderId="0" xfId="0" applyNumberFormat="1" applyFill="1"/>
    <xf numFmtId="164" fontId="0" fillId="0" borderId="0" xfId="0" applyNumberFormat="1"/>
    <xf numFmtId="164" fontId="0" fillId="5" borderId="0" xfId="0" applyNumberFormat="1" applyFill="1"/>
    <xf numFmtId="0" fontId="0" fillId="0" borderId="0" xfId="0" quotePrefix="1" applyNumberFormat="1"/>
    <xf numFmtId="0" fontId="3" fillId="0" borderId="0" xfId="0" applyNumberFormat="1" applyFont="1"/>
    <xf numFmtId="0" fontId="3" fillId="4" borderId="0" xfId="0" applyNumberFormat="1" applyFont="1" applyFill="1"/>
    <xf numFmtId="0" fontId="3" fillId="0" borderId="0" xfId="0" applyNumberFormat="1" applyFont="1" applyFill="1"/>
    <xf numFmtId="164" fontId="3" fillId="0" borderId="0" xfId="0" applyNumberFormat="1" applyFont="1"/>
    <xf numFmtId="2" fontId="3" fillId="0" borderId="0" xfId="0" applyNumberFormat="1" applyFont="1"/>
    <xf numFmtId="0" fontId="9" fillId="0" borderId="1" xfId="0" applyFont="1" applyBorder="1"/>
    <xf numFmtId="0" fontId="3" fillId="0" borderId="0" xfId="0" applyFont="1"/>
    <xf numFmtId="0" fontId="3" fillId="5" borderId="0" xfId="0" applyFont="1" applyFill="1"/>
    <xf numFmtId="0" fontId="9" fillId="3" borderId="1" xfId="0" applyFont="1" applyFill="1" applyBorder="1"/>
    <xf numFmtId="0" fontId="3" fillId="5" borderId="0" xfId="0" applyNumberFormat="1" applyFont="1" applyFill="1"/>
    <xf numFmtId="0" fontId="10" fillId="3" borderId="1" xfId="0" applyFont="1" applyFill="1" applyBorder="1"/>
    <xf numFmtId="0" fontId="11" fillId="3" borderId="2" xfId="0" applyFont="1" applyFill="1" applyBorder="1"/>
    <xf numFmtId="0" fontId="9" fillId="0" borderId="2" xfId="0" applyFont="1" applyBorder="1"/>
    <xf numFmtId="0" fontId="0" fillId="0" borderId="0" xfId="0" applyNumberFormat="1" applyFont="1"/>
    <xf numFmtId="0" fontId="0" fillId="4" borderId="0" xfId="0" applyNumberFormat="1" applyFont="1" applyFill="1"/>
    <xf numFmtId="0" fontId="0" fillId="0" borderId="0" xfId="0" applyNumberFormat="1" applyFont="1" applyFill="1"/>
    <xf numFmtId="164" fontId="0" fillId="0" borderId="0" xfId="0" applyNumberFormat="1" applyFont="1"/>
    <xf numFmtId="2" fontId="0" fillId="0" borderId="0" xfId="0" applyNumberFormat="1" applyFont="1"/>
    <xf numFmtId="0" fontId="0" fillId="0" borderId="2" xfId="0" applyFont="1" applyBorder="1"/>
    <xf numFmtId="0" fontId="0" fillId="0" borderId="0" xfId="0" applyFont="1"/>
    <xf numFmtId="0" fontId="0" fillId="5" borderId="0" xfId="0" applyFont="1" applyFill="1"/>
    <xf numFmtId="164" fontId="0" fillId="5" borderId="0" xfId="0" applyNumberFormat="1" applyFont="1" applyFill="1"/>
    <xf numFmtId="0" fontId="0" fillId="3" borderId="2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0" fillId="8" borderId="0" xfId="0" applyNumberFormat="1" applyFill="1"/>
    <xf numFmtId="0" fontId="3" fillId="4" borderId="1" xfId="0" applyFont="1" applyFill="1" applyBorder="1"/>
    <xf numFmtId="0" fontId="3" fillId="0" borderId="0" xfId="0" applyFont="1" applyFill="1"/>
    <xf numFmtId="0" fontId="0" fillId="4" borderId="0" xfId="0" quotePrefix="1" applyFill="1"/>
    <xf numFmtId="0" fontId="3" fillId="8" borderId="0" xfId="0" applyNumberFormat="1" applyFont="1" applyFill="1"/>
    <xf numFmtId="0" fontId="0" fillId="8" borderId="0" xfId="0" applyNumberFormat="1" applyFont="1" applyFill="1"/>
    <xf numFmtId="0" fontId="0" fillId="8" borderId="0" xfId="0" quotePrefix="1" applyNumberFormat="1" applyFill="1"/>
    <xf numFmtId="164" fontId="0" fillId="5" borderId="1" xfId="0" applyNumberFormat="1" applyFont="1" applyFill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164" fontId="8" fillId="0" borderId="0" xfId="0" applyNumberFormat="1" applyFont="1"/>
    <xf numFmtId="0" fontId="8" fillId="0" borderId="0" xfId="0" applyFont="1"/>
    <xf numFmtId="0" fontId="3" fillId="8" borderId="0" xfId="0" quotePrefix="1" applyNumberFormat="1" applyFont="1" applyFill="1"/>
    <xf numFmtId="0" fontId="0" fillId="0" borderId="0" xfId="0" applyNumberFormat="1" applyFill="1" applyAlignment="1">
      <alignment horizontal="left"/>
    </xf>
    <xf numFmtId="0" fontId="0" fillId="5" borderId="0" xfId="0" applyNumberFormat="1" applyFont="1" applyFill="1"/>
    <xf numFmtId="0" fontId="0" fillId="3" borderId="1" xfId="0" applyFont="1" applyFill="1" applyBorder="1"/>
    <xf numFmtId="0" fontId="0" fillId="0" borderId="1" xfId="0" applyFont="1" applyBorder="1"/>
    <xf numFmtId="164" fontId="0" fillId="0" borderId="0" xfId="0" applyNumberFormat="1" applyFill="1"/>
  </cellXfs>
  <cellStyles count="1">
    <cellStyle name="Normale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E65742A9-1D3C-453B-93DA-47B79E99CC90}" autoFormatId="16" applyNumberFormats="0" applyBorderFormats="0" applyFontFormats="0" applyPatternFormats="0" applyAlignmentFormats="0" applyWidthHeightFormats="0">
  <queryTableRefresh nextId="40" unboundColumnsRight="5">
    <queryTableFields count="3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38" dataBound="0" tableColumnId="38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9" dataBound="0" tableColumnId="39"/>
      <queryTableField id="34" dataBound="0" tableColumnId="34"/>
      <queryTableField id="35" dataBound="0" tableColumnId="35"/>
      <queryTableField id="36" dataBound="0" tableColumnId="36"/>
      <queryTableField id="37" dataBound="0" tableColumnId="37"/>
    </queryTableFields>
    <queryTableDeletedFields count="1">
      <deletedField name="Column1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12AED-884C-4AAF-9A01-7841BA350E20}" name="AlcoholTAWEB_04_02_2022_ore_15" displayName="AlcoholTAWEB_04_02_2022_ore_15" ref="A1:AL85" tableType="queryTable" totalsRowShown="0">
  <autoFilter ref="A1:AL85" xr:uid="{A5512AED-884C-4AAF-9A01-7841BA350E20}"/>
  <sortState xmlns:xlrd2="http://schemas.microsoft.com/office/spreadsheetml/2017/richdata2" ref="A2:AL85">
    <sortCondition ref="AI1:AI85"/>
  </sortState>
  <tableColumns count="38">
    <tableColumn id="1" xr3:uid="{0D8AAC28-07B5-4199-A6B3-B6B592DC5C38}" uniqueName="1" name="CodiceAccisa" queryTableFieldId="1" dataDxfId="34"/>
    <tableColumn id="2" xr3:uid="{6E654207-548A-4A7C-B4AF-56202386D704}" uniqueName="2" name="DataElaborazione" queryTableFieldId="2" dataDxfId="33"/>
    <tableColumn id="3" xr3:uid="{24B6073F-BF56-4322-89DE-0D5C58C682CD}" uniqueName="3" name="OraElaborazione" queryTableFieldId="3" dataDxfId="32"/>
    <tableColumn id="4" xr3:uid="{4BC510D3-083E-4F62-B9CB-3A72301F8BB3}" uniqueName="4" name="Versione" queryTableFieldId="4" dataDxfId="31"/>
    <tableColumn id="5" xr3:uid="{20831D14-1E99-45E9-8849-FB46D11FE067}" uniqueName="5" name="RecordErrato" queryTableFieldId="5" dataDxfId="30"/>
    <tableColumn id="6" xr3:uid="{296E87FA-20D0-4A0B-A6C7-BF46A8F5E8BA}" uniqueName="6" name="TipoRecord" queryTableFieldId="6" dataDxfId="29"/>
    <tableColumn id="7" xr3:uid="{24ED5C95-D0DC-4488-8B12-EBF04099D5FB}" uniqueName="7" name="I" queryTableFieldId="7" dataDxfId="28"/>
    <tableColumn id="8" xr3:uid="{369465DE-D618-490A-BBF1-05DD1675F36B}" uniqueName="8" name="DataMovimento" queryTableFieldId="8" dataDxfId="27"/>
    <tableColumn id="9" xr3:uid="{B682BF38-C733-4415-A10C-C07F13EBCC4F}" uniqueName="9" name="Causale" queryTableFieldId="9" dataDxfId="26"/>
    <tableColumn id="10" xr3:uid="{5E8DF40A-7223-467C-AFE9-E9107EE733BD}" uniqueName="10" name="I3" queryTableFieldId="10" dataDxfId="25"/>
    <tableColumn id="11" xr3:uid="{C6F87F90-DDE6-43F7-99E5-3D1779E97374}" uniqueName="11" name="Column11" queryTableFieldId="11" dataDxfId="24"/>
    <tableColumn id="38" xr3:uid="{E97928B2-026C-424A-BB06-7E9154FA6386}" uniqueName="38" name="Registro" queryTableFieldId="38" dataDxfId="23"/>
    <tableColumn id="13" xr3:uid="{43EA0A48-F47D-4A47-9ED4-C7870E7F3FAF}" uniqueName="13" name="I4" queryTableFieldId="13" dataDxfId="22"/>
    <tableColumn id="14" xr3:uid="{7349F099-89C7-4943-A3D7-C00F1C01A6AF}" uniqueName="14" name="Column14" queryTableFieldId="14" dataDxfId="21"/>
    <tableColumn id="15" xr3:uid="{C63E0221-6AF2-4D72-ADE0-F12DAE12CD60}" uniqueName="15" name="Kg" queryTableFieldId="15"/>
    <tableColumn id="16" xr3:uid="{956D4E2B-41C8-4CB3-920E-543EBD0C795A}" uniqueName="16" name="LA" queryTableFieldId="16"/>
    <tableColumn id="17" xr3:uid="{C4CEB174-C742-4FC9-8018-FFC4BBB99238}" uniqueName="17" name="LI" queryTableFieldId="17"/>
    <tableColumn id="18" xr3:uid="{E357BD15-05E8-4EE5-82C9-D3FAC35A6433}" uniqueName="18" name="Column18" queryTableFieldId="18" dataDxfId="20"/>
    <tableColumn id="19" xr3:uid="{51649F8B-6119-49A9-A526-556A1EB7ECB9}" uniqueName="19" name="%" queryTableFieldId="19" dataDxfId="19"/>
    <tableColumn id="20" xr3:uid="{7914D4D7-7242-4FB5-AD7B-D91877B74B47}" uniqueName="20" name="S" queryTableFieldId="20" dataDxfId="18"/>
    <tableColumn id="21" xr3:uid="{6309754D-6158-4739-B30C-590C7EEB6C61}" uniqueName="21" name="Column21" queryTableFieldId="21" dataDxfId="17"/>
    <tableColumn id="22" xr3:uid="{0EC71BD6-94AF-4F37-AE87-DFD154B80ACF}" uniqueName="22" name="Numero Documento" queryTableFieldId="22" dataDxfId="16"/>
    <tableColumn id="23" xr3:uid="{E3B8002C-9008-4178-B419-6EB579740148}" uniqueName="23" name="Data Documento" queryTableFieldId="23" dataDxfId="15"/>
    <tableColumn id="24" xr3:uid="{B1980448-E260-4199-8677-ADCA7AEA9666}" uniqueName="24" name="Column24" queryTableFieldId="24" dataDxfId="14"/>
    <tableColumn id="25" xr3:uid="{50DD83C9-5009-4F19-A513-6BA36BB21227}" uniqueName="25" name="Nazione" queryTableFieldId="25" dataDxfId="13"/>
    <tableColumn id="26" xr3:uid="{8F99B456-E5A2-40AD-96EC-79E696322BF0}" uniqueName="26" name="I2" queryTableFieldId="26" dataDxfId="12"/>
    <tableColumn id="27" xr3:uid="{7EDC64F1-F6F7-4FA7-967F-911839911DFE}" uniqueName="27" name="Column27" queryTableFieldId="27" dataDxfId="11"/>
    <tableColumn id="28" xr3:uid="{9497BE3C-25DC-40D5-BE95-6D68F9F6051A}" uniqueName="28" name="Mittente/Destinatario" queryTableFieldId="28" dataDxfId="10"/>
    <tableColumn id="29" xr3:uid="{908DE730-6D43-410D-A400-F630D6729128}" uniqueName="29" name="S_C" queryTableFieldId="29" dataDxfId="9"/>
    <tableColumn id="30" xr3:uid="{69DF3B74-55CB-4191-B426-D95D19E87CF4}" uniqueName="30" name="Column30" queryTableFieldId="30" dataDxfId="8"/>
    <tableColumn id="31" xr3:uid="{C3349F73-1997-4490-8D99-A7425B85AD44}" uniqueName="31" name="Chiave" queryTableFieldId="31" dataDxfId="7"/>
    <tableColumn id="32" xr3:uid="{3D664160-FDAE-47A1-AF57-DA043BE05DA4}" uniqueName="32" name="Articolo" queryTableFieldId="32" dataDxfId="6"/>
    <tableColumn id="33" xr3:uid="{D2E9AB38-8AF6-4FBE-B740-AB9D51F3A1F8}" uniqueName="33" name="Descrizione Articolo" queryTableFieldId="33" dataDxfId="5"/>
    <tableColumn id="39" xr3:uid="{B59D6AE8-8B20-4457-A623-9FE77B70EB30}" uniqueName="39" name="Colonna1" queryTableFieldId="39" dataDxfId="4"/>
    <tableColumn id="34" xr3:uid="{04267039-03FC-4F85-8899-96DA919849DB}" uniqueName="34" name="Progessione" queryTableFieldId="34" dataDxfId="3"/>
    <tableColumn id="35" xr3:uid="{C13AAC98-5763-439F-943C-C9632B8C0CF7}" uniqueName="35" name="Procurement Type" queryTableFieldId="35" dataDxfId="2">
      <calculatedColumnFormula>VLOOKUP(TRIM(AF2),Foglio1!$A$2:$F$7521,3,FALSE)</calculatedColumnFormula>
    </tableColumn>
    <tableColumn id="36" xr3:uid="{1BD331EF-154B-45E0-AB2B-275714BB61B8}" uniqueName="36" name="Material Type" queryTableFieldId="36" dataDxfId="1">
      <calculatedColumnFormula>VLOOKUP(TRIM(AF2),Foglio1!$A$2:$F$7521,4,FALSE)</calculatedColumnFormula>
    </tableColumn>
    <tableColumn id="37" xr3:uid="{F86A8EBC-29C3-4B08-95F3-587EC8C79EA4}" uniqueName="37" name="Ccode" queryTableFieldId="37" dataDxfId="0">
      <calculatedColumnFormula>VLOOKUP(TRIM(AF2),Foglio1!$A$2:$F$7521,6,FALSE)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3DBDD-D366-46BF-A0A7-B2916ED768C0}">
  <dimension ref="A1:AN85"/>
  <sheetViews>
    <sheetView tabSelected="1" topLeftCell="Q1" workbookViewId="0">
      <selection activeCell="AB24" sqref="AB24:AB82"/>
    </sheetView>
  </sheetViews>
  <sheetFormatPr defaultRowHeight="15" x14ac:dyDescent="0.25"/>
  <cols>
    <col min="1" max="1" width="14.28515625" customWidth="1"/>
    <col min="2" max="7" width="10.42578125" bestFit="1" customWidth="1"/>
    <col min="8" max="8" width="19.85546875" bestFit="1" customWidth="1"/>
    <col min="9" max="9" width="23.42578125" bestFit="1" customWidth="1"/>
    <col min="10" max="10" width="11.42578125" customWidth="1"/>
    <col min="11" max="11" width="10.85546875" customWidth="1"/>
    <col min="12" max="12" width="21.28515625" customWidth="1"/>
    <col min="13" max="13" width="24.7109375" customWidth="1"/>
    <col min="14" max="14" width="11.42578125" customWidth="1"/>
    <col min="15" max="15" width="12.85546875" bestFit="1" customWidth="1"/>
    <col min="16" max="16" width="18.85546875" bestFit="1" customWidth="1"/>
    <col min="17" max="17" width="17.85546875" bestFit="1" customWidth="1"/>
    <col min="18" max="18" width="11.42578125" customWidth="1"/>
    <col min="19" max="19" width="17.140625" customWidth="1"/>
    <col min="20" max="21" width="11.42578125" customWidth="1"/>
    <col min="22" max="22" width="20" customWidth="1"/>
    <col min="23" max="23" width="19.85546875" bestFit="1" customWidth="1"/>
    <col min="24" max="24" width="10.140625" customWidth="1"/>
    <col min="25" max="25" width="14.42578125" bestFit="1" customWidth="1"/>
    <col min="26" max="26" width="11.42578125" bestFit="1" customWidth="1"/>
    <col min="27" max="27" width="9.28515625" customWidth="1"/>
    <col min="28" max="28" width="23.5703125" bestFit="1" customWidth="1"/>
    <col min="29" max="29" width="28.5703125" bestFit="1" customWidth="1"/>
    <col min="30" max="30" width="11.42578125" bestFit="1" customWidth="1"/>
    <col min="31" max="31" width="21.42578125" customWidth="1"/>
    <col min="32" max="32" width="33.7109375" bestFit="1" customWidth="1"/>
    <col min="33" max="33" width="36.42578125" customWidth="1"/>
    <col min="34" max="34" width="7.140625" customWidth="1"/>
    <col min="35" max="35" width="13.140625" bestFit="1" customWidth="1"/>
    <col min="38" max="38" width="10.7109375" customWidth="1"/>
    <col min="39" max="40" width="134" bestFit="1" customWidth="1"/>
    <col min="41" max="41" width="86.7109375" bestFit="1" customWidth="1"/>
  </cols>
  <sheetData>
    <row r="1" spans="1:40" x14ac:dyDescent="0.25">
      <c r="A1" t="s">
        <v>14065</v>
      </c>
      <c r="B1" t="s">
        <v>14066</v>
      </c>
      <c r="C1" t="s">
        <v>14067</v>
      </c>
      <c r="D1" t="s">
        <v>14068</v>
      </c>
      <c r="E1" t="s">
        <v>14069</v>
      </c>
      <c r="F1" t="s">
        <v>14070</v>
      </c>
      <c r="G1" t="s">
        <v>13</v>
      </c>
      <c r="H1" t="s">
        <v>14071</v>
      </c>
      <c r="I1" t="s">
        <v>14072</v>
      </c>
      <c r="J1" t="s">
        <v>14081</v>
      </c>
      <c r="K1" t="s">
        <v>0</v>
      </c>
      <c r="L1" t="s">
        <v>14082</v>
      </c>
      <c r="M1" t="s">
        <v>14083</v>
      </c>
      <c r="N1" t="s">
        <v>1</v>
      </c>
      <c r="O1" s="29" t="s">
        <v>14084</v>
      </c>
      <c r="P1" t="s">
        <v>14085</v>
      </c>
      <c r="Q1" t="s">
        <v>14086</v>
      </c>
      <c r="R1" t="s">
        <v>2</v>
      </c>
      <c r="S1" t="s">
        <v>14087</v>
      </c>
      <c r="T1" t="s">
        <v>11</v>
      </c>
      <c r="U1" t="s">
        <v>3</v>
      </c>
      <c r="V1" t="s">
        <v>14088</v>
      </c>
      <c r="W1" t="s">
        <v>14089</v>
      </c>
      <c r="X1" t="s">
        <v>4</v>
      </c>
      <c r="Y1" t="s">
        <v>14073</v>
      </c>
      <c r="Z1" t="s">
        <v>14074</v>
      </c>
      <c r="AA1" t="s">
        <v>5</v>
      </c>
      <c r="AB1" t="s">
        <v>14075</v>
      </c>
      <c r="AC1" t="s">
        <v>14076</v>
      </c>
      <c r="AD1" t="s">
        <v>6</v>
      </c>
      <c r="AE1" t="s">
        <v>14077</v>
      </c>
      <c r="AF1" t="s">
        <v>14078</v>
      </c>
      <c r="AG1" t="s">
        <v>14079</v>
      </c>
      <c r="AH1" t="s">
        <v>13917</v>
      </c>
      <c r="AI1" t="s">
        <v>251</v>
      </c>
      <c r="AJ1" t="s">
        <v>13913</v>
      </c>
      <c r="AK1" t="s">
        <v>13914</v>
      </c>
      <c r="AL1" t="s">
        <v>14080</v>
      </c>
      <c r="AM1" s="2" t="s">
        <v>253</v>
      </c>
      <c r="AN1" s="4" t="s">
        <v>254</v>
      </c>
    </row>
    <row r="2" spans="1:40" s="55" customFormat="1" x14ac:dyDescent="0.25">
      <c r="A2" s="49" t="s">
        <v>7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9" t="s">
        <v>14</v>
      </c>
      <c r="I2" s="56" t="s">
        <v>14101</v>
      </c>
      <c r="J2" s="49" t="s">
        <v>13</v>
      </c>
      <c r="K2" s="49" t="s">
        <v>16</v>
      </c>
      <c r="L2" s="51" t="s">
        <v>17</v>
      </c>
      <c r="M2" s="49" t="s">
        <v>13</v>
      </c>
      <c r="N2" s="49" t="s">
        <v>18</v>
      </c>
      <c r="O2" s="52">
        <v>5</v>
      </c>
      <c r="P2" s="57">
        <v>5.2999999999999999E-2</v>
      </c>
      <c r="Q2" s="52">
        <v>5.28</v>
      </c>
      <c r="R2" s="49" t="s">
        <v>19</v>
      </c>
      <c r="S2" s="53">
        <v>1</v>
      </c>
      <c r="T2" s="49" t="s">
        <v>11</v>
      </c>
      <c r="U2" s="49" t="s">
        <v>20</v>
      </c>
      <c r="V2" s="66" t="s">
        <v>21</v>
      </c>
      <c r="W2" s="49" t="s">
        <v>14</v>
      </c>
      <c r="X2" s="49" t="s">
        <v>22</v>
      </c>
      <c r="Y2" s="56" t="s">
        <v>14104</v>
      </c>
      <c r="Z2" s="49" t="s">
        <v>13</v>
      </c>
      <c r="AA2" s="49" t="s">
        <v>18</v>
      </c>
      <c r="AB2" s="75" t="s">
        <v>24</v>
      </c>
      <c r="AC2" s="49" t="s">
        <v>11</v>
      </c>
      <c r="AD2" s="49" t="s">
        <v>25</v>
      </c>
      <c r="AE2" s="49" t="s">
        <v>26</v>
      </c>
      <c r="AF2" s="49" t="s">
        <v>27</v>
      </c>
      <c r="AG2" s="49" t="s">
        <v>28</v>
      </c>
      <c r="AH2" s="49"/>
      <c r="AI2" s="49">
        <v>1</v>
      </c>
      <c r="AJ2" s="49" t="str">
        <f>VLOOKUP(TRIM(AF2),Foglio1!$A$2:$F$7521,3,FALSE)</f>
        <v>E</v>
      </c>
      <c r="AK2" s="49" t="str">
        <f>VLOOKUP(TRIM(AF2),Foglio1!$A$2:$F$7521,4,FALSE)</f>
        <v>ZEPL</v>
      </c>
      <c r="AL2" s="49" t="str">
        <f>VLOOKUP(TRIM(AF2),Foglio1!$A$2:$F$7521,6,FALSE)</f>
        <v>3302109000</v>
      </c>
      <c r="AM2" s="76"/>
      <c r="AN2" s="58"/>
    </row>
    <row r="3" spans="1:40" x14ac:dyDescent="0.2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29</v>
      </c>
      <c r="I3" s="1" t="s">
        <v>30</v>
      </c>
      <c r="J3" s="1" t="s">
        <v>13</v>
      </c>
      <c r="K3" s="1" t="s">
        <v>16</v>
      </c>
      <c r="L3" s="7" t="s">
        <v>31</v>
      </c>
      <c r="M3" s="1" t="s">
        <v>13</v>
      </c>
      <c r="N3" s="1" t="s">
        <v>18</v>
      </c>
      <c r="O3" s="78">
        <v>2.5979999999999999</v>
      </c>
      <c r="P3" s="34">
        <v>3.0939999999999999</v>
      </c>
      <c r="Q3" s="34">
        <v>3.2229999999999999</v>
      </c>
      <c r="R3" s="1" t="s">
        <v>19</v>
      </c>
      <c r="S3" s="32">
        <v>96</v>
      </c>
      <c r="T3" s="1" t="s">
        <v>11</v>
      </c>
      <c r="U3" s="1" t="s">
        <v>20</v>
      </c>
      <c r="V3" s="61" t="s">
        <v>32</v>
      </c>
      <c r="W3" s="1" t="s">
        <v>29</v>
      </c>
      <c r="X3" s="1" t="s">
        <v>22</v>
      </c>
      <c r="Y3" s="1" t="s">
        <v>23</v>
      </c>
      <c r="Z3" s="1" t="s">
        <v>13</v>
      </c>
      <c r="AA3" s="1" t="s">
        <v>18</v>
      </c>
      <c r="AB3" s="1" t="s">
        <v>22</v>
      </c>
      <c r="AC3" s="1" t="s">
        <v>11</v>
      </c>
      <c r="AD3" s="1" t="s">
        <v>25</v>
      </c>
      <c r="AE3" s="1" t="s">
        <v>33</v>
      </c>
      <c r="AF3" s="1" t="s">
        <v>34</v>
      </c>
      <c r="AG3" s="1" t="s">
        <v>35</v>
      </c>
      <c r="AH3" s="1"/>
      <c r="AI3" s="1">
        <v>2</v>
      </c>
      <c r="AJ3" s="1" t="str">
        <f>VLOOKUP(TRIM(AF3),Foglio1!$A$2:$F$7521,3,FALSE)</f>
        <v>F</v>
      </c>
      <c r="AK3" s="1" t="str">
        <f>VLOOKUP(TRIM(AF3),Foglio1!$A$2:$F$7521,4,FALSE)</f>
        <v>ZARO</v>
      </c>
      <c r="AL3" s="1" t="str">
        <f>VLOOKUP(TRIM(AF3),Foglio1!$A$2:$F$7521,6,FALSE)</f>
        <v>22071000</v>
      </c>
      <c r="AM3" s="11"/>
      <c r="AN3" s="12"/>
    </row>
    <row r="4" spans="1:40" x14ac:dyDescent="0.25">
      <c r="A4" s="1" t="s">
        <v>7</v>
      </c>
      <c r="B4" s="1" t="s">
        <v>8</v>
      </c>
      <c r="C4" s="1" t="s">
        <v>9</v>
      </c>
      <c r="D4" s="1" t="s">
        <v>10</v>
      </c>
      <c r="E4" s="1" t="s">
        <v>11</v>
      </c>
      <c r="F4" s="1" t="s">
        <v>12</v>
      </c>
      <c r="G4" s="1" t="s">
        <v>13</v>
      </c>
      <c r="H4" s="1" t="s">
        <v>36</v>
      </c>
      <c r="I4" s="1" t="s">
        <v>37</v>
      </c>
      <c r="J4" s="1" t="s">
        <v>13</v>
      </c>
      <c r="K4" s="1" t="s">
        <v>16</v>
      </c>
      <c r="L4" s="7" t="s">
        <v>38</v>
      </c>
      <c r="M4" s="1" t="s">
        <v>13</v>
      </c>
      <c r="N4" s="1" t="s">
        <v>18</v>
      </c>
      <c r="O4" s="33">
        <v>400</v>
      </c>
      <c r="P4" s="33">
        <v>103.411</v>
      </c>
      <c r="Q4" s="34">
        <v>393.19799999999998</v>
      </c>
      <c r="R4" s="1" t="s">
        <v>19</v>
      </c>
      <c r="S4" s="31">
        <v>26.3</v>
      </c>
      <c r="T4" s="1" t="s">
        <v>11</v>
      </c>
      <c r="U4" s="1" t="s">
        <v>20</v>
      </c>
      <c r="V4" s="61" t="s">
        <v>39</v>
      </c>
      <c r="W4" s="1" t="s">
        <v>40</v>
      </c>
      <c r="X4" s="1" t="s">
        <v>22</v>
      </c>
      <c r="Y4" s="1" t="s">
        <v>41</v>
      </c>
      <c r="Z4" s="1" t="s">
        <v>13</v>
      </c>
      <c r="AA4" s="1" t="s">
        <v>18</v>
      </c>
      <c r="AB4" s="5" t="s">
        <v>14108</v>
      </c>
      <c r="AC4" s="1" t="s">
        <v>42</v>
      </c>
      <c r="AD4" s="1" t="s">
        <v>25</v>
      </c>
      <c r="AE4" s="1" t="s">
        <v>43</v>
      </c>
      <c r="AF4" s="1" t="s">
        <v>44</v>
      </c>
      <c r="AG4" s="1" t="s">
        <v>45</v>
      </c>
      <c r="AH4" s="1"/>
      <c r="AI4" s="1">
        <v>3</v>
      </c>
      <c r="AJ4" s="1" t="str">
        <f>VLOOKUP(TRIM(AF4),Foglio1!$A$2:$F$7521,3,FALSE)</f>
        <v>F</v>
      </c>
      <c r="AK4" s="1" t="str">
        <f>VLOOKUP(TRIM(AF4),Foglio1!$A$2:$F$7521,4,FALSE)</f>
        <v>ZARO</v>
      </c>
      <c r="AL4" s="1" t="str">
        <f>VLOOKUP(TRIM(AF4),Foglio1!$A$2:$F$7521,6,FALSE)</f>
        <v>33021040</v>
      </c>
      <c r="AM4" s="13" t="s">
        <v>255</v>
      </c>
      <c r="AN4" s="14" t="s">
        <v>256</v>
      </c>
    </row>
    <row r="5" spans="1:40" s="42" customFormat="1" x14ac:dyDescent="0.25">
      <c r="A5" s="36" t="s">
        <v>7</v>
      </c>
      <c r="B5" s="36" t="s">
        <v>8</v>
      </c>
      <c r="C5" s="36" t="s">
        <v>9</v>
      </c>
      <c r="D5" s="36" t="s">
        <v>10</v>
      </c>
      <c r="E5" s="36" t="s">
        <v>11</v>
      </c>
      <c r="F5" s="36" t="s">
        <v>12</v>
      </c>
      <c r="G5" s="36" t="s">
        <v>13</v>
      </c>
      <c r="H5" s="36" t="s">
        <v>46</v>
      </c>
      <c r="I5" s="36" t="s">
        <v>37</v>
      </c>
      <c r="J5" s="36" t="s">
        <v>13</v>
      </c>
      <c r="K5" s="36" t="s">
        <v>16</v>
      </c>
      <c r="L5" s="38" t="s">
        <v>38</v>
      </c>
      <c r="M5" s="36" t="s">
        <v>13</v>
      </c>
      <c r="N5" s="36" t="s">
        <v>18</v>
      </c>
      <c r="O5" s="39">
        <v>0.8</v>
      </c>
      <c r="P5" s="39">
        <v>2.4E-2</v>
      </c>
      <c r="Q5" s="39">
        <v>0.8</v>
      </c>
      <c r="R5" s="36" t="s">
        <v>19</v>
      </c>
      <c r="S5" s="40">
        <v>3</v>
      </c>
      <c r="T5" s="36" t="s">
        <v>11</v>
      </c>
      <c r="U5" s="36" t="s">
        <v>20</v>
      </c>
      <c r="V5" s="65" t="s">
        <v>47</v>
      </c>
      <c r="W5" s="36" t="s">
        <v>48</v>
      </c>
      <c r="X5" s="36" t="s">
        <v>22</v>
      </c>
      <c r="Y5" s="36" t="s">
        <v>23</v>
      </c>
      <c r="Z5" s="36" t="s">
        <v>13</v>
      </c>
      <c r="AA5" s="36" t="s">
        <v>18</v>
      </c>
      <c r="AB5" s="36" t="s">
        <v>49</v>
      </c>
      <c r="AC5" s="36" t="s">
        <v>42</v>
      </c>
      <c r="AD5" s="36" t="s">
        <v>25</v>
      </c>
      <c r="AE5" s="36" t="s">
        <v>50</v>
      </c>
      <c r="AF5" s="36" t="s">
        <v>51</v>
      </c>
      <c r="AG5" s="36" t="s">
        <v>52</v>
      </c>
      <c r="AH5" s="36"/>
      <c r="AI5" s="36">
        <v>4</v>
      </c>
      <c r="AJ5" s="36" t="str">
        <f>VLOOKUP(TRIM(AF5),Foglio1!$A$2:$F$7521,3,FALSE)</f>
        <v>F</v>
      </c>
      <c r="AK5" s="36" t="str">
        <f>VLOOKUP(TRIM(AF5),Foglio1!$A$2:$F$7521,4,FALSE)</f>
        <v>ZARO</v>
      </c>
      <c r="AL5" s="36" t="str">
        <f>VLOOKUP(TRIM(AF5),Foglio1!$A$2:$F$7521,6,FALSE)</f>
        <v>33021040</v>
      </c>
      <c r="AM5" s="62" t="s">
        <v>257</v>
      </c>
      <c r="AN5" s="20"/>
    </row>
    <row r="6" spans="1:40" x14ac:dyDescent="0.25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1" t="s">
        <v>13</v>
      </c>
      <c r="H6" s="1" t="s">
        <v>53</v>
      </c>
      <c r="I6" s="1" t="s">
        <v>37</v>
      </c>
      <c r="J6" s="1" t="s">
        <v>13</v>
      </c>
      <c r="K6" s="1" t="s">
        <v>16</v>
      </c>
      <c r="L6" s="7" t="s">
        <v>31</v>
      </c>
      <c r="M6" s="1" t="s">
        <v>13</v>
      </c>
      <c r="N6" s="1" t="s">
        <v>18</v>
      </c>
      <c r="O6" s="33">
        <v>3084</v>
      </c>
      <c r="P6" s="34">
        <v>3671.19</v>
      </c>
      <c r="Q6" s="34">
        <v>3824.16</v>
      </c>
      <c r="R6" s="1" t="s">
        <v>19</v>
      </c>
      <c r="S6" s="32">
        <v>96</v>
      </c>
      <c r="T6" s="1" t="s">
        <v>11</v>
      </c>
      <c r="U6" s="1" t="s">
        <v>20</v>
      </c>
      <c r="V6" s="61" t="s">
        <v>54</v>
      </c>
      <c r="W6" s="1" t="s">
        <v>55</v>
      </c>
      <c r="X6" s="1" t="s">
        <v>22</v>
      </c>
      <c r="Y6" s="1" t="s">
        <v>23</v>
      </c>
      <c r="Z6" s="1" t="s">
        <v>13</v>
      </c>
      <c r="AA6" s="1" t="s">
        <v>18</v>
      </c>
      <c r="AB6" s="5" t="s">
        <v>14105</v>
      </c>
      <c r="AC6" s="1" t="s">
        <v>42</v>
      </c>
      <c r="AD6" s="1" t="s">
        <v>25</v>
      </c>
      <c r="AE6" s="1" t="s">
        <v>56</v>
      </c>
      <c r="AF6" s="1" t="s">
        <v>34</v>
      </c>
      <c r="AG6" s="1" t="s">
        <v>35</v>
      </c>
      <c r="AH6" s="1"/>
      <c r="AI6" s="1">
        <v>5</v>
      </c>
      <c r="AJ6" s="1" t="str">
        <f>VLOOKUP(TRIM(AF6),Foglio1!$A$2:$F$7521,3,FALSE)</f>
        <v>F</v>
      </c>
      <c r="AK6" s="1" t="str">
        <f>VLOOKUP(TRIM(AF6),Foglio1!$A$2:$F$7521,4,FALSE)</f>
        <v>ZARO</v>
      </c>
      <c r="AL6" s="1" t="str">
        <f>VLOOKUP(TRIM(AF6),Foglio1!$A$2:$F$7521,6,FALSE)</f>
        <v>22071000</v>
      </c>
      <c r="AM6" s="9"/>
      <c r="AN6" s="10"/>
    </row>
    <row r="7" spans="1:40" x14ac:dyDescent="0.25">
      <c r="A7" s="1" t="s">
        <v>7</v>
      </c>
      <c r="B7" s="1" t="s">
        <v>8</v>
      </c>
      <c r="C7" s="1" t="s">
        <v>9</v>
      </c>
      <c r="D7" s="1" t="s">
        <v>10</v>
      </c>
      <c r="E7" s="1" t="s">
        <v>11</v>
      </c>
      <c r="F7" s="1" t="s">
        <v>12</v>
      </c>
      <c r="G7" s="1" t="s">
        <v>13</v>
      </c>
      <c r="H7" s="1" t="s">
        <v>57</v>
      </c>
      <c r="I7" s="3" t="s">
        <v>252</v>
      </c>
      <c r="J7" s="1" t="s">
        <v>13</v>
      </c>
      <c r="K7" s="1" t="s">
        <v>16</v>
      </c>
      <c r="L7" s="7" t="s">
        <v>17</v>
      </c>
      <c r="M7" s="1" t="s">
        <v>13</v>
      </c>
      <c r="N7" s="1" t="s">
        <v>18</v>
      </c>
      <c r="O7" s="33">
        <v>20</v>
      </c>
      <c r="P7" s="5">
        <v>22.195</v>
      </c>
      <c r="Q7" s="5">
        <v>24.39</v>
      </c>
      <c r="R7" s="1" t="s">
        <v>19</v>
      </c>
      <c r="S7" s="32">
        <v>91</v>
      </c>
      <c r="T7" s="1" t="s">
        <v>11</v>
      </c>
      <c r="U7" s="1" t="s">
        <v>20</v>
      </c>
      <c r="V7" s="67" t="s">
        <v>58</v>
      </c>
      <c r="W7" s="1" t="s">
        <v>57</v>
      </c>
      <c r="X7" s="1" t="s">
        <v>22</v>
      </c>
      <c r="Y7" s="1" t="s">
        <v>23</v>
      </c>
      <c r="Z7" s="1" t="s">
        <v>13</v>
      </c>
      <c r="AA7" s="1" t="s">
        <v>18</v>
      </c>
      <c r="AB7" s="1" t="s">
        <v>22</v>
      </c>
      <c r="AC7" s="1" t="s">
        <v>42</v>
      </c>
      <c r="AD7" s="1" t="s">
        <v>25</v>
      </c>
      <c r="AE7" s="1" t="s">
        <v>59</v>
      </c>
      <c r="AF7" s="1" t="s">
        <v>60</v>
      </c>
      <c r="AG7" s="1" t="s">
        <v>61</v>
      </c>
      <c r="AH7" s="1"/>
      <c r="AI7" s="1">
        <v>6</v>
      </c>
      <c r="AJ7" s="1" t="str">
        <f>VLOOKUP(TRIM(AF7),Foglio1!$A$2:$F$7521,3,FALSE)</f>
        <v>E</v>
      </c>
      <c r="AK7" s="1" t="str">
        <f>VLOOKUP(TRIM(AF7),Foglio1!$A$2:$F$7521,4,FALSE)</f>
        <v>ZEPL</v>
      </c>
      <c r="AL7" s="1" t="str">
        <f>VLOOKUP(TRIM(AF7),Foglio1!$A$2:$F$7521,6,FALSE)</f>
        <v>33021010</v>
      </c>
      <c r="AM7" s="11"/>
      <c r="AN7" s="12"/>
    </row>
    <row r="8" spans="1:40" x14ac:dyDescent="0.25">
      <c r="A8" s="1" t="s">
        <v>7</v>
      </c>
      <c r="B8" s="1" t="s">
        <v>8</v>
      </c>
      <c r="C8" s="1" t="s">
        <v>9</v>
      </c>
      <c r="D8" s="1" t="s">
        <v>10</v>
      </c>
      <c r="E8" s="1" t="s">
        <v>11</v>
      </c>
      <c r="F8" s="1" t="s">
        <v>12</v>
      </c>
      <c r="G8" s="1" t="s">
        <v>13</v>
      </c>
      <c r="H8" s="5">
        <v>20220118</v>
      </c>
      <c r="I8" s="1" t="s">
        <v>30</v>
      </c>
      <c r="J8" s="1" t="s">
        <v>13</v>
      </c>
      <c r="K8" s="1" t="s">
        <v>16</v>
      </c>
      <c r="L8" s="7" t="s">
        <v>31</v>
      </c>
      <c r="M8" s="1" t="s">
        <v>13</v>
      </c>
      <c r="N8" s="1" t="s">
        <v>18</v>
      </c>
      <c r="O8" s="33">
        <v>773</v>
      </c>
      <c r="P8" s="34">
        <v>920.69500000000005</v>
      </c>
      <c r="Q8" s="34">
        <v>959.05700000000002</v>
      </c>
      <c r="R8" s="1" t="s">
        <v>19</v>
      </c>
      <c r="S8" s="32">
        <v>96</v>
      </c>
      <c r="T8" s="1" t="s">
        <v>11</v>
      </c>
      <c r="U8" s="1" t="s">
        <v>20</v>
      </c>
      <c r="V8" s="61" t="s">
        <v>62</v>
      </c>
      <c r="W8" s="5">
        <v>20220118</v>
      </c>
      <c r="X8" s="1" t="s">
        <v>22</v>
      </c>
      <c r="Y8" s="1" t="s">
        <v>23</v>
      </c>
      <c r="Z8" s="1" t="s">
        <v>13</v>
      </c>
      <c r="AA8" s="1" t="s">
        <v>18</v>
      </c>
      <c r="AB8" s="1" t="s">
        <v>22</v>
      </c>
      <c r="AC8" s="1" t="s">
        <v>11</v>
      </c>
      <c r="AD8" s="1" t="s">
        <v>25</v>
      </c>
      <c r="AE8" s="1" t="s">
        <v>63</v>
      </c>
      <c r="AF8" s="1" t="s">
        <v>34</v>
      </c>
      <c r="AG8" s="1" t="s">
        <v>35</v>
      </c>
      <c r="AH8" s="1"/>
      <c r="AI8" s="1">
        <v>7</v>
      </c>
      <c r="AJ8" s="1" t="str">
        <f>VLOOKUP(TRIM(AF8),Foglio1!$A$2:$F$7521,3,FALSE)</f>
        <v>F</v>
      </c>
      <c r="AK8" s="1" t="str">
        <f>VLOOKUP(TRIM(AF8),Foglio1!$A$2:$F$7521,4,FALSE)</f>
        <v>ZARO</v>
      </c>
      <c r="AL8" s="1" t="str">
        <f>VLOOKUP(TRIM(AF8),Foglio1!$A$2:$F$7521,6,FALSE)</f>
        <v>22071000</v>
      </c>
      <c r="AM8" s="15" t="s">
        <v>258</v>
      </c>
      <c r="AN8" s="16"/>
    </row>
    <row r="9" spans="1:40" x14ac:dyDescent="0.25">
      <c r="A9" s="1" t="s">
        <v>7</v>
      </c>
      <c r="B9" s="1" t="s">
        <v>8</v>
      </c>
      <c r="C9" s="1" t="s">
        <v>9</v>
      </c>
      <c r="D9" s="1" t="s">
        <v>10</v>
      </c>
      <c r="E9" s="1" t="s">
        <v>11</v>
      </c>
      <c r="F9" s="1" t="s">
        <v>12</v>
      </c>
      <c r="G9" s="1" t="s">
        <v>13</v>
      </c>
      <c r="H9" s="1" t="s">
        <v>57</v>
      </c>
      <c r="I9" s="1" t="s">
        <v>30</v>
      </c>
      <c r="J9" s="1" t="s">
        <v>13</v>
      </c>
      <c r="K9" s="1" t="s">
        <v>16</v>
      </c>
      <c r="L9" s="7" t="s">
        <v>64</v>
      </c>
      <c r="M9" s="1" t="s">
        <v>13</v>
      </c>
      <c r="N9" s="1" t="s">
        <v>18</v>
      </c>
      <c r="O9" s="33">
        <v>20</v>
      </c>
      <c r="P9" s="5">
        <v>22.195</v>
      </c>
      <c r="Q9" s="5">
        <v>24.39</v>
      </c>
      <c r="R9" s="1" t="s">
        <v>19</v>
      </c>
      <c r="S9" s="32">
        <v>91</v>
      </c>
      <c r="T9" s="1" t="s">
        <v>11</v>
      </c>
      <c r="U9" s="1" t="s">
        <v>20</v>
      </c>
      <c r="V9" s="61" t="s">
        <v>58</v>
      </c>
      <c r="W9" s="1" t="s">
        <v>57</v>
      </c>
      <c r="X9" s="1" t="s">
        <v>22</v>
      </c>
      <c r="Y9" s="1" t="s">
        <v>23</v>
      </c>
      <c r="Z9" s="1" t="s">
        <v>13</v>
      </c>
      <c r="AA9" s="1" t="s">
        <v>18</v>
      </c>
      <c r="AB9" s="1" t="s">
        <v>22</v>
      </c>
      <c r="AC9" s="1" t="s">
        <v>11</v>
      </c>
      <c r="AD9" s="1" t="s">
        <v>25</v>
      </c>
      <c r="AE9" s="1" t="s">
        <v>65</v>
      </c>
      <c r="AF9" s="1" t="s">
        <v>66</v>
      </c>
      <c r="AG9" s="1" t="s">
        <v>61</v>
      </c>
      <c r="AH9" s="1"/>
      <c r="AI9" s="1">
        <v>8</v>
      </c>
      <c r="AJ9" s="1" t="str">
        <f>VLOOKUP(TRIM(AF9),Foglio1!$A$2:$F$7521,3,FALSE)</f>
        <v>E</v>
      </c>
      <c r="AK9" s="1" t="str">
        <f>VLOOKUP(TRIM(AF9),Foglio1!$A$2:$F$7521,4,FALSE)</f>
        <v>ZEPA</v>
      </c>
      <c r="AL9" s="1" t="str">
        <f>VLOOKUP(TRIM(AF9),Foglio1!$A$2:$F$7521,6,FALSE)</f>
        <v>3302109000</v>
      </c>
      <c r="AM9" s="17"/>
      <c r="AN9" s="18"/>
    </row>
    <row r="10" spans="1:40" x14ac:dyDescent="0.25">
      <c r="A10" s="1" t="s">
        <v>7</v>
      </c>
      <c r="B10" s="1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5">
        <v>20220112</v>
      </c>
      <c r="I10" s="6" t="s">
        <v>14102</v>
      </c>
      <c r="J10" s="1" t="s">
        <v>13</v>
      </c>
      <c r="K10" s="1" t="s">
        <v>16</v>
      </c>
      <c r="L10" s="7" t="s">
        <v>17</v>
      </c>
      <c r="M10" s="1" t="s">
        <v>13</v>
      </c>
      <c r="N10" s="1" t="s">
        <v>18</v>
      </c>
      <c r="O10" s="33">
        <v>80</v>
      </c>
      <c r="P10" s="34">
        <v>37.895000000000003</v>
      </c>
      <c r="Q10" s="34">
        <v>84.210999999999999</v>
      </c>
      <c r="R10" s="1" t="s">
        <v>19</v>
      </c>
      <c r="S10" s="31">
        <v>45</v>
      </c>
      <c r="T10" s="1" t="s">
        <v>11</v>
      </c>
      <c r="U10" s="1" t="s">
        <v>20</v>
      </c>
      <c r="V10" s="61" t="s">
        <v>67</v>
      </c>
      <c r="W10" s="1" t="s">
        <v>68</v>
      </c>
      <c r="X10" s="1" t="s">
        <v>22</v>
      </c>
      <c r="Y10" s="1" t="s">
        <v>23</v>
      </c>
      <c r="Z10" s="1" t="s">
        <v>13</v>
      </c>
      <c r="AA10" s="1" t="s">
        <v>18</v>
      </c>
      <c r="AB10" s="8" t="s">
        <v>14106</v>
      </c>
      <c r="AC10" s="1" t="s">
        <v>11</v>
      </c>
      <c r="AD10" s="1" t="s">
        <v>25</v>
      </c>
      <c r="AE10" s="1" t="s">
        <v>69</v>
      </c>
      <c r="AF10" s="1" t="s">
        <v>70</v>
      </c>
      <c r="AG10" s="1" t="s">
        <v>71</v>
      </c>
      <c r="AH10" s="1"/>
      <c r="AI10" s="1">
        <v>9</v>
      </c>
      <c r="AJ10" s="1" t="str">
        <f>VLOOKUP(TRIM(AF10),Foglio1!$A$2:$F$7521,3,FALSE)</f>
        <v>E</v>
      </c>
      <c r="AK10" s="1" t="str">
        <f>VLOOKUP(TRIM(AF10),Foglio1!$A$2:$F$7521,4,FALSE)</f>
        <v>ZEPL</v>
      </c>
      <c r="AL10" s="1" t="str">
        <f>VLOOKUP(TRIM(AF10),Foglio1!$A$2:$F$7521,6,FALSE)</f>
        <v>33021040</v>
      </c>
      <c r="AM10" s="9"/>
      <c r="AN10" s="10"/>
    </row>
    <row r="11" spans="1:40" s="55" customFormat="1" x14ac:dyDescent="0.25">
      <c r="A11" s="49" t="s">
        <v>7</v>
      </c>
      <c r="B11" s="49" t="s">
        <v>8</v>
      </c>
      <c r="C11" s="49" t="s">
        <v>9</v>
      </c>
      <c r="D11" s="49" t="s">
        <v>10</v>
      </c>
      <c r="E11" s="49" t="s">
        <v>11</v>
      </c>
      <c r="F11" s="49" t="s">
        <v>12</v>
      </c>
      <c r="G11" s="49" t="s">
        <v>13</v>
      </c>
      <c r="H11" s="49" t="s">
        <v>68</v>
      </c>
      <c r="I11" s="50" t="s">
        <v>252</v>
      </c>
      <c r="J11" s="49" t="s">
        <v>13</v>
      </c>
      <c r="K11" s="49" t="s">
        <v>16</v>
      </c>
      <c r="L11" s="51" t="s">
        <v>17</v>
      </c>
      <c r="M11" s="49" t="s">
        <v>13</v>
      </c>
      <c r="N11" s="49" t="s">
        <v>18</v>
      </c>
      <c r="O11" s="52">
        <v>80</v>
      </c>
      <c r="P11" s="34">
        <v>37.895000000000003</v>
      </c>
      <c r="Q11" s="34">
        <v>84.210999999999999</v>
      </c>
      <c r="R11" s="49" t="s">
        <v>19</v>
      </c>
      <c r="S11" s="53">
        <v>45</v>
      </c>
      <c r="T11" s="49" t="s">
        <v>11</v>
      </c>
      <c r="U11" s="49" t="s">
        <v>20</v>
      </c>
      <c r="V11" s="66" t="s">
        <v>72</v>
      </c>
      <c r="W11" s="49" t="s">
        <v>68</v>
      </c>
      <c r="X11" s="49" t="s">
        <v>22</v>
      </c>
      <c r="Y11" s="49" t="s">
        <v>23</v>
      </c>
      <c r="Z11" s="49" t="s">
        <v>13</v>
      </c>
      <c r="AA11" s="49" t="s">
        <v>18</v>
      </c>
      <c r="AB11" s="49" t="s">
        <v>22</v>
      </c>
      <c r="AC11" s="49" t="s">
        <v>42</v>
      </c>
      <c r="AD11" s="49" t="s">
        <v>25</v>
      </c>
      <c r="AE11" s="49" t="s">
        <v>73</v>
      </c>
      <c r="AF11" s="49" t="s">
        <v>70</v>
      </c>
      <c r="AG11" s="49" t="s">
        <v>71</v>
      </c>
      <c r="AH11" s="49"/>
      <c r="AI11" s="49">
        <v>10</v>
      </c>
      <c r="AJ11" s="49" t="str">
        <f>VLOOKUP(TRIM(AF11),Foglio1!$A$2:$F$7521,3,FALSE)</f>
        <v>E</v>
      </c>
      <c r="AK11" s="49" t="str">
        <f>VLOOKUP(TRIM(AF11),Foglio1!$A$2:$F$7521,4,FALSE)</f>
        <v>ZEPL</v>
      </c>
      <c r="AL11" s="49" t="str">
        <f>VLOOKUP(TRIM(AF11),Foglio1!$A$2:$F$7521,6,FALSE)</f>
        <v>33021040</v>
      </c>
      <c r="AM11" s="19" t="s">
        <v>259</v>
      </c>
      <c r="AN11" s="54"/>
    </row>
    <row r="12" spans="1:40" s="55" customFormat="1" x14ac:dyDescent="0.25">
      <c r="A12" s="49" t="s">
        <v>7</v>
      </c>
      <c r="B12" s="49" t="s">
        <v>8</v>
      </c>
      <c r="C12" s="49" t="s">
        <v>9</v>
      </c>
      <c r="D12" s="49" t="s">
        <v>10</v>
      </c>
      <c r="E12" s="49" t="s">
        <v>11</v>
      </c>
      <c r="F12" s="49" t="s">
        <v>12</v>
      </c>
      <c r="G12" s="49" t="s">
        <v>13</v>
      </c>
      <c r="H12" s="5">
        <v>20220118</v>
      </c>
      <c r="I12" s="49" t="s">
        <v>30</v>
      </c>
      <c r="J12" s="49" t="s">
        <v>13</v>
      </c>
      <c r="K12" s="49" t="s">
        <v>16</v>
      </c>
      <c r="L12" s="51" t="s">
        <v>31</v>
      </c>
      <c r="M12" s="49" t="s">
        <v>13</v>
      </c>
      <c r="N12" s="49" t="s">
        <v>18</v>
      </c>
      <c r="O12" s="52">
        <v>773</v>
      </c>
      <c r="P12" s="34">
        <v>920.69500000000005</v>
      </c>
      <c r="Q12" s="34">
        <v>959.05700000000002</v>
      </c>
      <c r="R12" s="49" t="s">
        <v>19</v>
      </c>
      <c r="S12" s="32">
        <v>96</v>
      </c>
      <c r="T12" s="49" t="s">
        <v>11</v>
      </c>
      <c r="U12" s="49" t="s">
        <v>20</v>
      </c>
      <c r="V12" s="66" t="s">
        <v>74</v>
      </c>
      <c r="W12" s="5">
        <v>20220118</v>
      </c>
      <c r="X12" s="49" t="s">
        <v>22</v>
      </c>
      <c r="Y12" s="49" t="s">
        <v>23</v>
      </c>
      <c r="Z12" s="49" t="s">
        <v>13</v>
      </c>
      <c r="AA12" s="49" t="s">
        <v>18</v>
      </c>
      <c r="AB12" s="49" t="s">
        <v>22</v>
      </c>
      <c r="AC12" s="49" t="s">
        <v>11</v>
      </c>
      <c r="AD12" s="49" t="s">
        <v>25</v>
      </c>
      <c r="AE12" s="49" t="s">
        <v>75</v>
      </c>
      <c r="AF12" s="49" t="s">
        <v>34</v>
      </c>
      <c r="AG12" s="49" t="s">
        <v>35</v>
      </c>
      <c r="AH12" s="49"/>
      <c r="AI12" s="49">
        <v>11</v>
      </c>
      <c r="AJ12" s="49" t="str">
        <f>VLOOKUP(TRIM(AF12),Foglio1!$A$2:$F$7521,3,FALSE)</f>
        <v>F</v>
      </c>
      <c r="AK12" s="49" t="str">
        <f>VLOOKUP(TRIM(AF12),Foglio1!$A$2:$F$7521,4,FALSE)</f>
        <v>ZARO</v>
      </c>
      <c r="AL12" s="49" t="str">
        <f>VLOOKUP(TRIM(AF12),Foglio1!$A$2:$F$7521,6,FALSE)</f>
        <v>22071000</v>
      </c>
      <c r="AM12" s="13" t="s">
        <v>259</v>
      </c>
      <c r="AN12" s="58"/>
    </row>
    <row r="13" spans="1:40" x14ac:dyDescent="0.25">
      <c r="A13" s="1" t="s">
        <v>7</v>
      </c>
      <c r="B13" s="1" t="s">
        <v>8</v>
      </c>
      <c r="C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5">
        <v>20220118</v>
      </c>
      <c r="I13" s="1" t="s">
        <v>30</v>
      </c>
      <c r="J13" s="1" t="s">
        <v>13</v>
      </c>
      <c r="K13" s="1" t="s">
        <v>16</v>
      </c>
      <c r="L13" s="7" t="s">
        <v>31</v>
      </c>
      <c r="M13" s="1" t="s">
        <v>13</v>
      </c>
      <c r="N13" s="1" t="s">
        <v>18</v>
      </c>
      <c r="O13" s="33">
        <v>773</v>
      </c>
      <c r="P13" s="34">
        <v>920.69500000000005</v>
      </c>
      <c r="Q13" s="34">
        <v>959.05700000000002</v>
      </c>
      <c r="R13" s="1" t="s">
        <v>19</v>
      </c>
      <c r="S13" s="32">
        <v>96</v>
      </c>
      <c r="T13" s="1" t="s">
        <v>11</v>
      </c>
      <c r="U13" s="1" t="s">
        <v>20</v>
      </c>
      <c r="V13" s="61" t="s">
        <v>76</v>
      </c>
      <c r="W13" s="5">
        <v>20220118</v>
      </c>
      <c r="X13" s="1" t="s">
        <v>22</v>
      </c>
      <c r="Y13" s="1" t="s">
        <v>23</v>
      </c>
      <c r="Z13" s="1" t="s">
        <v>13</v>
      </c>
      <c r="AA13" s="1" t="s">
        <v>18</v>
      </c>
      <c r="AB13" s="1" t="s">
        <v>22</v>
      </c>
      <c r="AC13" s="1" t="s">
        <v>11</v>
      </c>
      <c r="AD13" s="1" t="s">
        <v>25</v>
      </c>
      <c r="AE13" s="1" t="s">
        <v>77</v>
      </c>
      <c r="AF13" s="1" t="s">
        <v>34</v>
      </c>
      <c r="AG13" s="1" t="s">
        <v>35</v>
      </c>
      <c r="AH13" s="1"/>
      <c r="AI13" s="1">
        <v>12</v>
      </c>
      <c r="AJ13" s="1" t="str">
        <f>VLOOKUP(TRIM(AF13),Foglio1!$A$2:$F$7521,3,FALSE)</f>
        <v>F</v>
      </c>
      <c r="AK13" s="1" t="str">
        <f>VLOOKUP(TRIM(AF13),Foglio1!$A$2:$F$7521,4,FALSE)</f>
        <v>ZARO</v>
      </c>
      <c r="AL13" s="1" t="str">
        <f>VLOOKUP(TRIM(AF13),Foglio1!$A$2:$F$7521,6,FALSE)</f>
        <v>22071000</v>
      </c>
      <c r="AM13" s="19" t="s">
        <v>260</v>
      </c>
      <c r="AN13" s="21"/>
    </row>
    <row r="14" spans="1:40" x14ac:dyDescent="0.25">
      <c r="A14" s="1" t="s">
        <v>7</v>
      </c>
      <c r="B14" s="1" t="s">
        <v>8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78</v>
      </c>
      <c r="I14" s="1" t="s">
        <v>30</v>
      </c>
      <c r="J14" s="1" t="s">
        <v>13</v>
      </c>
      <c r="K14" s="1" t="s">
        <v>16</v>
      </c>
      <c r="L14" s="7" t="s">
        <v>38</v>
      </c>
      <c r="M14" s="1" t="s">
        <v>13</v>
      </c>
      <c r="N14" s="1" t="s">
        <v>18</v>
      </c>
      <c r="O14" s="33">
        <v>10</v>
      </c>
      <c r="P14" s="33">
        <v>0.68899999999999995</v>
      </c>
      <c r="Q14" s="33">
        <v>9.85</v>
      </c>
      <c r="R14" s="1" t="s">
        <v>19</v>
      </c>
      <c r="S14" s="31">
        <v>7</v>
      </c>
      <c r="T14" s="1" t="s">
        <v>11</v>
      </c>
      <c r="U14" s="1" t="s">
        <v>20</v>
      </c>
      <c r="V14" s="61" t="s">
        <v>79</v>
      </c>
      <c r="W14" s="1" t="s">
        <v>78</v>
      </c>
      <c r="X14" s="1" t="s">
        <v>22</v>
      </c>
      <c r="Y14" s="1" t="s">
        <v>23</v>
      </c>
      <c r="Z14" s="1" t="s">
        <v>13</v>
      </c>
      <c r="AA14" s="1" t="s">
        <v>18</v>
      </c>
      <c r="AB14" s="1" t="s">
        <v>22</v>
      </c>
      <c r="AC14" s="1" t="s">
        <v>11</v>
      </c>
      <c r="AD14" s="1" t="s">
        <v>25</v>
      </c>
      <c r="AE14" s="1" t="s">
        <v>80</v>
      </c>
      <c r="AF14" s="1" t="s">
        <v>81</v>
      </c>
      <c r="AG14" s="1" t="s">
        <v>82</v>
      </c>
      <c r="AH14" s="1"/>
      <c r="AI14" s="1">
        <v>13</v>
      </c>
      <c r="AJ14" s="1" t="str">
        <f>VLOOKUP(TRIM(AF14),Foglio1!$A$2:$F$7521,3,FALSE)</f>
        <v>F</v>
      </c>
      <c r="AK14" s="1" t="str">
        <f>VLOOKUP(TRIM(AF14),Foglio1!$A$2:$F$7521,4,FALSE)</f>
        <v>ZARO</v>
      </c>
      <c r="AL14" s="1" t="str">
        <f>VLOOKUP(TRIM(AF14),Foglio1!$A$2:$F$7521,6,FALSE)</f>
        <v>33021040</v>
      </c>
      <c r="AM14" s="9"/>
      <c r="AN14" s="10"/>
    </row>
    <row r="15" spans="1:40" x14ac:dyDescent="0.25">
      <c r="A15" s="1" t="s">
        <v>7</v>
      </c>
      <c r="B15" s="1" t="s">
        <v>8</v>
      </c>
      <c r="C15" s="1" t="s">
        <v>9</v>
      </c>
      <c r="D15" s="1" t="s">
        <v>10</v>
      </c>
      <c r="E15" s="1" t="s">
        <v>11</v>
      </c>
      <c r="F15" s="1" t="s">
        <v>12</v>
      </c>
      <c r="G15" s="1" t="s">
        <v>13</v>
      </c>
      <c r="H15" s="1" t="s">
        <v>83</v>
      </c>
      <c r="I15" s="3" t="s">
        <v>252</v>
      </c>
      <c r="J15" s="1" t="s">
        <v>13</v>
      </c>
      <c r="K15" s="1" t="s">
        <v>16</v>
      </c>
      <c r="L15" s="7" t="s">
        <v>17</v>
      </c>
      <c r="M15" s="1" t="s">
        <v>13</v>
      </c>
      <c r="N15" s="1" t="s">
        <v>18</v>
      </c>
      <c r="O15" s="33">
        <v>120</v>
      </c>
      <c r="P15" s="33">
        <v>121.375</v>
      </c>
      <c r="Q15" s="33">
        <v>141.96</v>
      </c>
      <c r="R15" s="1" t="s">
        <v>19</v>
      </c>
      <c r="S15" s="31">
        <v>85.5</v>
      </c>
      <c r="T15" s="1" t="s">
        <v>11</v>
      </c>
      <c r="U15" s="1" t="s">
        <v>20</v>
      </c>
      <c r="V15" s="61" t="s">
        <v>84</v>
      </c>
      <c r="W15" s="5">
        <v>20220125</v>
      </c>
      <c r="X15" s="1" t="s">
        <v>22</v>
      </c>
      <c r="Y15" s="1" t="s">
        <v>23</v>
      </c>
      <c r="Z15" s="1" t="s">
        <v>13</v>
      </c>
      <c r="AA15" s="1" t="s">
        <v>18</v>
      </c>
      <c r="AB15" s="1" t="s">
        <v>22</v>
      </c>
      <c r="AC15" s="1" t="s">
        <v>42</v>
      </c>
      <c r="AD15" s="1" t="s">
        <v>25</v>
      </c>
      <c r="AE15" s="1" t="s">
        <v>85</v>
      </c>
      <c r="AF15" s="1" t="s">
        <v>86</v>
      </c>
      <c r="AG15" s="1" t="s">
        <v>87</v>
      </c>
      <c r="AH15" s="1"/>
      <c r="AI15" s="1">
        <v>14</v>
      </c>
      <c r="AJ15" s="1" t="str">
        <f>VLOOKUP(TRIM(AF15),Foglio1!$A$2:$F$7521,3,FALSE)</f>
        <v>E</v>
      </c>
      <c r="AK15" s="1" t="str">
        <f>VLOOKUP(TRIM(AF15),Foglio1!$A$2:$F$7521,4,FALSE)</f>
        <v>ZEPL</v>
      </c>
      <c r="AL15" s="1" t="str">
        <f>VLOOKUP(TRIM(AF15),Foglio1!$A$2:$F$7521,6,FALSE)</f>
        <v>3302109000</v>
      </c>
      <c r="AM15" s="11"/>
      <c r="AN15" s="21" t="s">
        <v>261</v>
      </c>
    </row>
    <row r="16" spans="1:40" x14ac:dyDescent="0.25">
      <c r="A16" s="1" t="s">
        <v>7</v>
      </c>
      <c r="B16" s="1" t="s">
        <v>8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13</v>
      </c>
      <c r="H16" s="5">
        <v>20220118</v>
      </c>
      <c r="I16" s="1" t="s">
        <v>30</v>
      </c>
      <c r="J16" s="1" t="s">
        <v>13</v>
      </c>
      <c r="K16" s="1" t="s">
        <v>16</v>
      </c>
      <c r="L16" s="7" t="s">
        <v>31</v>
      </c>
      <c r="M16" s="1" t="s">
        <v>13</v>
      </c>
      <c r="N16" s="1" t="s">
        <v>18</v>
      </c>
      <c r="O16" s="33">
        <v>765</v>
      </c>
      <c r="P16" s="34">
        <v>911.16600000000005</v>
      </c>
      <c r="Q16" s="34">
        <v>949.13199999999995</v>
      </c>
      <c r="R16" s="1" t="s">
        <v>19</v>
      </c>
      <c r="S16" s="32">
        <v>96</v>
      </c>
      <c r="T16" s="1" t="s">
        <v>11</v>
      </c>
      <c r="U16" s="1" t="s">
        <v>20</v>
      </c>
      <c r="V16" s="61" t="s">
        <v>88</v>
      </c>
      <c r="W16" s="5">
        <v>20220118</v>
      </c>
      <c r="X16" s="1" t="s">
        <v>22</v>
      </c>
      <c r="Y16" s="1" t="s">
        <v>23</v>
      </c>
      <c r="Z16" s="1" t="s">
        <v>13</v>
      </c>
      <c r="AA16" s="1" t="s">
        <v>18</v>
      </c>
      <c r="AB16" s="1" t="s">
        <v>22</v>
      </c>
      <c r="AC16" s="1" t="s">
        <v>11</v>
      </c>
      <c r="AD16" s="1" t="s">
        <v>25</v>
      </c>
      <c r="AE16" s="1" t="s">
        <v>89</v>
      </c>
      <c r="AF16" s="1" t="s">
        <v>34</v>
      </c>
      <c r="AG16" s="1" t="s">
        <v>35</v>
      </c>
      <c r="AH16" s="1"/>
      <c r="AI16" s="1">
        <v>15</v>
      </c>
      <c r="AJ16" s="1" t="str">
        <f>VLOOKUP(TRIM(AF16),Foglio1!$A$2:$F$7521,3,FALSE)</f>
        <v>F</v>
      </c>
      <c r="AK16" s="1" t="str">
        <f>VLOOKUP(TRIM(AF16),Foglio1!$A$2:$F$7521,4,FALSE)</f>
        <v>ZARO</v>
      </c>
      <c r="AL16" s="1" t="str">
        <f>VLOOKUP(TRIM(AF16),Foglio1!$A$2:$F$7521,6,FALSE)</f>
        <v>22071000</v>
      </c>
      <c r="AM16" s="13" t="s">
        <v>262</v>
      </c>
      <c r="AN16" s="10"/>
    </row>
    <row r="17" spans="1:40" s="55" customFormat="1" x14ac:dyDescent="0.25">
      <c r="A17" s="1" t="s">
        <v>7</v>
      </c>
      <c r="B17" s="1" t="s">
        <v>8</v>
      </c>
      <c r="C17" s="1" t="s">
        <v>9</v>
      </c>
      <c r="D17" s="1" t="s">
        <v>10</v>
      </c>
      <c r="E17" s="1" t="s">
        <v>11</v>
      </c>
      <c r="F17" s="1" t="s">
        <v>12</v>
      </c>
      <c r="G17" s="1" t="s">
        <v>13</v>
      </c>
      <c r="H17" s="1" t="s">
        <v>83</v>
      </c>
      <c r="I17" s="3" t="s">
        <v>252</v>
      </c>
      <c r="J17" s="1" t="s">
        <v>13</v>
      </c>
      <c r="K17" s="1" t="s">
        <v>16</v>
      </c>
      <c r="L17" s="7" t="s">
        <v>17</v>
      </c>
      <c r="M17" s="1" t="s">
        <v>13</v>
      </c>
      <c r="N17" s="1" t="s">
        <v>18</v>
      </c>
      <c r="O17" s="33">
        <v>5</v>
      </c>
      <c r="P17" s="33">
        <v>1.7849999999999999</v>
      </c>
      <c r="Q17" s="33">
        <v>5.835</v>
      </c>
      <c r="R17" s="1" t="s">
        <v>19</v>
      </c>
      <c r="S17" s="31">
        <v>30.6</v>
      </c>
      <c r="T17" s="1" t="s">
        <v>11</v>
      </c>
      <c r="U17" s="1" t="s">
        <v>20</v>
      </c>
      <c r="V17" s="61" t="s">
        <v>90</v>
      </c>
      <c r="W17" s="5">
        <v>20220125</v>
      </c>
      <c r="X17" s="1" t="s">
        <v>22</v>
      </c>
      <c r="Y17" s="1" t="s">
        <v>23</v>
      </c>
      <c r="Z17" s="1" t="s">
        <v>13</v>
      </c>
      <c r="AA17" s="1" t="s">
        <v>18</v>
      </c>
      <c r="AB17" s="1" t="s">
        <v>22</v>
      </c>
      <c r="AC17" s="1" t="s">
        <v>42</v>
      </c>
      <c r="AD17" s="1" t="s">
        <v>25</v>
      </c>
      <c r="AE17" s="1" t="s">
        <v>91</v>
      </c>
      <c r="AF17" s="1" t="s">
        <v>92</v>
      </c>
      <c r="AG17" s="1" t="s">
        <v>93</v>
      </c>
      <c r="AH17" s="1"/>
      <c r="AI17" s="1">
        <v>16</v>
      </c>
      <c r="AJ17" s="1" t="str">
        <f>VLOOKUP(TRIM(AF17),Foglio1!$A$2:$F$7521,3,FALSE)</f>
        <v>E</v>
      </c>
      <c r="AK17" s="1" t="str">
        <f>VLOOKUP(TRIM(AF17),Foglio1!$A$2:$F$7521,4,FALSE)</f>
        <v>ZEPL</v>
      </c>
      <c r="AL17" s="1" t="str">
        <f>VLOOKUP(TRIM(AF17),Foglio1!$A$2:$F$7521,6,FALSE)</f>
        <v>33021090</v>
      </c>
      <c r="AM17" s="77"/>
      <c r="AN17" s="21" t="s">
        <v>263</v>
      </c>
    </row>
    <row r="18" spans="1:40" x14ac:dyDescent="0.25">
      <c r="A18" s="1" t="s">
        <v>7</v>
      </c>
      <c r="B18" s="1" t="s">
        <v>8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5">
        <v>20220118</v>
      </c>
      <c r="I18" s="1" t="s">
        <v>30</v>
      </c>
      <c r="J18" s="1" t="s">
        <v>13</v>
      </c>
      <c r="K18" s="1" t="s">
        <v>16</v>
      </c>
      <c r="L18" s="7" t="s">
        <v>31</v>
      </c>
      <c r="M18" s="1" t="s">
        <v>13</v>
      </c>
      <c r="N18" s="1" t="s">
        <v>18</v>
      </c>
      <c r="O18" s="33">
        <v>8</v>
      </c>
      <c r="P18" s="34">
        <v>9.5289999999999999</v>
      </c>
      <c r="Q18" s="34">
        <v>9.9260000000000002</v>
      </c>
      <c r="R18" s="1" t="s">
        <v>19</v>
      </c>
      <c r="S18" s="32">
        <v>96</v>
      </c>
      <c r="T18" s="1" t="s">
        <v>11</v>
      </c>
      <c r="U18" s="1" t="s">
        <v>20</v>
      </c>
      <c r="V18" s="61" t="s">
        <v>88</v>
      </c>
      <c r="W18" s="5">
        <v>20220118</v>
      </c>
      <c r="X18" s="1" t="s">
        <v>22</v>
      </c>
      <c r="Y18" s="1" t="s">
        <v>23</v>
      </c>
      <c r="Z18" s="1" t="s">
        <v>13</v>
      </c>
      <c r="AA18" s="1" t="s">
        <v>18</v>
      </c>
      <c r="AB18" s="1" t="s">
        <v>22</v>
      </c>
      <c r="AC18" s="1" t="s">
        <v>11</v>
      </c>
      <c r="AD18" s="1" t="s">
        <v>25</v>
      </c>
      <c r="AE18" s="1" t="s">
        <v>94</v>
      </c>
      <c r="AF18" s="1" t="s">
        <v>34</v>
      </c>
      <c r="AG18" s="1" t="s">
        <v>35</v>
      </c>
      <c r="AH18" s="1"/>
      <c r="AI18" s="1">
        <v>17</v>
      </c>
      <c r="AJ18" s="1" t="str">
        <f>VLOOKUP(TRIM(AF18),Foglio1!$A$2:$F$7521,3,FALSE)</f>
        <v>F</v>
      </c>
      <c r="AK18" s="1" t="str">
        <f>VLOOKUP(TRIM(AF18),Foglio1!$A$2:$F$7521,4,FALSE)</f>
        <v>ZARO</v>
      </c>
      <c r="AL18" s="1" t="str">
        <f>VLOOKUP(TRIM(AF18),Foglio1!$A$2:$F$7521,6,FALSE)</f>
        <v>22071000</v>
      </c>
      <c r="AM18" s="9"/>
      <c r="AN18" s="14" t="s">
        <v>264</v>
      </c>
    </row>
    <row r="19" spans="1:40" x14ac:dyDescent="0.25">
      <c r="A19" s="1" t="s">
        <v>7</v>
      </c>
      <c r="B19" s="1" t="s">
        <v>8</v>
      </c>
      <c r="C19" s="1" t="s">
        <v>9</v>
      </c>
      <c r="D19" s="1" t="s">
        <v>10</v>
      </c>
      <c r="E19" s="1" t="s">
        <v>11</v>
      </c>
      <c r="F19" s="1" t="s">
        <v>12</v>
      </c>
      <c r="G19" s="1" t="s">
        <v>13</v>
      </c>
      <c r="H19" s="1" t="s">
        <v>14</v>
      </c>
      <c r="I19" s="6" t="s">
        <v>14101</v>
      </c>
      <c r="J19" s="1" t="s">
        <v>13</v>
      </c>
      <c r="K19" s="1" t="s">
        <v>16</v>
      </c>
      <c r="L19" s="7" t="s">
        <v>17</v>
      </c>
      <c r="M19" s="1" t="s">
        <v>13</v>
      </c>
      <c r="N19" s="1" t="s">
        <v>18</v>
      </c>
      <c r="O19" s="33">
        <v>5</v>
      </c>
      <c r="P19" s="33">
        <v>1.7849999999999999</v>
      </c>
      <c r="Q19" s="33">
        <v>5.835</v>
      </c>
      <c r="R19" s="1" t="s">
        <v>19</v>
      </c>
      <c r="S19" s="31">
        <v>30.6</v>
      </c>
      <c r="T19" s="1" t="s">
        <v>11</v>
      </c>
      <c r="U19" s="1" t="s">
        <v>20</v>
      </c>
      <c r="V19" s="61" t="s">
        <v>21</v>
      </c>
      <c r="W19" s="1" t="s">
        <v>14</v>
      </c>
      <c r="X19" s="1" t="s">
        <v>22</v>
      </c>
      <c r="Y19" s="56" t="s">
        <v>14104</v>
      </c>
      <c r="Z19" s="1" t="s">
        <v>13</v>
      </c>
      <c r="AA19" s="1" t="s">
        <v>18</v>
      </c>
      <c r="AB19" s="6" t="s">
        <v>24</v>
      </c>
      <c r="AC19" s="1" t="s">
        <v>11</v>
      </c>
      <c r="AD19" s="1" t="s">
        <v>25</v>
      </c>
      <c r="AE19" s="1" t="s">
        <v>95</v>
      </c>
      <c r="AF19" s="1" t="s">
        <v>92</v>
      </c>
      <c r="AG19" s="1" t="s">
        <v>93</v>
      </c>
      <c r="AH19" s="1"/>
      <c r="AI19" s="1">
        <v>18</v>
      </c>
      <c r="AJ19" s="1" t="str">
        <f>VLOOKUP(TRIM(AF19),Foglio1!$A$2:$F$7521,3,FALSE)</f>
        <v>E</v>
      </c>
      <c r="AK19" s="1" t="str">
        <f>VLOOKUP(TRIM(AF19),Foglio1!$A$2:$F$7521,4,FALSE)</f>
        <v>ZEPL</v>
      </c>
      <c r="AL19" s="1" t="str">
        <f>VLOOKUP(TRIM(AF19),Foglio1!$A$2:$F$7521,6,FALSE)</f>
        <v>33021090</v>
      </c>
      <c r="AM19" s="11"/>
      <c r="AN19" s="12"/>
    </row>
    <row r="20" spans="1:40" s="42" customFormat="1" x14ac:dyDescent="0.25">
      <c r="A20" s="36" t="s">
        <v>7</v>
      </c>
      <c r="B20" s="36" t="s">
        <v>8</v>
      </c>
      <c r="C20" s="36" t="s">
        <v>9</v>
      </c>
      <c r="D20" s="36" t="s">
        <v>10</v>
      </c>
      <c r="E20" s="36" t="s">
        <v>11</v>
      </c>
      <c r="F20" s="36" t="s">
        <v>12</v>
      </c>
      <c r="G20" s="36" t="s">
        <v>13</v>
      </c>
      <c r="H20" s="36" t="s">
        <v>96</v>
      </c>
      <c r="I20" s="37" t="s">
        <v>252</v>
      </c>
      <c r="J20" s="36" t="s">
        <v>13</v>
      </c>
      <c r="K20" s="36" t="s">
        <v>16</v>
      </c>
      <c r="L20" s="38" t="s">
        <v>64</v>
      </c>
      <c r="M20" s="36" t="s">
        <v>13</v>
      </c>
      <c r="N20" s="36" t="s">
        <v>18</v>
      </c>
      <c r="O20" s="39">
        <v>5</v>
      </c>
      <c r="P20" s="39">
        <v>5.1999999999999998E-2</v>
      </c>
      <c r="Q20" s="39">
        <v>5.28</v>
      </c>
      <c r="R20" s="36" t="s">
        <v>19</v>
      </c>
      <c r="S20" s="40">
        <v>1</v>
      </c>
      <c r="T20" s="36" t="s">
        <v>11</v>
      </c>
      <c r="U20" s="36" t="s">
        <v>20</v>
      </c>
      <c r="V20" s="65" t="s">
        <v>97</v>
      </c>
      <c r="W20" s="43">
        <v>20220124</v>
      </c>
      <c r="X20" s="36" t="s">
        <v>22</v>
      </c>
      <c r="Y20" s="36" t="s">
        <v>23</v>
      </c>
      <c r="Z20" s="36" t="s">
        <v>13</v>
      </c>
      <c r="AA20" s="36" t="s">
        <v>18</v>
      </c>
      <c r="AB20" s="36" t="s">
        <v>22</v>
      </c>
      <c r="AC20" s="36" t="s">
        <v>42</v>
      </c>
      <c r="AD20" s="36" t="s">
        <v>25</v>
      </c>
      <c r="AE20" s="36" t="s">
        <v>98</v>
      </c>
      <c r="AF20" s="36" t="s">
        <v>99</v>
      </c>
      <c r="AG20" s="36" t="s">
        <v>100</v>
      </c>
      <c r="AH20" s="36"/>
      <c r="AI20" s="36">
        <v>19</v>
      </c>
      <c r="AJ20" s="36" t="str">
        <f>VLOOKUP(TRIM(AF20),Foglio1!$A$2:$F$7521,3,FALSE)</f>
        <v>X</v>
      </c>
      <c r="AK20" s="36" t="str">
        <f>VLOOKUP(TRIM(AF20),Foglio1!$A$2:$F$7521,4,FALSE)</f>
        <v>ZARO</v>
      </c>
      <c r="AL20" s="36" t="str">
        <f>VLOOKUP(TRIM(AF20),Foglio1!$A$2:$F$7521,6,FALSE)</f>
        <v>33021010</v>
      </c>
      <c r="AM20" s="60"/>
      <c r="AN20" s="16"/>
    </row>
    <row r="21" spans="1:40" s="42" customFormat="1" x14ac:dyDescent="0.25">
      <c r="A21" s="49" t="s">
        <v>7</v>
      </c>
      <c r="B21" s="49" t="s">
        <v>8</v>
      </c>
      <c r="C21" s="49" t="s">
        <v>9</v>
      </c>
      <c r="D21" s="49" t="s">
        <v>10</v>
      </c>
      <c r="E21" s="49" t="s">
        <v>11</v>
      </c>
      <c r="F21" s="49" t="s">
        <v>12</v>
      </c>
      <c r="G21" s="49" t="s">
        <v>13</v>
      </c>
      <c r="H21" s="49" t="s">
        <v>14</v>
      </c>
      <c r="I21" s="50" t="s">
        <v>252</v>
      </c>
      <c r="J21" s="49" t="s">
        <v>13</v>
      </c>
      <c r="K21" s="49" t="s">
        <v>16</v>
      </c>
      <c r="L21" s="51" t="s">
        <v>17</v>
      </c>
      <c r="M21" s="49" t="s">
        <v>13</v>
      </c>
      <c r="N21" s="49" t="s">
        <v>18</v>
      </c>
      <c r="O21" s="52">
        <v>5</v>
      </c>
      <c r="P21" s="57">
        <v>5.2999999999999999E-2</v>
      </c>
      <c r="Q21" s="52">
        <v>5.28</v>
      </c>
      <c r="R21" s="49" t="s">
        <v>19</v>
      </c>
      <c r="S21" s="53">
        <v>1</v>
      </c>
      <c r="T21" s="49" t="s">
        <v>11</v>
      </c>
      <c r="U21" s="49" t="s">
        <v>20</v>
      </c>
      <c r="V21" s="66" t="s">
        <v>101</v>
      </c>
      <c r="W21" s="49" t="s">
        <v>14</v>
      </c>
      <c r="X21" s="49" t="s">
        <v>22</v>
      </c>
      <c r="Y21" s="49" t="s">
        <v>23</v>
      </c>
      <c r="Z21" s="49" t="s">
        <v>13</v>
      </c>
      <c r="AA21" s="49" t="s">
        <v>18</v>
      </c>
      <c r="AB21" s="49" t="s">
        <v>22</v>
      </c>
      <c r="AC21" s="49" t="s">
        <v>42</v>
      </c>
      <c r="AD21" s="49" t="s">
        <v>25</v>
      </c>
      <c r="AE21" s="49" t="s">
        <v>102</v>
      </c>
      <c r="AF21" s="49" t="s">
        <v>27</v>
      </c>
      <c r="AG21" s="49" t="s">
        <v>28</v>
      </c>
      <c r="AH21" s="49"/>
      <c r="AI21" s="49">
        <v>20</v>
      </c>
      <c r="AJ21" s="49" t="str">
        <f>VLOOKUP(TRIM(AF21),Foglio1!$A$2:$F$7521,3,FALSE)</f>
        <v>E</v>
      </c>
      <c r="AK21" s="49" t="str">
        <f>VLOOKUP(TRIM(AF21),Foglio1!$A$2:$F$7521,4,FALSE)</f>
        <v>ZEPL</v>
      </c>
      <c r="AL21" s="49" t="str">
        <f>VLOOKUP(TRIM(AF21),Foglio1!$A$2:$F$7521,6,FALSE)</f>
        <v>3302109000</v>
      </c>
      <c r="AM21" s="59"/>
      <c r="AN21" s="20"/>
    </row>
    <row r="22" spans="1:40" x14ac:dyDescent="0.25">
      <c r="A22" s="1" t="s">
        <v>7</v>
      </c>
      <c r="B22" s="1" t="s">
        <v>8</v>
      </c>
      <c r="C22" s="1" t="s">
        <v>9</v>
      </c>
      <c r="D22" s="1" t="s">
        <v>10</v>
      </c>
      <c r="E22" s="1" t="s">
        <v>11</v>
      </c>
      <c r="F22" s="1" t="s">
        <v>12</v>
      </c>
      <c r="G22" s="1" t="s">
        <v>13</v>
      </c>
      <c r="H22" s="1" t="s">
        <v>103</v>
      </c>
      <c r="I22" s="1" t="s">
        <v>104</v>
      </c>
      <c r="J22" s="1" t="s">
        <v>13</v>
      </c>
      <c r="K22" s="1" t="s">
        <v>16</v>
      </c>
      <c r="L22" s="7" t="s">
        <v>17</v>
      </c>
      <c r="M22" s="1" t="s">
        <v>13</v>
      </c>
      <c r="N22" s="1" t="s">
        <v>18</v>
      </c>
      <c r="O22" s="33">
        <v>10</v>
      </c>
      <c r="P22" s="34">
        <v>3.097</v>
      </c>
      <c r="Q22" s="34">
        <v>10.288</v>
      </c>
      <c r="R22" s="1" t="s">
        <v>19</v>
      </c>
      <c r="S22" s="32">
        <v>30.1</v>
      </c>
      <c r="T22" s="1" t="s">
        <v>11</v>
      </c>
      <c r="U22" s="1" t="s">
        <v>20</v>
      </c>
      <c r="V22" s="61" t="s">
        <v>105</v>
      </c>
      <c r="W22" s="1" t="s">
        <v>103</v>
      </c>
      <c r="X22" s="1" t="s">
        <v>22</v>
      </c>
      <c r="Y22" s="1" t="s">
        <v>23</v>
      </c>
      <c r="Z22" s="1" t="s">
        <v>13</v>
      </c>
      <c r="AA22" s="1" t="s">
        <v>18</v>
      </c>
      <c r="AB22" s="1" t="s">
        <v>106</v>
      </c>
      <c r="AC22" s="1" t="s">
        <v>11</v>
      </c>
      <c r="AD22" s="1" t="s">
        <v>25</v>
      </c>
      <c r="AE22" s="1" t="s">
        <v>107</v>
      </c>
      <c r="AF22" s="1" t="s">
        <v>108</v>
      </c>
      <c r="AG22" s="1" t="s">
        <v>109</v>
      </c>
      <c r="AH22" s="1"/>
      <c r="AI22" s="1">
        <v>21</v>
      </c>
      <c r="AJ22" s="1" t="str">
        <f>VLOOKUP(TRIM(AF22),Foglio1!$A$2:$F$7521,3,FALSE)</f>
        <v>E</v>
      </c>
      <c r="AK22" s="1" t="str">
        <f>VLOOKUP(TRIM(AF22),Foglio1!$A$2:$F$7521,4,FALSE)</f>
        <v>ZEPL</v>
      </c>
      <c r="AL22" s="1" t="str">
        <f>VLOOKUP(TRIM(AF22),Foglio1!$A$2:$F$7521,6,FALSE)</f>
        <v>33021010</v>
      </c>
      <c r="AM22" s="13"/>
      <c r="AN22" s="14" t="s">
        <v>263</v>
      </c>
    </row>
    <row r="23" spans="1:40" x14ac:dyDescent="0.25">
      <c r="A23" s="1" t="s">
        <v>7</v>
      </c>
      <c r="B23" s="1" t="s">
        <v>8</v>
      </c>
      <c r="C23" s="1" t="s">
        <v>9</v>
      </c>
      <c r="D23" s="1" t="s">
        <v>10</v>
      </c>
      <c r="E23" s="1" t="s">
        <v>11</v>
      </c>
      <c r="F23" s="1" t="s">
        <v>12</v>
      </c>
      <c r="G23" s="1" t="s">
        <v>13</v>
      </c>
      <c r="H23" s="1" t="s">
        <v>29</v>
      </c>
      <c r="I23" s="3" t="s">
        <v>252</v>
      </c>
      <c r="J23" s="1" t="s">
        <v>13</v>
      </c>
      <c r="K23" s="1" t="s">
        <v>16</v>
      </c>
      <c r="L23" s="7" t="s">
        <v>64</v>
      </c>
      <c r="M23" s="1" t="s">
        <v>13</v>
      </c>
      <c r="N23" s="1" t="s">
        <v>18</v>
      </c>
      <c r="O23" s="33">
        <v>10</v>
      </c>
      <c r="P23" s="34">
        <v>3.097</v>
      </c>
      <c r="Q23" s="34">
        <v>10.288</v>
      </c>
      <c r="R23" s="1" t="s">
        <v>19</v>
      </c>
      <c r="S23" s="32">
        <v>30.1</v>
      </c>
      <c r="T23" s="1" t="s">
        <v>11</v>
      </c>
      <c r="U23" s="1" t="s">
        <v>20</v>
      </c>
      <c r="V23" s="61" t="s">
        <v>32</v>
      </c>
      <c r="W23" s="1" t="s">
        <v>29</v>
      </c>
      <c r="X23" s="1" t="s">
        <v>22</v>
      </c>
      <c r="Y23" s="1" t="s">
        <v>23</v>
      </c>
      <c r="Z23" s="1" t="s">
        <v>13</v>
      </c>
      <c r="AA23" s="1" t="s">
        <v>18</v>
      </c>
      <c r="AB23" s="1" t="s">
        <v>22</v>
      </c>
      <c r="AC23" s="1" t="s">
        <v>42</v>
      </c>
      <c r="AD23" s="1" t="s">
        <v>25</v>
      </c>
      <c r="AE23" s="1" t="s">
        <v>110</v>
      </c>
      <c r="AF23" s="1" t="s">
        <v>111</v>
      </c>
      <c r="AG23" s="1" t="s">
        <v>112</v>
      </c>
      <c r="AH23" s="1"/>
      <c r="AI23" s="1">
        <v>22</v>
      </c>
      <c r="AJ23" s="1" t="str">
        <f>VLOOKUP(TRIM(AF23),Foglio1!$A$2:$F$7521,3,FALSE)</f>
        <v>E</v>
      </c>
      <c r="AK23" s="1" t="str">
        <f>VLOOKUP(TRIM(AF23),Foglio1!$A$2:$F$7521,4,FALSE)</f>
        <v>ZARO</v>
      </c>
      <c r="AL23" s="1" t="str">
        <f>VLOOKUP(TRIM(AF23),Foglio1!$A$2:$F$7521,6,FALSE)</f>
        <v>33021010</v>
      </c>
      <c r="AM23" s="19" t="s">
        <v>265</v>
      </c>
      <c r="AN23" s="12"/>
    </row>
    <row r="24" spans="1:40" x14ac:dyDescent="0.25">
      <c r="A24" s="1" t="s">
        <v>7</v>
      </c>
      <c r="B24" s="1" t="s">
        <v>8</v>
      </c>
      <c r="C24" s="1" t="s">
        <v>9</v>
      </c>
      <c r="D24" s="1" t="s">
        <v>10</v>
      </c>
      <c r="E24" s="1" t="s">
        <v>11</v>
      </c>
      <c r="F24" s="1" t="s">
        <v>12</v>
      </c>
      <c r="G24" s="1" t="s">
        <v>13</v>
      </c>
      <c r="H24" s="1" t="s">
        <v>113</v>
      </c>
      <c r="I24" s="1" t="s">
        <v>37</v>
      </c>
      <c r="J24" s="1" t="s">
        <v>13</v>
      </c>
      <c r="K24" s="1" t="s">
        <v>16</v>
      </c>
      <c r="L24" s="7" t="s">
        <v>38</v>
      </c>
      <c r="M24" s="1" t="s">
        <v>13</v>
      </c>
      <c r="N24" s="1" t="s">
        <v>18</v>
      </c>
      <c r="O24" s="33">
        <v>60</v>
      </c>
      <c r="P24" s="33">
        <v>4.1369999999999996</v>
      </c>
      <c r="Q24" s="34">
        <v>59.101999999999997</v>
      </c>
      <c r="R24" s="1" t="s">
        <v>19</v>
      </c>
      <c r="S24" s="31">
        <v>7</v>
      </c>
      <c r="T24" s="1" t="s">
        <v>11</v>
      </c>
      <c r="U24" s="1" t="s">
        <v>20</v>
      </c>
      <c r="V24" s="61" t="s">
        <v>39</v>
      </c>
      <c r="W24" s="1" t="s">
        <v>40</v>
      </c>
      <c r="X24" s="1" t="s">
        <v>22</v>
      </c>
      <c r="Y24" s="1" t="s">
        <v>41</v>
      </c>
      <c r="Z24" s="1" t="s">
        <v>13</v>
      </c>
      <c r="AA24" s="1" t="s">
        <v>18</v>
      </c>
      <c r="AB24" s="5" t="s">
        <v>14108</v>
      </c>
      <c r="AC24" s="1" t="s">
        <v>42</v>
      </c>
      <c r="AD24" s="1" t="s">
        <v>25</v>
      </c>
      <c r="AE24" s="1" t="s">
        <v>114</v>
      </c>
      <c r="AF24" s="1" t="s">
        <v>81</v>
      </c>
      <c r="AG24" s="1" t="s">
        <v>82</v>
      </c>
      <c r="AH24" s="1"/>
      <c r="AI24" s="1">
        <v>23</v>
      </c>
      <c r="AJ24" s="1" t="str">
        <f>VLOOKUP(TRIM(AF24),Foglio1!$A$2:$F$7521,3,FALSE)</f>
        <v>F</v>
      </c>
      <c r="AK24" s="1" t="str">
        <f>VLOOKUP(TRIM(AF24),Foglio1!$A$2:$F$7521,4,FALSE)</f>
        <v>ZARO</v>
      </c>
      <c r="AL24" s="1" t="str">
        <f>VLOOKUP(TRIM(AF24),Foglio1!$A$2:$F$7521,6,FALSE)</f>
        <v>33021040</v>
      </c>
      <c r="AM24" s="13" t="s">
        <v>266</v>
      </c>
      <c r="AN24" s="14" t="s">
        <v>263</v>
      </c>
    </row>
    <row r="25" spans="1:40" x14ac:dyDescent="0.25">
      <c r="A25" s="1" t="s">
        <v>7</v>
      </c>
      <c r="B25" s="1" t="s">
        <v>8</v>
      </c>
      <c r="C25" s="1" t="s">
        <v>9</v>
      </c>
      <c r="D25" s="1" t="s">
        <v>10</v>
      </c>
      <c r="E25" s="1" t="s">
        <v>11</v>
      </c>
      <c r="F25" s="1" t="s">
        <v>12</v>
      </c>
      <c r="G25" s="1" t="s">
        <v>13</v>
      </c>
      <c r="H25" s="1" t="s">
        <v>14</v>
      </c>
      <c r="I25" s="1" t="s">
        <v>15</v>
      </c>
      <c r="J25" s="1" t="s">
        <v>13</v>
      </c>
      <c r="K25" s="1" t="s">
        <v>16</v>
      </c>
      <c r="L25" s="7" t="s">
        <v>17</v>
      </c>
      <c r="M25" s="1" t="s">
        <v>13</v>
      </c>
      <c r="N25" s="1" t="s">
        <v>18</v>
      </c>
      <c r="O25" s="33">
        <v>120</v>
      </c>
      <c r="P25" s="33">
        <v>121.375</v>
      </c>
      <c r="Q25" s="33">
        <v>141.96</v>
      </c>
      <c r="R25" s="1" t="s">
        <v>19</v>
      </c>
      <c r="S25" s="31">
        <v>85.5</v>
      </c>
      <c r="T25" s="1" t="s">
        <v>11</v>
      </c>
      <c r="U25" s="1" t="s">
        <v>20</v>
      </c>
      <c r="V25" s="6" t="s">
        <v>14103</v>
      </c>
      <c r="W25" s="1" t="s">
        <v>14</v>
      </c>
      <c r="X25" s="1" t="s">
        <v>22</v>
      </c>
      <c r="Y25" s="1" t="s">
        <v>23</v>
      </c>
      <c r="Z25" s="1" t="s">
        <v>13</v>
      </c>
      <c r="AA25" s="1" t="s">
        <v>18</v>
      </c>
      <c r="AB25" s="1" t="s">
        <v>115</v>
      </c>
      <c r="AC25" s="1" t="s">
        <v>11</v>
      </c>
      <c r="AD25" s="1" t="s">
        <v>25</v>
      </c>
      <c r="AE25" s="1" t="s">
        <v>116</v>
      </c>
      <c r="AF25" s="1" t="s">
        <v>86</v>
      </c>
      <c r="AG25" s="1" t="s">
        <v>87</v>
      </c>
      <c r="AH25" s="1"/>
      <c r="AI25" s="1">
        <v>24</v>
      </c>
      <c r="AJ25" s="1" t="str">
        <f>VLOOKUP(TRIM(AF25),Foglio1!$A$2:$F$7521,3,FALSE)</f>
        <v>E</v>
      </c>
      <c r="AK25" s="1" t="str">
        <f>VLOOKUP(TRIM(AF25),Foglio1!$A$2:$F$7521,4,FALSE)</f>
        <v>ZEPL</v>
      </c>
      <c r="AL25" s="1" t="str">
        <f>VLOOKUP(TRIM(AF25),Foglio1!$A$2:$F$7521,6,FALSE)</f>
        <v>3302109000</v>
      </c>
      <c r="AM25" s="19" t="s">
        <v>265</v>
      </c>
      <c r="AN25" s="12"/>
    </row>
    <row r="26" spans="1:40" x14ac:dyDescent="0.25">
      <c r="A26" s="1" t="s">
        <v>7</v>
      </c>
      <c r="B26" s="1" t="s">
        <v>8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 t="s">
        <v>103</v>
      </c>
      <c r="I26" s="1" t="s">
        <v>104</v>
      </c>
      <c r="J26" s="1" t="s">
        <v>13</v>
      </c>
      <c r="K26" s="1" t="s">
        <v>16</v>
      </c>
      <c r="L26" s="7" t="s">
        <v>17</v>
      </c>
      <c r="M26" s="1" t="s">
        <v>13</v>
      </c>
      <c r="N26" s="1" t="s">
        <v>18</v>
      </c>
      <c r="O26" s="33">
        <v>10</v>
      </c>
      <c r="P26" s="34">
        <v>3.097</v>
      </c>
      <c r="Q26" s="34">
        <v>10.288</v>
      </c>
      <c r="R26" s="1" t="s">
        <v>19</v>
      </c>
      <c r="S26" s="32">
        <v>30.1</v>
      </c>
      <c r="T26" s="1" t="s">
        <v>11</v>
      </c>
      <c r="U26" s="1" t="s">
        <v>20</v>
      </c>
      <c r="V26" s="61" t="s">
        <v>105</v>
      </c>
      <c r="W26" s="1" t="s">
        <v>103</v>
      </c>
      <c r="X26" s="1" t="s">
        <v>22</v>
      </c>
      <c r="Y26" s="1" t="s">
        <v>23</v>
      </c>
      <c r="Z26" s="1" t="s">
        <v>13</v>
      </c>
      <c r="AA26" s="1" t="s">
        <v>18</v>
      </c>
      <c r="AB26" s="1" t="s">
        <v>106</v>
      </c>
      <c r="AC26" s="1" t="s">
        <v>11</v>
      </c>
      <c r="AD26" s="1" t="s">
        <v>25</v>
      </c>
      <c r="AE26" s="1" t="s">
        <v>117</v>
      </c>
      <c r="AF26" s="1" t="s">
        <v>108</v>
      </c>
      <c r="AG26" s="1" t="s">
        <v>109</v>
      </c>
      <c r="AH26" s="1"/>
      <c r="AI26" s="1">
        <v>25</v>
      </c>
      <c r="AJ26" s="1" t="str">
        <f>VLOOKUP(TRIM(AF26),Foglio1!$A$2:$F$7521,3,FALSE)</f>
        <v>E</v>
      </c>
      <c r="AK26" s="1" t="str">
        <f>VLOOKUP(TRIM(AF26),Foglio1!$A$2:$F$7521,4,FALSE)</f>
        <v>ZEPL</v>
      </c>
      <c r="AL26" s="1" t="str">
        <f>VLOOKUP(TRIM(AF26),Foglio1!$A$2:$F$7521,6,FALSE)</f>
        <v>33021010</v>
      </c>
      <c r="AM26" s="13" t="s">
        <v>267</v>
      </c>
      <c r="AN26" s="10"/>
    </row>
    <row r="27" spans="1:40" x14ac:dyDescent="0.25">
      <c r="A27" s="1" t="s">
        <v>7</v>
      </c>
      <c r="B27" s="1" t="s">
        <v>8</v>
      </c>
      <c r="C27" s="1" t="s">
        <v>9</v>
      </c>
      <c r="D27" s="1" t="s">
        <v>10</v>
      </c>
      <c r="E27" s="1" t="s">
        <v>11</v>
      </c>
      <c r="F27" s="1" t="s">
        <v>12</v>
      </c>
      <c r="G27" s="1" t="s">
        <v>13</v>
      </c>
      <c r="H27" s="1" t="s">
        <v>78</v>
      </c>
      <c r="I27" s="1" t="s">
        <v>30</v>
      </c>
      <c r="J27" s="1" t="s">
        <v>13</v>
      </c>
      <c r="K27" s="1" t="s">
        <v>16</v>
      </c>
      <c r="L27" s="7" t="s">
        <v>38</v>
      </c>
      <c r="M27" s="1" t="s">
        <v>13</v>
      </c>
      <c r="N27" s="1" t="s">
        <v>18</v>
      </c>
      <c r="O27" s="33">
        <v>2.1</v>
      </c>
      <c r="P27" s="33">
        <v>0.50700000000000001</v>
      </c>
      <c r="Q27" s="33">
        <v>1.9910000000000001</v>
      </c>
      <c r="R27" s="1" t="s">
        <v>19</v>
      </c>
      <c r="S27" s="31">
        <v>25.5</v>
      </c>
      <c r="T27" s="1" t="s">
        <v>11</v>
      </c>
      <c r="U27" s="1" t="s">
        <v>20</v>
      </c>
      <c r="V27" s="61" t="s">
        <v>79</v>
      </c>
      <c r="W27" s="1" t="s">
        <v>78</v>
      </c>
      <c r="X27" s="1" t="s">
        <v>22</v>
      </c>
      <c r="Y27" s="1" t="s">
        <v>23</v>
      </c>
      <c r="Z27" s="1" t="s">
        <v>13</v>
      </c>
      <c r="AA27" s="1" t="s">
        <v>18</v>
      </c>
      <c r="AB27" s="1" t="s">
        <v>22</v>
      </c>
      <c r="AC27" s="1" t="s">
        <v>11</v>
      </c>
      <c r="AD27" s="1" t="s">
        <v>25</v>
      </c>
      <c r="AE27" s="1" t="s">
        <v>118</v>
      </c>
      <c r="AF27" s="1" t="s">
        <v>119</v>
      </c>
      <c r="AG27" s="1" t="s">
        <v>120</v>
      </c>
      <c r="AH27" s="1"/>
      <c r="AI27" s="1">
        <v>26</v>
      </c>
      <c r="AJ27" s="1" t="str">
        <f>VLOOKUP(TRIM(AF27),Foglio1!$A$2:$F$7521,3,FALSE)</f>
        <v>F</v>
      </c>
      <c r="AK27" s="1" t="str">
        <f>VLOOKUP(TRIM(AF27),Foglio1!$A$2:$F$7521,4,FALSE)</f>
        <v>ZARO</v>
      </c>
      <c r="AL27" s="1" t="str">
        <f>VLOOKUP(TRIM(AF27),Foglio1!$A$2:$F$7521,6,FALSE)</f>
        <v>33021040</v>
      </c>
      <c r="AM27" s="11"/>
      <c r="AN27" s="12"/>
    </row>
    <row r="28" spans="1:40" x14ac:dyDescent="0.25">
      <c r="A28" s="1" t="s">
        <v>7</v>
      </c>
      <c r="B28" s="1" t="s">
        <v>8</v>
      </c>
      <c r="C28" s="1" t="s">
        <v>9</v>
      </c>
      <c r="D28" s="1" t="s">
        <v>10</v>
      </c>
      <c r="E28" s="1" t="s">
        <v>11</v>
      </c>
      <c r="F28" s="1" t="s">
        <v>12</v>
      </c>
      <c r="G28" s="1" t="s">
        <v>13</v>
      </c>
      <c r="H28" s="1" t="s">
        <v>36</v>
      </c>
      <c r="I28" s="3" t="s">
        <v>252</v>
      </c>
      <c r="J28" s="1" t="s">
        <v>13</v>
      </c>
      <c r="K28" s="1" t="s">
        <v>16</v>
      </c>
      <c r="L28" s="7" t="s">
        <v>17</v>
      </c>
      <c r="M28" s="1" t="s">
        <v>13</v>
      </c>
      <c r="N28" s="1" t="s">
        <v>18</v>
      </c>
      <c r="O28" s="33">
        <v>10</v>
      </c>
      <c r="P28" s="34">
        <v>3.097</v>
      </c>
      <c r="Q28" s="34">
        <v>10.288</v>
      </c>
      <c r="R28" s="1" t="s">
        <v>19</v>
      </c>
      <c r="S28" s="32">
        <v>30.1</v>
      </c>
      <c r="T28" s="1" t="s">
        <v>11</v>
      </c>
      <c r="U28" s="1" t="s">
        <v>20</v>
      </c>
      <c r="V28" s="61" t="s">
        <v>121</v>
      </c>
      <c r="W28" s="5">
        <v>20220120</v>
      </c>
      <c r="X28" s="1" t="s">
        <v>22</v>
      </c>
      <c r="Y28" s="1" t="s">
        <v>23</v>
      </c>
      <c r="Z28" s="1" t="s">
        <v>13</v>
      </c>
      <c r="AA28" s="1" t="s">
        <v>18</v>
      </c>
      <c r="AB28" s="1" t="s">
        <v>22</v>
      </c>
      <c r="AC28" s="1" t="s">
        <v>42</v>
      </c>
      <c r="AD28" s="1" t="s">
        <v>25</v>
      </c>
      <c r="AE28" s="1" t="s">
        <v>122</v>
      </c>
      <c r="AF28" s="1" t="s">
        <v>108</v>
      </c>
      <c r="AG28" s="1" t="s">
        <v>109</v>
      </c>
      <c r="AH28" s="1"/>
      <c r="AI28" s="1">
        <v>27</v>
      </c>
      <c r="AJ28" s="1" t="str">
        <f>VLOOKUP(TRIM(AF28),Foglio1!$A$2:$F$7521,3,FALSE)</f>
        <v>E</v>
      </c>
      <c r="AK28" s="1" t="str">
        <f>VLOOKUP(TRIM(AF28),Foglio1!$A$2:$F$7521,4,FALSE)</f>
        <v>ZEPL</v>
      </c>
      <c r="AL28" s="1" t="str">
        <f>VLOOKUP(TRIM(AF28),Foglio1!$A$2:$F$7521,6,FALSE)</f>
        <v>33021010</v>
      </c>
      <c r="AM28" s="13" t="s">
        <v>265</v>
      </c>
      <c r="AN28" s="10"/>
    </row>
    <row r="29" spans="1:40" x14ac:dyDescent="0.25">
      <c r="A29" s="1" t="s">
        <v>7</v>
      </c>
      <c r="B29" s="1" t="s">
        <v>8</v>
      </c>
      <c r="C29" s="1" t="s">
        <v>9</v>
      </c>
      <c r="D29" s="1" t="s">
        <v>10</v>
      </c>
      <c r="E29" s="1" t="s">
        <v>11</v>
      </c>
      <c r="F29" s="1" t="s">
        <v>12</v>
      </c>
      <c r="G29" s="1" t="s">
        <v>13</v>
      </c>
      <c r="H29" s="5">
        <v>20220120</v>
      </c>
      <c r="I29" s="1" t="s">
        <v>30</v>
      </c>
      <c r="J29" s="1" t="s">
        <v>13</v>
      </c>
      <c r="K29" s="1" t="s">
        <v>16</v>
      </c>
      <c r="L29" s="30" t="s">
        <v>64</v>
      </c>
      <c r="M29" s="1" t="s">
        <v>13</v>
      </c>
      <c r="N29" s="1" t="s">
        <v>18</v>
      </c>
      <c r="O29" s="33">
        <v>10</v>
      </c>
      <c r="P29" s="34">
        <v>3.097</v>
      </c>
      <c r="Q29" s="34">
        <v>10.288</v>
      </c>
      <c r="R29" s="1" t="s">
        <v>19</v>
      </c>
      <c r="S29" s="32">
        <v>30.1</v>
      </c>
      <c r="T29" s="1" t="s">
        <v>11</v>
      </c>
      <c r="U29" s="1" t="s">
        <v>20</v>
      </c>
      <c r="V29" s="61" t="s">
        <v>121</v>
      </c>
      <c r="W29" s="5">
        <v>20220120</v>
      </c>
      <c r="X29" s="1" t="s">
        <v>22</v>
      </c>
      <c r="Y29" s="1" t="s">
        <v>23</v>
      </c>
      <c r="Z29" s="1" t="s">
        <v>13</v>
      </c>
      <c r="AA29" s="1" t="s">
        <v>18</v>
      </c>
      <c r="AB29" s="1" t="s">
        <v>22</v>
      </c>
      <c r="AC29" s="1" t="s">
        <v>11</v>
      </c>
      <c r="AD29" s="1" t="s">
        <v>25</v>
      </c>
      <c r="AE29" s="1" t="s">
        <v>123</v>
      </c>
      <c r="AF29" s="1" t="s">
        <v>111</v>
      </c>
      <c r="AG29" s="1" t="s">
        <v>112</v>
      </c>
      <c r="AH29" s="1"/>
      <c r="AI29" s="1">
        <v>28</v>
      </c>
      <c r="AJ29" s="1" t="str">
        <f>VLOOKUP(TRIM(AF29),Foglio1!$A$2:$F$7521,3,FALSE)</f>
        <v>E</v>
      </c>
      <c r="AK29" s="1" t="str">
        <f>VLOOKUP(TRIM(AF29),Foglio1!$A$2:$F$7521,4,FALSE)</f>
        <v>ZARO</v>
      </c>
      <c r="AL29" s="1" t="str">
        <f>VLOOKUP(TRIM(AF29),Foglio1!$A$2:$F$7521,6,FALSE)</f>
        <v>33021010</v>
      </c>
      <c r="AM29" s="11"/>
      <c r="AN29" s="21" t="s">
        <v>263</v>
      </c>
    </row>
    <row r="30" spans="1:40" x14ac:dyDescent="0.25">
      <c r="A30" s="1" t="s">
        <v>7</v>
      </c>
      <c r="B30" s="1" t="s">
        <v>8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 t="s">
        <v>36</v>
      </c>
      <c r="I30" s="3" t="s">
        <v>252</v>
      </c>
      <c r="J30" s="1" t="s">
        <v>13</v>
      </c>
      <c r="K30" s="1" t="s">
        <v>16</v>
      </c>
      <c r="L30" s="7" t="s">
        <v>17</v>
      </c>
      <c r="M30" s="1" t="s">
        <v>13</v>
      </c>
      <c r="N30" s="1" t="s">
        <v>18</v>
      </c>
      <c r="O30" s="33">
        <v>10</v>
      </c>
      <c r="P30" s="34">
        <v>3.097</v>
      </c>
      <c r="Q30" s="34">
        <v>10.288</v>
      </c>
      <c r="R30" s="1" t="s">
        <v>19</v>
      </c>
      <c r="S30" s="32">
        <v>30.1</v>
      </c>
      <c r="T30" s="1" t="s">
        <v>11</v>
      </c>
      <c r="U30" s="1" t="s">
        <v>20</v>
      </c>
      <c r="V30" s="61" t="s">
        <v>124</v>
      </c>
      <c r="W30" s="5">
        <v>20220120</v>
      </c>
      <c r="X30" s="1" t="s">
        <v>22</v>
      </c>
      <c r="Y30" s="1" t="s">
        <v>23</v>
      </c>
      <c r="Z30" s="1" t="s">
        <v>13</v>
      </c>
      <c r="AA30" s="1" t="s">
        <v>18</v>
      </c>
      <c r="AB30" s="1" t="s">
        <v>22</v>
      </c>
      <c r="AC30" s="1" t="s">
        <v>42</v>
      </c>
      <c r="AD30" s="1" t="s">
        <v>25</v>
      </c>
      <c r="AE30" s="1" t="s">
        <v>125</v>
      </c>
      <c r="AF30" s="1" t="s">
        <v>108</v>
      </c>
      <c r="AG30" s="1" t="s">
        <v>109</v>
      </c>
      <c r="AH30" s="1"/>
      <c r="AI30" s="1">
        <v>29</v>
      </c>
      <c r="AJ30" s="1" t="str">
        <f>VLOOKUP(TRIM(AF30),Foglio1!$A$2:$F$7521,3,FALSE)</f>
        <v>E</v>
      </c>
      <c r="AK30" s="1" t="str">
        <f>VLOOKUP(TRIM(AF30),Foglio1!$A$2:$F$7521,4,FALSE)</f>
        <v>ZEPL</v>
      </c>
      <c r="AL30" s="1" t="str">
        <f>VLOOKUP(TRIM(AF30),Foglio1!$A$2:$F$7521,6,FALSE)</f>
        <v>33021010</v>
      </c>
      <c r="AM30" s="13" t="s">
        <v>265</v>
      </c>
      <c r="AN30" s="10"/>
    </row>
    <row r="31" spans="1:40" x14ac:dyDescent="0.25">
      <c r="A31" s="1" t="s">
        <v>7</v>
      </c>
      <c r="B31" s="1" t="s">
        <v>8</v>
      </c>
      <c r="C31" s="1" t="s">
        <v>9</v>
      </c>
      <c r="D31" s="1" t="s">
        <v>10</v>
      </c>
      <c r="E31" s="1" t="s">
        <v>11</v>
      </c>
      <c r="F31" s="1" t="s">
        <v>12</v>
      </c>
      <c r="G31" s="1" t="s">
        <v>13</v>
      </c>
      <c r="H31" s="1" t="s">
        <v>68</v>
      </c>
      <c r="I31" s="1" t="s">
        <v>30</v>
      </c>
      <c r="J31" s="1" t="s">
        <v>13</v>
      </c>
      <c r="K31" s="1" t="s">
        <v>16</v>
      </c>
      <c r="L31" s="30" t="s">
        <v>64</v>
      </c>
      <c r="M31" s="1" t="s">
        <v>13</v>
      </c>
      <c r="N31" s="1" t="s">
        <v>18</v>
      </c>
      <c r="O31" s="33">
        <v>500</v>
      </c>
      <c r="P31" s="34">
        <v>7.1429999999999998</v>
      </c>
      <c r="Q31" s="34">
        <v>595.23800000000006</v>
      </c>
      <c r="R31" s="1" t="s">
        <v>19</v>
      </c>
      <c r="S31" s="32">
        <v>1.2</v>
      </c>
      <c r="T31" s="1" t="s">
        <v>11</v>
      </c>
      <c r="U31" s="1" t="s">
        <v>20</v>
      </c>
      <c r="V31" s="61" t="s">
        <v>126</v>
      </c>
      <c r="W31" s="1" t="s">
        <v>68</v>
      </c>
      <c r="X31" s="1" t="s">
        <v>22</v>
      </c>
      <c r="Y31" s="1" t="s">
        <v>23</v>
      </c>
      <c r="Z31" s="1" t="s">
        <v>13</v>
      </c>
      <c r="AA31" s="1" t="s">
        <v>18</v>
      </c>
      <c r="AB31" s="1" t="s">
        <v>22</v>
      </c>
      <c r="AC31" s="1" t="s">
        <v>11</v>
      </c>
      <c r="AD31" s="1" t="s">
        <v>25</v>
      </c>
      <c r="AE31" s="1" t="s">
        <v>127</v>
      </c>
      <c r="AF31" s="1" t="s">
        <v>128</v>
      </c>
      <c r="AG31" s="1" t="s">
        <v>129</v>
      </c>
      <c r="AH31" s="1"/>
      <c r="AI31" s="1">
        <v>30</v>
      </c>
      <c r="AJ31" s="1" t="str">
        <f>VLOOKUP(TRIM(AF31),Foglio1!$A$2:$F$7521,3,FALSE)</f>
        <v>E</v>
      </c>
      <c r="AK31" s="1" t="str">
        <f>VLOOKUP(TRIM(AF31),Foglio1!$A$2:$F$7521,4,FALSE)</f>
        <v>ZARO</v>
      </c>
      <c r="AL31" s="1" t="str">
        <f>VLOOKUP(TRIM(AF31),Foglio1!$A$2:$F$7521,6,FALSE)</f>
        <v>33021010</v>
      </c>
      <c r="AM31" s="11"/>
      <c r="AN31" s="21" t="s">
        <v>263</v>
      </c>
    </row>
    <row r="32" spans="1:40" x14ac:dyDescent="0.25">
      <c r="A32" s="1" t="s">
        <v>7</v>
      </c>
      <c r="B32" s="1" t="s">
        <v>8</v>
      </c>
      <c r="C32" s="1" t="s">
        <v>9</v>
      </c>
      <c r="D32" s="1" t="s">
        <v>10</v>
      </c>
      <c r="E32" s="1" t="s">
        <v>11</v>
      </c>
      <c r="F32" s="1" t="s">
        <v>12</v>
      </c>
      <c r="G32" s="1" t="s">
        <v>13</v>
      </c>
      <c r="H32" s="1" t="s">
        <v>113</v>
      </c>
      <c r="I32" s="1" t="s">
        <v>37</v>
      </c>
      <c r="J32" s="1" t="s">
        <v>13</v>
      </c>
      <c r="K32" s="1" t="s">
        <v>16</v>
      </c>
      <c r="L32" s="7" t="s">
        <v>38</v>
      </c>
      <c r="M32" s="1" t="s">
        <v>13</v>
      </c>
      <c r="N32" s="1" t="s">
        <v>18</v>
      </c>
      <c r="O32" s="33">
        <v>140</v>
      </c>
      <c r="P32" s="34">
        <v>141.88499999999999</v>
      </c>
      <c r="Q32" s="34">
        <v>166.88499999999999</v>
      </c>
      <c r="R32" s="1" t="s">
        <v>19</v>
      </c>
      <c r="S32" s="31">
        <v>85</v>
      </c>
      <c r="T32" s="1" t="s">
        <v>11</v>
      </c>
      <c r="U32" s="1" t="s">
        <v>20</v>
      </c>
      <c r="V32" s="61" t="s">
        <v>130</v>
      </c>
      <c r="W32" s="1" t="s">
        <v>40</v>
      </c>
      <c r="X32" s="1" t="s">
        <v>22</v>
      </c>
      <c r="Y32" s="1" t="s">
        <v>41</v>
      </c>
      <c r="Z32" s="1" t="s">
        <v>13</v>
      </c>
      <c r="AA32" s="1" t="s">
        <v>18</v>
      </c>
      <c r="AB32" s="5" t="s">
        <v>14108</v>
      </c>
      <c r="AC32" s="1" t="s">
        <v>42</v>
      </c>
      <c r="AD32" s="1" t="s">
        <v>25</v>
      </c>
      <c r="AE32" s="1" t="s">
        <v>131</v>
      </c>
      <c r="AF32" s="1" t="s">
        <v>132</v>
      </c>
      <c r="AG32" s="1" t="s">
        <v>133</v>
      </c>
      <c r="AH32" s="1"/>
      <c r="AI32" s="1">
        <v>31</v>
      </c>
      <c r="AJ32" s="1" t="str">
        <f>VLOOKUP(TRIM(AF32),Foglio1!$A$2:$F$7521,3,FALSE)</f>
        <v>F</v>
      </c>
      <c r="AK32" s="1" t="str">
        <f>VLOOKUP(TRIM(AF32),Foglio1!$A$2:$F$7521,4,FALSE)</f>
        <v>ZARO</v>
      </c>
      <c r="AL32" s="6" t="str">
        <f>VLOOKUP(TRIM(AF32),Foglio1!$A$2:$F$7521,6,FALSE)</f>
        <v>33021090</v>
      </c>
      <c r="AM32" s="13" t="s">
        <v>265</v>
      </c>
      <c r="AN32" s="10"/>
    </row>
    <row r="33" spans="1:40" x14ac:dyDescent="0.25">
      <c r="A33" s="1" t="s">
        <v>7</v>
      </c>
      <c r="B33" s="1" t="s">
        <v>8</v>
      </c>
      <c r="C33" s="1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35" t="s">
        <v>68</v>
      </c>
      <c r="I33" s="1" t="s">
        <v>30</v>
      </c>
      <c r="J33" s="1" t="s">
        <v>13</v>
      </c>
      <c r="K33" s="1" t="s">
        <v>16</v>
      </c>
      <c r="L33" s="7" t="s">
        <v>38</v>
      </c>
      <c r="M33" s="1" t="s">
        <v>13</v>
      </c>
      <c r="N33" s="1" t="s">
        <v>18</v>
      </c>
      <c r="O33" s="33">
        <v>80</v>
      </c>
      <c r="P33" s="34">
        <v>37.895000000000003</v>
      </c>
      <c r="Q33" s="34">
        <v>84.210999999999999</v>
      </c>
      <c r="R33" s="1" t="s">
        <v>19</v>
      </c>
      <c r="S33" s="31">
        <v>45</v>
      </c>
      <c r="T33" s="1" t="s">
        <v>11</v>
      </c>
      <c r="U33" s="1" t="s">
        <v>20</v>
      </c>
      <c r="V33" s="61" t="s">
        <v>72</v>
      </c>
      <c r="W33" s="1" t="s">
        <v>68</v>
      </c>
      <c r="X33" s="1" t="s">
        <v>22</v>
      </c>
      <c r="Y33" s="1" t="s">
        <v>23</v>
      </c>
      <c r="Z33" s="1" t="s">
        <v>13</v>
      </c>
      <c r="AA33" s="1" t="s">
        <v>18</v>
      </c>
      <c r="AB33" s="1" t="s">
        <v>22</v>
      </c>
      <c r="AC33" s="1" t="s">
        <v>11</v>
      </c>
      <c r="AD33" s="1" t="s">
        <v>25</v>
      </c>
      <c r="AE33" s="1" t="s">
        <v>134</v>
      </c>
      <c r="AF33" s="1" t="s">
        <v>135</v>
      </c>
      <c r="AG33" s="1" t="s">
        <v>136</v>
      </c>
      <c r="AH33" s="1"/>
      <c r="AI33" s="1">
        <v>32</v>
      </c>
      <c r="AJ33" s="1" t="str">
        <f>VLOOKUP(TRIM(AF33),Foglio1!$A$2:$F$7521,3,FALSE)</f>
        <v>F</v>
      </c>
      <c r="AK33" s="1" t="str">
        <f>VLOOKUP(TRIM(AF33),Foglio1!$A$2:$F$7521,4,FALSE)</f>
        <v>ZARO</v>
      </c>
      <c r="AL33" s="1" t="str">
        <f>VLOOKUP(TRIM(AF33),Foglio1!$A$2:$F$7521,6,FALSE)</f>
        <v>33021040</v>
      </c>
      <c r="AM33" s="11"/>
      <c r="AN33" s="21" t="s">
        <v>263</v>
      </c>
    </row>
    <row r="34" spans="1:40" x14ac:dyDescent="0.25">
      <c r="A34" s="1" t="s">
        <v>7</v>
      </c>
      <c r="B34" s="1" t="s">
        <v>8</v>
      </c>
      <c r="C34" s="1" t="s">
        <v>9</v>
      </c>
      <c r="D34" s="1" t="s">
        <v>10</v>
      </c>
      <c r="E34" s="1" t="s">
        <v>11</v>
      </c>
      <c r="F34" s="1" t="s">
        <v>12</v>
      </c>
      <c r="G34" s="1" t="s">
        <v>13</v>
      </c>
      <c r="H34" s="6">
        <v>20220125</v>
      </c>
      <c r="I34" s="1" t="s">
        <v>30</v>
      </c>
      <c r="J34" s="1" t="s">
        <v>13</v>
      </c>
      <c r="K34" s="1" t="s">
        <v>16</v>
      </c>
      <c r="L34" s="7" t="s">
        <v>38</v>
      </c>
      <c r="M34" s="1" t="s">
        <v>13</v>
      </c>
      <c r="N34" s="1" t="s">
        <v>18</v>
      </c>
      <c r="O34" s="33">
        <v>120</v>
      </c>
      <c r="P34" s="33">
        <v>121.375</v>
      </c>
      <c r="Q34" s="33">
        <v>141.96</v>
      </c>
      <c r="R34" s="1" t="s">
        <v>19</v>
      </c>
      <c r="S34" s="31">
        <v>85.5</v>
      </c>
      <c r="T34" s="1" t="s">
        <v>11</v>
      </c>
      <c r="U34" s="1" t="s">
        <v>20</v>
      </c>
      <c r="V34" s="61" t="s">
        <v>84</v>
      </c>
      <c r="W34" s="5">
        <v>20220125</v>
      </c>
      <c r="X34" s="1" t="s">
        <v>22</v>
      </c>
      <c r="Y34" s="1" t="s">
        <v>23</v>
      </c>
      <c r="Z34" s="1" t="s">
        <v>13</v>
      </c>
      <c r="AA34" s="1" t="s">
        <v>18</v>
      </c>
      <c r="AB34" s="1" t="s">
        <v>22</v>
      </c>
      <c r="AC34" s="1" t="s">
        <v>11</v>
      </c>
      <c r="AD34" s="1" t="s">
        <v>25</v>
      </c>
      <c r="AE34" s="1" t="s">
        <v>137</v>
      </c>
      <c r="AF34" s="1" t="s">
        <v>138</v>
      </c>
      <c r="AG34" s="1" t="s">
        <v>139</v>
      </c>
      <c r="AH34" s="1"/>
      <c r="AI34" s="1">
        <v>33</v>
      </c>
      <c r="AJ34" s="1" t="str">
        <f>VLOOKUP(TRIM(AF34),Foglio1!$A$2:$F$7521,3,FALSE)</f>
        <v>F</v>
      </c>
      <c r="AK34" s="1" t="str">
        <f>VLOOKUP(TRIM(AF34),Foglio1!$A$2:$F$7521,4,FALSE)</f>
        <v>ZARO</v>
      </c>
      <c r="AL34" s="1" t="str">
        <f>VLOOKUP(TRIM(AF34),Foglio1!$A$2:$F$7521,6,FALSE)</f>
        <v>33021090</v>
      </c>
      <c r="AM34" s="13" t="s">
        <v>265</v>
      </c>
      <c r="AN34" s="21" t="s">
        <v>263</v>
      </c>
    </row>
    <row r="35" spans="1:40" s="42" customFormat="1" x14ac:dyDescent="0.25">
      <c r="A35" s="36" t="s">
        <v>7</v>
      </c>
      <c r="B35" s="36" t="s">
        <v>8</v>
      </c>
      <c r="C35" s="36" t="s">
        <v>9</v>
      </c>
      <c r="D35" s="36" t="s">
        <v>10</v>
      </c>
      <c r="E35" s="36" t="s">
        <v>11</v>
      </c>
      <c r="F35" s="36" t="s">
        <v>12</v>
      </c>
      <c r="G35" s="36" t="s">
        <v>13</v>
      </c>
      <c r="H35" s="36" t="s">
        <v>140</v>
      </c>
      <c r="I35" s="37" t="s">
        <v>252</v>
      </c>
      <c r="J35" s="36" t="s">
        <v>13</v>
      </c>
      <c r="K35" s="36" t="s">
        <v>16</v>
      </c>
      <c r="L35" s="38" t="s">
        <v>17</v>
      </c>
      <c r="M35" s="36" t="s">
        <v>13</v>
      </c>
      <c r="N35" s="36" t="s">
        <v>18</v>
      </c>
      <c r="O35" s="39">
        <v>10</v>
      </c>
      <c r="P35" s="39">
        <v>1.9E-2</v>
      </c>
      <c r="Q35" s="39">
        <v>9.6999999999999993</v>
      </c>
      <c r="R35" s="36" t="s">
        <v>19</v>
      </c>
      <c r="S35" s="40">
        <v>0.2</v>
      </c>
      <c r="T35" s="36" t="s">
        <v>11</v>
      </c>
      <c r="U35" s="36" t="s">
        <v>20</v>
      </c>
      <c r="V35" s="65" t="s">
        <v>141</v>
      </c>
      <c r="W35" s="36" t="s">
        <v>140</v>
      </c>
      <c r="X35" s="36" t="s">
        <v>22</v>
      </c>
      <c r="Y35" s="36" t="s">
        <v>23</v>
      </c>
      <c r="Z35" s="36" t="s">
        <v>13</v>
      </c>
      <c r="AA35" s="36" t="s">
        <v>18</v>
      </c>
      <c r="AB35" s="36" t="s">
        <v>22</v>
      </c>
      <c r="AC35" s="36" t="s">
        <v>42</v>
      </c>
      <c r="AD35" s="36" t="s">
        <v>25</v>
      </c>
      <c r="AE35" s="36" t="s">
        <v>142</v>
      </c>
      <c r="AF35" s="36" t="s">
        <v>143</v>
      </c>
      <c r="AG35" s="36" t="s">
        <v>144</v>
      </c>
      <c r="AH35" s="36"/>
      <c r="AI35" s="36">
        <v>34</v>
      </c>
      <c r="AJ35" s="36" t="str">
        <f>VLOOKUP(TRIM(AF35),Foglio1!$A$2:$F$7521,3,FALSE)</f>
        <v>E</v>
      </c>
      <c r="AK35" s="36" t="str">
        <f>VLOOKUP(TRIM(AF35),Foglio1!$A$2:$F$7521,4,FALSE)</f>
        <v>ZEPL</v>
      </c>
      <c r="AL35" s="36" t="str">
        <f>VLOOKUP(TRIM(AF35),Foglio1!$A$2:$F$7521,6,FALSE)</f>
        <v>33021090</v>
      </c>
      <c r="AM35" s="41" t="s">
        <v>265</v>
      </c>
      <c r="AN35" s="48" t="s">
        <v>263</v>
      </c>
    </row>
    <row r="36" spans="1:40" x14ac:dyDescent="0.25">
      <c r="A36" s="1" t="s">
        <v>7</v>
      </c>
      <c r="B36" s="1" t="s">
        <v>8</v>
      </c>
      <c r="C36" s="1" t="s">
        <v>9</v>
      </c>
      <c r="D36" s="1" t="s">
        <v>10</v>
      </c>
      <c r="E36" s="1" t="s">
        <v>11</v>
      </c>
      <c r="F36" s="1" t="s">
        <v>12</v>
      </c>
      <c r="G36" s="1" t="s">
        <v>13</v>
      </c>
      <c r="H36" s="1" t="s">
        <v>78</v>
      </c>
      <c r="I36" s="3" t="s">
        <v>252</v>
      </c>
      <c r="J36" s="1" t="s">
        <v>13</v>
      </c>
      <c r="K36" s="1" t="s">
        <v>16</v>
      </c>
      <c r="L36" s="7" t="s">
        <v>17</v>
      </c>
      <c r="M36" s="1" t="s">
        <v>13</v>
      </c>
      <c r="N36" s="1" t="s">
        <v>18</v>
      </c>
      <c r="O36" s="33">
        <v>280</v>
      </c>
      <c r="P36" s="33">
        <v>104.56399999999999</v>
      </c>
      <c r="Q36" s="33">
        <v>293.72000000000003</v>
      </c>
      <c r="R36" s="1" t="s">
        <v>19</v>
      </c>
      <c r="S36" s="31">
        <v>35.6</v>
      </c>
      <c r="T36" s="1" t="s">
        <v>11</v>
      </c>
      <c r="U36" s="1" t="s">
        <v>20</v>
      </c>
      <c r="V36" s="61" t="s">
        <v>145</v>
      </c>
      <c r="W36" s="1" t="s">
        <v>78</v>
      </c>
      <c r="X36" s="1" t="s">
        <v>22</v>
      </c>
      <c r="Y36" s="1" t="s">
        <v>23</v>
      </c>
      <c r="Z36" s="1" t="s">
        <v>13</v>
      </c>
      <c r="AA36" s="1" t="s">
        <v>18</v>
      </c>
      <c r="AB36" s="1" t="s">
        <v>22</v>
      </c>
      <c r="AC36" s="1" t="s">
        <v>42</v>
      </c>
      <c r="AD36" s="1" t="s">
        <v>25</v>
      </c>
      <c r="AE36" s="1" t="s">
        <v>146</v>
      </c>
      <c r="AF36" s="1" t="s">
        <v>147</v>
      </c>
      <c r="AG36" s="1" t="s">
        <v>148</v>
      </c>
      <c r="AH36" s="1"/>
      <c r="AI36" s="1">
        <v>35</v>
      </c>
      <c r="AJ36" s="1" t="str">
        <f>VLOOKUP(TRIM(AF36),Foglio1!$A$2:$F$7521,3,FALSE)</f>
        <v>E</v>
      </c>
      <c r="AK36" s="1" t="str">
        <f>VLOOKUP(TRIM(AF36),Foglio1!$A$2:$F$7521,4,FALSE)</f>
        <v>ZEPL</v>
      </c>
      <c r="AL36" s="1" t="str">
        <f>VLOOKUP(TRIM(AF36),Foglio1!$A$2:$F$7521,6,FALSE)</f>
        <v>33021010</v>
      </c>
      <c r="AM36" s="13" t="s">
        <v>265</v>
      </c>
      <c r="AN36" s="21" t="s">
        <v>263</v>
      </c>
    </row>
    <row r="37" spans="1:40" x14ac:dyDescent="0.25">
      <c r="A37" s="1" t="s">
        <v>7</v>
      </c>
      <c r="B37" s="1" t="s">
        <v>8</v>
      </c>
      <c r="C37" s="1" t="s">
        <v>9</v>
      </c>
      <c r="D37" s="1" t="s">
        <v>10</v>
      </c>
      <c r="E37" s="1" t="s">
        <v>11</v>
      </c>
      <c r="F37" s="1" t="s">
        <v>12</v>
      </c>
      <c r="G37" s="1" t="s">
        <v>13</v>
      </c>
      <c r="H37" s="1" t="s">
        <v>78</v>
      </c>
      <c r="I37" s="3" t="s">
        <v>252</v>
      </c>
      <c r="J37" s="1" t="s">
        <v>13</v>
      </c>
      <c r="K37" s="1" t="s">
        <v>16</v>
      </c>
      <c r="L37" s="7" t="s">
        <v>17</v>
      </c>
      <c r="M37" s="1" t="s">
        <v>13</v>
      </c>
      <c r="N37" s="1" t="s">
        <v>18</v>
      </c>
      <c r="O37" s="33">
        <v>200</v>
      </c>
      <c r="P37" s="33">
        <v>74.688000000000002</v>
      </c>
      <c r="Q37" s="33">
        <v>209.8</v>
      </c>
      <c r="R37" s="1" t="s">
        <v>19</v>
      </c>
      <c r="S37" s="31">
        <v>35.6</v>
      </c>
      <c r="T37" s="1" t="s">
        <v>11</v>
      </c>
      <c r="U37" s="1" t="s">
        <v>20</v>
      </c>
      <c r="V37" s="61" t="s">
        <v>149</v>
      </c>
      <c r="W37" s="1" t="s">
        <v>78</v>
      </c>
      <c r="X37" s="1" t="s">
        <v>22</v>
      </c>
      <c r="Y37" s="1" t="s">
        <v>23</v>
      </c>
      <c r="Z37" s="1" t="s">
        <v>13</v>
      </c>
      <c r="AA37" s="1" t="s">
        <v>18</v>
      </c>
      <c r="AB37" s="1" t="s">
        <v>22</v>
      </c>
      <c r="AC37" s="1" t="s">
        <v>42</v>
      </c>
      <c r="AD37" s="1" t="s">
        <v>25</v>
      </c>
      <c r="AE37" s="1" t="s">
        <v>150</v>
      </c>
      <c r="AF37" s="1" t="s">
        <v>147</v>
      </c>
      <c r="AG37" s="1" t="s">
        <v>148</v>
      </c>
      <c r="AH37" s="1"/>
      <c r="AI37" s="1">
        <v>36</v>
      </c>
      <c r="AJ37" s="1" t="str">
        <f>VLOOKUP(TRIM(AF37),Foglio1!$A$2:$F$7521,3,FALSE)</f>
        <v>E</v>
      </c>
      <c r="AK37" s="1" t="str">
        <f>VLOOKUP(TRIM(AF37),Foglio1!$A$2:$F$7521,4,FALSE)</f>
        <v>ZEPL</v>
      </c>
      <c r="AL37" s="1" t="str">
        <f>VLOOKUP(TRIM(AF37),Foglio1!$A$2:$F$7521,6,FALSE)</f>
        <v>33021010</v>
      </c>
      <c r="AM37" s="19" t="s">
        <v>265</v>
      </c>
      <c r="AN37" s="21" t="s">
        <v>263</v>
      </c>
    </row>
    <row r="38" spans="1:40" x14ac:dyDescent="0.25">
      <c r="A38" s="1" t="s">
        <v>7</v>
      </c>
      <c r="B38" s="1" t="s">
        <v>8</v>
      </c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78</v>
      </c>
      <c r="I38" s="1" t="s">
        <v>30</v>
      </c>
      <c r="J38" s="1" t="s">
        <v>13</v>
      </c>
      <c r="K38" s="1" t="s">
        <v>16</v>
      </c>
      <c r="L38" s="7" t="s">
        <v>64</v>
      </c>
      <c r="M38" s="1" t="s">
        <v>13</v>
      </c>
      <c r="N38" s="1" t="s">
        <v>18</v>
      </c>
      <c r="O38" s="33">
        <v>280</v>
      </c>
      <c r="P38" s="33">
        <v>104.56399999999999</v>
      </c>
      <c r="Q38" s="33">
        <v>293.72000000000003</v>
      </c>
      <c r="R38" s="1" t="s">
        <v>19</v>
      </c>
      <c r="S38" s="31">
        <v>35.6</v>
      </c>
      <c r="T38" s="1" t="s">
        <v>11</v>
      </c>
      <c r="U38" s="1" t="s">
        <v>20</v>
      </c>
      <c r="V38" s="61" t="s">
        <v>145</v>
      </c>
      <c r="W38" s="1" t="s">
        <v>78</v>
      </c>
      <c r="X38" s="1" t="s">
        <v>22</v>
      </c>
      <c r="Y38" s="1" t="s">
        <v>23</v>
      </c>
      <c r="Z38" s="1" t="s">
        <v>13</v>
      </c>
      <c r="AA38" s="1" t="s">
        <v>18</v>
      </c>
      <c r="AB38" s="1" t="s">
        <v>22</v>
      </c>
      <c r="AC38" s="1" t="s">
        <v>11</v>
      </c>
      <c r="AD38" s="1" t="s">
        <v>25</v>
      </c>
      <c r="AE38" s="1" t="s">
        <v>151</v>
      </c>
      <c r="AF38" s="1" t="s">
        <v>152</v>
      </c>
      <c r="AG38" s="1" t="s">
        <v>148</v>
      </c>
      <c r="AH38" s="1"/>
      <c r="AI38" s="1">
        <v>37</v>
      </c>
      <c r="AJ38" s="1" t="str">
        <f>VLOOKUP(TRIM(AF38),Foglio1!$A$2:$F$7521,3,FALSE)</f>
        <v>E</v>
      </c>
      <c r="AK38" s="1" t="str">
        <f>VLOOKUP(TRIM(AF38),Foglio1!$A$2:$F$7521,4,FALSE)</f>
        <v>ZEPA</v>
      </c>
      <c r="AL38" s="1" t="str">
        <f>VLOOKUP(TRIM(AF38),Foglio1!$A$2:$F$7521,6,FALSE)</f>
        <v>3302109000</v>
      </c>
      <c r="AM38" s="9"/>
      <c r="AN38" s="21" t="s">
        <v>263</v>
      </c>
    </row>
    <row r="39" spans="1:40" s="42" customFormat="1" x14ac:dyDescent="0.25">
      <c r="A39" s="36" t="s">
        <v>7</v>
      </c>
      <c r="B39" s="36" t="s">
        <v>8</v>
      </c>
      <c r="C39" s="36" t="s">
        <v>9</v>
      </c>
      <c r="D39" s="36" t="s">
        <v>10</v>
      </c>
      <c r="E39" s="36" t="s">
        <v>11</v>
      </c>
      <c r="F39" s="36" t="s">
        <v>12</v>
      </c>
      <c r="G39" s="36" t="s">
        <v>13</v>
      </c>
      <c r="H39" s="36" t="s">
        <v>140</v>
      </c>
      <c r="I39" s="36" t="s">
        <v>153</v>
      </c>
      <c r="J39" s="36" t="s">
        <v>13</v>
      </c>
      <c r="K39" s="36" t="s">
        <v>16</v>
      </c>
      <c r="L39" s="38" t="s">
        <v>17</v>
      </c>
      <c r="M39" s="36" t="s">
        <v>13</v>
      </c>
      <c r="N39" s="36" t="s">
        <v>18</v>
      </c>
      <c r="O39" s="39">
        <v>10</v>
      </c>
      <c r="P39" s="39">
        <v>1.9E-2</v>
      </c>
      <c r="Q39" s="39">
        <v>9.6999999999999993</v>
      </c>
      <c r="R39" s="36" t="s">
        <v>19</v>
      </c>
      <c r="S39" s="40">
        <v>0.2</v>
      </c>
      <c r="T39" s="36" t="s">
        <v>11</v>
      </c>
      <c r="U39" s="36" t="s">
        <v>20</v>
      </c>
      <c r="V39" s="65" t="s">
        <v>154</v>
      </c>
      <c r="W39" s="36" t="s">
        <v>140</v>
      </c>
      <c r="X39" s="36" t="s">
        <v>22</v>
      </c>
      <c r="Y39" s="36" t="s">
        <v>23</v>
      </c>
      <c r="Z39" s="36" t="s">
        <v>13</v>
      </c>
      <c r="AA39" s="36" t="s">
        <v>18</v>
      </c>
      <c r="AB39" s="36" t="s">
        <v>155</v>
      </c>
      <c r="AC39" s="36" t="s">
        <v>11</v>
      </c>
      <c r="AD39" s="36" t="s">
        <v>25</v>
      </c>
      <c r="AE39" s="36" t="s">
        <v>156</v>
      </c>
      <c r="AF39" s="36" t="s">
        <v>143</v>
      </c>
      <c r="AG39" s="36" t="s">
        <v>144</v>
      </c>
      <c r="AH39" s="36"/>
      <c r="AI39" s="36">
        <v>38</v>
      </c>
      <c r="AJ39" s="36" t="str">
        <f>VLOOKUP(TRIM(AF39),Foglio1!$A$2:$F$7521,3,FALSE)</f>
        <v>E</v>
      </c>
      <c r="AK39" s="36" t="str">
        <f>VLOOKUP(TRIM(AF39),Foglio1!$A$2:$F$7521,4,FALSE)</f>
        <v>ZEPL</v>
      </c>
      <c r="AL39" s="36" t="str">
        <f>VLOOKUP(TRIM(AF39),Foglio1!$A$2:$F$7521,6,FALSE)</f>
        <v>33021090</v>
      </c>
      <c r="AM39" s="41"/>
      <c r="AN39" s="48" t="s">
        <v>263</v>
      </c>
    </row>
    <row r="40" spans="1:40" x14ac:dyDescent="0.25">
      <c r="A40" s="1" t="s">
        <v>7</v>
      </c>
      <c r="B40" s="1" t="s">
        <v>8</v>
      </c>
      <c r="C40" s="1" t="s">
        <v>9</v>
      </c>
      <c r="D40" s="1" t="s">
        <v>10</v>
      </c>
      <c r="E40" s="1" t="s">
        <v>11</v>
      </c>
      <c r="F40" s="1" t="s">
        <v>12</v>
      </c>
      <c r="G40" s="1" t="s">
        <v>13</v>
      </c>
      <c r="H40" s="1" t="s">
        <v>78</v>
      </c>
      <c r="I40" s="3" t="s">
        <v>252</v>
      </c>
      <c r="J40" s="1" t="s">
        <v>13</v>
      </c>
      <c r="K40" s="1" t="s">
        <v>16</v>
      </c>
      <c r="L40" s="7" t="s">
        <v>64</v>
      </c>
      <c r="M40" s="1" t="s">
        <v>13</v>
      </c>
      <c r="N40" s="1" t="s">
        <v>18</v>
      </c>
      <c r="O40" s="33">
        <v>280</v>
      </c>
      <c r="P40" s="33">
        <v>104.56399999999999</v>
      </c>
      <c r="Q40" s="33">
        <v>293.72000000000003</v>
      </c>
      <c r="R40" s="1" t="s">
        <v>19</v>
      </c>
      <c r="S40" s="31">
        <v>35.6</v>
      </c>
      <c r="T40" s="1" t="s">
        <v>11</v>
      </c>
      <c r="U40" s="1" t="s">
        <v>20</v>
      </c>
      <c r="V40" s="61" t="s">
        <v>157</v>
      </c>
      <c r="W40" s="1" t="s">
        <v>78</v>
      </c>
      <c r="X40" s="1" t="s">
        <v>22</v>
      </c>
      <c r="Y40" s="1" t="s">
        <v>23</v>
      </c>
      <c r="Z40" s="1" t="s">
        <v>13</v>
      </c>
      <c r="AA40" s="1" t="s">
        <v>18</v>
      </c>
      <c r="AB40" s="1" t="s">
        <v>22</v>
      </c>
      <c r="AC40" s="1" t="s">
        <v>42</v>
      </c>
      <c r="AD40" s="1" t="s">
        <v>25</v>
      </c>
      <c r="AE40" s="1" t="s">
        <v>158</v>
      </c>
      <c r="AF40" s="1" t="s">
        <v>152</v>
      </c>
      <c r="AG40" s="1" t="s">
        <v>148</v>
      </c>
      <c r="AH40" s="1"/>
      <c r="AI40" s="1">
        <v>39</v>
      </c>
      <c r="AJ40" s="1" t="str">
        <f>VLOOKUP(TRIM(AF40),Foglio1!$A$2:$F$7521,3,FALSE)</f>
        <v>E</v>
      </c>
      <c r="AK40" s="1" t="str">
        <f>VLOOKUP(TRIM(AF40),Foglio1!$A$2:$F$7521,4,FALSE)</f>
        <v>ZEPA</v>
      </c>
      <c r="AL40" s="1" t="str">
        <f>VLOOKUP(TRIM(AF40),Foglio1!$A$2:$F$7521,6,FALSE)</f>
        <v>3302109000</v>
      </c>
      <c r="AM40" s="9"/>
      <c r="AN40" s="21" t="s">
        <v>263</v>
      </c>
    </row>
    <row r="41" spans="1:40" x14ac:dyDescent="0.25">
      <c r="A41" s="1" t="s">
        <v>7</v>
      </c>
      <c r="B41" s="1" t="s">
        <v>8</v>
      </c>
      <c r="C41" s="1" t="s">
        <v>9</v>
      </c>
      <c r="D41" s="1" t="s">
        <v>10</v>
      </c>
      <c r="E41" s="1" t="s">
        <v>11</v>
      </c>
      <c r="F41" s="1" t="s">
        <v>12</v>
      </c>
      <c r="G41" s="1" t="s">
        <v>13</v>
      </c>
      <c r="H41" s="1" t="s">
        <v>78</v>
      </c>
      <c r="I41" s="3" t="s">
        <v>252</v>
      </c>
      <c r="J41" s="1" t="s">
        <v>13</v>
      </c>
      <c r="K41" s="1" t="s">
        <v>16</v>
      </c>
      <c r="L41" s="7" t="s">
        <v>64</v>
      </c>
      <c r="M41" s="1" t="s">
        <v>13</v>
      </c>
      <c r="N41" s="1" t="s">
        <v>18</v>
      </c>
      <c r="O41" s="33">
        <v>200</v>
      </c>
      <c r="P41" s="33">
        <v>74.688000000000002</v>
      </c>
      <c r="Q41" s="33">
        <v>209.8</v>
      </c>
      <c r="R41" s="1" t="s">
        <v>19</v>
      </c>
      <c r="S41" s="31">
        <v>35.6</v>
      </c>
      <c r="T41" s="1" t="s">
        <v>11</v>
      </c>
      <c r="U41" s="1" t="s">
        <v>20</v>
      </c>
      <c r="V41" s="61" t="s">
        <v>159</v>
      </c>
      <c r="W41" s="1" t="s">
        <v>78</v>
      </c>
      <c r="X41" s="1" t="s">
        <v>22</v>
      </c>
      <c r="Y41" s="1" t="s">
        <v>23</v>
      </c>
      <c r="Z41" s="1" t="s">
        <v>13</v>
      </c>
      <c r="AA41" s="1" t="s">
        <v>18</v>
      </c>
      <c r="AB41" s="1" t="s">
        <v>22</v>
      </c>
      <c r="AC41" s="1" t="s">
        <v>42</v>
      </c>
      <c r="AD41" s="1" t="s">
        <v>25</v>
      </c>
      <c r="AE41" s="1" t="s">
        <v>160</v>
      </c>
      <c r="AF41" s="1" t="s">
        <v>152</v>
      </c>
      <c r="AG41" s="1" t="s">
        <v>148</v>
      </c>
      <c r="AH41" s="1"/>
      <c r="AI41" s="1">
        <v>40</v>
      </c>
      <c r="AJ41" s="1" t="str">
        <f>VLOOKUP(TRIM(AF41),Foglio1!$A$2:$F$7521,3,FALSE)</f>
        <v>E</v>
      </c>
      <c r="AK41" s="1" t="str">
        <f>VLOOKUP(TRIM(AF41),Foglio1!$A$2:$F$7521,4,FALSE)</f>
        <v>ZEPA</v>
      </c>
      <c r="AL41" s="1" t="str">
        <f>VLOOKUP(TRIM(AF41),Foglio1!$A$2:$F$7521,6,FALSE)</f>
        <v>3302109000</v>
      </c>
      <c r="AM41" s="11"/>
      <c r="AN41" s="21" t="s">
        <v>263</v>
      </c>
    </row>
    <row r="42" spans="1:40" x14ac:dyDescent="0.25">
      <c r="A42" s="1" t="s">
        <v>7</v>
      </c>
      <c r="B42" s="1" t="s">
        <v>8</v>
      </c>
      <c r="C42" s="1" t="s">
        <v>9</v>
      </c>
      <c r="D42" s="1" t="s">
        <v>10</v>
      </c>
      <c r="E42" s="1" t="s">
        <v>11</v>
      </c>
      <c r="F42" s="1" t="s">
        <v>12</v>
      </c>
      <c r="G42" s="1" t="s">
        <v>13</v>
      </c>
      <c r="H42" s="1" t="s">
        <v>78</v>
      </c>
      <c r="I42" s="1" t="s">
        <v>30</v>
      </c>
      <c r="J42" s="1" t="s">
        <v>13</v>
      </c>
      <c r="K42" s="1" t="s">
        <v>16</v>
      </c>
      <c r="L42" s="7" t="s">
        <v>64</v>
      </c>
      <c r="M42" s="1" t="s">
        <v>13</v>
      </c>
      <c r="N42" s="1" t="s">
        <v>18</v>
      </c>
      <c r="O42" s="33">
        <v>200</v>
      </c>
      <c r="P42" s="33">
        <v>74.688000000000002</v>
      </c>
      <c r="Q42" s="33">
        <v>209.8</v>
      </c>
      <c r="R42" s="1" t="s">
        <v>19</v>
      </c>
      <c r="S42" s="31">
        <v>35.6</v>
      </c>
      <c r="T42" s="1" t="s">
        <v>11</v>
      </c>
      <c r="U42" s="1" t="s">
        <v>20</v>
      </c>
      <c r="V42" s="61" t="s">
        <v>149</v>
      </c>
      <c r="W42" s="1" t="s">
        <v>78</v>
      </c>
      <c r="X42" s="1" t="s">
        <v>22</v>
      </c>
      <c r="Y42" s="1" t="s">
        <v>23</v>
      </c>
      <c r="Z42" s="1" t="s">
        <v>13</v>
      </c>
      <c r="AA42" s="1" t="s">
        <v>18</v>
      </c>
      <c r="AB42" s="1" t="s">
        <v>22</v>
      </c>
      <c r="AC42" s="1" t="s">
        <v>11</v>
      </c>
      <c r="AD42" s="1" t="s">
        <v>25</v>
      </c>
      <c r="AE42" s="1" t="s">
        <v>161</v>
      </c>
      <c r="AF42" s="1" t="s">
        <v>152</v>
      </c>
      <c r="AG42" s="1" t="s">
        <v>148</v>
      </c>
      <c r="AH42" s="1"/>
      <c r="AI42" s="1">
        <v>41</v>
      </c>
      <c r="AJ42" s="1" t="str">
        <f>VLOOKUP(TRIM(AF42),Foglio1!$A$2:$F$7521,3,FALSE)</f>
        <v>E</v>
      </c>
      <c r="AK42" s="1" t="str">
        <f>VLOOKUP(TRIM(AF42),Foglio1!$A$2:$F$7521,4,FALSE)</f>
        <v>ZEPA</v>
      </c>
      <c r="AL42" s="1" t="str">
        <f>VLOOKUP(TRIM(AF42),Foglio1!$A$2:$F$7521,6,FALSE)</f>
        <v>3302109000</v>
      </c>
      <c r="AM42" s="13" t="s">
        <v>268</v>
      </c>
      <c r="AN42" s="21" t="s">
        <v>263</v>
      </c>
    </row>
    <row r="43" spans="1:40" x14ac:dyDescent="0.25">
      <c r="A43" s="1" t="s">
        <v>7</v>
      </c>
      <c r="B43" s="1" t="s">
        <v>8</v>
      </c>
      <c r="C43" s="1" t="s">
        <v>9</v>
      </c>
      <c r="D43" s="1" t="s">
        <v>10</v>
      </c>
      <c r="E43" s="1" t="s">
        <v>11</v>
      </c>
      <c r="F43" s="1" t="s">
        <v>12</v>
      </c>
      <c r="G43" s="1" t="s">
        <v>13</v>
      </c>
      <c r="H43" s="1" t="s">
        <v>78</v>
      </c>
      <c r="I43" s="1" t="s">
        <v>30</v>
      </c>
      <c r="J43" s="1" t="s">
        <v>13</v>
      </c>
      <c r="K43" s="1" t="s">
        <v>16</v>
      </c>
      <c r="L43" s="30" t="s">
        <v>64</v>
      </c>
      <c r="M43" s="1" t="s">
        <v>13</v>
      </c>
      <c r="N43" s="1" t="s">
        <v>18</v>
      </c>
      <c r="O43" s="33">
        <v>200</v>
      </c>
      <c r="P43" s="33">
        <v>74.688000000000002</v>
      </c>
      <c r="Q43" s="33">
        <v>209.8</v>
      </c>
      <c r="R43" s="1" t="s">
        <v>19</v>
      </c>
      <c r="S43" s="31">
        <v>35.6</v>
      </c>
      <c r="T43" s="1" t="s">
        <v>11</v>
      </c>
      <c r="U43" s="1" t="s">
        <v>20</v>
      </c>
      <c r="V43" s="61" t="s">
        <v>159</v>
      </c>
      <c r="W43" s="1" t="s">
        <v>78</v>
      </c>
      <c r="X43" s="1" t="s">
        <v>22</v>
      </c>
      <c r="Y43" s="1" t="s">
        <v>23</v>
      </c>
      <c r="Z43" s="1" t="s">
        <v>13</v>
      </c>
      <c r="AA43" s="1" t="s">
        <v>18</v>
      </c>
      <c r="AB43" s="1" t="s">
        <v>22</v>
      </c>
      <c r="AC43" s="1" t="s">
        <v>11</v>
      </c>
      <c r="AD43" s="1" t="s">
        <v>25</v>
      </c>
      <c r="AE43" s="1" t="s">
        <v>162</v>
      </c>
      <c r="AF43" s="1" t="s">
        <v>163</v>
      </c>
      <c r="AG43" s="1" t="s">
        <v>164</v>
      </c>
      <c r="AH43" s="1"/>
      <c r="AI43" s="1">
        <v>42</v>
      </c>
      <c r="AJ43" s="1" t="str">
        <f>VLOOKUP(TRIM(AF43),Foglio1!$A$2:$F$7521,3,FALSE)</f>
        <v>E</v>
      </c>
      <c r="AK43" s="1" t="str">
        <f>VLOOKUP(TRIM(AF43),Foglio1!$A$2:$F$7521,4,FALSE)</f>
        <v>ZARO</v>
      </c>
      <c r="AL43" s="1" t="str">
        <f>VLOOKUP(TRIM(AF43),Foglio1!$A$2:$F$7521,6,FALSE)</f>
        <v>33021010</v>
      </c>
      <c r="AM43" s="11"/>
      <c r="AN43" s="21" t="s">
        <v>263</v>
      </c>
    </row>
    <row r="44" spans="1:40" x14ac:dyDescent="0.25">
      <c r="A44" s="1" t="s">
        <v>7</v>
      </c>
      <c r="B44" s="1" t="s">
        <v>8</v>
      </c>
      <c r="C44" s="1" t="s">
        <v>9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55</v>
      </c>
      <c r="I44" s="1" t="s">
        <v>37</v>
      </c>
      <c r="J44" s="1" t="s">
        <v>13</v>
      </c>
      <c r="K44" s="1" t="s">
        <v>16</v>
      </c>
      <c r="L44" s="7" t="s">
        <v>38</v>
      </c>
      <c r="M44" s="1" t="s">
        <v>13</v>
      </c>
      <c r="N44" s="1" t="s">
        <v>18</v>
      </c>
      <c r="O44" s="33">
        <v>240</v>
      </c>
      <c r="P44" s="34">
        <v>18.39</v>
      </c>
      <c r="Q44" s="34">
        <v>202.08799999999999</v>
      </c>
      <c r="R44" s="1" t="s">
        <v>19</v>
      </c>
      <c r="S44" s="32">
        <v>9.1</v>
      </c>
      <c r="T44" s="1" t="s">
        <v>11</v>
      </c>
      <c r="U44" s="1" t="s">
        <v>20</v>
      </c>
      <c r="V44" s="61" t="s">
        <v>130</v>
      </c>
      <c r="W44" s="1" t="s">
        <v>40</v>
      </c>
      <c r="X44" s="1" t="s">
        <v>22</v>
      </c>
      <c r="Y44" s="1" t="s">
        <v>41</v>
      </c>
      <c r="Z44" s="1" t="s">
        <v>13</v>
      </c>
      <c r="AA44" s="1" t="s">
        <v>18</v>
      </c>
      <c r="AB44" s="5" t="s">
        <v>14108</v>
      </c>
      <c r="AC44" s="1" t="s">
        <v>42</v>
      </c>
      <c r="AD44" s="1" t="s">
        <v>25</v>
      </c>
      <c r="AE44" s="1" t="s">
        <v>165</v>
      </c>
      <c r="AF44" s="1" t="s">
        <v>166</v>
      </c>
      <c r="AG44" s="29" t="s">
        <v>167</v>
      </c>
      <c r="AH44" s="1"/>
      <c r="AI44" s="1">
        <v>43</v>
      </c>
      <c r="AJ44" s="1" t="str">
        <f>VLOOKUP(TRIM(AF44),Foglio1!$A$2:$F$7521,3,FALSE)</f>
        <v>F</v>
      </c>
      <c r="AK44" s="1" t="str">
        <f>VLOOKUP(TRIM(AF44),Foglio1!$A$2:$F$7521,4,FALSE)</f>
        <v>ZARO</v>
      </c>
      <c r="AL44" s="1" t="str">
        <f>VLOOKUP(TRIM(AF44),Foglio1!$A$2:$F$7521,6,FALSE)</f>
        <v>33021040</v>
      </c>
      <c r="AM44" s="9"/>
      <c r="AN44" s="10"/>
    </row>
    <row r="45" spans="1:40" x14ac:dyDescent="0.25">
      <c r="A45" s="1" t="s">
        <v>7</v>
      </c>
      <c r="B45" s="1" t="s">
        <v>8</v>
      </c>
      <c r="C45" s="1" t="s">
        <v>9</v>
      </c>
      <c r="D45" s="1" t="s">
        <v>10</v>
      </c>
      <c r="E45" s="1" t="s">
        <v>11</v>
      </c>
      <c r="F45" s="1" t="s">
        <v>12</v>
      </c>
      <c r="G45" s="1" t="s">
        <v>13</v>
      </c>
      <c r="H45" s="1" t="s">
        <v>78</v>
      </c>
      <c r="I45" s="3" t="s">
        <v>252</v>
      </c>
      <c r="J45" s="1" t="s">
        <v>13</v>
      </c>
      <c r="K45" s="1" t="s">
        <v>16</v>
      </c>
      <c r="L45" s="7" t="s">
        <v>64</v>
      </c>
      <c r="M45" s="1" t="s">
        <v>13</v>
      </c>
      <c r="N45" s="1" t="s">
        <v>18</v>
      </c>
      <c r="O45" s="33">
        <v>280</v>
      </c>
      <c r="P45" s="33">
        <v>104.56399999999999</v>
      </c>
      <c r="Q45" s="33">
        <v>293.72000000000003</v>
      </c>
      <c r="R45" s="1" t="s">
        <v>19</v>
      </c>
      <c r="S45" s="31">
        <v>35.6</v>
      </c>
      <c r="T45" s="1" t="s">
        <v>11</v>
      </c>
      <c r="U45" s="1" t="s">
        <v>20</v>
      </c>
      <c r="V45" s="61" t="s">
        <v>79</v>
      </c>
      <c r="W45" s="1" t="s">
        <v>78</v>
      </c>
      <c r="X45" s="1" t="s">
        <v>22</v>
      </c>
      <c r="Y45" s="1" t="s">
        <v>23</v>
      </c>
      <c r="Z45" s="1" t="s">
        <v>13</v>
      </c>
      <c r="AA45" s="1" t="s">
        <v>18</v>
      </c>
      <c r="AB45" s="1" t="s">
        <v>22</v>
      </c>
      <c r="AC45" s="1" t="s">
        <v>42</v>
      </c>
      <c r="AD45" s="1" t="s">
        <v>25</v>
      </c>
      <c r="AE45" s="1" t="s">
        <v>168</v>
      </c>
      <c r="AF45" s="1" t="s">
        <v>163</v>
      </c>
      <c r="AG45" s="1" t="s">
        <v>164</v>
      </c>
      <c r="AH45" s="1"/>
      <c r="AI45" s="1">
        <v>44</v>
      </c>
      <c r="AJ45" s="1" t="str">
        <f>VLOOKUP(TRIM(AF45),Foglio1!$A$2:$F$7521,3,FALSE)</f>
        <v>E</v>
      </c>
      <c r="AK45" s="1" t="str">
        <f>VLOOKUP(TRIM(AF45),Foglio1!$A$2:$F$7521,4,FALSE)</f>
        <v>ZARO</v>
      </c>
      <c r="AL45" s="1" t="str">
        <f>VLOOKUP(TRIM(AF45),Foglio1!$A$2:$F$7521,6,FALSE)</f>
        <v>33021010</v>
      </c>
      <c r="AM45" s="11"/>
      <c r="AN45" s="12"/>
    </row>
    <row r="46" spans="1:40" x14ac:dyDescent="0.25">
      <c r="A46" s="1" t="s">
        <v>7</v>
      </c>
      <c r="B46" s="1" t="s">
        <v>8</v>
      </c>
      <c r="C46" s="1" t="s">
        <v>9</v>
      </c>
      <c r="D46" s="1" t="s">
        <v>10</v>
      </c>
      <c r="E46" s="1" t="s">
        <v>11</v>
      </c>
      <c r="F46" s="1" t="s">
        <v>12</v>
      </c>
      <c r="G46" s="1" t="s">
        <v>13</v>
      </c>
      <c r="H46" s="1" t="s">
        <v>78</v>
      </c>
      <c r="I46" s="1" t="s">
        <v>30</v>
      </c>
      <c r="J46" s="1" t="s">
        <v>13</v>
      </c>
      <c r="K46" s="1" t="s">
        <v>16</v>
      </c>
      <c r="L46" s="30" t="s">
        <v>38</v>
      </c>
      <c r="M46" s="1" t="s">
        <v>13</v>
      </c>
      <c r="N46" s="1" t="s">
        <v>18</v>
      </c>
      <c r="O46" s="33">
        <v>39.872</v>
      </c>
      <c r="P46" s="33">
        <v>19.34</v>
      </c>
      <c r="Q46" s="33">
        <v>44.258000000000003</v>
      </c>
      <c r="R46" s="1" t="s">
        <v>19</v>
      </c>
      <c r="S46" s="31">
        <v>43.7</v>
      </c>
      <c r="T46" s="1" t="s">
        <v>11</v>
      </c>
      <c r="U46" s="1" t="s">
        <v>20</v>
      </c>
      <c r="V46" s="61" t="s">
        <v>79</v>
      </c>
      <c r="W46" s="1" t="s">
        <v>78</v>
      </c>
      <c r="X46" s="1" t="s">
        <v>22</v>
      </c>
      <c r="Y46" s="1" t="s">
        <v>23</v>
      </c>
      <c r="Z46" s="1" t="s">
        <v>13</v>
      </c>
      <c r="AA46" s="1" t="s">
        <v>18</v>
      </c>
      <c r="AB46" s="1" t="s">
        <v>22</v>
      </c>
      <c r="AC46" s="1" t="s">
        <v>11</v>
      </c>
      <c r="AD46" s="1" t="s">
        <v>25</v>
      </c>
      <c r="AE46" s="1" t="s">
        <v>169</v>
      </c>
      <c r="AF46" s="1" t="s">
        <v>170</v>
      </c>
      <c r="AG46" s="1" t="s">
        <v>171</v>
      </c>
      <c r="AH46" s="1"/>
      <c r="AI46" s="1">
        <v>45</v>
      </c>
      <c r="AJ46" s="1" t="str">
        <f>VLOOKUP(TRIM(AF46),Foglio1!$A$2:$F$7521,3,FALSE)</f>
        <v>F</v>
      </c>
      <c r="AK46" s="1" t="str">
        <f>VLOOKUP(TRIM(AF46),Foglio1!$A$2:$F$7521,4,FALSE)</f>
        <v>ZARO</v>
      </c>
      <c r="AL46" s="1" t="str">
        <f>VLOOKUP(TRIM(AF46),Foglio1!$A$2:$F$7521,6,FALSE)</f>
        <v>33021090</v>
      </c>
      <c r="AM46" s="9"/>
      <c r="AN46" s="10"/>
    </row>
    <row r="47" spans="1:40" x14ac:dyDescent="0.25">
      <c r="A47" s="1" t="s">
        <v>7</v>
      </c>
      <c r="B47" s="1" t="s">
        <v>8</v>
      </c>
      <c r="C47" s="1" t="s">
        <v>9</v>
      </c>
      <c r="D47" s="1" t="s">
        <v>10</v>
      </c>
      <c r="E47" s="1" t="s">
        <v>11</v>
      </c>
      <c r="F47" s="1" t="s">
        <v>12</v>
      </c>
      <c r="G47" s="1" t="s">
        <v>13</v>
      </c>
      <c r="H47" s="1" t="s">
        <v>78</v>
      </c>
      <c r="I47" s="1" t="s">
        <v>30</v>
      </c>
      <c r="J47" s="1" t="s">
        <v>13</v>
      </c>
      <c r="K47" s="1" t="s">
        <v>16</v>
      </c>
      <c r="L47" s="7" t="s">
        <v>31</v>
      </c>
      <c r="M47" s="1" t="s">
        <v>13</v>
      </c>
      <c r="N47" s="1" t="s">
        <v>18</v>
      </c>
      <c r="O47" s="33">
        <v>67.031999999999996</v>
      </c>
      <c r="P47" s="34">
        <v>79.838999999999999</v>
      </c>
      <c r="Q47" s="34">
        <v>83.165999999999997</v>
      </c>
      <c r="R47" s="1" t="s">
        <v>19</v>
      </c>
      <c r="S47" s="32">
        <v>96</v>
      </c>
      <c r="T47" s="1" t="s">
        <v>11</v>
      </c>
      <c r="U47" s="1" t="s">
        <v>20</v>
      </c>
      <c r="V47" s="61" t="s">
        <v>79</v>
      </c>
      <c r="W47" s="1" t="s">
        <v>78</v>
      </c>
      <c r="X47" s="1" t="s">
        <v>22</v>
      </c>
      <c r="Y47" s="1" t="s">
        <v>23</v>
      </c>
      <c r="Z47" s="1" t="s">
        <v>13</v>
      </c>
      <c r="AA47" s="1" t="s">
        <v>18</v>
      </c>
      <c r="AB47" s="1" t="s">
        <v>22</v>
      </c>
      <c r="AC47" s="1" t="s">
        <v>11</v>
      </c>
      <c r="AD47" s="1" t="s">
        <v>25</v>
      </c>
      <c r="AE47" s="1" t="s">
        <v>172</v>
      </c>
      <c r="AF47" s="1" t="s">
        <v>34</v>
      </c>
      <c r="AG47" s="1" t="s">
        <v>35</v>
      </c>
      <c r="AH47" s="1"/>
      <c r="AI47" s="1">
        <v>46</v>
      </c>
      <c r="AJ47" s="1" t="str">
        <f>VLOOKUP(TRIM(AF47),Foglio1!$A$2:$F$7521,3,FALSE)</f>
        <v>F</v>
      </c>
      <c r="AK47" s="1" t="str">
        <f>VLOOKUP(TRIM(AF47),Foglio1!$A$2:$F$7521,4,FALSE)</f>
        <v>ZARO</v>
      </c>
      <c r="AL47" s="1" t="str">
        <f>VLOOKUP(TRIM(AF47),Foglio1!$A$2:$F$7521,6,FALSE)</f>
        <v>22071000</v>
      </c>
      <c r="AM47" s="17"/>
      <c r="AN47" s="18"/>
    </row>
    <row r="48" spans="1:40" x14ac:dyDescent="0.25">
      <c r="A48" s="1" t="s">
        <v>7</v>
      </c>
      <c r="B48" s="1" t="s">
        <v>8</v>
      </c>
      <c r="C48" s="1" t="s">
        <v>9</v>
      </c>
      <c r="D48" s="1" t="s">
        <v>10</v>
      </c>
      <c r="E48" s="1" t="s">
        <v>11</v>
      </c>
      <c r="F48" s="1" t="s">
        <v>12</v>
      </c>
      <c r="G48" s="1" t="s">
        <v>13</v>
      </c>
      <c r="H48" s="1" t="s">
        <v>78</v>
      </c>
      <c r="I48" s="1" t="s">
        <v>37</v>
      </c>
      <c r="J48" s="1" t="s">
        <v>13</v>
      </c>
      <c r="K48" s="1" t="s">
        <v>16</v>
      </c>
      <c r="L48" s="7" t="s">
        <v>38</v>
      </c>
      <c r="M48" s="1" t="s">
        <v>13</v>
      </c>
      <c r="N48" s="1" t="s">
        <v>18</v>
      </c>
      <c r="O48" s="33">
        <v>1000</v>
      </c>
      <c r="P48" s="33">
        <v>1004.171</v>
      </c>
      <c r="Q48" s="33">
        <v>1169.0440000000001</v>
      </c>
      <c r="R48" s="1" t="s">
        <v>19</v>
      </c>
      <c r="S48" s="31">
        <v>85.9</v>
      </c>
      <c r="T48" s="1" t="s">
        <v>11</v>
      </c>
      <c r="U48" s="1" t="s">
        <v>20</v>
      </c>
      <c r="V48" s="61" t="s">
        <v>173</v>
      </c>
      <c r="W48" s="1" t="s">
        <v>174</v>
      </c>
      <c r="X48" s="1" t="s">
        <v>22</v>
      </c>
      <c r="Y48" s="1" t="s">
        <v>41</v>
      </c>
      <c r="Z48" s="1" t="s">
        <v>13</v>
      </c>
      <c r="AA48" s="1" t="s">
        <v>18</v>
      </c>
      <c r="AB48" s="5" t="s">
        <v>14108</v>
      </c>
      <c r="AC48" s="1" t="s">
        <v>42</v>
      </c>
      <c r="AD48" s="1" t="s">
        <v>25</v>
      </c>
      <c r="AE48" s="1" t="s">
        <v>175</v>
      </c>
      <c r="AF48" s="1" t="s">
        <v>176</v>
      </c>
      <c r="AG48" s="1" t="s">
        <v>177</v>
      </c>
      <c r="AH48" s="1"/>
      <c r="AI48" s="1">
        <v>47</v>
      </c>
      <c r="AJ48" s="1" t="str">
        <f>VLOOKUP(TRIM(AF48),Foglio1!$A$2:$F$7521,3,FALSE)</f>
        <v>F</v>
      </c>
      <c r="AK48" s="1" t="str">
        <f>VLOOKUP(TRIM(AF48),Foglio1!$A$2:$F$7521,4,FALSE)</f>
        <v>ZARO</v>
      </c>
      <c r="AL48" s="1" t="str">
        <f>VLOOKUP(TRIM(AF48),Foglio1!$A$2:$F$7521,6,FALSE)</f>
        <v>3302109000</v>
      </c>
      <c r="AM48" s="22"/>
      <c r="AN48" s="23"/>
    </row>
    <row r="49" spans="1:40" x14ac:dyDescent="0.25">
      <c r="A49" s="1" t="s">
        <v>7</v>
      </c>
      <c r="B49" s="1" t="s">
        <v>8</v>
      </c>
      <c r="C49" s="1" t="s">
        <v>9</v>
      </c>
      <c r="D49" s="1" t="s">
        <v>10</v>
      </c>
      <c r="E49" s="1" t="s">
        <v>11</v>
      </c>
      <c r="F49" s="1" t="s">
        <v>12</v>
      </c>
      <c r="G49" s="1" t="s">
        <v>13</v>
      </c>
      <c r="H49" s="1" t="s">
        <v>36</v>
      </c>
      <c r="I49" s="1" t="s">
        <v>37</v>
      </c>
      <c r="J49" s="1" t="s">
        <v>13</v>
      </c>
      <c r="K49" s="1" t="s">
        <v>16</v>
      </c>
      <c r="L49" s="7" t="s">
        <v>38</v>
      </c>
      <c r="M49" s="1" t="s">
        <v>13</v>
      </c>
      <c r="N49" s="1" t="s">
        <v>18</v>
      </c>
      <c r="O49" s="33">
        <v>500</v>
      </c>
      <c r="P49" s="34">
        <v>151.80699999999999</v>
      </c>
      <c r="Q49" s="34">
        <v>506.02199999999999</v>
      </c>
      <c r="R49" s="1" t="s">
        <v>19</v>
      </c>
      <c r="S49" s="31">
        <v>30</v>
      </c>
      <c r="T49" s="1" t="s">
        <v>11</v>
      </c>
      <c r="U49" s="1" t="s">
        <v>20</v>
      </c>
      <c r="V49" s="61" t="s">
        <v>178</v>
      </c>
      <c r="W49" s="1" t="s">
        <v>179</v>
      </c>
      <c r="X49" s="1" t="s">
        <v>22</v>
      </c>
      <c r="Y49" s="1" t="s">
        <v>41</v>
      </c>
      <c r="Z49" s="1" t="s">
        <v>13</v>
      </c>
      <c r="AA49" s="1" t="s">
        <v>18</v>
      </c>
      <c r="AB49" s="5" t="s">
        <v>14108</v>
      </c>
      <c r="AC49" s="1" t="s">
        <v>42</v>
      </c>
      <c r="AD49" s="1" t="s">
        <v>25</v>
      </c>
      <c r="AE49" s="1" t="s">
        <v>180</v>
      </c>
      <c r="AF49" s="1" t="s">
        <v>181</v>
      </c>
      <c r="AG49" s="1" t="s">
        <v>182</v>
      </c>
      <c r="AH49" s="1"/>
      <c r="AI49" s="1">
        <v>48</v>
      </c>
      <c r="AJ49" s="1" t="str">
        <f>VLOOKUP(TRIM(AF49),Foglio1!$A$2:$F$7521,3,FALSE)</f>
        <v>F</v>
      </c>
      <c r="AK49" s="1" t="str">
        <f>VLOOKUP(TRIM(AF49),Foglio1!$A$2:$F$7521,4,FALSE)</f>
        <v>ZARO</v>
      </c>
      <c r="AL49" s="1" t="str">
        <f>VLOOKUP(TRIM(AF49),Foglio1!$A$2:$F$7521,6,FALSE)</f>
        <v>33021090</v>
      </c>
      <c r="AM49" s="17"/>
      <c r="AN49" s="18"/>
    </row>
    <row r="50" spans="1:40" x14ac:dyDescent="0.25">
      <c r="A50" s="1" t="s">
        <v>7</v>
      </c>
      <c r="B50" s="1" t="s">
        <v>8</v>
      </c>
      <c r="C50" s="1" t="s">
        <v>9</v>
      </c>
      <c r="D50" s="1" t="s">
        <v>10</v>
      </c>
      <c r="E50" s="1" t="s">
        <v>11</v>
      </c>
      <c r="F50" s="1" t="s">
        <v>12</v>
      </c>
      <c r="G50" s="1" t="s">
        <v>13</v>
      </c>
      <c r="H50" s="1" t="s">
        <v>55</v>
      </c>
      <c r="I50" s="3" t="s">
        <v>252</v>
      </c>
      <c r="J50" s="1" t="s">
        <v>13</v>
      </c>
      <c r="K50" s="1" t="s">
        <v>16</v>
      </c>
      <c r="L50" s="7" t="s">
        <v>17</v>
      </c>
      <c r="M50" s="1" t="s">
        <v>13</v>
      </c>
      <c r="N50" s="1" t="s">
        <v>18</v>
      </c>
      <c r="O50" s="33">
        <v>600</v>
      </c>
      <c r="P50" s="34">
        <v>184.04900000000001</v>
      </c>
      <c r="Q50" s="34">
        <v>613.49699999999996</v>
      </c>
      <c r="R50" s="1" t="s">
        <v>19</v>
      </c>
      <c r="S50" s="31">
        <v>30</v>
      </c>
      <c r="T50" s="1" t="s">
        <v>11</v>
      </c>
      <c r="U50" s="1" t="s">
        <v>20</v>
      </c>
      <c r="V50" s="61" t="s">
        <v>183</v>
      </c>
      <c r="W50" s="74">
        <v>20220117</v>
      </c>
      <c r="X50" s="1" t="s">
        <v>22</v>
      </c>
      <c r="Y50" s="1" t="s">
        <v>23</v>
      </c>
      <c r="Z50" s="1" t="s">
        <v>13</v>
      </c>
      <c r="AA50" s="1" t="s">
        <v>18</v>
      </c>
      <c r="AB50" s="1" t="s">
        <v>22</v>
      </c>
      <c r="AC50" s="1" t="s">
        <v>42</v>
      </c>
      <c r="AD50" s="1" t="s">
        <v>25</v>
      </c>
      <c r="AE50" s="1" t="s">
        <v>184</v>
      </c>
      <c r="AF50" s="1" t="s">
        <v>185</v>
      </c>
      <c r="AG50" s="1" t="s">
        <v>186</v>
      </c>
      <c r="AH50" s="1"/>
      <c r="AI50" s="1">
        <v>49</v>
      </c>
      <c r="AJ50" s="1" t="str">
        <f>VLOOKUP(TRIM(AF50),Foglio1!$A$2:$F$7521,3,FALSE)</f>
        <v>E</v>
      </c>
      <c r="AK50" s="1" t="str">
        <f>VLOOKUP(TRIM(AF50),Foglio1!$A$2:$F$7521,4,FALSE)</f>
        <v>ZEPL</v>
      </c>
      <c r="AL50" s="1" t="str">
        <f>VLOOKUP(TRIM(AF50),Foglio1!$A$2:$F$7521,6,FALSE)</f>
        <v>33021090</v>
      </c>
      <c r="AM50" s="13" t="s">
        <v>265</v>
      </c>
      <c r="AN50" s="10"/>
    </row>
    <row r="51" spans="1:40" x14ac:dyDescent="0.25">
      <c r="A51" s="1" t="s">
        <v>7</v>
      </c>
      <c r="B51" s="1" t="s">
        <v>8</v>
      </c>
      <c r="C51" s="1" t="s">
        <v>9</v>
      </c>
      <c r="D51" s="1" t="s">
        <v>10</v>
      </c>
      <c r="E51" s="1" t="s">
        <v>11</v>
      </c>
      <c r="F51" s="1" t="s">
        <v>12</v>
      </c>
      <c r="G51" s="1" t="s">
        <v>13</v>
      </c>
      <c r="H51" s="1" t="s">
        <v>14</v>
      </c>
      <c r="I51" s="1" t="s">
        <v>30</v>
      </c>
      <c r="J51" s="1" t="s">
        <v>13</v>
      </c>
      <c r="K51" s="1" t="s">
        <v>16</v>
      </c>
      <c r="L51" s="7" t="s">
        <v>64</v>
      </c>
      <c r="M51" s="1" t="s">
        <v>13</v>
      </c>
      <c r="N51" s="1" t="s">
        <v>18</v>
      </c>
      <c r="O51" s="33">
        <v>5</v>
      </c>
      <c r="P51" s="57">
        <v>5.2999999999999999E-2</v>
      </c>
      <c r="Q51" s="33">
        <v>5.28</v>
      </c>
      <c r="R51" s="1" t="s">
        <v>19</v>
      </c>
      <c r="S51" s="31">
        <v>1</v>
      </c>
      <c r="T51" s="1" t="s">
        <v>11</v>
      </c>
      <c r="U51" s="1" t="s">
        <v>20</v>
      </c>
      <c r="V51" s="61" t="s">
        <v>101</v>
      </c>
      <c r="W51" s="1" t="s">
        <v>14</v>
      </c>
      <c r="X51" s="1" t="s">
        <v>22</v>
      </c>
      <c r="Y51" s="1" t="s">
        <v>23</v>
      </c>
      <c r="Z51" s="1" t="s">
        <v>13</v>
      </c>
      <c r="AA51" s="1" t="s">
        <v>18</v>
      </c>
      <c r="AB51" s="1" t="s">
        <v>22</v>
      </c>
      <c r="AC51" s="1" t="s">
        <v>11</v>
      </c>
      <c r="AD51" s="1" t="s">
        <v>25</v>
      </c>
      <c r="AE51" s="1" t="s">
        <v>187</v>
      </c>
      <c r="AF51" s="1" t="s">
        <v>99</v>
      </c>
      <c r="AG51" s="1" t="s">
        <v>100</v>
      </c>
      <c r="AH51" s="1"/>
      <c r="AI51" s="1">
        <v>50</v>
      </c>
      <c r="AJ51" s="1" t="str">
        <f>VLOOKUP(TRIM(AF51),Foglio1!$A$2:$F$7521,3,FALSE)</f>
        <v>X</v>
      </c>
      <c r="AK51" s="1" t="str">
        <f>VLOOKUP(TRIM(AF51),Foglio1!$A$2:$F$7521,4,FALSE)</f>
        <v>ZARO</v>
      </c>
      <c r="AL51" s="1" t="str">
        <f>VLOOKUP(TRIM(AF51),Foglio1!$A$2:$F$7521,6,FALSE)</f>
        <v>33021010</v>
      </c>
      <c r="AM51" s="19" t="s">
        <v>269</v>
      </c>
      <c r="AN51" s="12"/>
    </row>
    <row r="52" spans="1:40" s="42" customFormat="1" x14ac:dyDescent="0.25">
      <c r="A52" s="36" t="s">
        <v>7</v>
      </c>
      <c r="B52" s="36" t="s">
        <v>8</v>
      </c>
      <c r="C52" s="36" t="s">
        <v>9</v>
      </c>
      <c r="D52" s="36" t="s">
        <v>10</v>
      </c>
      <c r="E52" s="36" t="s">
        <v>11</v>
      </c>
      <c r="F52" s="36" t="s">
        <v>12</v>
      </c>
      <c r="G52" s="36" t="s">
        <v>13</v>
      </c>
      <c r="H52" s="43">
        <v>20220114</v>
      </c>
      <c r="I52" s="36" t="s">
        <v>14090</v>
      </c>
      <c r="J52" s="36" t="s">
        <v>13</v>
      </c>
      <c r="K52" s="36" t="s">
        <v>16</v>
      </c>
      <c r="L52" s="63" t="s">
        <v>64</v>
      </c>
      <c r="M52" s="36" t="s">
        <v>13</v>
      </c>
      <c r="N52" s="36" t="s">
        <v>18</v>
      </c>
      <c r="O52" s="39">
        <v>10</v>
      </c>
      <c r="P52" s="39">
        <v>1.9E-2</v>
      </c>
      <c r="Q52" s="39">
        <v>9.6999999999999993</v>
      </c>
      <c r="R52" s="36" t="s">
        <v>19</v>
      </c>
      <c r="S52" s="40">
        <v>0.2</v>
      </c>
      <c r="T52" s="36" t="s">
        <v>11</v>
      </c>
      <c r="U52" s="36" t="s">
        <v>20</v>
      </c>
      <c r="V52" s="65" t="s">
        <v>141</v>
      </c>
      <c r="W52" s="36" t="s">
        <v>140</v>
      </c>
      <c r="X52" s="36" t="s">
        <v>22</v>
      </c>
      <c r="Y52" s="36" t="s">
        <v>23</v>
      </c>
      <c r="Z52" s="36" t="s">
        <v>13</v>
      </c>
      <c r="AA52" s="36" t="s">
        <v>18</v>
      </c>
      <c r="AB52" s="36" t="s">
        <v>22</v>
      </c>
      <c r="AC52" s="36" t="s">
        <v>11</v>
      </c>
      <c r="AD52" s="36" t="s">
        <v>25</v>
      </c>
      <c r="AE52" s="36" t="s">
        <v>188</v>
      </c>
      <c r="AF52" s="36">
        <v>777146</v>
      </c>
      <c r="AG52" s="36" t="s">
        <v>189</v>
      </c>
      <c r="AH52" s="36"/>
      <c r="AI52" s="36">
        <v>51</v>
      </c>
      <c r="AJ52" s="36" t="str">
        <f>VLOOKUP(TRIM(AF52),Foglio1!$A$2:$F$7521,3,FALSE)</f>
        <v>E</v>
      </c>
      <c r="AK52" s="36" t="str">
        <f>VLOOKUP(TRIM(AF52),Foglio1!$A$2:$F$7521,4,FALSE)</f>
        <v>ZARO</v>
      </c>
      <c r="AL52" s="36" t="str">
        <f>VLOOKUP(TRIM(AF52),Foglio1!$A$2:$F$7521,6,FALSE)</f>
        <v>33021090</v>
      </c>
      <c r="AM52" s="44" t="s">
        <v>270</v>
      </c>
      <c r="AN52" s="16"/>
    </row>
    <row r="53" spans="1:40" x14ac:dyDescent="0.25">
      <c r="A53" s="1" t="s">
        <v>7</v>
      </c>
      <c r="B53" s="1" t="s">
        <v>8</v>
      </c>
      <c r="C53" s="1" t="s">
        <v>9</v>
      </c>
      <c r="D53" s="1" t="s">
        <v>10</v>
      </c>
      <c r="E53" s="1" t="s">
        <v>11</v>
      </c>
      <c r="F53" s="1" t="s">
        <v>12</v>
      </c>
      <c r="G53" s="1" t="s">
        <v>13</v>
      </c>
      <c r="H53" s="1" t="s">
        <v>78</v>
      </c>
      <c r="I53" s="1" t="s">
        <v>30</v>
      </c>
      <c r="J53" s="1" t="s">
        <v>13</v>
      </c>
      <c r="K53" s="1" t="s">
        <v>16</v>
      </c>
      <c r="L53" s="30" t="s">
        <v>64</v>
      </c>
      <c r="M53" s="1" t="s">
        <v>13</v>
      </c>
      <c r="N53" s="1" t="s">
        <v>18</v>
      </c>
      <c r="O53" s="33">
        <v>280</v>
      </c>
      <c r="P53" s="33">
        <v>104.56399999999999</v>
      </c>
      <c r="Q53" s="33">
        <v>293.72000000000003</v>
      </c>
      <c r="R53" s="1" t="s">
        <v>19</v>
      </c>
      <c r="S53" s="31">
        <v>35.6</v>
      </c>
      <c r="T53" s="1" t="s">
        <v>11</v>
      </c>
      <c r="U53" s="1" t="s">
        <v>20</v>
      </c>
      <c r="V53" s="61" t="s">
        <v>157</v>
      </c>
      <c r="W53" s="1" t="s">
        <v>78</v>
      </c>
      <c r="X53" s="1" t="s">
        <v>22</v>
      </c>
      <c r="Y53" s="1" t="s">
        <v>23</v>
      </c>
      <c r="Z53" s="1" t="s">
        <v>13</v>
      </c>
      <c r="AA53" s="1" t="s">
        <v>18</v>
      </c>
      <c r="AB53" s="1" t="s">
        <v>22</v>
      </c>
      <c r="AC53" s="1" t="s">
        <v>11</v>
      </c>
      <c r="AD53" s="1" t="s">
        <v>25</v>
      </c>
      <c r="AE53" s="1" t="s">
        <v>190</v>
      </c>
      <c r="AF53" s="1" t="s">
        <v>163</v>
      </c>
      <c r="AG53" s="1" t="s">
        <v>164</v>
      </c>
      <c r="AH53" s="1"/>
      <c r="AI53" s="1">
        <v>52</v>
      </c>
      <c r="AJ53" s="1" t="str">
        <f>VLOOKUP(TRIM(AF53),Foglio1!$A$2:$F$7521,3,FALSE)</f>
        <v>E</v>
      </c>
      <c r="AK53" s="1" t="str">
        <f>VLOOKUP(TRIM(AF53),Foglio1!$A$2:$F$7521,4,FALSE)</f>
        <v>ZARO</v>
      </c>
      <c r="AL53" s="1" t="str">
        <f>VLOOKUP(TRIM(AF53),Foglio1!$A$2:$F$7521,6,FALSE)</f>
        <v>33021010</v>
      </c>
      <c r="AM53" s="19" t="s">
        <v>269</v>
      </c>
      <c r="AN53" s="12"/>
    </row>
    <row r="54" spans="1:40" x14ac:dyDescent="0.25">
      <c r="A54" s="1" t="s">
        <v>7</v>
      </c>
      <c r="B54" s="1" t="s">
        <v>8</v>
      </c>
      <c r="C54" s="1" t="s">
        <v>9</v>
      </c>
      <c r="D54" s="1" t="s">
        <v>10</v>
      </c>
      <c r="E54" s="1" t="s">
        <v>11</v>
      </c>
      <c r="F54" s="1" t="s">
        <v>12</v>
      </c>
      <c r="G54" s="1" t="s">
        <v>13</v>
      </c>
      <c r="H54" s="1" t="s">
        <v>68</v>
      </c>
      <c r="I54" s="3" t="s">
        <v>252</v>
      </c>
      <c r="J54" s="1" t="s">
        <v>13</v>
      </c>
      <c r="K54" s="1" t="s">
        <v>16</v>
      </c>
      <c r="L54" s="7" t="s">
        <v>17</v>
      </c>
      <c r="M54" s="1" t="s">
        <v>13</v>
      </c>
      <c r="N54" s="1" t="s">
        <v>18</v>
      </c>
      <c r="O54" s="33">
        <v>500</v>
      </c>
      <c r="P54" s="34">
        <v>7.1429999999999998</v>
      </c>
      <c r="Q54" s="34">
        <v>595.23800000000006</v>
      </c>
      <c r="R54" s="1" t="s">
        <v>19</v>
      </c>
      <c r="S54" s="32">
        <v>1.2</v>
      </c>
      <c r="T54" s="1" t="s">
        <v>11</v>
      </c>
      <c r="U54" s="1" t="s">
        <v>20</v>
      </c>
      <c r="V54" s="61" t="s">
        <v>126</v>
      </c>
      <c r="W54" s="1" t="s">
        <v>68</v>
      </c>
      <c r="X54" s="1" t="s">
        <v>22</v>
      </c>
      <c r="Y54" s="1" t="s">
        <v>23</v>
      </c>
      <c r="Z54" s="1" t="s">
        <v>13</v>
      </c>
      <c r="AA54" s="1" t="s">
        <v>18</v>
      </c>
      <c r="AB54" s="1" t="s">
        <v>22</v>
      </c>
      <c r="AC54" s="1" t="s">
        <v>42</v>
      </c>
      <c r="AD54" s="1" t="s">
        <v>25</v>
      </c>
      <c r="AE54" s="1" t="s">
        <v>191</v>
      </c>
      <c r="AF54" s="1" t="s">
        <v>192</v>
      </c>
      <c r="AG54" s="1" t="s">
        <v>193</v>
      </c>
      <c r="AH54" s="1"/>
      <c r="AI54" s="1">
        <v>53</v>
      </c>
      <c r="AJ54" s="1" t="str">
        <f>VLOOKUP(TRIM(AF54),Foglio1!$A$2:$F$7521,3,FALSE)</f>
        <v>E</v>
      </c>
      <c r="AK54" s="1" t="str">
        <f>VLOOKUP(TRIM(AF54),Foglio1!$A$2:$F$7521,4,FALSE)</f>
        <v>ZEPL</v>
      </c>
      <c r="AL54" s="1" t="str">
        <f>VLOOKUP(TRIM(AF54),Foglio1!$A$2:$F$7521,6,FALSE)</f>
        <v>33021010</v>
      </c>
      <c r="AM54" s="9"/>
      <c r="AN54" s="10"/>
    </row>
    <row r="55" spans="1:40" x14ac:dyDescent="0.25">
      <c r="A55" s="1" t="s">
        <v>7</v>
      </c>
      <c r="B55" s="1" t="s">
        <v>8</v>
      </c>
      <c r="C55" s="1" t="s">
        <v>9</v>
      </c>
      <c r="D55" s="1" t="s">
        <v>10</v>
      </c>
      <c r="E55" s="1" t="s">
        <v>11</v>
      </c>
      <c r="F55" s="1" t="s">
        <v>12</v>
      </c>
      <c r="G55" s="1" t="s">
        <v>13</v>
      </c>
      <c r="H55" s="5">
        <v>20220120</v>
      </c>
      <c r="I55" s="1" t="s">
        <v>30</v>
      </c>
      <c r="J55" s="1" t="s">
        <v>13</v>
      </c>
      <c r="K55" s="1" t="s">
        <v>16</v>
      </c>
      <c r="L55" s="30" t="s">
        <v>64</v>
      </c>
      <c r="M55" s="1" t="s">
        <v>13</v>
      </c>
      <c r="N55" s="1" t="s">
        <v>18</v>
      </c>
      <c r="O55" s="33">
        <v>10</v>
      </c>
      <c r="P55" s="34">
        <v>3.097</v>
      </c>
      <c r="Q55" s="34">
        <v>10.288</v>
      </c>
      <c r="R55" s="1" t="s">
        <v>19</v>
      </c>
      <c r="S55" s="32">
        <v>30.1</v>
      </c>
      <c r="T55" s="1" t="s">
        <v>11</v>
      </c>
      <c r="U55" s="1" t="s">
        <v>20</v>
      </c>
      <c r="V55" s="61" t="s">
        <v>124</v>
      </c>
      <c r="W55" s="5">
        <v>20220120</v>
      </c>
      <c r="X55" s="1" t="s">
        <v>22</v>
      </c>
      <c r="Y55" s="1" t="s">
        <v>23</v>
      </c>
      <c r="Z55" s="1" t="s">
        <v>13</v>
      </c>
      <c r="AA55" s="1" t="s">
        <v>18</v>
      </c>
      <c r="AB55" s="1" t="s">
        <v>22</v>
      </c>
      <c r="AC55" s="1" t="s">
        <v>11</v>
      </c>
      <c r="AD55" s="1" t="s">
        <v>25</v>
      </c>
      <c r="AE55" s="1" t="s">
        <v>194</v>
      </c>
      <c r="AF55" s="1" t="s">
        <v>111</v>
      </c>
      <c r="AG55" s="1" t="s">
        <v>112</v>
      </c>
      <c r="AH55" s="1"/>
      <c r="AI55" s="1">
        <v>54</v>
      </c>
      <c r="AJ55" s="1" t="str">
        <f>VLOOKUP(TRIM(AF55),Foglio1!$A$2:$F$7521,3,FALSE)</f>
        <v>E</v>
      </c>
      <c r="AK55" s="1" t="str">
        <f>VLOOKUP(TRIM(AF55),Foglio1!$A$2:$F$7521,4,FALSE)</f>
        <v>ZARO</v>
      </c>
      <c r="AL55" s="1" t="str">
        <f>VLOOKUP(TRIM(AF55),Foglio1!$A$2:$F$7521,6,FALSE)</f>
        <v>33021010</v>
      </c>
      <c r="AM55" s="19" t="s">
        <v>271</v>
      </c>
      <c r="AN55" s="12"/>
    </row>
    <row r="56" spans="1:40" s="42" customFormat="1" x14ac:dyDescent="0.25">
      <c r="A56" s="36" t="s">
        <v>7</v>
      </c>
      <c r="B56" s="36" t="s">
        <v>8</v>
      </c>
      <c r="C56" s="36" t="s">
        <v>9</v>
      </c>
      <c r="D56" s="36" t="s">
        <v>10</v>
      </c>
      <c r="E56" s="36" t="s">
        <v>11</v>
      </c>
      <c r="F56" s="36" t="s">
        <v>12</v>
      </c>
      <c r="G56" s="36" t="s">
        <v>13</v>
      </c>
      <c r="H56" s="36" t="s">
        <v>57</v>
      </c>
      <c r="I56" s="45" t="s">
        <v>14100</v>
      </c>
      <c r="J56" s="36" t="s">
        <v>13</v>
      </c>
      <c r="K56" s="36" t="s">
        <v>16</v>
      </c>
      <c r="L56" s="38" t="s">
        <v>17</v>
      </c>
      <c r="M56" s="36" t="s">
        <v>13</v>
      </c>
      <c r="N56" s="36" t="s">
        <v>18</v>
      </c>
      <c r="O56" s="39">
        <v>60</v>
      </c>
      <c r="P56" s="39">
        <v>0.223</v>
      </c>
      <c r="Q56" s="39">
        <v>55.98</v>
      </c>
      <c r="R56" s="36" t="s">
        <v>19</v>
      </c>
      <c r="S56" s="40">
        <v>0.4</v>
      </c>
      <c r="T56" s="36" t="s">
        <v>11</v>
      </c>
      <c r="U56" s="36" t="s">
        <v>20</v>
      </c>
      <c r="V56" s="73" t="s">
        <v>14098</v>
      </c>
      <c r="W56" s="36" t="s">
        <v>57</v>
      </c>
      <c r="X56" s="36" t="s">
        <v>22</v>
      </c>
      <c r="Y56" s="36" t="s">
        <v>23</v>
      </c>
      <c r="Z56" s="36" t="s">
        <v>13</v>
      </c>
      <c r="AA56" s="36" t="s">
        <v>18</v>
      </c>
      <c r="AB56" s="36" t="s">
        <v>22</v>
      </c>
      <c r="AC56" s="36" t="s">
        <v>11</v>
      </c>
      <c r="AD56" s="36" t="s">
        <v>25</v>
      </c>
      <c r="AE56" s="36" t="s">
        <v>195</v>
      </c>
      <c r="AF56" s="36" t="s">
        <v>196</v>
      </c>
      <c r="AG56" s="36" t="s">
        <v>197</v>
      </c>
      <c r="AH56" s="36"/>
      <c r="AI56" s="36">
        <v>55</v>
      </c>
      <c r="AJ56" s="36" t="str">
        <f>VLOOKUP(TRIM(AF56),Foglio1!$A$2:$F$7521,3,FALSE)</f>
        <v>E</v>
      </c>
      <c r="AK56" s="36" t="str">
        <f>VLOOKUP(TRIM(AF56),Foglio1!$A$2:$F$7521,4,FALSE)</f>
        <v>ZEPL</v>
      </c>
      <c r="AL56" s="36" t="str">
        <f>VLOOKUP(TRIM(AF56),Foglio1!$A$2:$F$7521,6,FALSE)</f>
        <v>33021090</v>
      </c>
      <c r="AM56" s="44" t="s">
        <v>272</v>
      </c>
      <c r="AN56" s="16"/>
    </row>
    <row r="57" spans="1:40" s="42" customFormat="1" x14ac:dyDescent="0.25">
      <c r="A57" s="36" t="s">
        <v>7</v>
      </c>
      <c r="B57" s="36" t="s">
        <v>8</v>
      </c>
      <c r="C57" s="36" t="s">
        <v>9</v>
      </c>
      <c r="D57" s="36" t="s">
        <v>10</v>
      </c>
      <c r="E57" s="36" t="s">
        <v>11</v>
      </c>
      <c r="F57" s="36" t="s">
        <v>12</v>
      </c>
      <c r="G57" s="36" t="s">
        <v>13</v>
      </c>
      <c r="H57" s="36" t="s">
        <v>140</v>
      </c>
      <c r="I57" s="36" t="s">
        <v>104</v>
      </c>
      <c r="J57" s="36" t="s">
        <v>13</v>
      </c>
      <c r="K57" s="36" t="s">
        <v>16</v>
      </c>
      <c r="L57" s="38" t="s">
        <v>17</v>
      </c>
      <c r="M57" s="36" t="s">
        <v>13</v>
      </c>
      <c r="N57" s="36" t="s">
        <v>18</v>
      </c>
      <c r="O57" s="39">
        <v>240</v>
      </c>
      <c r="P57" s="39">
        <v>0.89500000000000002</v>
      </c>
      <c r="Q57" s="39">
        <v>223.92</v>
      </c>
      <c r="R57" s="36" t="s">
        <v>19</v>
      </c>
      <c r="S57" s="40">
        <v>0.4</v>
      </c>
      <c r="T57" s="36" t="s">
        <v>11</v>
      </c>
      <c r="U57" s="36" t="s">
        <v>20</v>
      </c>
      <c r="V57" s="65" t="s">
        <v>198</v>
      </c>
      <c r="W57" s="36" t="s">
        <v>140</v>
      </c>
      <c r="X57" s="36" t="s">
        <v>22</v>
      </c>
      <c r="Y57" s="36" t="s">
        <v>23</v>
      </c>
      <c r="Z57" s="36" t="s">
        <v>13</v>
      </c>
      <c r="AA57" s="36" t="s">
        <v>18</v>
      </c>
      <c r="AB57" s="36" t="s">
        <v>199</v>
      </c>
      <c r="AC57" s="36" t="s">
        <v>11</v>
      </c>
      <c r="AD57" s="36" t="s">
        <v>25</v>
      </c>
      <c r="AE57" s="36" t="s">
        <v>200</v>
      </c>
      <c r="AF57" s="36" t="s">
        <v>201</v>
      </c>
      <c r="AG57" s="36" t="s">
        <v>197</v>
      </c>
      <c r="AH57" s="36"/>
      <c r="AI57" s="36">
        <v>56</v>
      </c>
      <c r="AJ57" s="36" t="str">
        <f>VLOOKUP(TRIM(AF57),Foglio1!$A$2:$F$7521,3,FALSE)</f>
        <v>E</v>
      </c>
      <c r="AK57" s="36" t="str">
        <f>VLOOKUP(TRIM(AF57),Foglio1!$A$2:$F$7521,4,FALSE)</f>
        <v>ZEPL</v>
      </c>
      <c r="AL57" s="36" t="str">
        <f>VLOOKUP(TRIM(AF57),Foglio1!$A$2:$F$7521,6,FALSE)</f>
        <v>33021090</v>
      </c>
      <c r="AM57" s="41" t="s">
        <v>272</v>
      </c>
      <c r="AN57" s="20"/>
    </row>
    <row r="58" spans="1:40" s="42" customFormat="1" x14ac:dyDescent="0.25">
      <c r="A58" s="36" t="s">
        <v>7</v>
      </c>
      <c r="B58" s="36" t="s">
        <v>8</v>
      </c>
      <c r="C58" s="36" t="s">
        <v>9</v>
      </c>
      <c r="D58" s="36" t="s">
        <v>10</v>
      </c>
      <c r="E58" s="36" t="s">
        <v>11</v>
      </c>
      <c r="F58" s="36" t="s">
        <v>12</v>
      </c>
      <c r="G58" s="36" t="s">
        <v>13</v>
      </c>
      <c r="H58" s="36" t="s">
        <v>55</v>
      </c>
      <c r="I58" s="36" t="s">
        <v>37</v>
      </c>
      <c r="J58" s="36" t="s">
        <v>13</v>
      </c>
      <c r="K58" s="36" t="s">
        <v>16</v>
      </c>
      <c r="L58" s="38" t="s">
        <v>38</v>
      </c>
      <c r="M58" s="36" t="s">
        <v>13</v>
      </c>
      <c r="N58" s="36" t="s">
        <v>18</v>
      </c>
      <c r="O58" s="39">
        <v>480</v>
      </c>
      <c r="P58" s="39">
        <v>1.7909999999999999</v>
      </c>
      <c r="Q58" s="39">
        <v>447.84</v>
      </c>
      <c r="R58" s="36" t="s">
        <v>19</v>
      </c>
      <c r="S58" s="40">
        <v>0.4</v>
      </c>
      <c r="T58" s="36" t="s">
        <v>11</v>
      </c>
      <c r="U58" s="36" t="s">
        <v>20</v>
      </c>
      <c r="V58" s="65" t="s">
        <v>202</v>
      </c>
      <c r="W58" s="36" t="s">
        <v>203</v>
      </c>
      <c r="X58" s="36" t="s">
        <v>22</v>
      </c>
      <c r="Y58" s="36" t="s">
        <v>41</v>
      </c>
      <c r="Z58" s="36" t="s">
        <v>13</v>
      </c>
      <c r="AA58" s="36" t="s">
        <v>18</v>
      </c>
      <c r="AB58" s="5" t="s">
        <v>14108</v>
      </c>
      <c r="AC58" s="36" t="s">
        <v>42</v>
      </c>
      <c r="AD58" s="36" t="s">
        <v>25</v>
      </c>
      <c r="AE58" s="36" t="s">
        <v>204</v>
      </c>
      <c r="AF58" s="36" t="s">
        <v>205</v>
      </c>
      <c r="AG58" s="36" t="s">
        <v>206</v>
      </c>
      <c r="AH58" s="36"/>
      <c r="AI58" s="36">
        <v>57</v>
      </c>
      <c r="AJ58" s="36" t="str">
        <f>VLOOKUP(TRIM(AF58),Foglio1!$A$2:$F$7521,3,FALSE)</f>
        <v>F</v>
      </c>
      <c r="AK58" s="36" t="str">
        <f>VLOOKUP(TRIM(AF58),Foglio1!$A$2:$F$7521,4,FALSE)</f>
        <v>ZARO</v>
      </c>
      <c r="AL58" s="36" t="str">
        <f>VLOOKUP(TRIM(AF58),Foglio1!$A$2:$F$7521,6,FALSE)</f>
        <v>33021090</v>
      </c>
      <c r="AM58" s="46" t="s">
        <v>273</v>
      </c>
      <c r="AN58" s="47"/>
    </row>
    <row r="59" spans="1:40" s="42" customFormat="1" x14ac:dyDescent="0.25">
      <c r="A59" s="36" t="s">
        <v>7</v>
      </c>
      <c r="B59" s="36" t="s">
        <v>8</v>
      </c>
      <c r="C59" s="36" t="s">
        <v>9</v>
      </c>
      <c r="D59" s="36" t="s">
        <v>10</v>
      </c>
      <c r="E59" s="36" t="s">
        <v>11</v>
      </c>
      <c r="F59" s="36" t="s">
        <v>12</v>
      </c>
      <c r="G59" s="36" t="s">
        <v>13</v>
      </c>
      <c r="H59" s="36" t="s">
        <v>68</v>
      </c>
      <c r="I59" s="37" t="s">
        <v>252</v>
      </c>
      <c r="J59" s="36" t="s">
        <v>13</v>
      </c>
      <c r="K59" s="36" t="s">
        <v>16</v>
      </c>
      <c r="L59" s="38" t="s">
        <v>17</v>
      </c>
      <c r="M59" s="36" t="s">
        <v>13</v>
      </c>
      <c r="N59" s="36" t="s">
        <v>18</v>
      </c>
      <c r="O59" s="39">
        <v>60</v>
      </c>
      <c r="P59" s="39">
        <v>0.223</v>
      </c>
      <c r="Q59" s="39">
        <v>55.98</v>
      </c>
      <c r="R59" s="36" t="s">
        <v>19</v>
      </c>
      <c r="S59" s="40">
        <v>0.4</v>
      </c>
      <c r="T59" s="36" t="s">
        <v>11</v>
      </c>
      <c r="U59" s="36" t="s">
        <v>20</v>
      </c>
      <c r="V59" s="65" t="s">
        <v>207</v>
      </c>
      <c r="W59" s="43">
        <v>20220112</v>
      </c>
      <c r="X59" s="36" t="s">
        <v>22</v>
      </c>
      <c r="Y59" s="36" t="s">
        <v>23</v>
      </c>
      <c r="Z59" s="36" t="s">
        <v>13</v>
      </c>
      <c r="AA59" s="36" t="s">
        <v>18</v>
      </c>
      <c r="AB59" s="36" t="s">
        <v>22</v>
      </c>
      <c r="AC59" s="36" t="s">
        <v>42</v>
      </c>
      <c r="AD59" s="36" t="s">
        <v>25</v>
      </c>
      <c r="AE59" s="36" t="s">
        <v>208</v>
      </c>
      <c r="AF59" s="36" t="s">
        <v>196</v>
      </c>
      <c r="AG59" s="36" t="s">
        <v>197</v>
      </c>
      <c r="AH59" s="36"/>
      <c r="AI59" s="36">
        <v>58</v>
      </c>
      <c r="AJ59" s="36" t="str">
        <f>VLOOKUP(TRIM(AF59),Foglio1!$A$2:$F$7521,3,FALSE)</f>
        <v>E</v>
      </c>
      <c r="AK59" s="36" t="str">
        <f>VLOOKUP(TRIM(AF59),Foglio1!$A$2:$F$7521,4,FALSE)</f>
        <v>ZEPL</v>
      </c>
      <c r="AL59" s="36" t="str">
        <f>VLOOKUP(TRIM(AF59),Foglio1!$A$2:$F$7521,6,FALSE)</f>
        <v>33021090</v>
      </c>
      <c r="AM59" s="59"/>
      <c r="AN59" s="20"/>
    </row>
    <row r="60" spans="1:40" s="42" customFormat="1" x14ac:dyDescent="0.25">
      <c r="A60" s="36" t="s">
        <v>7</v>
      </c>
      <c r="B60" s="36" t="s">
        <v>8</v>
      </c>
      <c r="C60" s="36" t="s">
        <v>9</v>
      </c>
      <c r="D60" s="36" t="s">
        <v>10</v>
      </c>
      <c r="E60" s="36" t="s">
        <v>11</v>
      </c>
      <c r="F60" s="36" t="s">
        <v>12</v>
      </c>
      <c r="G60" s="36" t="s">
        <v>13</v>
      </c>
      <c r="H60" s="36" t="s">
        <v>57</v>
      </c>
      <c r="I60" s="36" t="s">
        <v>30</v>
      </c>
      <c r="J60" s="36" t="s">
        <v>13</v>
      </c>
      <c r="K60" s="36" t="s">
        <v>16</v>
      </c>
      <c r="L60" s="38" t="s">
        <v>38</v>
      </c>
      <c r="M60" s="36" t="s">
        <v>13</v>
      </c>
      <c r="N60" s="36" t="s">
        <v>18</v>
      </c>
      <c r="O60" s="39">
        <v>240</v>
      </c>
      <c r="P60" s="39">
        <v>0.89500000000000002</v>
      </c>
      <c r="Q60" s="39">
        <v>223.92</v>
      </c>
      <c r="R60" s="36" t="s">
        <v>19</v>
      </c>
      <c r="S60" s="40">
        <v>0.4</v>
      </c>
      <c r="T60" s="36" t="s">
        <v>11</v>
      </c>
      <c r="U60" s="36" t="s">
        <v>20</v>
      </c>
      <c r="V60" s="65" t="s">
        <v>209</v>
      </c>
      <c r="W60" s="36" t="s">
        <v>57</v>
      </c>
      <c r="X60" s="36" t="s">
        <v>22</v>
      </c>
      <c r="Y60" s="36" t="s">
        <v>23</v>
      </c>
      <c r="Z60" s="36" t="s">
        <v>13</v>
      </c>
      <c r="AA60" s="36" t="s">
        <v>18</v>
      </c>
      <c r="AB60" s="36" t="s">
        <v>22</v>
      </c>
      <c r="AC60" s="36" t="s">
        <v>11</v>
      </c>
      <c r="AD60" s="36" t="s">
        <v>25</v>
      </c>
      <c r="AE60" s="36" t="s">
        <v>210</v>
      </c>
      <c r="AF60" s="36" t="s">
        <v>205</v>
      </c>
      <c r="AG60" s="36" t="s">
        <v>206</v>
      </c>
      <c r="AH60" s="36"/>
      <c r="AI60" s="36">
        <v>59</v>
      </c>
      <c r="AJ60" s="36" t="str">
        <f>VLOOKUP(TRIM(AF60),Foglio1!$A$2:$F$7521,3,FALSE)</f>
        <v>F</v>
      </c>
      <c r="AK60" s="36" t="str">
        <f>VLOOKUP(TRIM(AF60),Foglio1!$A$2:$F$7521,4,FALSE)</f>
        <v>ZARO</v>
      </c>
      <c r="AL60" s="36" t="str">
        <f>VLOOKUP(TRIM(AF60),Foglio1!$A$2:$F$7521,6,FALSE)</f>
        <v>33021090</v>
      </c>
      <c r="AM60" s="44" t="s">
        <v>274</v>
      </c>
      <c r="AN60" s="16"/>
    </row>
    <row r="61" spans="1:40" s="42" customFormat="1" x14ac:dyDescent="0.25">
      <c r="A61" s="36" t="s">
        <v>7</v>
      </c>
      <c r="B61" s="36" t="s">
        <v>8</v>
      </c>
      <c r="C61" s="36" t="s">
        <v>9</v>
      </c>
      <c r="D61" s="36" t="s">
        <v>10</v>
      </c>
      <c r="E61" s="36" t="s">
        <v>11</v>
      </c>
      <c r="F61" s="36" t="s">
        <v>12</v>
      </c>
      <c r="G61" s="36" t="s">
        <v>13</v>
      </c>
      <c r="H61" s="36" t="s">
        <v>68</v>
      </c>
      <c r="I61" s="36" t="s">
        <v>30</v>
      </c>
      <c r="J61" s="36" t="s">
        <v>13</v>
      </c>
      <c r="K61" s="36" t="s">
        <v>16</v>
      </c>
      <c r="L61" s="38" t="s">
        <v>38</v>
      </c>
      <c r="M61" s="36" t="s">
        <v>13</v>
      </c>
      <c r="N61" s="36" t="s">
        <v>18</v>
      </c>
      <c r="O61" s="39">
        <v>60</v>
      </c>
      <c r="P61" s="39">
        <v>0.223</v>
      </c>
      <c r="Q61" s="39">
        <v>55.98</v>
      </c>
      <c r="R61" s="36" t="s">
        <v>19</v>
      </c>
      <c r="S61" s="40">
        <v>0.4</v>
      </c>
      <c r="T61" s="36" t="s">
        <v>11</v>
      </c>
      <c r="U61" s="36" t="s">
        <v>20</v>
      </c>
      <c r="V61" s="65" t="s">
        <v>207</v>
      </c>
      <c r="W61" s="43">
        <v>20220112</v>
      </c>
      <c r="X61" s="36" t="s">
        <v>22</v>
      </c>
      <c r="Y61" s="36" t="s">
        <v>23</v>
      </c>
      <c r="Z61" s="36" t="s">
        <v>13</v>
      </c>
      <c r="AA61" s="36" t="s">
        <v>18</v>
      </c>
      <c r="AB61" s="36" t="s">
        <v>22</v>
      </c>
      <c r="AC61" s="36" t="s">
        <v>11</v>
      </c>
      <c r="AD61" s="36" t="s">
        <v>25</v>
      </c>
      <c r="AE61" s="36" t="s">
        <v>211</v>
      </c>
      <c r="AF61" s="36" t="s">
        <v>205</v>
      </c>
      <c r="AG61" s="36" t="s">
        <v>206</v>
      </c>
      <c r="AH61" s="36"/>
      <c r="AI61" s="36">
        <v>60</v>
      </c>
      <c r="AJ61" s="36" t="str">
        <f>VLOOKUP(TRIM(AF61),Foglio1!$A$2:$F$7521,3,FALSE)</f>
        <v>F</v>
      </c>
      <c r="AK61" s="36" t="str">
        <f>VLOOKUP(TRIM(AF61),Foglio1!$A$2:$F$7521,4,FALSE)</f>
        <v>ZARO</v>
      </c>
      <c r="AL61" s="36" t="str">
        <f>VLOOKUP(TRIM(AF61),Foglio1!$A$2:$F$7521,6,FALSE)</f>
        <v>33021090</v>
      </c>
      <c r="AM61" s="41" t="s">
        <v>270</v>
      </c>
      <c r="AN61" s="20"/>
    </row>
    <row r="62" spans="1:40" x14ac:dyDescent="0.25">
      <c r="A62" s="1" t="s">
        <v>7</v>
      </c>
      <c r="B62" s="1" t="s">
        <v>8</v>
      </c>
      <c r="C62" s="1" t="s">
        <v>9</v>
      </c>
      <c r="D62" s="1" t="s">
        <v>10</v>
      </c>
      <c r="E62" s="1" t="s">
        <v>11</v>
      </c>
      <c r="F62" s="1" t="s">
        <v>12</v>
      </c>
      <c r="G62" s="1" t="s">
        <v>13</v>
      </c>
      <c r="H62" s="5">
        <v>20220118</v>
      </c>
      <c r="I62" s="1" t="s">
        <v>30</v>
      </c>
      <c r="J62" s="1" t="s">
        <v>13</v>
      </c>
      <c r="K62" s="1" t="s">
        <v>16</v>
      </c>
      <c r="L62" s="7" t="s">
        <v>38</v>
      </c>
      <c r="M62" s="1" t="s">
        <v>13</v>
      </c>
      <c r="N62" s="1" t="s">
        <v>18</v>
      </c>
      <c r="O62" s="33">
        <v>1.8</v>
      </c>
      <c r="P62" s="33">
        <v>1.7669999999999999</v>
      </c>
      <c r="Q62" s="33">
        <v>2.169</v>
      </c>
      <c r="R62" s="1" t="s">
        <v>19</v>
      </c>
      <c r="S62" s="31">
        <v>81.5</v>
      </c>
      <c r="T62" s="1" t="s">
        <v>11</v>
      </c>
      <c r="U62" s="1" t="s">
        <v>20</v>
      </c>
      <c r="V62" s="61" t="s">
        <v>88</v>
      </c>
      <c r="W62" s="5">
        <v>20220118</v>
      </c>
      <c r="X62" s="1" t="s">
        <v>22</v>
      </c>
      <c r="Y62" s="1" t="s">
        <v>23</v>
      </c>
      <c r="Z62" s="1" t="s">
        <v>13</v>
      </c>
      <c r="AA62" s="1" t="s">
        <v>18</v>
      </c>
      <c r="AB62" s="1" t="s">
        <v>22</v>
      </c>
      <c r="AC62" s="1" t="s">
        <v>11</v>
      </c>
      <c r="AD62" s="1" t="s">
        <v>25</v>
      </c>
      <c r="AE62" s="1" t="s">
        <v>212</v>
      </c>
      <c r="AF62" s="1" t="s">
        <v>213</v>
      </c>
      <c r="AG62" s="1" t="s">
        <v>214</v>
      </c>
      <c r="AH62" s="1"/>
      <c r="AI62" s="1">
        <v>61</v>
      </c>
      <c r="AJ62" s="1" t="str">
        <f>VLOOKUP(TRIM(AF62),Foglio1!$A$2:$F$7521,3,FALSE)</f>
        <v>F</v>
      </c>
      <c r="AK62" s="1" t="str">
        <f>VLOOKUP(TRIM(AF62),Foglio1!$A$2:$F$7521,4,FALSE)</f>
        <v>ZARO</v>
      </c>
      <c r="AL62" s="1" t="str">
        <f>VLOOKUP(TRIM(AF62),Foglio1!$A$2:$F$7521,6,FALSE)</f>
        <v>3302109000</v>
      </c>
      <c r="AM62" s="9"/>
      <c r="AN62" s="10"/>
    </row>
    <row r="63" spans="1:40" x14ac:dyDescent="0.25">
      <c r="A63" s="1" t="s">
        <v>7</v>
      </c>
      <c r="B63" s="1" t="s">
        <v>8</v>
      </c>
      <c r="C63" s="1" t="s">
        <v>9</v>
      </c>
      <c r="D63" s="1" t="s">
        <v>10</v>
      </c>
      <c r="E63" s="1" t="s">
        <v>11</v>
      </c>
      <c r="F63" s="1" t="s">
        <v>12</v>
      </c>
      <c r="G63" s="1" t="s">
        <v>13</v>
      </c>
      <c r="H63" s="5">
        <v>20220118</v>
      </c>
      <c r="I63" s="1" t="s">
        <v>30</v>
      </c>
      <c r="J63" s="1" t="s">
        <v>13</v>
      </c>
      <c r="K63" s="1" t="s">
        <v>16</v>
      </c>
      <c r="L63" s="7" t="s">
        <v>38</v>
      </c>
      <c r="M63" s="1" t="s">
        <v>13</v>
      </c>
      <c r="N63" s="1" t="s">
        <v>18</v>
      </c>
      <c r="O63" s="33">
        <v>1.8</v>
      </c>
      <c r="P63" s="33">
        <v>1.7669999999999999</v>
      </c>
      <c r="Q63" s="33">
        <v>2.169</v>
      </c>
      <c r="R63" s="1" t="s">
        <v>19</v>
      </c>
      <c r="S63" s="31">
        <v>81.5</v>
      </c>
      <c r="T63" s="1" t="s">
        <v>11</v>
      </c>
      <c r="U63" s="1" t="s">
        <v>20</v>
      </c>
      <c r="V63" s="61" t="s">
        <v>62</v>
      </c>
      <c r="W63" s="5">
        <v>20220118</v>
      </c>
      <c r="X63" s="1" t="s">
        <v>22</v>
      </c>
      <c r="Y63" s="1" t="s">
        <v>23</v>
      </c>
      <c r="Z63" s="1" t="s">
        <v>13</v>
      </c>
      <c r="AA63" s="1" t="s">
        <v>18</v>
      </c>
      <c r="AB63" s="1" t="s">
        <v>22</v>
      </c>
      <c r="AC63" s="1" t="s">
        <v>11</v>
      </c>
      <c r="AD63" s="1" t="s">
        <v>25</v>
      </c>
      <c r="AE63" s="1" t="s">
        <v>215</v>
      </c>
      <c r="AF63" s="1" t="s">
        <v>213</v>
      </c>
      <c r="AG63" s="1" t="s">
        <v>214</v>
      </c>
      <c r="AH63" s="1"/>
      <c r="AI63" s="1">
        <v>62</v>
      </c>
      <c r="AJ63" s="1" t="str">
        <f>VLOOKUP(TRIM(AF63),Foglio1!$A$2:$F$7521,3,FALSE)</f>
        <v>F</v>
      </c>
      <c r="AK63" s="1" t="str">
        <f>VLOOKUP(TRIM(AF63),Foglio1!$A$2:$F$7521,4,FALSE)</f>
        <v>ZARO</v>
      </c>
      <c r="AL63" s="1" t="str">
        <f>VLOOKUP(TRIM(AF63),Foglio1!$A$2:$F$7521,6,FALSE)</f>
        <v>3302109000</v>
      </c>
      <c r="AM63" s="11"/>
      <c r="AN63" s="12"/>
    </row>
    <row r="64" spans="1:40" x14ac:dyDescent="0.25">
      <c r="A64" s="1" t="s">
        <v>7</v>
      </c>
      <c r="B64" s="1" t="s">
        <v>8</v>
      </c>
      <c r="C64" s="1" t="s">
        <v>9</v>
      </c>
      <c r="D64" s="1" t="s">
        <v>10</v>
      </c>
      <c r="E64" s="1" t="s">
        <v>11</v>
      </c>
      <c r="F64" s="1" t="s">
        <v>12</v>
      </c>
      <c r="G64" s="1" t="s">
        <v>13</v>
      </c>
      <c r="H64" s="5">
        <v>20220118</v>
      </c>
      <c r="I64" s="1" t="s">
        <v>30</v>
      </c>
      <c r="J64" s="1" t="s">
        <v>13</v>
      </c>
      <c r="K64" s="1" t="s">
        <v>16</v>
      </c>
      <c r="L64" s="7" t="s">
        <v>38</v>
      </c>
      <c r="M64" s="1" t="s">
        <v>13</v>
      </c>
      <c r="N64" s="1" t="s">
        <v>18</v>
      </c>
      <c r="O64" s="33">
        <v>1.8</v>
      </c>
      <c r="P64" s="33">
        <v>1.7669999999999999</v>
      </c>
      <c r="Q64" s="33">
        <v>2.169</v>
      </c>
      <c r="R64" s="1" t="s">
        <v>19</v>
      </c>
      <c r="S64" s="31">
        <v>81.5</v>
      </c>
      <c r="T64" s="1" t="s">
        <v>11</v>
      </c>
      <c r="U64" s="1" t="s">
        <v>20</v>
      </c>
      <c r="V64" s="61" t="s">
        <v>74</v>
      </c>
      <c r="W64" s="5">
        <v>20220118</v>
      </c>
      <c r="X64" s="1" t="s">
        <v>22</v>
      </c>
      <c r="Y64" s="1" t="s">
        <v>23</v>
      </c>
      <c r="Z64" s="1" t="s">
        <v>13</v>
      </c>
      <c r="AA64" s="1" t="s">
        <v>18</v>
      </c>
      <c r="AB64" s="1" t="s">
        <v>22</v>
      </c>
      <c r="AC64" s="1" t="s">
        <v>11</v>
      </c>
      <c r="AD64" s="1" t="s">
        <v>25</v>
      </c>
      <c r="AE64" s="1" t="s">
        <v>216</v>
      </c>
      <c r="AF64" s="1" t="s">
        <v>213</v>
      </c>
      <c r="AG64" s="1" t="s">
        <v>214</v>
      </c>
      <c r="AH64" s="1"/>
      <c r="AI64" s="1">
        <v>63</v>
      </c>
      <c r="AJ64" s="1" t="str">
        <f>VLOOKUP(TRIM(AF64),Foglio1!$A$2:$F$7521,3,FALSE)</f>
        <v>F</v>
      </c>
      <c r="AK64" s="1" t="str">
        <f>VLOOKUP(TRIM(AF64),Foglio1!$A$2:$F$7521,4,FALSE)</f>
        <v>ZARO</v>
      </c>
      <c r="AL64" s="1" t="str">
        <f>VLOOKUP(TRIM(AF64),Foglio1!$A$2:$F$7521,6,FALSE)</f>
        <v>3302109000</v>
      </c>
      <c r="AM64" s="9"/>
      <c r="AN64" s="10"/>
    </row>
    <row r="65" spans="1:40" x14ac:dyDescent="0.25">
      <c r="A65" s="1" t="s">
        <v>7</v>
      </c>
      <c r="B65" s="1" t="s">
        <v>8</v>
      </c>
      <c r="C65" s="1" t="s">
        <v>9</v>
      </c>
      <c r="D65" s="1" t="s">
        <v>10</v>
      </c>
      <c r="E65" s="1" t="s">
        <v>11</v>
      </c>
      <c r="F65" s="1" t="s">
        <v>12</v>
      </c>
      <c r="G65" s="1" t="s">
        <v>13</v>
      </c>
      <c r="H65" s="5">
        <v>20220118</v>
      </c>
      <c r="I65" s="1" t="s">
        <v>30</v>
      </c>
      <c r="J65" s="1" t="s">
        <v>13</v>
      </c>
      <c r="K65" s="1" t="s">
        <v>16</v>
      </c>
      <c r="L65" s="7" t="s">
        <v>38</v>
      </c>
      <c r="M65" s="1" t="s">
        <v>13</v>
      </c>
      <c r="N65" s="1" t="s">
        <v>18</v>
      </c>
      <c r="O65" s="33">
        <v>1.8</v>
      </c>
      <c r="P65" s="33">
        <v>1.7669999999999999</v>
      </c>
      <c r="Q65" s="33">
        <v>2.169</v>
      </c>
      <c r="R65" s="1" t="s">
        <v>19</v>
      </c>
      <c r="S65" s="31">
        <v>81.5</v>
      </c>
      <c r="T65" s="1" t="s">
        <v>11</v>
      </c>
      <c r="U65" s="1" t="s">
        <v>20</v>
      </c>
      <c r="V65" s="61" t="s">
        <v>76</v>
      </c>
      <c r="W65" s="5">
        <v>20220118</v>
      </c>
      <c r="X65" s="1" t="s">
        <v>22</v>
      </c>
      <c r="Y65" s="1" t="s">
        <v>23</v>
      </c>
      <c r="Z65" s="1" t="s">
        <v>13</v>
      </c>
      <c r="AA65" s="1" t="s">
        <v>18</v>
      </c>
      <c r="AB65" s="1" t="s">
        <v>22</v>
      </c>
      <c r="AC65" s="1" t="s">
        <v>11</v>
      </c>
      <c r="AD65" s="1" t="s">
        <v>25</v>
      </c>
      <c r="AE65" s="1" t="s">
        <v>217</v>
      </c>
      <c r="AF65" s="1" t="s">
        <v>213</v>
      </c>
      <c r="AG65" s="1" t="s">
        <v>214</v>
      </c>
      <c r="AH65" s="1"/>
      <c r="AI65" s="1">
        <v>64</v>
      </c>
      <c r="AJ65" s="1" t="str">
        <f>VLOOKUP(TRIM(AF65),Foglio1!$A$2:$F$7521,3,FALSE)</f>
        <v>F</v>
      </c>
      <c r="AK65" s="1" t="str">
        <f>VLOOKUP(TRIM(AF65),Foglio1!$A$2:$F$7521,4,FALSE)</f>
        <v>ZARO</v>
      </c>
      <c r="AL65" s="1" t="str">
        <f>VLOOKUP(TRIM(AF65),Foglio1!$A$2:$F$7521,6,FALSE)</f>
        <v>3302109000</v>
      </c>
      <c r="AM65" s="11"/>
      <c r="AN65" s="12"/>
    </row>
    <row r="66" spans="1:40" x14ac:dyDescent="0.25">
      <c r="A66" s="1" t="s">
        <v>7</v>
      </c>
      <c r="B66" s="1" t="s">
        <v>8</v>
      </c>
      <c r="C66" s="1" t="s">
        <v>9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53</v>
      </c>
      <c r="I66" s="6" t="s">
        <v>14101</v>
      </c>
      <c r="J66" s="1" t="s">
        <v>13</v>
      </c>
      <c r="K66" s="1" t="s">
        <v>16</v>
      </c>
      <c r="L66" s="7" t="s">
        <v>17</v>
      </c>
      <c r="M66" s="1" t="s">
        <v>13</v>
      </c>
      <c r="N66" s="1" t="s">
        <v>18</v>
      </c>
      <c r="O66" s="33">
        <v>3600</v>
      </c>
      <c r="P66" s="34">
        <v>3686.6419999999998</v>
      </c>
      <c r="Q66" s="34">
        <v>4275.3599999999997</v>
      </c>
      <c r="R66" s="1" t="s">
        <v>19</v>
      </c>
      <c r="S66" s="32">
        <v>86.23</v>
      </c>
      <c r="T66" s="1" t="s">
        <v>11</v>
      </c>
      <c r="U66" s="1" t="s">
        <v>20</v>
      </c>
      <c r="V66" s="67" t="s">
        <v>14099</v>
      </c>
      <c r="W66" s="1" t="s">
        <v>53</v>
      </c>
      <c r="X66" s="1" t="s">
        <v>22</v>
      </c>
      <c r="Y66" s="1" t="s">
        <v>218</v>
      </c>
      <c r="Z66" s="1" t="s">
        <v>13</v>
      </c>
      <c r="AA66" s="1" t="s">
        <v>18</v>
      </c>
      <c r="AB66" s="1" t="s">
        <v>219</v>
      </c>
      <c r="AC66" s="1" t="s">
        <v>11</v>
      </c>
      <c r="AD66" s="1" t="s">
        <v>25</v>
      </c>
      <c r="AE66" s="1" t="s">
        <v>220</v>
      </c>
      <c r="AF66" s="1" t="s">
        <v>221</v>
      </c>
      <c r="AG66" s="1" t="s">
        <v>222</v>
      </c>
      <c r="AH66" s="1"/>
      <c r="AI66" s="1">
        <v>65</v>
      </c>
      <c r="AJ66" s="1" t="str">
        <f>VLOOKUP(TRIM(AF66),Foglio1!$A$2:$F$7521,3,FALSE)</f>
        <v>E</v>
      </c>
      <c r="AK66" s="1" t="str">
        <f>VLOOKUP(TRIM(AF66),Foglio1!$A$2:$F$7521,4,FALSE)</f>
        <v>ZEPL</v>
      </c>
      <c r="AL66" s="1" t="str">
        <f>VLOOKUP(TRIM(AF66),Foglio1!$A$2:$F$7521,6,FALSE)</f>
        <v>3302109000</v>
      </c>
      <c r="AM66" s="13" t="s">
        <v>275</v>
      </c>
      <c r="AN66" s="10"/>
    </row>
    <row r="67" spans="1:40" x14ac:dyDescent="0.25">
      <c r="A67" s="1" t="s">
        <v>7</v>
      </c>
      <c r="B67" s="1" t="s">
        <v>8</v>
      </c>
      <c r="C67" s="1" t="s">
        <v>9</v>
      </c>
      <c r="D67" s="1" t="s">
        <v>10</v>
      </c>
      <c r="E67" s="1" t="s">
        <v>11</v>
      </c>
      <c r="F67" s="1" t="s">
        <v>12</v>
      </c>
      <c r="G67" s="1" t="s">
        <v>13</v>
      </c>
      <c r="H67" s="1" t="s">
        <v>53</v>
      </c>
      <c r="I67" s="3" t="s">
        <v>252</v>
      </c>
      <c r="J67" s="1" t="s">
        <v>13</v>
      </c>
      <c r="K67" s="1" t="s">
        <v>16</v>
      </c>
      <c r="L67" s="7" t="s">
        <v>64</v>
      </c>
      <c r="M67" s="1" t="s">
        <v>13</v>
      </c>
      <c r="N67" s="1" t="s">
        <v>18</v>
      </c>
      <c r="O67" s="33">
        <v>3600</v>
      </c>
      <c r="P67" s="34">
        <v>3686.6419999999998</v>
      </c>
      <c r="Q67" s="34">
        <v>4275.3599999999997</v>
      </c>
      <c r="R67" s="1" t="s">
        <v>19</v>
      </c>
      <c r="S67" s="32">
        <v>86.23</v>
      </c>
      <c r="T67" s="1" t="s">
        <v>11</v>
      </c>
      <c r="U67" s="1" t="s">
        <v>20</v>
      </c>
      <c r="V67" s="61" t="s">
        <v>223</v>
      </c>
      <c r="W67" s="5">
        <v>20220118</v>
      </c>
      <c r="X67" s="1" t="s">
        <v>22</v>
      </c>
      <c r="Y67" s="1" t="s">
        <v>23</v>
      </c>
      <c r="Z67" s="1" t="s">
        <v>13</v>
      </c>
      <c r="AA67" s="1" t="s">
        <v>18</v>
      </c>
      <c r="AB67" s="1" t="s">
        <v>22</v>
      </c>
      <c r="AC67" s="1" t="s">
        <v>42</v>
      </c>
      <c r="AD67" s="1" t="s">
        <v>25</v>
      </c>
      <c r="AE67" s="1" t="s">
        <v>224</v>
      </c>
      <c r="AF67" s="1" t="s">
        <v>225</v>
      </c>
      <c r="AG67" s="1" t="s">
        <v>226</v>
      </c>
      <c r="AH67" s="1"/>
      <c r="AI67" s="1">
        <v>66</v>
      </c>
      <c r="AJ67" s="1" t="str">
        <f>VLOOKUP(TRIM(AF67),Foglio1!$A$2:$F$7521,3,FALSE)</f>
        <v>E</v>
      </c>
      <c r="AK67" s="1" t="str">
        <f>VLOOKUP(TRIM(AF67),Foglio1!$A$2:$F$7521,4,FALSE)</f>
        <v>ZARO</v>
      </c>
      <c r="AL67" s="1" t="str">
        <f>VLOOKUP(TRIM(AF67),Foglio1!$A$2:$F$7521,6,FALSE)</f>
        <v>3302109000</v>
      </c>
      <c r="AM67" s="11"/>
      <c r="AN67" s="12"/>
    </row>
    <row r="68" spans="1:40" x14ac:dyDescent="0.25">
      <c r="A68" s="1" t="s">
        <v>7</v>
      </c>
      <c r="B68" s="1" t="s">
        <v>8</v>
      </c>
      <c r="C68" s="1" t="s">
        <v>9</v>
      </c>
      <c r="D68" s="1" t="s">
        <v>10</v>
      </c>
      <c r="E68" s="1" t="s">
        <v>11</v>
      </c>
      <c r="F68" s="1" t="s">
        <v>12</v>
      </c>
      <c r="G68" s="1" t="s">
        <v>13</v>
      </c>
      <c r="H68" s="1" t="s">
        <v>53</v>
      </c>
      <c r="I68" s="3" t="s">
        <v>252</v>
      </c>
      <c r="J68" s="1" t="s">
        <v>13</v>
      </c>
      <c r="K68" s="1" t="s">
        <v>16</v>
      </c>
      <c r="L68" s="7" t="s">
        <v>64</v>
      </c>
      <c r="M68" s="1" t="s">
        <v>13</v>
      </c>
      <c r="N68" s="1" t="s">
        <v>18</v>
      </c>
      <c r="O68" s="33">
        <v>900</v>
      </c>
      <c r="P68" s="34">
        <v>921.66</v>
      </c>
      <c r="Q68" s="34">
        <v>1068.8399999999999</v>
      </c>
      <c r="R68" s="1" t="s">
        <v>19</v>
      </c>
      <c r="S68" s="32">
        <v>86.23</v>
      </c>
      <c r="T68" s="1" t="s">
        <v>11</v>
      </c>
      <c r="U68" s="1" t="s">
        <v>20</v>
      </c>
      <c r="V68" s="61" t="s">
        <v>88</v>
      </c>
      <c r="W68" s="5">
        <v>20220118</v>
      </c>
      <c r="X68" s="1" t="s">
        <v>22</v>
      </c>
      <c r="Y68" s="1" t="s">
        <v>23</v>
      </c>
      <c r="Z68" s="1" t="s">
        <v>13</v>
      </c>
      <c r="AA68" s="1" t="s">
        <v>18</v>
      </c>
      <c r="AB68" s="1" t="s">
        <v>22</v>
      </c>
      <c r="AC68" s="1" t="s">
        <v>42</v>
      </c>
      <c r="AD68" s="1" t="s">
        <v>25</v>
      </c>
      <c r="AE68" s="1" t="s">
        <v>227</v>
      </c>
      <c r="AF68" s="1" t="s">
        <v>225</v>
      </c>
      <c r="AG68" s="1" t="s">
        <v>226</v>
      </c>
      <c r="AH68" s="1"/>
      <c r="AI68" s="1">
        <v>67</v>
      </c>
      <c r="AJ68" s="1" t="str">
        <f>VLOOKUP(TRIM(AF68),Foglio1!$A$2:$F$7521,3,FALSE)</f>
        <v>E</v>
      </c>
      <c r="AK68" s="1" t="str">
        <f>VLOOKUP(TRIM(AF68),Foglio1!$A$2:$F$7521,4,FALSE)</f>
        <v>ZARO</v>
      </c>
      <c r="AL68" s="1" t="str">
        <f>VLOOKUP(TRIM(AF68),Foglio1!$A$2:$F$7521,6,FALSE)</f>
        <v>3302109000</v>
      </c>
      <c r="AM68" s="9"/>
      <c r="AN68" s="10"/>
    </row>
    <row r="69" spans="1:40" x14ac:dyDescent="0.25">
      <c r="A69" s="1" t="s">
        <v>7</v>
      </c>
      <c r="B69" s="1" t="s">
        <v>8</v>
      </c>
      <c r="C69" s="1" t="s">
        <v>9</v>
      </c>
      <c r="D69" s="1" t="s">
        <v>10</v>
      </c>
      <c r="E69" s="1" t="s">
        <v>11</v>
      </c>
      <c r="F69" s="1" t="s">
        <v>12</v>
      </c>
      <c r="G69" s="1" t="s">
        <v>13</v>
      </c>
      <c r="H69" s="1" t="s">
        <v>78</v>
      </c>
      <c r="I69" s="1" t="s">
        <v>30</v>
      </c>
      <c r="J69" s="1" t="s">
        <v>13</v>
      </c>
      <c r="K69" s="1" t="s">
        <v>16</v>
      </c>
      <c r="L69" s="7" t="s">
        <v>38</v>
      </c>
      <c r="M69" s="1" t="s">
        <v>13</v>
      </c>
      <c r="N69" s="1" t="s">
        <v>18</v>
      </c>
      <c r="O69" s="33">
        <v>60</v>
      </c>
      <c r="P69" s="33">
        <v>4.1369999999999996</v>
      </c>
      <c r="Q69" s="33">
        <v>59.1</v>
      </c>
      <c r="R69" s="1" t="s">
        <v>19</v>
      </c>
      <c r="S69" s="31">
        <v>7</v>
      </c>
      <c r="T69" s="1" t="s">
        <v>11</v>
      </c>
      <c r="U69" s="1" t="s">
        <v>20</v>
      </c>
      <c r="V69" s="61" t="s">
        <v>79</v>
      </c>
      <c r="W69" s="1" t="s">
        <v>78</v>
      </c>
      <c r="X69" s="1" t="s">
        <v>22</v>
      </c>
      <c r="Y69" s="1" t="s">
        <v>23</v>
      </c>
      <c r="Z69" s="1" t="s">
        <v>13</v>
      </c>
      <c r="AA69" s="1" t="s">
        <v>18</v>
      </c>
      <c r="AB69" s="1" t="s">
        <v>22</v>
      </c>
      <c r="AC69" s="1" t="s">
        <v>11</v>
      </c>
      <c r="AD69" s="1" t="s">
        <v>25</v>
      </c>
      <c r="AE69" s="1" t="s">
        <v>228</v>
      </c>
      <c r="AF69" s="1" t="s">
        <v>81</v>
      </c>
      <c r="AG69" s="1" t="s">
        <v>82</v>
      </c>
      <c r="AH69" s="1"/>
      <c r="AI69" s="1">
        <v>68</v>
      </c>
      <c r="AJ69" s="1" t="str">
        <f>VLOOKUP(TRIM(AF69),Foglio1!$A$2:$F$7521,3,FALSE)</f>
        <v>F</v>
      </c>
      <c r="AK69" s="1" t="str">
        <f>VLOOKUP(TRIM(AF69),Foglio1!$A$2:$F$7521,4,FALSE)</f>
        <v>ZARO</v>
      </c>
      <c r="AL69" s="1" t="str">
        <f>VLOOKUP(TRIM(AF69),Foglio1!$A$2:$F$7521,6,FALSE)</f>
        <v>33021040</v>
      </c>
      <c r="AM69" s="19" t="s">
        <v>276</v>
      </c>
      <c r="AN69" s="21" t="s">
        <v>263</v>
      </c>
    </row>
    <row r="70" spans="1:40" x14ac:dyDescent="0.25">
      <c r="A70" s="1" t="s">
        <v>7</v>
      </c>
      <c r="B70" s="1" t="s">
        <v>8</v>
      </c>
      <c r="C70" s="1" t="s">
        <v>9</v>
      </c>
      <c r="D70" s="1" t="s">
        <v>10</v>
      </c>
      <c r="E70" s="1" t="s">
        <v>11</v>
      </c>
      <c r="F70" s="1" t="s">
        <v>12</v>
      </c>
      <c r="G70" s="1" t="s">
        <v>13</v>
      </c>
      <c r="H70" s="1" t="s">
        <v>53</v>
      </c>
      <c r="I70" s="3" t="s">
        <v>252</v>
      </c>
      <c r="J70" s="1" t="s">
        <v>13</v>
      </c>
      <c r="K70" s="1" t="s">
        <v>16</v>
      </c>
      <c r="L70" s="7" t="s">
        <v>17</v>
      </c>
      <c r="M70" s="1" t="s">
        <v>13</v>
      </c>
      <c r="N70" s="1" t="s">
        <v>18</v>
      </c>
      <c r="O70" s="33">
        <v>3600</v>
      </c>
      <c r="P70" s="34">
        <v>3686.6419999999998</v>
      </c>
      <c r="Q70" s="34">
        <v>4275.3599999999997</v>
      </c>
      <c r="R70" s="1" t="s">
        <v>19</v>
      </c>
      <c r="S70" s="32">
        <v>86.23</v>
      </c>
      <c r="T70" s="1" t="s">
        <v>11</v>
      </c>
      <c r="U70" s="1" t="s">
        <v>20</v>
      </c>
      <c r="V70" s="61" t="s">
        <v>229</v>
      </c>
      <c r="W70" s="5">
        <v>20220118</v>
      </c>
      <c r="X70" s="1" t="s">
        <v>22</v>
      </c>
      <c r="Y70" s="1" t="s">
        <v>23</v>
      </c>
      <c r="Z70" s="1" t="s">
        <v>13</v>
      </c>
      <c r="AA70" s="1" t="s">
        <v>18</v>
      </c>
      <c r="AB70" s="1" t="s">
        <v>22</v>
      </c>
      <c r="AC70" s="1" t="s">
        <v>42</v>
      </c>
      <c r="AD70" s="1" t="s">
        <v>25</v>
      </c>
      <c r="AE70" s="1" t="s">
        <v>230</v>
      </c>
      <c r="AF70" s="1" t="s">
        <v>221</v>
      </c>
      <c r="AG70" s="1" t="s">
        <v>222</v>
      </c>
      <c r="AH70" s="1"/>
      <c r="AI70" s="1">
        <v>69</v>
      </c>
      <c r="AJ70" s="1" t="str">
        <f>VLOOKUP(TRIM(AF70),Foglio1!$A$2:$F$7521,3,FALSE)</f>
        <v>E</v>
      </c>
      <c r="AK70" s="1" t="str">
        <f>VLOOKUP(TRIM(AF70),Foglio1!$A$2:$F$7521,4,FALSE)</f>
        <v>ZEPL</v>
      </c>
      <c r="AL70" s="1" t="str">
        <f>VLOOKUP(TRIM(AF70),Foglio1!$A$2:$F$7521,6,FALSE)</f>
        <v>3302109000</v>
      </c>
      <c r="AM70" s="9"/>
      <c r="AN70" s="10"/>
    </row>
    <row r="71" spans="1:40" x14ac:dyDescent="0.25">
      <c r="A71" s="1" t="s">
        <v>7</v>
      </c>
      <c r="B71" s="1" t="s">
        <v>8</v>
      </c>
      <c r="C71" s="1" t="s">
        <v>9</v>
      </c>
      <c r="D71" s="1" t="s">
        <v>10</v>
      </c>
      <c r="E71" s="1" t="s">
        <v>11</v>
      </c>
      <c r="F71" s="1" t="s">
        <v>12</v>
      </c>
      <c r="G71" s="1" t="s">
        <v>13</v>
      </c>
      <c r="H71" s="5">
        <v>20220118</v>
      </c>
      <c r="I71" s="1" t="s">
        <v>30</v>
      </c>
      <c r="J71" s="1" t="s">
        <v>13</v>
      </c>
      <c r="K71" s="1" t="s">
        <v>16</v>
      </c>
      <c r="L71" s="30" t="s">
        <v>64</v>
      </c>
      <c r="M71" s="1" t="s">
        <v>13</v>
      </c>
      <c r="N71" s="1" t="s">
        <v>18</v>
      </c>
      <c r="O71" s="33">
        <v>3600</v>
      </c>
      <c r="P71" s="34">
        <v>3686.6419999999998</v>
      </c>
      <c r="Q71" s="34">
        <v>4275.3599999999997</v>
      </c>
      <c r="R71" s="1" t="s">
        <v>19</v>
      </c>
      <c r="S71" s="32">
        <v>86.23</v>
      </c>
      <c r="T71" s="1" t="s">
        <v>11</v>
      </c>
      <c r="U71" s="1" t="s">
        <v>20</v>
      </c>
      <c r="V71" s="61" t="s">
        <v>229</v>
      </c>
      <c r="W71" s="5">
        <v>20220118</v>
      </c>
      <c r="X71" s="1" t="s">
        <v>22</v>
      </c>
      <c r="Y71" s="1" t="s">
        <v>23</v>
      </c>
      <c r="Z71" s="1" t="s">
        <v>13</v>
      </c>
      <c r="AA71" s="1" t="s">
        <v>18</v>
      </c>
      <c r="AB71" s="1" t="s">
        <v>22</v>
      </c>
      <c r="AC71" s="1" t="s">
        <v>11</v>
      </c>
      <c r="AD71" s="1" t="s">
        <v>25</v>
      </c>
      <c r="AE71" s="1" t="s">
        <v>231</v>
      </c>
      <c r="AF71" s="1" t="s">
        <v>225</v>
      </c>
      <c r="AG71" s="1" t="s">
        <v>226</v>
      </c>
      <c r="AH71" s="1"/>
      <c r="AI71" s="1">
        <v>70</v>
      </c>
      <c r="AJ71" s="1" t="str">
        <f>VLOOKUP(TRIM(AF71),Foglio1!$A$2:$F$7521,3,FALSE)</f>
        <v>E</v>
      </c>
      <c r="AK71" s="1" t="str">
        <f>VLOOKUP(TRIM(AF71),Foglio1!$A$2:$F$7521,4,FALSE)</f>
        <v>ZARO</v>
      </c>
      <c r="AL71" s="1" t="str">
        <f>VLOOKUP(TRIM(AF71),Foglio1!$A$2:$F$7521,6,FALSE)</f>
        <v>3302109000</v>
      </c>
      <c r="AM71" s="19" t="s">
        <v>277</v>
      </c>
      <c r="AN71" s="12"/>
    </row>
    <row r="72" spans="1:40" x14ac:dyDescent="0.25">
      <c r="A72" s="1" t="s">
        <v>7</v>
      </c>
      <c r="B72" s="1" t="s">
        <v>8</v>
      </c>
      <c r="C72" s="1" t="s">
        <v>9</v>
      </c>
      <c r="D72" s="1" t="s">
        <v>10</v>
      </c>
      <c r="E72" s="1" t="s">
        <v>11</v>
      </c>
      <c r="F72" s="1" t="s">
        <v>12</v>
      </c>
      <c r="G72" s="1" t="s">
        <v>13</v>
      </c>
      <c r="H72" s="5">
        <v>20220118</v>
      </c>
      <c r="I72" s="1" t="s">
        <v>30</v>
      </c>
      <c r="J72" s="1" t="s">
        <v>13</v>
      </c>
      <c r="K72" s="1" t="s">
        <v>16</v>
      </c>
      <c r="L72" s="30" t="s">
        <v>64</v>
      </c>
      <c r="M72" s="1" t="s">
        <v>13</v>
      </c>
      <c r="N72" s="1" t="s">
        <v>18</v>
      </c>
      <c r="O72" s="33">
        <v>900</v>
      </c>
      <c r="P72" s="34">
        <v>921.66</v>
      </c>
      <c r="Q72" s="34">
        <v>1068.8399999999999</v>
      </c>
      <c r="R72" s="1" t="s">
        <v>19</v>
      </c>
      <c r="S72" s="32">
        <v>86.23</v>
      </c>
      <c r="T72" s="1" t="s">
        <v>11</v>
      </c>
      <c r="U72" s="1" t="s">
        <v>20</v>
      </c>
      <c r="V72" s="61" t="s">
        <v>223</v>
      </c>
      <c r="W72" s="5">
        <v>20220118</v>
      </c>
      <c r="X72" s="1" t="s">
        <v>22</v>
      </c>
      <c r="Y72" s="1" t="s">
        <v>23</v>
      </c>
      <c r="Z72" s="1" t="s">
        <v>13</v>
      </c>
      <c r="AA72" s="1" t="s">
        <v>18</v>
      </c>
      <c r="AB72" s="1" t="s">
        <v>22</v>
      </c>
      <c r="AC72" s="1" t="s">
        <v>11</v>
      </c>
      <c r="AD72" s="1" t="s">
        <v>25</v>
      </c>
      <c r="AE72" s="1" t="s">
        <v>232</v>
      </c>
      <c r="AF72" s="1" t="s">
        <v>225</v>
      </c>
      <c r="AG72" s="1" t="s">
        <v>226</v>
      </c>
      <c r="AH72" s="1"/>
      <c r="AI72" s="1">
        <v>71</v>
      </c>
      <c r="AJ72" s="1" t="str">
        <f>VLOOKUP(TRIM(AF72),Foglio1!$A$2:$F$7521,3,FALSE)</f>
        <v>E</v>
      </c>
      <c r="AK72" s="1" t="str">
        <f>VLOOKUP(TRIM(AF72),Foglio1!$A$2:$F$7521,4,FALSE)</f>
        <v>ZARO</v>
      </c>
      <c r="AL72" s="1" t="str">
        <f>VLOOKUP(TRIM(AF72),Foglio1!$A$2:$F$7521,6,FALSE)</f>
        <v>3302109000</v>
      </c>
      <c r="AM72" s="13" t="s">
        <v>270</v>
      </c>
      <c r="AN72" s="10"/>
    </row>
    <row r="73" spans="1:40" x14ac:dyDescent="0.25">
      <c r="A73" s="1" t="s">
        <v>7</v>
      </c>
      <c r="B73" s="1" t="s">
        <v>8</v>
      </c>
      <c r="C73" s="1" t="s">
        <v>9</v>
      </c>
      <c r="D73" s="1" t="s">
        <v>10</v>
      </c>
      <c r="E73" s="1" t="s">
        <v>11</v>
      </c>
      <c r="F73" s="1" t="s">
        <v>12</v>
      </c>
      <c r="G73" s="1" t="s">
        <v>13</v>
      </c>
      <c r="H73" s="5">
        <v>20220118</v>
      </c>
      <c r="I73" s="1" t="s">
        <v>30</v>
      </c>
      <c r="J73" s="1" t="s">
        <v>13</v>
      </c>
      <c r="K73" s="1" t="s">
        <v>16</v>
      </c>
      <c r="L73" s="30" t="s">
        <v>64</v>
      </c>
      <c r="M73" s="1" t="s">
        <v>13</v>
      </c>
      <c r="N73" s="1" t="s">
        <v>18</v>
      </c>
      <c r="O73" s="33">
        <v>900</v>
      </c>
      <c r="P73" s="34">
        <v>921.66</v>
      </c>
      <c r="Q73" s="34">
        <v>1068.8399999999999</v>
      </c>
      <c r="R73" s="1" t="s">
        <v>19</v>
      </c>
      <c r="S73" s="32">
        <v>86.23</v>
      </c>
      <c r="T73" s="1" t="s">
        <v>11</v>
      </c>
      <c r="U73" s="1" t="s">
        <v>20</v>
      </c>
      <c r="V73" s="61" t="s">
        <v>223</v>
      </c>
      <c r="W73" s="5">
        <v>20220118</v>
      </c>
      <c r="X73" s="1" t="s">
        <v>22</v>
      </c>
      <c r="Y73" s="1" t="s">
        <v>23</v>
      </c>
      <c r="Z73" s="1" t="s">
        <v>13</v>
      </c>
      <c r="AA73" s="1" t="s">
        <v>18</v>
      </c>
      <c r="AB73" s="1" t="s">
        <v>22</v>
      </c>
      <c r="AC73" s="1" t="s">
        <v>11</v>
      </c>
      <c r="AD73" s="1" t="s">
        <v>25</v>
      </c>
      <c r="AE73" s="1" t="s">
        <v>233</v>
      </c>
      <c r="AF73" s="1" t="s">
        <v>225</v>
      </c>
      <c r="AG73" s="1" t="s">
        <v>226</v>
      </c>
      <c r="AH73" s="1"/>
      <c r="AI73" s="1">
        <v>72</v>
      </c>
      <c r="AJ73" s="1" t="str">
        <f>VLOOKUP(TRIM(AF73),Foglio1!$A$2:$F$7521,3,FALSE)</f>
        <v>E</v>
      </c>
      <c r="AK73" s="1" t="str">
        <f>VLOOKUP(TRIM(AF73),Foglio1!$A$2:$F$7521,4,FALSE)</f>
        <v>ZARO</v>
      </c>
      <c r="AL73" s="1" t="str">
        <f>VLOOKUP(TRIM(AF73),Foglio1!$A$2:$F$7521,6,FALSE)</f>
        <v>3302109000</v>
      </c>
      <c r="AM73" s="19" t="s">
        <v>278</v>
      </c>
      <c r="AN73" s="21" t="s">
        <v>264</v>
      </c>
    </row>
    <row r="74" spans="1:40" x14ac:dyDescent="0.25">
      <c r="A74" s="1" t="s">
        <v>7</v>
      </c>
      <c r="B74" s="1" t="s">
        <v>8</v>
      </c>
      <c r="C74" s="1" t="s">
        <v>9</v>
      </c>
      <c r="D74" s="1" t="s">
        <v>10</v>
      </c>
      <c r="E74" s="1" t="s">
        <v>11</v>
      </c>
      <c r="F74" s="1" t="s">
        <v>12</v>
      </c>
      <c r="G74" s="1" t="s">
        <v>13</v>
      </c>
      <c r="H74" s="5">
        <v>20220118</v>
      </c>
      <c r="I74" s="1" t="s">
        <v>30</v>
      </c>
      <c r="J74" s="1" t="s">
        <v>13</v>
      </c>
      <c r="K74" s="1" t="s">
        <v>16</v>
      </c>
      <c r="L74" s="30" t="s">
        <v>64</v>
      </c>
      <c r="M74" s="1" t="s">
        <v>13</v>
      </c>
      <c r="N74" s="1" t="s">
        <v>18</v>
      </c>
      <c r="O74" s="33">
        <v>900</v>
      </c>
      <c r="P74" s="34">
        <v>921.66099999999994</v>
      </c>
      <c r="Q74" s="34">
        <v>1068.8399999999999</v>
      </c>
      <c r="R74" s="1" t="s">
        <v>19</v>
      </c>
      <c r="S74" s="32">
        <v>86.23</v>
      </c>
      <c r="T74" s="1" t="s">
        <v>11</v>
      </c>
      <c r="U74" s="1" t="s">
        <v>20</v>
      </c>
      <c r="V74" s="61" t="s">
        <v>223</v>
      </c>
      <c r="W74" s="5">
        <v>20220118</v>
      </c>
      <c r="X74" s="1" t="s">
        <v>22</v>
      </c>
      <c r="Y74" s="1" t="s">
        <v>23</v>
      </c>
      <c r="Z74" s="1" t="s">
        <v>13</v>
      </c>
      <c r="AA74" s="1" t="s">
        <v>18</v>
      </c>
      <c r="AB74" s="1" t="s">
        <v>22</v>
      </c>
      <c r="AC74" s="1" t="s">
        <v>11</v>
      </c>
      <c r="AD74" s="1" t="s">
        <v>25</v>
      </c>
      <c r="AE74" s="1" t="s">
        <v>234</v>
      </c>
      <c r="AF74" s="1" t="s">
        <v>225</v>
      </c>
      <c r="AG74" s="1" t="s">
        <v>226</v>
      </c>
      <c r="AH74" s="1"/>
      <c r="AI74" s="1">
        <v>73</v>
      </c>
      <c r="AJ74" s="1" t="str">
        <f>VLOOKUP(TRIM(AF74),Foglio1!$A$2:$F$7521,3,FALSE)</f>
        <v>E</v>
      </c>
      <c r="AK74" s="1" t="str">
        <f>VLOOKUP(TRIM(AF74),Foglio1!$A$2:$F$7521,4,FALSE)</f>
        <v>ZARO</v>
      </c>
      <c r="AL74" s="1" t="str">
        <f>VLOOKUP(TRIM(AF74),Foglio1!$A$2:$F$7521,6,FALSE)</f>
        <v>3302109000</v>
      </c>
      <c r="AM74" s="13" t="s">
        <v>278</v>
      </c>
      <c r="AN74" s="14" t="s">
        <v>264</v>
      </c>
    </row>
    <row r="75" spans="1:40" x14ac:dyDescent="0.25">
      <c r="A75" s="1" t="s">
        <v>7</v>
      </c>
      <c r="B75" s="1" t="s">
        <v>8</v>
      </c>
      <c r="C75" s="1" t="s">
        <v>9</v>
      </c>
      <c r="D75" s="1" t="s">
        <v>10</v>
      </c>
      <c r="E75" s="1" t="s">
        <v>11</v>
      </c>
      <c r="F75" s="1" t="s">
        <v>12</v>
      </c>
      <c r="G75" s="1" t="s">
        <v>13</v>
      </c>
      <c r="H75" s="5">
        <v>20220118</v>
      </c>
      <c r="I75" s="1" t="s">
        <v>30</v>
      </c>
      <c r="J75" s="1" t="s">
        <v>13</v>
      </c>
      <c r="K75" s="1" t="s">
        <v>16</v>
      </c>
      <c r="L75" s="30" t="s">
        <v>64</v>
      </c>
      <c r="M75" s="1" t="s">
        <v>13</v>
      </c>
      <c r="N75" s="1" t="s">
        <v>18</v>
      </c>
      <c r="O75" s="33">
        <v>900</v>
      </c>
      <c r="P75" s="34">
        <v>921.66099999999994</v>
      </c>
      <c r="Q75" s="34">
        <v>1068.8399999999999</v>
      </c>
      <c r="R75" s="1" t="s">
        <v>19</v>
      </c>
      <c r="S75" s="32">
        <v>86.23</v>
      </c>
      <c r="T75" s="1" t="s">
        <v>11</v>
      </c>
      <c r="U75" s="1" t="s">
        <v>20</v>
      </c>
      <c r="V75" s="61" t="s">
        <v>223</v>
      </c>
      <c r="W75" s="5">
        <v>20220118</v>
      </c>
      <c r="X75" s="1" t="s">
        <v>22</v>
      </c>
      <c r="Y75" s="1" t="s">
        <v>23</v>
      </c>
      <c r="Z75" s="1" t="s">
        <v>13</v>
      </c>
      <c r="AA75" s="1" t="s">
        <v>18</v>
      </c>
      <c r="AB75" s="1" t="s">
        <v>22</v>
      </c>
      <c r="AC75" s="1" t="s">
        <v>11</v>
      </c>
      <c r="AD75" s="1" t="s">
        <v>25</v>
      </c>
      <c r="AE75" s="1" t="s">
        <v>235</v>
      </c>
      <c r="AF75" s="1" t="s">
        <v>225</v>
      </c>
      <c r="AG75" s="1" t="s">
        <v>226</v>
      </c>
      <c r="AH75" s="1"/>
      <c r="AI75" s="1">
        <v>74</v>
      </c>
      <c r="AJ75" s="1" t="str">
        <f>VLOOKUP(TRIM(AF75),Foglio1!$A$2:$F$7521,3,FALSE)</f>
        <v>E</v>
      </c>
      <c r="AK75" s="1" t="str">
        <f>VLOOKUP(TRIM(AF75),Foglio1!$A$2:$F$7521,4,FALSE)</f>
        <v>ZARO</v>
      </c>
      <c r="AL75" s="1" t="str">
        <f>VLOOKUP(TRIM(AF75),Foglio1!$A$2:$F$7521,6,FALSE)</f>
        <v>3302109000</v>
      </c>
      <c r="AM75" s="11"/>
      <c r="AN75" s="12"/>
    </row>
    <row r="76" spans="1:40" x14ac:dyDescent="0.25">
      <c r="A76" s="1" t="s">
        <v>7</v>
      </c>
      <c r="B76" s="1" t="s">
        <v>8</v>
      </c>
      <c r="C76" s="1" t="s">
        <v>9</v>
      </c>
      <c r="D76" s="1" t="s">
        <v>10</v>
      </c>
      <c r="E76" s="1" t="s">
        <v>11</v>
      </c>
      <c r="F76" s="1" t="s">
        <v>12</v>
      </c>
      <c r="G76" s="1" t="s">
        <v>13</v>
      </c>
      <c r="H76" s="1" t="s">
        <v>53</v>
      </c>
      <c r="I76" s="3" t="s">
        <v>252</v>
      </c>
      <c r="J76" s="1" t="s">
        <v>13</v>
      </c>
      <c r="K76" s="1" t="s">
        <v>16</v>
      </c>
      <c r="L76" s="7" t="s">
        <v>64</v>
      </c>
      <c r="M76" s="1" t="s">
        <v>13</v>
      </c>
      <c r="N76" s="1" t="s">
        <v>18</v>
      </c>
      <c r="O76" s="33">
        <v>900</v>
      </c>
      <c r="P76" s="34">
        <v>921.66</v>
      </c>
      <c r="Q76" s="34">
        <v>1068.8399999999999</v>
      </c>
      <c r="R76" s="1" t="s">
        <v>19</v>
      </c>
      <c r="S76" s="32">
        <v>86.23</v>
      </c>
      <c r="T76" s="1" t="s">
        <v>11</v>
      </c>
      <c r="U76" s="1" t="s">
        <v>20</v>
      </c>
      <c r="V76" s="61" t="s">
        <v>62</v>
      </c>
      <c r="W76" s="5">
        <v>20220118</v>
      </c>
      <c r="X76" s="1" t="s">
        <v>22</v>
      </c>
      <c r="Y76" s="1" t="s">
        <v>23</v>
      </c>
      <c r="Z76" s="1" t="s">
        <v>13</v>
      </c>
      <c r="AA76" s="1" t="s">
        <v>18</v>
      </c>
      <c r="AB76" s="1" t="s">
        <v>22</v>
      </c>
      <c r="AC76" s="1" t="s">
        <v>42</v>
      </c>
      <c r="AD76" s="1" t="s">
        <v>25</v>
      </c>
      <c r="AE76" s="1" t="s">
        <v>236</v>
      </c>
      <c r="AF76" s="1" t="s">
        <v>225</v>
      </c>
      <c r="AG76" s="1" t="s">
        <v>226</v>
      </c>
      <c r="AH76" s="1"/>
      <c r="AI76" s="1">
        <v>75</v>
      </c>
      <c r="AJ76" s="1" t="str">
        <f>VLOOKUP(TRIM(AF76),Foglio1!$A$2:$F$7521,3,FALSE)</f>
        <v>E</v>
      </c>
      <c r="AK76" s="1" t="str">
        <f>VLOOKUP(TRIM(AF76),Foglio1!$A$2:$F$7521,4,FALSE)</f>
        <v>ZARO</v>
      </c>
      <c r="AL76" s="1" t="str">
        <f>VLOOKUP(TRIM(AF76),Foglio1!$A$2:$F$7521,6,FALSE)</f>
        <v>3302109000</v>
      </c>
      <c r="AM76" s="9"/>
      <c r="AN76" s="10"/>
    </row>
    <row r="77" spans="1:40" x14ac:dyDescent="0.25">
      <c r="A77" s="1" t="s">
        <v>7</v>
      </c>
      <c r="B77" s="1" t="s">
        <v>8</v>
      </c>
      <c r="C77" s="1" t="s">
        <v>9</v>
      </c>
      <c r="D77" s="1" t="s">
        <v>10</v>
      </c>
      <c r="E77" s="1" t="s">
        <v>11</v>
      </c>
      <c r="F77" s="1" t="s">
        <v>12</v>
      </c>
      <c r="G77" s="1" t="s">
        <v>13</v>
      </c>
      <c r="H77" s="1" t="s">
        <v>53</v>
      </c>
      <c r="I77" s="3" t="s">
        <v>252</v>
      </c>
      <c r="J77" s="1" t="s">
        <v>13</v>
      </c>
      <c r="K77" s="1" t="s">
        <v>16</v>
      </c>
      <c r="L77" s="7" t="s">
        <v>64</v>
      </c>
      <c r="M77" s="1" t="s">
        <v>13</v>
      </c>
      <c r="N77" s="1" t="s">
        <v>18</v>
      </c>
      <c r="O77" s="33">
        <v>900</v>
      </c>
      <c r="P77" s="34">
        <v>921.66</v>
      </c>
      <c r="Q77" s="34">
        <v>1068.8399999999999</v>
      </c>
      <c r="R77" s="1" t="s">
        <v>19</v>
      </c>
      <c r="S77" s="32">
        <v>86.23</v>
      </c>
      <c r="T77" s="1" t="s">
        <v>11</v>
      </c>
      <c r="U77" s="1" t="s">
        <v>20</v>
      </c>
      <c r="V77" s="61" t="s">
        <v>74</v>
      </c>
      <c r="W77" s="5">
        <v>20220118</v>
      </c>
      <c r="X77" s="1" t="s">
        <v>22</v>
      </c>
      <c r="Y77" s="1" t="s">
        <v>23</v>
      </c>
      <c r="Z77" s="1" t="s">
        <v>13</v>
      </c>
      <c r="AA77" s="1" t="s">
        <v>18</v>
      </c>
      <c r="AB77" s="1" t="s">
        <v>22</v>
      </c>
      <c r="AC77" s="1" t="s">
        <v>42</v>
      </c>
      <c r="AD77" s="1" t="s">
        <v>25</v>
      </c>
      <c r="AE77" s="1" t="s">
        <v>237</v>
      </c>
      <c r="AF77" s="1" t="s">
        <v>225</v>
      </c>
      <c r="AG77" s="1" t="s">
        <v>226</v>
      </c>
      <c r="AH77" s="1"/>
      <c r="AI77" s="1">
        <v>76</v>
      </c>
      <c r="AJ77" s="1" t="str">
        <f>VLOOKUP(TRIM(AF77),Foglio1!$A$2:$F$7521,3,FALSE)</f>
        <v>E</v>
      </c>
      <c r="AK77" s="1" t="str">
        <f>VLOOKUP(TRIM(AF77),Foglio1!$A$2:$F$7521,4,FALSE)</f>
        <v>ZARO</v>
      </c>
      <c r="AL77" s="1" t="str">
        <f>VLOOKUP(TRIM(AF77),Foglio1!$A$2:$F$7521,6,FALSE)</f>
        <v>3302109000</v>
      </c>
      <c r="AM77" s="11"/>
      <c r="AN77" s="12"/>
    </row>
    <row r="78" spans="1:40" x14ac:dyDescent="0.25">
      <c r="A78" s="1" t="s">
        <v>7</v>
      </c>
      <c r="B78" s="1" t="s">
        <v>8</v>
      </c>
      <c r="C78" s="1" t="s">
        <v>9</v>
      </c>
      <c r="D78" s="1" t="s">
        <v>10</v>
      </c>
      <c r="E78" s="1" t="s">
        <v>11</v>
      </c>
      <c r="F78" s="1" t="s">
        <v>12</v>
      </c>
      <c r="G78" s="1" t="s">
        <v>13</v>
      </c>
      <c r="H78" s="1" t="s">
        <v>53</v>
      </c>
      <c r="I78" s="3" t="s">
        <v>252</v>
      </c>
      <c r="J78" s="1" t="s">
        <v>13</v>
      </c>
      <c r="K78" s="1" t="s">
        <v>16</v>
      </c>
      <c r="L78" s="7" t="s">
        <v>64</v>
      </c>
      <c r="M78" s="1" t="s">
        <v>13</v>
      </c>
      <c r="N78" s="1" t="s">
        <v>18</v>
      </c>
      <c r="O78" s="33">
        <v>900</v>
      </c>
      <c r="P78" s="34">
        <v>921.66</v>
      </c>
      <c r="Q78" s="34">
        <v>1068.8399999999999</v>
      </c>
      <c r="R78" s="1" t="s">
        <v>19</v>
      </c>
      <c r="S78" s="32">
        <v>86.23</v>
      </c>
      <c r="T78" s="1" t="s">
        <v>11</v>
      </c>
      <c r="U78" s="1" t="s">
        <v>20</v>
      </c>
      <c r="V78" s="61" t="s">
        <v>76</v>
      </c>
      <c r="W78" s="5">
        <v>20220118</v>
      </c>
      <c r="X78" s="1" t="s">
        <v>22</v>
      </c>
      <c r="Y78" s="1" t="s">
        <v>23</v>
      </c>
      <c r="Z78" s="1" t="s">
        <v>13</v>
      </c>
      <c r="AA78" s="1" t="s">
        <v>18</v>
      </c>
      <c r="AB78" s="1" t="s">
        <v>22</v>
      </c>
      <c r="AC78" s="1" t="s">
        <v>42</v>
      </c>
      <c r="AD78" s="1" t="s">
        <v>25</v>
      </c>
      <c r="AE78" s="1" t="s">
        <v>238</v>
      </c>
      <c r="AF78" s="1" t="s">
        <v>225</v>
      </c>
      <c r="AG78" s="1" t="s">
        <v>226</v>
      </c>
      <c r="AH78" s="1"/>
      <c r="AI78" s="1">
        <v>77</v>
      </c>
      <c r="AJ78" s="1" t="str">
        <f>VLOOKUP(TRIM(AF78),Foglio1!$A$2:$F$7521,3,FALSE)</f>
        <v>E</v>
      </c>
      <c r="AK78" s="1" t="str">
        <f>VLOOKUP(TRIM(AF78),Foglio1!$A$2:$F$7521,4,FALSE)</f>
        <v>ZARO</v>
      </c>
      <c r="AL78" s="1" t="str">
        <f>VLOOKUP(TRIM(AF78),Foglio1!$A$2:$F$7521,6,FALSE)</f>
        <v>3302109000</v>
      </c>
      <c r="AM78" s="9"/>
      <c r="AN78" s="10"/>
    </row>
    <row r="79" spans="1:40" x14ac:dyDescent="0.25">
      <c r="A79" s="1" t="s">
        <v>7</v>
      </c>
      <c r="B79" s="1" t="s">
        <v>8</v>
      </c>
      <c r="C79" s="1" t="s">
        <v>9</v>
      </c>
      <c r="D79" s="1" t="s">
        <v>10</v>
      </c>
      <c r="E79" s="1" t="s">
        <v>11</v>
      </c>
      <c r="F79" s="1" t="s">
        <v>12</v>
      </c>
      <c r="G79" s="1" t="s">
        <v>13</v>
      </c>
      <c r="H79" s="1" t="s">
        <v>53</v>
      </c>
      <c r="I79" s="1" t="s">
        <v>104</v>
      </c>
      <c r="J79" s="1" t="s">
        <v>13</v>
      </c>
      <c r="K79" s="1" t="s">
        <v>16</v>
      </c>
      <c r="L79" s="7" t="s">
        <v>17</v>
      </c>
      <c r="M79" s="1" t="s">
        <v>13</v>
      </c>
      <c r="N79" s="1" t="s">
        <v>18</v>
      </c>
      <c r="O79" s="33">
        <v>600</v>
      </c>
      <c r="P79" s="34">
        <v>184.04900000000001</v>
      </c>
      <c r="Q79" s="34">
        <v>613.49699999999996</v>
      </c>
      <c r="R79" s="1" t="s">
        <v>19</v>
      </c>
      <c r="S79" s="31">
        <v>30</v>
      </c>
      <c r="T79" s="1" t="s">
        <v>11</v>
      </c>
      <c r="U79" s="1" t="s">
        <v>20</v>
      </c>
      <c r="V79" s="61" t="s">
        <v>239</v>
      </c>
      <c r="W79" s="5">
        <v>20220118</v>
      </c>
      <c r="X79" s="1" t="s">
        <v>22</v>
      </c>
      <c r="Y79" s="1" t="s">
        <v>23</v>
      </c>
      <c r="Z79" s="1" t="s">
        <v>13</v>
      </c>
      <c r="AA79" s="1" t="s">
        <v>18</v>
      </c>
      <c r="AB79" s="1" t="s">
        <v>199</v>
      </c>
      <c r="AC79" s="1" t="s">
        <v>11</v>
      </c>
      <c r="AD79" s="1" t="s">
        <v>25</v>
      </c>
      <c r="AE79" s="1" t="s">
        <v>240</v>
      </c>
      <c r="AF79" s="1" t="s">
        <v>185</v>
      </c>
      <c r="AG79" s="1" t="s">
        <v>186</v>
      </c>
      <c r="AH79" s="1"/>
      <c r="AI79" s="1">
        <v>78</v>
      </c>
      <c r="AJ79" s="1" t="str">
        <f>VLOOKUP(TRIM(AF79),Foglio1!$A$2:$F$7521,3,FALSE)</f>
        <v>E</v>
      </c>
      <c r="AK79" s="1" t="str">
        <f>VLOOKUP(TRIM(AF79),Foglio1!$A$2:$F$7521,4,FALSE)</f>
        <v>ZEPL</v>
      </c>
      <c r="AL79" s="1" t="str">
        <f>VLOOKUP(TRIM(AF79),Foglio1!$A$2:$F$7521,6,FALSE)</f>
        <v>33021090</v>
      </c>
      <c r="AM79" s="11"/>
      <c r="AN79" s="12"/>
    </row>
    <row r="80" spans="1:40" x14ac:dyDescent="0.25">
      <c r="A80" s="1" t="s">
        <v>7</v>
      </c>
      <c r="B80" s="1" t="s">
        <v>8</v>
      </c>
      <c r="C80" s="1" t="s">
        <v>9</v>
      </c>
      <c r="D80" s="1" t="s">
        <v>10</v>
      </c>
      <c r="E80" s="1" t="s">
        <v>11</v>
      </c>
      <c r="F80" s="1" t="s">
        <v>12</v>
      </c>
      <c r="G80" s="1" t="s">
        <v>13</v>
      </c>
      <c r="H80" s="6">
        <v>20220125</v>
      </c>
      <c r="I80" s="1" t="s">
        <v>30</v>
      </c>
      <c r="J80" s="1" t="s">
        <v>13</v>
      </c>
      <c r="K80" s="1" t="s">
        <v>16</v>
      </c>
      <c r="L80" s="30" t="s">
        <v>64</v>
      </c>
      <c r="M80" s="1" t="s">
        <v>13</v>
      </c>
      <c r="N80" s="1" t="s">
        <v>18</v>
      </c>
      <c r="O80" s="33">
        <v>5</v>
      </c>
      <c r="P80" s="33">
        <v>1.7849999999999999</v>
      </c>
      <c r="Q80" s="33">
        <v>5.835</v>
      </c>
      <c r="R80" s="1" t="s">
        <v>19</v>
      </c>
      <c r="S80" s="31">
        <v>30.6</v>
      </c>
      <c r="T80" s="1" t="s">
        <v>11</v>
      </c>
      <c r="U80" s="1" t="s">
        <v>20</v>
      </c>
      <c r="V80" s="61" t="s">
        <v>90</v>
      </c>
      <c r="W80" s="5">
        <v>20220125</v>
      </c>
      <c r="X80" s="1" t="s">
        <v>22</v>
      </c>
      <c r="Y80" s="1" t="s">
        <v>23</v>
      </c>
      <c r="Z80" s="1" t="s">
        <v>13</v>
      </c>
      <c r="AA80" s="1" t="s">
        <v>18</v>
      </c>
      <c r="AB80" s="1" t="s">
        <v>22</v>
      </c>
      <c r="AC80" s="1" t="s">
        <v>11</v>
      </c>
      <c r="AD80" s="1" t="s">
        <v>25</v>
      </c>
      <c r="AE80" s="1" t="s">
        <v>241</v>
      </c>
      <c r="AF80" s="1" t="s">
        <v>242</v>
      </c>
      <c r="AG80" s="1" t="s">
        <v>243</v>
      </c>
      <c r="AH80" s="1"/>
      <c r="AI80" s="1">
        <v>79</v>
      </c>
      <c r="AJ80" s="1" t="str">
        <f>VLOOKUP(TRIM(AF80),Foglio1!$A$2:$F$7521,3,FALSE)</f>
        <v>E</v>
      </c>
      <c r="AK80" s="1" t="str">
        <f>VLOOKUP(TRIM(AF80),Foglio1!$A$2:$F$7521,4,FALSE)</f>
        <v>ZARO</v>
      </c>
      <c r="AL80" s="1" t="str">
        <f>VLOOKUP(TRIM(AF80),Foglio1!$A$2:$F$7521,6,FALSE)</f>
        <v>3302109000</v>
      </c>
      <c r="AM80" s="24" t="s">
        <v>279</v>
      </c>
      <c r="AN80" s="23"/>
    </row>
    <row r="81" spans="1:40" x14ac:dyDescent="0.25">
      <c r="A81" s="1" t="s">
        <v>7</v>
      </c>
      <c r="B81" s="1" t="s">
        <v>8</v>
      </c>
      <c r="C81" s="1" t="s">
        <v>9</v>
      </c>
      <c r="D81" s="1" t="s">
        <v>10</v>
      </c>
      <c r="E81" s="1" t="s">
        <v>11</v>
      </c>
      <c r="F81" s="1" t="s">
        <v>12</v>
      </c>
      <c r="G81" s="1" t="s">
        <v>13</v>
      </c>
      <c r="H81" s="1" t="s">
        <v>55</v>
      </c>
      <c r="I81" s="1" t="s">
        <v>30</v>
      </c>
      <c r="J81" s="1" t="s">
        <v>13</v>
      </c>
      <c r="K81" s="1" t="s">
        <v>16</v>
      </c>
      <c r="L81" s="7" t="s">
        <v>38</v>
      </c>
      <c r="M81" s="1" t="s">
        <v>13</v>
      </c>
      <c r="N81" s="1" t="s">
        <v>18</v>
      </c>
      <c r="O81" s="33">
        <v>600</v>
      </c>
      <c r="P81" s="34">
        <v>184.04900000000001</v>
      </c>
      <c r="Q81" s="34">
        <v>613.49699999999996</v>
      </c>
      <c r="R81" s="1" t="s">
        <v>19</v>
      </c>
      <c r="S81" s="31">
        <v>30</v>
      </c>
      <c r="T81" s="1" t="s">
        <v>11</v>
      </c>
      <c r="U81" s="1" t="s">
        <v>20</v>
      </c>
      <c r="V81" s="61" t="s">
        <v>183</v>
      </c>
      <c r="W81" s="74">
        <v>20220117</v>
      </c>
      <c r="X81" s="1" t="s">
        <v>22</v>
      </c>
      <c r="Y81" s="1" t="s">
        <v>23</v>
      </c>
      <c r="Z81" s="1" t="s">
        <v>13</v>
      </c>
      <c r="AA81" s="1" t="s">
        <v>18</v>
      </c>
      <c r="AB81" s="1" t="s">
        <v>22</v>
      </c>
      <c r="AC81" s="1" t="s">
        <v>11</v>
      </c>
      <c r="AD81" s="1" t="s">
        <v>25</v>
      </c>
      <c r="AE81" s="1" t="s">
        <v>244</v>
      </c>
      <c r="AF81" s="1" t="s">
        <v>181</v>
      </c>
      <c r="AG81" s="1" t="s">
        <v>182</v>
      </c>
      <c r="AH81" s="1"/>
      <c r="AI81" s="1">
        <v>80</v>
      </c>
      <c r="AJ81" s="1" t="str">
        <f>VLOOKUP(TRIM(AF81),Foglio1!$A$2:$F$7521,3,FALSE)</f>
        <v>F</v>
      </c>
      <c r="AK81" s="1" t="str">
        <f>VLOOKUP(TRIM(AF81),Foglio1!$A$2:$F$7521,4,FALSE)</f>
        <v>ZARO</v>
      </c>
      <c r="AL81" s="1" t="str">
        <f>VLOOKUP(TRIM(AF81),Foglio1!$A$2:$F$7521,6,FALSE)</f>
        <v>33021090</v>
      </c>
      <c r="AM81" s="19" t="s">
        <v>280</v>
      </c>
      <c r="AN81" s="12"/>
    </row>
    <row r="82" spans="1:40" x14ac:dyDescent="0.25">
      <c r="A82" s="1" t="s">
        <v>7</v>
      </c>
      <c r="B82" s="1" t="s">
        <v>8</v>
      </c>
      <c r="C82" s="1" t="s">
        <v>9</v>
      </c>
      <c r="D82" s="1" t="s">
        <v>10</v>
      </c>
      <c r="E82" s="1" t="s">
        <v>11</v>
      </c>
      <c r="F82" s="1" t="s">
        <v>12</v>
      </c>
      <c r="G82" s="1" t="s">
        <v>13</v>
      </c>
      <c r="H82" s="1" t="s">
        <v>113</v>
      </c>
      <c r="I82" s="1" t="s">
        <v>37</v>
      </c>
      <c r="J82" s="1" t="s">
        <v>13</v>
      </c>
      <c r="K82" s="1" t="s">
        <v>16</v>
      </c>
      <c r="L82" s="7" t="s">
        <v>38</v>
      </c>
      <c r="M82" s="1" t="s">
        <v>13</v>
      </c>
      <c r="N82" s="1" t="s">
        <v>18</v>
      </c>
      <c r="O82" s="33">
        <v>60</v>
      </c>
      <c r="P82" s="33">
        <v>29.103999999999999</v>
      </c>
      <c r="Q82" s="33">
        <v>66.599999999999994</v>
      </c>
      <c r="R82" s="1" t="s">
        <v>19</v>
      </c>
      <c r="S82" s="31">
        <v>43.7</v>
      </c>
      <c r="T82" s="1" t="s">
        <v>11</v>
      </c>
      <c r="U82" s="1" t="s">
        <v>20</v>
      </c>
      <c r="V82" s="61" t="s">
        <v>39</v>
      </c>
      <c r="W82" s="1" t="s">
        <v>40</v>
      </c>
      <c r="X82" s="1" t="s">
        <v>22</v>
      </c>
      <c r="Y82" s="1" t="s">
        <v>41</v>
      </c>
      <c r="Z82" s="1" t="s">
        <v>13</v>
      </c>
      <c r="AA82" s="1" t="s">
        <v>18</v>
      </c>
      <c r="AB82" s="5" t="s">
        <v>14108</v>
      </c>
      <c r="AC82" s="1" t="s">
        <v>42</v>
      </c>
      <c r="AD82" s="1" t="s">
        <v>25</v>
      </c>
      <c r="AE82" s="1" t="s">
        <v>245</v>
      </c>
      <c r="AF82" s="1" t="s">
        <v>170</v>
      </c>
      <c r="AG82" s="1" t="s">
        <v>171</v>
      </c>
      <c r="AH82" s="1"/>
      <c r="AI82" s="1">
        <v>81</v>
      </c>
      <c r="AJ82" s="1" t="str">
        <f>VLOOKUP(TRIM(AF82),Foglio1!$A$2:$F$7521,3,FALSE)</f>
        <v>F</v>
      </c>
      <c r="AK82" s="1" t="str">
        <f>VLOOKUP(TRIM(AF82),Foglio1!$A$2:$F$7521,4,FALSE)</f>
        <v>ZARO</v>
      </c>
      <c r="AL82" s="6" t="str">
        <f>VLOOKUP(TRIM(AF82),Foglio1!$A$2:$F$7521,6,FALSE)</f>
        <v>33021090</v>
      </c>
      <c r="AM82" s="22"/>
      <c r="AN82" s="23"/>
    </row>
    <row r="83" spans="1:40" x14ac:dyDescent="0.25">
      <c r="A83" s="1" t="s">
        <v>7</v>
      </c>
      <c r="B83" s="1" t="s">
        <v>8</v>
      </c>
      <c r="C83" s="1" t="s">
        <v>9</v>
      </c>
      <c r="D83" s="1" t="s">
        <v>10</v>
      </c>
      <c r="E83" s="1" t="s">
        <v>11</v>
      </c>
      <c r="F83" s="1" t="s">
        <v>12</v>
      </c>
      <c r="G83" s="1" t="s">
        <v>13</v>
      </c>
      <c r="H83" s="1" t="s">
        <v>140</v>
      </c>
      <c r="I83" s="6" t="s">
        <v>153</v>
      </c>
      <c r="J83" s="1" t="s">
        <v>13</v>
      </c>
      <c r="K83" s="1" t="s">
        <v>16</v>
      </c>
      <c r="L83" s="7" t="s">
        <v>17</v>
      </c>
      <c r="M83" s="1" t="s">
        <v>13</v>
      </c>
      <c r="N83" s="1" t="s">
        <v>18</v>
      </c>
      <c r="O83" s="33">
        <v>20</v>
      </c>
      <c r="P83" s="5">
        <v>22.195</v>
      </c>
      <c r="Q83" s="5">
        <v>24.39</v>
      </c>
      <c r="R83" s="1" t="s">
        <v>19</v>
      </c>
      <c r="S83" s="32">
        <v>91</v>
      </c>
      <c r="T83" s="1" t="s">
        <v>11</v>
      </c>
      <c r="U83" s="1" t="s">
        <v>20</v>
      </c>
      <c r="V83" s="61" t="s">
        <v>198</v>
      </c>
      <c r="W83" s="1" t="s">
        <v>140</v>
      </c>
      <c r="X83" s="1" t="s">
        <v>22</v>
      </c>
      <c r="Y83" s="1" t="s">
        <v>23</v>
      </c>
      <c r="Z83" s="1" t="s">
        <v>13</v>
      </c>
      <c r="AA83" s="1" t="s">
        <v>18</v>
      </c>
      <c r="AB83" s="5" t="s">
        <v>14107</v>
      </c>
      <c r="AC83" s="1" t="s">
        <v>11</v>
      </c>
      <c r="AD83" s="1" t="s">
        <v>25</v>
      </c>
      <c r="AE83" s="1" t="s">
        <v>246</v>
      </c>
      <c r="AF83" s="1" t="s">
        <v>60</v>
      </c>
      <c r="AG83" s="1" t="s">
        <v>61</v>
      </c>
      <c r="AH83" s="1"/>
      <c r="AI83" s="1">
        <v>82</v>
      </c>
      <c r="AJ83" s="1" t="str">
        <f>VLOOKUP(TRIM(AF83),Foglio1!$A$2:$F$7521,3,FALSE)</f>
        <v>E</v>
      </c>
      <c r="AK83" s="1" t="str">
        <f>VLOOKUP(TRIM(AF83),Foglio1!$A$2:$F$7521,4,FALSE)</f>
        <v>ZEPL</v>
      </c>
      <c r="AL83" s="1" t="str">
        <f>VLOOKUP(TRIM(AF83),Foglio1!$A$2:$F$7521,6,FALSE)</f>
        <v>33021010</v>
      </c>
      <c r="AM83" s="17"/>
      <c r="AN83" s="18"/>
    </row>
    <row r="84" spans="1:40" x14ac:dyDescent="0.25">
      <c r="A84" s="1" t="s">
        <v>7</v>
      </c>
      <c r="B84" s="1" t="s">
        <v>8</v>
      </c>
      <c r="C84" s="1" t="s">
        <v>9</v>
      </c>
      <c r="D84" s="1" t="s">
        <v>10</v>
      </c>
      <c r="E84" s="1" t="s">
        <v>11</v>
      </c>
      <c r="F84" s="1" t="s">
        <v>12</v>
      </c>
      <c r="G84" s="1" t="s">
        <v>13</v>
      </c>
      <c r="H84" s="1" t="s">
        <v>68</v>
      </c>
      <c r="I84" s="45" t="s">
        <v>14100</v>
      </c>
      <c r="J84" s="1" t="s">
        <v>13</v>
      </c>
      <c r="K84" s="1" t="s">
        <v>16</v>
      </c>
      <c r="L84" s="7" t="s">
        <v>17</v>
      </c>
      <c r="M84" s="1" t="s">
        <v>13</v>
      </c>
      <c r="N84" s="1" t="s">
        <v>18</v>
      </c>
      <c r="O84" s="33">
        <v>500</v>
      </c>
      <c r="P84" s="34">
        <v>7.1429999999999998</v>
      </c>
      <c r="Q84" s="34">
        <v>595.23800000000006</v>
      </c>
      <c r="R84" s="1" t="s">
        <v>19</v>
      </c>
      <c r="S84" s="32">
        <v>1.2</v>
      </c>
      <c r="T84" s="1" t="s">
        <v>11</v>
      </c>
      <c r="U84" s="1" t="s">
        <v>20</v>
      </c>
      <c r="V84" s="61" t="s">
        <v>247</v>
      </c>
      <c r="W84" s="1" t="s">
        <v>68</v>
      </c>
      <c r="X84" s="1" t="s">
        <v>22</v>
      </c>
      <c r="Y84" s="1" t="s">
        <v>23</v>
      </c>
      <c r="Z84" s="1" t="s">
        <v>13</v>
      </c>
      <c r="AA84" s="1" t="s">
        <v>18</v>
      </c>
      <c r="AB84" s="64" t="s">
        <v>14091</v>
      </c>
      <c r="AC84" s="1" t="s">
        <v>11</v>
      </c>
      <c r="AD84" s="1" t="s">
        <v>25</v>
      </c>
      <c r="AE84" s="1" t="s">
        <v>248</v>
      </c>
      <c r="AF84" s="1" t="s">
        <v>192</v>
      </c>
      <c r="AG84" s="1" t="s">
        <v>193</v>
      </c>
      <c r="AH84" s="1"/>
      <c r="AI84" s="1">
        <v>83</v>
      </c>
      <c r="AJ84" s="1" t="str">
        <f>VLOOKUP(TRIM(AF84),Foglio1!$A$2:$F$7521,3,FALSE)</f>
        <v>E</v>
      </c>
      <c r="AK84" s="1" t="str">
        <f>VLOOKUP(TRIM(AF84),Foglio1!$A$2:$F$7521,4,FALSE)</f>
        <v>ZEPL</v>
      </c>
      <c r="AL84" s="1" t="str">
        <f>VLOOKUP(TRIM(AF84),Foglio1!$A$2:$F$7521,6,FALSE)</f>
        <v>33021010</v>
      </c>
      <c r="AM84" s="13" t="s">
        <v>279</v>
      </c>
      <c r="AN84" s="10"/>
    </row>
    <row r="85" spans="1:40" s="42" customFormat="1" x14ac:dyDescent="0.25">
      <c r="A85" s="36" t="s">
        <v>7</v>
      </c>
      <c r="B85" s="36" t="s">
        <v>8</v>
      </c>
      <c r="C85" s="36" t="s">
        <v>9</v>
      </c>
      <c r="D85" s="36" t="s">
        <v>10</v>
      </c>
      <c r="E85" s="36" t="s">
        <v>11</v>
      </c>
      <c r="F85" s="36" t="s">
        <v>12</v>
      </c>
      <c r="G85" s="36" t="s">
        <v>13</v>
      </c>
      <c r="H85" s="36" t="s">
        <v>57</v>
      </c>
      <c r="I85" s="37" t="s">
        <v>252</v>
      </c>
      <c r="J85" s="36" t="s">
        <v>13</v>
      </c>
      <c r="K85" s="36" t="s">
        <v>16</v>
      </c>
      <c r="L85" s="38" t="s">
        <v>17</v>
      </c>
      <c r="M85" s="36" t="s">
        <v>13</v>
      </c>
      <c r="N85" s="36" t="s">
        <v>18</v>
      </c>
      <c r="O85" s="39">
        <v>240</v>
      </c>
      <c r="P85" s="39">
        <v>0.89500000000000002</v>
      </c>
      <c r="Q85" s="39">
        <v>223.92</v>
      </c>
      <c r="R85" s="36" t="s">
        <v>19</v>
      </c>
      <c r="S85" s="40">
        <v>0.4</v>
      </c>
      <c r="T85" s="36" t="s">
        <v>11</v>
      </c>
      <c r="U85" s="36" t="s">
        <v>20</v>
      </c>
      <c r="V85" s="65" t="s">
        <v>209</v>
      </c>
      <c r="W85" s="36" t="s">
        <v>57</v>
      </c>
      <c r="X85" s="36" t="s">
        <v>22</v>
      </c>
      <c r="Y85" s="36" t="s">
        <v>23</v>
      </c>
      <c r="Z85" s="36" t="s">
        <v>13</v>
      </c>
      <c r="AA85" s="36" t="s">
        <v>18</v>
      </c>
      <c r="AB85" s="36" t="s">
        <v>22</v>
      </c>
      <c r="AC85" s="36" t="s">
        <v>42</v>
      </c>
      <c r="AD85" s="36" t="s">
        <v>25</v>
      </c>
      <c r="AE85" s="36" t="s">
        <v>249</v>
      </c>
      <c r="AF85" s="36" t="s">
        <v>201</v>
      </c>
      <c r="AG85" s="36" t="s">
        <v>197</v>
      </c>
      <c r="AH85" s="36"/>
      <c r="AI85" s="36">
        <v>84</v>
      </c>
      <c r="AJ85" s="36" t="str">
        <f>VLOOKUP(TRIM(AF85),Foglio1!$A$2:$F$7521,3,FALSE)</f>
        <v>E</v>
      </c>
      <c r="AK85" s="36" t="str">
        <f>VLOOKUP(TRIM(AF85),Foglio1!$A$2:$F$7521,4,FALSE)</f>
        <v>ZEPL</v>
      </c>
      <c r="AL85" s="36" t="str">
        <f>VLOOKUP(TRIM(AF85),Foglio1!$A$2:$F$7521,6,FALSE)</f>
        <v>33021090</v>
      </c>
      <c r="AM85" s="41" t="s">
        <v>281</v>
      </c>
      <c r="AN85" s="48" t="s">
        <v>282</v>
      </c>
    </row>
  </sheetData>
  <phoneticPr fontId="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50A4-3BA7-4FBF-8C0D-6E7C1ACB2426}">
  <sheetPr filterMode="1"/>
  <dimension ref="A1:F1838"/>
  <sheetViews>
    <sheetView workbookViewId="0">
      <selection activeCell="B562" sqref="B562"/>
    </sheetView>
  </sheetViews>
  <sheetFormatPr defaultRowHeight="15" x14ac:dyDescent="0.25"/>
  <cols>
    <col min="1" max="6" width="33.5703125" bestFit="1" customWidth="1"/>
  </cols>
  <sheetData>
    <row r="1" spans="1:6" s="28" customFormat="1" x14ac:dyDescent="0.25">
      <c r="A1" s="28" t="s">
        <v>13918</v>
      </c>
      <c r="B1" s="28" t="s">
        <v>13919</v>
      </c>
      <c r="C1" s="28" t="s">
        <v>13920</v>
      </c>
      <c r="D1" s="28" t="s">
        <v>13921</v>
      </c>
      <c r="E1" s="28" t="s">
        <v>13922</v>
      </c>
      <c r="F1" s="28" t="s">
        <v>13923</v>
      </c>
    </row>
    <row r="2" spans="1:6" hidden="1" x14ac:dyDescent="0.25">
      <c r="A2" s="29" t="s">
        <v>290</v>
      </c>
      <c r="B2" s="29" t="s">
        <v>120</v>
      </c>
      <c r="C2" s="29" t="s">
        <v>13924</v>
      </c>
      <c r="D2" s="29" t="s">
        <v>13925</v>
      </c>
      <c r="E2" s="29" t="s">
        <v>13926</v>
      </c>
    </row>
    <row r="3" spans="1:6" hidden="1" x14ac:dyDescent="0.25">
      <c r="A3" s="29" t="s">
        <v>319</v>
      </c>
      <c r="B3" s="29" t="s">
        <v>321</v>
      </c>
      <c r="C3" s="29" t="s">
        <v>13927</v>
      </c>
      <c r="D3" s="29" t="s">
        <v>13925</v>
      </c>
      <c r="E3" s="29" t="s">
        <v>13926</v>
      </c>
    </row>
    <row r="4" spans="1:6" hidden="1" x14ac:dyDescent="0.25">
      <c r="A4" s="29" t="s">
        <v>322</v>
      </c>
      <c r="B4" s="29" t="s">
        <v>323</v>
      </c>
      <c r="C4" s="29" t="s">
        <v>13928</v>
      </c>
      <c r="D4" s="29" t="s">
        <v>13925</v>
      </c>
      <c r="E4" s="29" t="s">
        <v>13926</v>
      </c>
    </row>
    <row r="5" spans="1:6" hidden="1" x14ac:dyDescent="0.25">
      <c r="A5" s="29" t="s">
        <v>330</v>
      </c>
      <c r="B5" s="29" t="s">
        <v>331</v>
      </c>
      <c r="C5" s="29" t="s">
        <v>13928</v>
      </c>
      <c r="D5" s="29" t="s">
        <v>13925</v>
      </c>
      <c r="E5" s="29" t="s">
        <v>13926</v>
      </c>
    </row>
    <row r="6" spans="1:6" hidden="1" x14ac:dyDescent="0.25">
      <c r="A6" s="29" t="s">
        <v>334</v>
      </c>
      <c r="B6" s="29" t="s">
        <v>335</v>
      </c>
      <c r="C6" s="29" t="s">
        <v>13927</v>
      </c>
      <c r="D6" s="29" t="s">
        <v>13925</v>
      </c>
      <c r="E6" s="29" t="s">
        <v>13926</v>
      </c>
    </row>
    <row r="7" spans="1:6" hidden="1" x14ac:dyDescent="0.25">
      <c r="A7" s="29" t="s">
        <v>338</v>
      </c>
      <c r="B7" s="29" t="s">
        <v>339</v>
      </c>
      <c r="C7" s="29" t="s">
        <v>13927</v>
      </c>
      <c r="D7" s="29" t="s">
        <v>13925</v>
      </c>
      <c r="E7" s="29" t="s">
        <v>13926</v>
      </c>
    </row>
    <row r="8" spans="1:6" hidden="1" x14ac:dyDescent="0.25">
      <c r="A8" s="29" t="s">
        <v>342</v>
      </c>
      <c r="B8" s="29" t="s">
        <v>343</v>
      </c>
      <c r="C8" s="29" t="s">
        <v>13928</v>
      </c>
      <c r="D8" s="29" t="s">
        <v>13925</v>
      </c>
      <c r="E8" s="29" t="s">
        <v>13926</v>
      </c>
    </row>
    <row r="9" spans="1:6" hidden="1" x14ac:dyDescent="0.25">
      <c r="A9" s="29" t="s">
        <v>362</v>
      </c>
      <c r="B9" s="29" t="s">
        <v>363</v>
      </c>
      <c r="C9" s="29" t="s">
        <v>13927</v>
      </c>
      <c r="D9" s="29" t="s">
        <v>13925</v>
      </c>
      <c r="E9" s="29" t="s">
        <v>13926</v>
      </c>
    </row>
    <row r="10" spans="1:6" hidden="1" x14ac:dyDescent="0.25">
      <c r="A10" s="29" t="s">
        <v>366</v>
      </c>
      <c r="B10" s="29" t="s">
        <v>367</v>
      </c>
      <c r="C10" s="29" t="s">
        <v>13928</v>
      </c>
      <c r="D10" s="29" t="s">
        <v>13925</v>
      </c>
      <c r="E10" s="29" t="s">
        <v>13926</v>
      </c>
    </row>
    <row r="11" spans="1:6" hidden="1" x14ac:dyDescent="0.25">
      <c r="A11" s="29" t="s">
        <v>372</v>
      </c>
      <c r="B11" s="29" t="s">
        <v>373</v>
      </c>
      <c r="C11" s="29" t="s">
        <v>13927</v>
      </c>
      <c r="D11" s="29" t="s">
        <v>13925</v>
      </c>
      <c r="E11" s="29" t="s">
        <v>13926</v>
      </c>
    </row>
    <row r="12" spans="1:6" hidden="1" x14ac:dyDescent="0.25">
      <c r="A12" s="29" t="s">
        <v>386</v>
      </c>
      <c r="B12" s="29" t="s">
        <v>387</v>
      </c>
      <c r="C12" s="29" t="s">
        <v>13929</v>
      </c>
      <c r="D12" s="29" t="s">
        <v>13925</v>
      </c>
      <c r="E12" s="29" t="s">
        <v>13926</v>
      </c>
    </row>
    <row r="13" spans="1:6" hidden="1" x14ac:dyDescent="0.25">
      <c r="A13" s="29" t="s">
        <v>390</v>
      </c>
      <c r="B13" s="29" t="s">
        <v>391</v>
      </c>
      <c r="C13" s="29" t="s">
        <v>13928</v>
      </c>
      <c r="D13" s="29" t="s">
        <v>13925</v>
      </c>
      <c r="E13" s="29" t="s">
        <v>13926</v>
      </c>
    </row>
    <row r="14" spans="1:6" hidden="1" x14ac:dyDescent="0.25">
      <c r="A14" s="29" t="s">
        <v>394</v>
      </c>
      <c r="B14" s="29" t="s">
        <v>395</v>
      </c>
      <c r="C14" s="29" t="s">
        <v>13928</v>
      </c>
      <c r="D14" s="29" t="s">
        <v>13925</v>
      </c>
      <c r="E14" s="29" t="s">
        <v>13926</v>
      </c>
    </row>
    <row r="15" spans="1:6" hidden="1" x14ac:dyDescent="0.25">
      <c r="A15" s="29" t="s">
        <v>410</v>
      </c>
      <c r="B15" s="29" t="s">
        <v>243</v>
      </c>
      <c r="C15" s="29" t="s">
        <v>13930</v>
      </c>
      <c r="D15" s="29" t="s">
        <v>13925</v>
      </c>
      <c r="E15" s="29" t="s">
        <v>13926</v>
      </c>
    </row>
    <row r="16" spans="1:6" hidden="1" x14ac:dyDescent="0.25">
      <c r="A16" s="29" t="s">
        <v>411</v>
      </c>
      <c r="B16" s="29" t="s">
        <v>412</v>
      </c>
      <c r="C16" s="29" t="s">
        <v>13927</v>
      </c>
      <c r="D16" s="29" t="s">
        <v>13925</v>
      </c>
      <c r="E16" s="29" t="s">
        <v>13926</v>
      </c>
    </row>
    <row r="17" spans="1:5" hidden="1" x14ac:dyDescent="0.25">
      <c r="A17" s="29" t="s">
        <v>413</v>
      </c>
      <c r="B17" s="29" t="s">
        <v>414</v>
      </c>
      <c r="C17" s="29" t="s">
        <v>13927</v>
      </c>
      <c r="D17" s="29" t="s">
        <v>13925</v>
      </c>
      <c r="E17" s="29" t="s">
        <v>13926</v>
      </c>
    </row>
    <row r="18" spans="1:5" hidden="1" x14ac:dyDescent="0.25">
      <c r="A18" s="29" t="s">
        <v>423</v>
      </c>
      <c r="B18" s="29" t="s">
        <v>424</v>
      </c>
      <c r="C18" s="29" t="s">
        <v>13927</v>
      </c>
      <c r="D18" s="29" t="s">
        <v>13925</v>
      </c>
      <c r="E18" s="29" t="s">
        <v>13926</v>
      </c>
    </row>
    <row r="19" spans="1:5" hidden="1" x14ac:dyDescent="0.25">
      <c r="A19" s="29" t="s">
        <v>427</v>
      </c>
      <c r="B19" s="29" t="s">
        <v>428</v>
      </c>
      <c r="C19" s="29" t="s">
        <v>13927</v>
      </c>
      <c r="D19" s="29" t="s">
        <v>13925</v>
      </c>
      <c r="E19" s="29" t="s">
        <v>13926</v>
      </c>
    </row>
    <row r="20" spans="1:5" hidden="1" x14ac:dyDescent="0.25">
      <c r="A20" s="29" t="s">
        <v>429</v>
      </c>
      <c r="B20" s="29" t="s">
        <v>430</v>
      </c>
      <c r="C20" s="29" t="s">
        <v>13927</v>
      </c>
      <c r="D20" s="29" t="s">
        <v>13925</v>
      </c>
      <c r="E20" s="29" t="s">
        <v>13926</v>
      </c>
    </row>
    <row r="21" spans="1:5" hidden="1" x14ac:dyDescent="0.25">
      <c r="A21" s="29" t="s">
        <v>435</v>
      </c>
      <c r="B21" s="29" t="s">
        <v>436</v>
      </c>
      <c r="C21" s="29" t="s">
        <v>13927</v>
      </c>
      <c r="D21" s="29" t="s">
        <v>13925</v>
      </c>
      <c r="E21" s="29" t="s">
        <v>13926</v>
      </c>
    </row>
    <row r="22" spans="1:5" hidden="1" x14ac:dyDescent="0.25">
      <c r="A22" s="29" t="s">
        <v>437</v>
      </c>
      <c r="B22" s="29" t="s">
        <v>438</v>
      </c>
      <c r="C22" s="29" t="s">
        <v>13927</v>
      </c>
      <c r="D22" s="29" t="s">
        <v>13925</v>
      </c>
      <c r="E22" s="29" t="s">
        <v>13926</v>
      </c>
    </row>
    <row r="23" spans="1:5" hidden="1" x14ac:dyDescent="0.25">
      <c r="A23" s="29" t="s">
        <v>446</v>
      </c>
      <c r="B23" s="29" t="s">
        <v>447</v>
      </c>
      <c r="C23" s="29" t="s">
        <v>13927</v>
      </c>
      <c r="D23" s="29" t="s">
        <v>13925</v>
      </c>
      <c r="E23" s="29" t="s">
        <v>13926</v>
      </c>
    </row>
    <row r="24" spans="1:5" hidden="1" x14ac:dyDescent="0.25">
      <c r="A24" s="29" t="s">
        <v>456</v>
      </c>
      <c r="B24" s="29" t="s">
        <v>457</v>
      </c>
      <c r="C24" s="29" t="s">
        <v>13927</v>
      </c>
      <c r="D24" s="29" t="s">
        <v>13925</v>
      </c>
      <c r="E24" s="29" t="s">
        <v>13926</v>
      </c>
    </row>
    <row r="25" spans="1:5" hidden="1" x14ac:dyDescent="0.25">
      <c r="A25" s="29" t="s">
        <v>458</v>
      </c>
      <c r="B25" s="29" t="s">
        <v>459</v>
      </c>
      <c r="C25" s="29" t="s">
        <v>13927</v>
      </c>
      <c r="D25" s="29" t="s">
        <v>13925</v>
      </c>
      <c r="E25" s="29" t="s">
        <v>13926</v>
      </c>
    </row>
    <row r="26" spans="1:5" hidden="1" x14ac:dyDescent="0.25">
      <c r="A26" s="29" t="s">
        <v>462</v>
      </c>
      <c r="B26" s="29" t="s">
        <v>463</v>
      </c>
      <c r="C26" s="29" t="s">
        <v>13928</v>
      </c>
      <c r="D26" s="29" t="s">
        <v>13925</v>
      </c>
      <c r="E26" s="29" t="s">
        <v>13926</v>
      </c>
    </row>
    <row r="27" spans="1:5" hidden="1" x14ac:dyDescent="0.25">
      <c r="A27" s="29" t="s">
        <v>466</v>
      </c>
      <c r="B27" s="29" t="s">
        <v>467</v>
      </c>
      <c r="C27" s="29" t="s">
        <v>13927</v>
      </c>
      <c r="D27" s="29" t="s">
        <v>13925</v>
      </c>
      <c r="E27" s="29" t="s">
        <v>13926</v>
      </c>
    </row>
    <row r="28" spans="1:5" hidden="1" x14ac:dyDescent="0.25">
      <c r="A28" s="29" t="s">
        <v>468</v>
      </c>
      <c r="B28" s="29" t="s">
        <v>469</v>
      </c>
      <c r="C28" s="29" t="s">
        <v>13927</v>
      </c>
      <c r="D28" s="29" t="s">
        <v>13925</v>
      </c>
      <c r="E28" s="29" t="s">
        <v>13926</v>
      </c>
    </row>
    <row r="29" spans="1:5" hidden="1" x14ac:dyDescent="0.25">
      <c r="A29" s="29" t="s">
        <v>496</v>
      </c>
      <c r="B29" s="29" t="s">
        <v>497</v>
      </c>
      <c r="C29" s="29" t="s">
        <v>13928</v>
      </c>
      <c r="D29" s="29" t="s">
        <v>13925</v>
      </c>
      <c r="E29" s="29" t="s">
        <v>13926</v>
      </c>
    </row>
    <row r="30" spans="1:5" hidden="1" x14ac:dyDescent="0.25">
      <c r="A30" s="29" t="s">
        <v>498</v>
      </c>
      <c r="B30" s="29" t="s">
        <v>499</v>
      </c>
      <c r="C30" s="29" t="s">
        <v>13928</v>
      </c>
      <c r="D30" s="29" t="s">
        <v>13925</v>
      </c>
      <c r="E30" s="29" t="s">
        <v>13926</v>
      </c>
    </row>
    <row r="31" spans="1:5" hidden="1" x14ac:dyDescent="0.25">
      <c r="A31" s="29" t="s">
        <v>515</v>
      </c>
      <c r="B31" s="29" t="s">
        <v>516</v>
      </c>
      <c r="C31" s="29" t="s">
        <v>13928</v>
      </c>
      <c r="D31" s="29" t="s">
        <v>13925</v>
      </c>
      <c r="E31" s="29" t="s">
        <v>13926</v>
      </c>
    </row>
    <row r="32" spans="1:5" hidden="1" x14ac:dyDescent="0.25">
      <c r="A32" s="29" t="s">
        <v>523</v>
      </c>
      <c r="B32" s="29" t="s">
        <v>524</v>
      </c>
      <c r="C32" s="29" t="s">
        <v>13928</v>
      </c>
      <c r="D32" s="29" t="s">
        <v>13925</v>
      </c>
      <c r="E32" s="29" t="s">
        <v>13926</v>
      </c>
    </row>
    <row r="33" spans="1:5" hidden="1" x14ac:dyDescent="0.25">
      <c r="A33" s="29" t="s">
        <v>553</v>
      </c>
      <c r="B33" s="29" t="s">
        <v>554</v>
      </c>
      <c r="C33" s="29" t="s">
        <v>13927</v>
      </c>
      <c r="D33" s="29" t="s">
        <v>13925</v>
      </c>
      <c r="E33" s="29" t="s">
        <v>13926</v>
      </c>
    </row>
    <row r="34" spans="1:5" hidden="1" x14ac:dyDescent="0.25">
      <c r="A34" s="29" t="s">
        <v>557</v>
      </c>
      <c r="B34" s="29" t="s">
        <v>558</v>
      </c>
      <c r="C34" s="29" t="s">
        <v>13927</v>
      </c>
      <c r="D34" s="29" t="s">
        <v>13925</v>
      </c>
      <c r="E34" s="29" t="s">
        <v>13926</v>
      </c>
    </row>
    <row r="35" spans="1:5" hidden="1" x14ac:dyDescent="0.25">
      <c r="A35" s="29" t="s">
        <v>569</v>
      </c>
      <c r="B35" s="29" t="s">
        <v>570</v>
      </c>
      <c r="C35" s="29" t="s">
        <v>13928</v>
      </c>
      <c r="D35" s="29" t="s">
        <v>13925</v>
      </c>
      <c r="E35" s="29" t="s">
        <v>13926</v>
      </c>
    </row>
    <row r="36" spans="1:5" hidden="1" x14ac:dyDescent="0.25">
      <c r="A36" s="29" t="s">
        <v>573</v>
      </c>
      <c r="B36" s="29" t="s">
        <v>574</v>
      </c>
      <c r="C36" s="29" t="s">
        <v>13927</v>
      </c>
      <c r="D36" s="29" t="s">
        <v>13925</v>
      </c>
      <c r="E36" s="29" t="s">
        <v>13926</v>
      </c>
    </row>
    <row r="37" spans="1:5" hidden="1" x14ac:dyDescent="0.25">
      <c r="A37" s="29" t="s">
        <v>585</v>
      </c>
      <c r="B37" s="29" t="s">
        <v>586</v>
      </c>
      <c r="C37" s="29" t="s">
        <v>13928</v>
      </c>
      <c r="D37" s="29" t="s">
        <v>13925</v>
      </c>
      <c r="E37" s="29" t="s">
        <v>13926</v>
      </c>
    </row>
    <row r="38" spans="1:5" hidden="1" x14ac:dyDescent="0.25">
      <c r="A38" s="29" t="s">
        <v>593</v>
      </c>
      <c r="B38" s="29" t="s">
        <v>594</v>
      </c>
      <c r="C38" s="29" t="s">
        <v>13931</v>
      </c>
      <c r="D38" s="29" t="s">
        <v>13925</v>
      </c>
      <c r="E38" s="29" t="s">
        <v>13926</v>
      </c>
    </row>
    <row r="39" spans="1:5" hidden="1" x14ac:dyDescent="0.25">
      <c r="A39" s="29" t="s">
        <v>615</v>
      </c>
      <c r="B39" s="29" t="s">
        <v>616</v>
      </c>
      <c r="C39" s="29" t="s">
        <v>13927</v>
      </c>
      <c r="D39" s="29" t="s">
        <v>13925</v>
      </c>
      <c r="E39" s="29" t="s">
        <v>13926</v>
      </c>
    </row>
    <row r="40" spans="1:5" hidden="1" x14ac:dyDescent="0.25">
      <c r="A40" s="29" t="s">
        <v>617</v>
      </c>
      <c r="B40" s="29" t="s">
        <v>618</v>
      </c>
      <c r="C40" s="29" t="s">
        <v>13927</v>
      </c>
      <c r="D40" s="29" t="s">
        <v>13925</v>
      </c>
      <c r="E40" s="29" t="s">
        <v>13926</v>
      </c>
    </row>
    <row r="41" spans="1:5" hidden="1" x14ac:dyDescent="0.25">
      <c r="A41" s="29" t="s">
        <v>621</v>
      </c>
      <c r="B41" s="29" t="s">
        <v>622</v>
      </c>
      <c r="C41" s="29" t="s">
        <v>13927</v>
      </c>
      <c r="D41" s="29" t="s">
        <v>13925</v>
      </c>
      <c r="E41" s="29" t="s">
        <v>13926</v>
      </c>
    </row>
    <row r="42" spans="1:5" hidden="1" x14ac:dyDescent="0.25">
      <c r="A42" s="29" t="s">
        <v>627</v>
      </c>
      <c r="B42" s="29" t="s">
        <v>628</v>
      </c>
      <c r="C42" s="29" t="s">
        <v>13924</v>
      </c>
      <c r="D42" s="29" t="s">
        <v>13925</v>
      </c>
      <c r="E42" s="29" t="s">
        <v>13926</v>
      </c>
    </row>
    <row r="43" spans="1:5" hidden="1" x14ac:dyDescent="0.25">
      <c r="A43" s="29" t="s">
        <v>637</v>
      </c>
      <c r="B43" s="29" t="s">
        <v>638</v>
      </c>
      <c r="C43" s="29" t="s">
        <v>13927</v>
      </c>
      <c r="D43" s="29" t="s">
        <v>13925</v>
      </c>
      <c r="E43" s="29" t="s">
        <v>13926</v>
      </c>
    </row>
    <row r="44" spans="1:5" hidden="1" x14ac:dyDescent="0.25">
      <c r="A44" s="29" t="s">
        <v>647</v>
      </c>
      <c r="B44" s="29" t="s">
        <v>648</v>
      </c>
      <c r="C44" s="29" t="s">
        <v>13927</v>
      </c>
      <c r="D44" s="29" t="s">
        <v>13925</v>
      </c>
      <c r="E44" s="29" t="s">
        <v>13926</v>
      </c>
    </row>
    <row r="45" spans="1:5" hidden="1" x14ac:dyDescent="0.25">
      <c r="A45" s="29" t="s">
        <v>651</v>
      </c>
      <c r="B45" s="29" t="s">
        <v>652</v>
      </c>
      <c r="C45" s="29" t="s">
        <v>13928</v>
      </c>
      <c r="D45" s="29" t="s">
        <v>13925</v>
      </c>
      <c r="E45" s="29" t="s">
        <v>13926</v>
      </c>
    </row>
    <row r="46" spans="1:5" hidden="1" x14ac:dyDescent="0.25">
      <c r="A46" s="29" t="s">
        <v>655</v>
      </c>
      <c r="B46" s="29" t="s">
        <v>463</v>
      </c>
      <c r="C46" s="29" t="s">
        <v>13928</v>
      </c>
      <c r="D46" s="29" t="s">
        <v>13925</v>
      </c>
      <c r="E46" s="29" t="s">
        <v>13926</v>
      </c>
    </row>
    <row r="47" spans="1:5" hidden="1" x14ac:dyDescent="0.25">
      <c r="A47" s="29" t="s">
        <v>665</v>
      </c>
      <c r="B47" s="29" t="s">
        <v>666</v>
      </c>
      <c r="C47" s="29" t="s">
        <v>13928</v>
      </c>
      <c r="D47" s="29" t="s">
        <v>13925</v>
      </c>
      <c r="E47" s="29" t="s">
        <v>13926</v>
      </c>
    </row>
    <row r="48" spans="1:5" hidden="1" x14ac:dyDescent="0.25">
      <c r="A48" s="29" t="s">
        <v>669</v>
      </c>
      <c r="B48" s="29" t="s">
        <v>100</v>
      </c>
      <c r="C48" s="29" t="s">
        <v>13927</v>
      </c>
      <c r="D48" s="29" t="s">
        <v>13925</v>
      </c>
      <c r="E48" s="29" t="s">
        <v>13926</v>
      </c>
    </row>
    <row r="49" spans="1:5" hidden="1" x14ac:dyDescent="0.25">
      <c r="A49" s="29" t="s">
        <v>677</v>
      </c>
      <c r="B49" s="29" t="s">
        <v>678</v>
      </c>
      <c r="C49" s="29" t="s">
        <v>13928</v>
      </c>
      <c r="D49" s="29" t="s">
        <v>13925</v>
      </c>
      <c r="E49" s="29" t="s">
        <v>13926</v>
      </c>
    </row>
    <row r="50" spans="1:5" hidden="1" x14ac:dyDescent="0.25">
      <c r="A50" s="29" t="s">
        <v>693</v>
      </c>
      <c r="B50" s="29" t="s">
        <v>694</v>
      </c>
      <c r="C50" s="29" t="s">
        <v>13928</v>
      </c>
      <c r="D50" s="29" t="s">
        <v>13925</v>
      </c>
      <c r="E50" s="29" t="s">
        <v>13926</v>
      </c>
    </row>
    <row r="51" spans="1:5" hidden="1" x14ac:dyDescent="0.25">
      <c r="A51" s="29" t="s">
        <v>698</v>
      </c>
      <c r="B51" s="29" t="s">
        <v>697</v>
      </c>
      <c r="C51" s="29" t="s">
        <v>13928</v>
      </c>
      <c r="D51" s="29" t="s">
        <v>13932</v>
      </c>
      <c r="E51" s="29" t="s">
        <v>13926</v>
      </c>
    </row>
    <row r="52" spans="1:5" hidden="1" x14ac:dyDescent="0.25">
      <c r="A52" s="29" t="s">
        <v>703</v>
      </c>
      <c r="B52" s="29" t="s">
        <v>704</v>
      </c>
      <c r="C52" s="29" t="s">
        <v>13927</v>
      </c>
      <c r="D52" s="29" t="s">
        <v>13925</v>
      </c>
      <c r="E52" s="29" t="s">
        <v>13926</v>
      </c>
    </row>
    <row r="53" spans="1:5" hidden="1" x14ac:dyDescent="0.25">
      <c r="A53" s="29" t="s">
        <v>707</v>
      </c>
      <c r="B53" s="29" t="s">
        <v>708</v>
      </c>
      <c r="C53" s="29" t="s">
        <v>13928</v>
      </c>
      <c r="D53" s="29" t="s">
        <v>13925</v>
      </c>
      <c r="E53" s="29" t="s">
        <v>13926</v>
      </c>
    </row>
    <row r="54" spans="1:5" hidden="1" x14ac:dyDescent="0.25">
      <c r="A54" s="29" t="s">
        <v>735</v>
      </c>
      <c r="B54" s="29" t="s">
        <v>736</v>
      </c>
      <c r="C54" s="29" t="s">
        <v>13927</v>
      </c>
      <c r="D54" s="29" t="s">
        <v>13925</v>
      </c>
      <c r="E54" s="29" t="s">
        <v>13926</v>
      </c>
    </row>
    <row r="55" spans="1:5" hidden="1" x14ac:dyDescent="0.25">
      <c r="A55" s="29" t="s">
        <v>775</v>
      </c>
      <c r="B55" s="29" t="s">
        <v>776</v>
      </c>
      <c r="C55" s="29" t="s">
        <v>13933</v>
      </c>
      <c r="D55" s="29" t="s">
        <v>13925</v>
      </c>
      <c r="E55" s="29" t="s">
        <v>13926</v>
      </c>
    </row>
    <row r="56" spans="1:5" hidden="1" x14ac:dyDescent="0.25">
      <c r="A56" s="29" t="s">
        <v>787</v>
      </c>
      <c r="B56" s="29" t="s">
        <v>788</v>
      </c>
      <c r="C56" s="29" t="s">
        <v>13933</v>
      </c>
      <c r="D56" s="29" t="s">
        <v>13925</v>
      </c>
      <c r="E56" s="29" t="s">
        <v>13926</v>
      </c>
    </row>
    <row r="57" spans="1:5" hidden="1" x14ac:dyDescent="0.25">
      <c r="A57" s="29" t="s">
        <v>793</v>
      </c>
      <c r="B57" s="29" t="s">
        <v>794</v>
      </c>
      <c r="C57" s="29" t="s">
        <v>13927</v>
      </c>
      <c r="D57" s="29" t="s">
        <v>13925</v>
      </c>
      <c r="E57" s="29" t="s">
        <v>13926</v>
      </c>
    </row>
    <row r="58" spans="1:5" hidden="1" x14ac:dyDescent="0.25">
      <c r="A58" s="29" t="s">
        <v>803</v>
      </c>
      <c r="B58" s="29" t="s">
        <v>804</v>
      </c>
      <c r="C58" s="29" t="s">
        <v>13933</v>
      </c>
      <c r="D58" s="29" t="s">
        <v>13925</v>
      </c>
      <c r="E58" s="29" t="s">
        <v>13926</v>
      </c>
    </row>
    <row r="59" spans="1:5" hidden="1" x14ac:dyDescent="0.25">
      <c r="A59" s="29" t="s">
        <v>805</v>
      </c>
      <c r="B59" s="29" t="s">
        <v>806</v>
      </c>
      <c r="C59" s="29" t="s">
        <v>13933</v>
      </c>
      <c r="D59" s="29" t="s">
        <v>13925</v>
      </c>
      <c r="E59" s="29" t="s">
        <v>13926</v>
      </c>
    </row>
    <row r="60" spans="1:5" hidden="1" x14ac:dyDescent="0.25">
      <c r="A60" s="29" t="s">
        <v>835</v>
      </c>
      <c r="B60" s="29" t="s">
        <v>836</v>
      </c>
      <c r="C60" s="29" t="s">
        <v>13928</v>
      </c>
      <c r="D60" s="29" t="s">
        <v>13925</v>
      </c>
      <c r="E60" s="29" t="s">
        <v>13926</v>
      </c>
    </row>
    <row r="61" spans="1:5" hidden="1" x14ac:dyDescent="0.25">
      <c r="A61" s="29" t="s">
        <v>839</v>
      </c>
      <c r="B61" s="29" t="s">
        <v>840</v>
      </c>
      <c r="C61" s="29" t="s">
        <v>13927</v>
      </c>
      <c r="D61" s="29" t="s">
        <v>13925</v>
      </c>
      <c r="E61" s="29" t="s">
        <v>13926</v>
      </c>
    </row>
    <row r="62" spans="1:5" hidden="1" x14ac:dyDescent="0.25">
      <c r="A62" s="29" t="s">
        <v>841</v>
      </c>
      <c r="B62" s="29" t="s">
        <v>842</v>
      </c>
      <c r="C62" s="29" t="s">
        <v>13927</v>
      </c>
      <c r="D62" s="29" t="s">
        <v>13925</v>
      </c>
      <c r="E62" s="29" t="s">
        <v>13926</v>
      </c>
    </row>
    <row r="63" spans="1:5" hidden="1" x14ac:dyDescent="0.25">
      <c r="A63" s="29" t="s">
        <v>855</v>
      </c>
      <c r="B63" s="29" t="s">
        <v>856</v>
      </c>
      <c r="C63" s="29" t="s">
        <v>13928</v>
      </c>
      <c r="D63" s="29" t="s">
        <v>13925</v>
      </c>
      <c r="E63" s="29" t="s">
        <v>13926</v>
      </c>
    </row>
    <row r="64" spans="1:5" hidden="1" x14ac:dyDescent="0.25">
      <c r="A64" s="29" t="s">
        <v>905</v>
      </c>
      <c r="B64" s="29" t="s">
        <v>906</v>
      </c>
      <c r="C64" s="29" t="s">
        <v>13927</v>
      </c>
      <c r="D64" s="29" t="s">
        <v>13925</v>
      </c>
      <c r="E64" s="29" t="s">
        <v>13926</v>
      </c>
    </row>
    <row r="65" spans="1:5" hidden="1" x14ac:dyDescent="0.25">
      <c r="A65" s="29" t="s">
        <v>951</v>
      </c>
      <c r="B65" s="29" t="s">
        <v>952</v>
      </c>
      <c r="C65" s="29" t="s">
        <v>13927</v>
      </c>
      <c r="D65" s="29" t="s">
        <v>13925</v>
      </c>
      <c r="E65" s="29" t="s">
        <v>13926</v>
      </c>
    </row>
    <row r="66" spans="1:5" hidden="1" x14ac:dyDescent="0.25">
      <c r="A66" s="29" t="s">
        <v>955</v>
      </c>
      <c r="B66" s="29" t="s">
        <v>956</v>
      </c>
      <c r="C66" s="29" t="s">
        <v>13928</v>
      </c>
      <c r="D66" s="29" t="s">
        <v>13925</v>
      </c>
      <c r="E66" s="29" t="s">
        <v>13926</v>
      </c>
    </row>
    <row r="67" spans="1:5" hidden="1" x14ac:dyDescent="0.25">
      <c r="A67" s="29" t="s">
        <v>957</v>
      </c>
      <c r="B67" s="29" t="s">
        <v>958</v>
      </c>
      <c r="C67" s="29" t="s">
        <v>13928</v>
      </c>
      <c r="D67" s="29" t="s">
        <v>13925</v>
      </c>
      <c r="E67" s="29" t="s">
        <v>13926</v>
      </c>
    </row>
    <row r="68" spans="1:5" hidden="1" x14ac:dyDescent="0.25">
      <c r="A68" s="29" t="s">
        <v>972</v>
      </c>
      <c r="B68" s="29" t="s">
        <v>973</v>
      </c>
      <c r="C68" s="29" t="s">
        <v>13927</v>
      </c>
      <c r="D68" s="29" t="s">
        <v>13925</v>
      </c>
      <c r="E68" s="29" t="s">
        <v>13926</v>
      </c>
    </row>
    <row r="69" spans="1:5" hidden="1" x14ac:dyDescent="0.25">
      <c r="A69" s="29" t="s">
        <v>976</v>
      </c>
      <c r="B69" s="29" t="s">
        <v>977</v>
      </c>
      <c r="C69" s="29" t="s">
        <v>13927</v>
      </c>
      <c r="D69" s="29" t="s">
        <v>13925</v>
      </c>
      <c r="E69" s="29" t="s">
        <v>13926</v>
      </c>
    </row>
    <row r="70" spans="1:5" hidden="1" x14ac:dyDescent="0.25">
      <c r="A70" s="29" t="s">
        <v>1000</v>
      </c>
      <c r="B70" s="29" t="s">
        <v>1001</v>
      </c>
      <c r="C70" s="29" t="s">
        <v>13928</v>
      </c>
      <c r="D70" s="29" t="s">
        <v>13925</v>
      </c>
      <c r="E70" s="29" t="s">
        <v>13926</v>
      </c>
    </row>
    <row r="71" spans="1:5" hidden="1" x14ac:dyDescent="0.25">
      <c r="A71" s="29" t="s">
        <v>1002</v>
      </c>
      <c r="B71" s="29" t="s">
        <v>1003</v>
      </c>
      <c r="C71" s="29" t="s">
        <v>13927</v>
      </c>
      <c r="D71" s="29" t="s">
        <v>13925</v>
      </c>
      <c r="E71" s="29" t="s">
        <v>13926</v>
      </c>
    </row>
    <row r="72" spans="1:5" hidden="1" x14ac:dyDescent="0.25">
      <c r="A72" s="29" t="s">
        <v>1036</v>
      </c>
      <c r="B72" s="29" t="s">
        <v>1037</v>
      </c>
      <c r="C72" s="29" t="s">
        <v>13933</v>
      </c>
      <c r="D72" s="29" t="s">
        <v>13925</v>
      </c>
      <c r="E72" s="29" t="s">
        <v>13926</v>
      </c>
    </row>
    <row r="73" spans="1:5" hidden="1" x14ac:dyDescent="0.25">
      <c r="A73" s="29" t="s">
        <v>1054</v>
      </c>
      <c r="B73" s="29" t="s">
        <v>1055</v>
      </c>
      <c r="C73" s="29" t="s">
        <v>13927</v>
      </c>
      <c r="D73" s="29" t="s">
        <v>13925</v>
      </c>
      <c r="E73" s="29" t="s">
        <v>13926</v>
      </c>
    </row>
    <row r="74" spans="1:5" hidden="1" x14ac:dyDescent="0.25">
      <c r="A74" s="29" t="s">
        <v>1094</v>
      </c>
      <c r="B74" s="29" t="s">
        <v>1095</v>
      </c>
      <c r="C74" s="29" t="s">
        <v>13928</v>
      </c>
      <c r="D74" s="29" t="s">
        <v>13925</v>
      </c>
      <c r="E74" s="29" t="s">
        <v>13926</v>
      </c>
    </row>
    <row r="75" spans="1:5" hidden="1" x14ac:dyDescent="0.25">
      <c r="A75" s="29" t="s">
        <v>1116</v>
      </c>
      <c r="B75" s="29" t="s">
        <v>1117</v>
      </c>
      <c r="C75" s="29" t="s">
        <v>13927</v>
      </c>
      <c r="D75" s="29" t="s">
        <v>13925</v>
      </c>
      <c r="E75" s="29" t="s">
        <v>13926</v>
      </c>
    </row>
    <row r="76" spans="1:5" hidden="1" x14ac:dyDescent="0.25">
      <c r="A76" s="29" t="s">
        <v>1118</v>
      </c>
      <c r="B76" s="29" t="s">
        <v>1119</v>
      </c>
      <c r="C76" s="29" t="s">
        <v>13934</v>
      </c>
      <c r="D76" s="29" t="s">
        <v>13925</v>
      </c>
      <c r="E76" s="29" t="s">
        <v>13926</v>
      </c>
    </row>
    <row r="77" spans="1:5" hidden="1" x14ac:dyDescent="0.25">
      <c r="A77" s="29" t="s">
        <v>1158</v>
      </c>
      <c r="B77" s="29" t="s">
        <v>1159</v>
      </c>
      <c r="C77" s="29" t="s">
        <v>13933</v>
      </c>
      <c r="D77" s="29" t="s">
        <v>13925</v>
      </c>
      <c r="E77" s="29" t="s">
        <v>13926</v>
      </c>
    </row>
    <row r="78" spans="1:5" hidden="1" x14ac:dyDescent="0.25">
      <c r="A78" s="29" t="s">
        <v>1190</v>
      </c>
      <c r="B78" s="29" t="s">
        <v>1191</v>
      </c>
      <c r="C78" s="29" t="s">
        <v>13927</v>
      </c>
      <c r="D78" s="29" t="s">
        <v>13925</v>
      </c>
      <c r="E78" s="29" t="s">
        <v>13926</v>
      </c>
    </row>
    <row r="79" spans="1:5" hidden="1" x14ac:dyDescent="0.25">
      <c r="A79" s="29" t="s">
        <v>1228</v>
      </c>
      <c r="B79" s="29" t="s">
        <v>1229</v>
      </c>
      <c r="C79" s="29" t="s">
        <v>13924</v>
      </c>
      <c r="D79" s="29" t="s">
        <v>13925</v>
      </c>
      <c r="E79" s="29" t="s">
        <v>13926</v>
      </c>
    </row>
    <row r="80" spans="1:5" hidden="1" x14ac:dyDescent="0.25">
      <c r="A80" s="29" t="s">
        <v>1234</v>
      </c>
      <c r="B80" s="29" t="s">
        <v>1235</v>
      </c>
      <c r="C80" s="29" t="s">
        <v>13933</v>
      </c>
      <c r="D80" s="29" t="s">
        <v>13925</v>
      </c>
      <c r="E80" s="29" t="s">
        <v>13926</v>
      </c>
    </row>
    <row r="81" spans="1:5" hidden="1" x14ac:dyDescent="0.25">
      <c r="A81" s="29" t="s">
        <v>1238</v>
      </c>
      <c r="B81" s="29" t="s">
        <v>1239</v>
      </c>
      <c r="C81" s="29" t="s">
        <v>13927</v>
      </c>
      <c r="D81" s="29" t="s">
        <v>13925</v>
      </c>
      <c r="E81" s="29" t="s">
        <v>13926</v>
      </c>
    </row>
    <row r="82" spans="1:5" hidden="1" x14ac:dyDescent="0.25">
      <c r="A82" s="29" t="s">
        <v>1247</v>
      </c>
      <c r="B82" s="29" t="s">
        <v>1248</v>
      </c>
      <c r="C82" s="29" t="s">
        <v>13924</v>
      </c>
      <c r="D82" s="29" t="s">
        <v>13925</v>
      </c>
      <c r="E82" s="29" t="s">
        <v>13926</v>
      </c>
    </row>
    <row r="83" spans="1:5" hidden="1" x14ac:dyDescent="0.25">
      <c r="A83" s="29" t="s">
        <v>1251</v>
      </c>
      <c r="B83" s="29" t="s">
        <v>1252</v>
      </c>
      <c r="C83" s="29" t="s">
        <v>13928</v>
      </c>
      <c r="D83" s="29" t="s">
        <v>13925</v>
      </c>
      <c r="E83" s="29" t="s">
        <v>13926</v>
      </c>
    </row>
    <row r="84" spans="1:5" hidden="1" x14ac:dyDescent="0.25">
      <c r="A84" s="29" t="s">
        <v>1261</v>
      </c>
      <c r="B84" s="29" t="s">
        <v>1262</v>
      </c>
      <c r="C84" s="29" t="s">
        <v>13933</v>
      </c>
      <c r="D84" s="29" t="s">
        <v>13925</v>
      </c>
      <c r="E84" s="29" t="s">
        <v>13926</v>
      </c>
    </row>
    <row r="85" spans="1:5" hidden="1" x14ac:dyDescent="0.25">
      <c r="A85" s="29" t="s">
        <v>1282</v>
      </c>
      <c r="B85" s="29" t="s">
        <v>1283</v>
      </c>
      <c r="C85" s="29" t="s">
        <v>13928</v>
      </c>
      <c r="D85" s="29" t="s">
        <v>13925</v>
      </c>
      <c r="E85" s="29" t="s">
        <v>13926</v>
      </c>
    </row>
    <row r="86" spans="1:5" hidden="1" x14ac:dyDescent="0.25">
      <c r="A86" s="29" t="s">
        <v>1294</v>
      </c>
      <c r="B86" s="29" t="s">
        <v>1295</v>
      </c>
      <c r="C86" s="29" t="s">
        <v>13928</v>
      </c>
      <c r="D86" s="29" t="s">
        <v>13925</v>
      </c>
      <c r="E86" s="29" t="s">
        <v>13926</v>
      </c>
    </row>
    <row r="87" spans="1:5" hidden="1" x14ac:dyDescent="0.25">
      <c r="A87" s="29" t="s">
        <v>1304</v>
      </c>
      <c r="B87" s="29" t="s">
        <v>1305</v>
      </c>
      <c r="C87" s="29" t="s">
        <v>13933</v>
      </c>
      <c r="D87" s="29" t="s">
        <v>13925</v>
      </c>
      <c r="E87" s="29" t="s">
        <v>13926</v>
      </c>
    </row>
    <row r="88" spans="1:5" hidden="1" x14ac:dyDescent="0.25">
      <c r="A88" s="29" t="s">
        <v>1318</v>
      </c>
      <c r="B88" s="29" t="s">
        <v>1319</v>
      </c>
      <c r="C88" s="29" t="s">
        <v>13927</v>
      </c>
      <c r="D88" s="29" t="s">
        <v>13925</v>
      </c>
      <c r="E88" s="29" t="s">
        <v>13926</v>
      </c>
    </row>
    <row r="89" spans="1:5" hidden="1" x14ac:dyDescent="0.25">
      <c r="A89" s="29" t="s">
        <v>1375</v>
      </c>
      <c r="B89" s="29" t="s">
        <v>1376</v>
      </c>
      <c r="C89" s="29" t="s">
        <v>13927</v>
      </c>
      <c r="D89" s="29" t="s">
        <v>13925</v>
      </c>
      <c r="E89" s="29" t="s">
        <v>13926</v>
      </c>
    </row>
    <row r="90" spans="1:5" hidden="1" x14ac:dyDescent="0.25">
      <c r="A90" s="29" t="s">
        <v>1379</v>
      </c>
      <c r="B90" s="29" t="s">
        <v>1380</v>
      </c>
      <c r="C90" s="29" t="s">
        <v>13933</v>
      </c>
      <c r="D90" s="29" t="s">
        <v>13935</v>
      </c>
      <c r="E90" s="29" t="s">
        <v>13926</v>
      </c>
    </row>
    <row r="91" spans="1:5" hidden="1" x14ac:dyDescent="0.25">
      <c r="A91" s="29" t="s">
        <v>1394</v>
      </c>
      <c r="B91" s="29" t="s">
        <v>1395</v>
      </c>
      <c r="C91" s="29" t="s">
        <v>13933</v>
      </c>
      <c r="D91" s="29" t="s">
        <v>13925</v>
      </c>
      <c r="E91" s="29" t="s">
        <v>13926</v>
      </c>
    </row>
    <row r="92" spans="1:5" hidden="1" x14ac:dyDescent="0.25">
      <c r="A92" s="29" t="s">
        <v>1402</v>
      </c>
      <c r="B92" s="29" t="s">
        <v>1403</v>
      </c>
      <c r="C92" s="29" t="s">
        <v>13927</v>
      </c>
      <c r="D92" s="29" t="s">
        <v>13925</v>
      </c>
      <c r="E92" s="29" t="s">
        <v>13926</v>
      </c>
    </row>
    <row r="93" spans="1:5" hidden="1" x14ac:dyDescent="0.25">
      <c r="A93" s="29" t="s">
        <v>1473</v>
      </c>
      <c r="B93" s="29" t="s">
        <v>1474</v>
      </c>
      <c r="C93" s="29" t="s">
        <v>13933</v>
      </c>
      <c r="D93" s="29" t="s">
        <v>13925</v>
      </c>
      <c r="E93" s="29" t="s">
        <v>13926</v>
      </c>
    </row>
    <row r="94" spans="1:5" hidden="1" x14ac:dyDescent="0.25">
      <c r="A94" s="29" t="s">
        <v>1479</v>
      </c>
      <c r="B94" s="29" t="s">
        <v>1480</v>
      </c>
      <c r="C94" s="29" t="s">
        <v>13933</v>
      </c>
      <c r="D94" s="29" t="s">
        <v>13925</v>
      </c>
      <c r="E94" s="29" t="s">
        <v>13926</v>
      </c>
    </row>
    <row r="95" spans="1:5" hidden="1" x14ac:dyDescent="0.25">
      <c r="A95" s="29" t="s">
        <v>1541</v>
      </c>
      <c r="B95" s="29" t="s">
        <v>678</v>
      </c>
      <c r="C95" s="29" t="s">
        <v>13928</v>
      </c>
      <c r="D95" s="29" t="s">
        <v>13925</v>
      </c>
      <c r="E95" s="29" t="s">
        <v>13926</v>
      </c>
    </row>
    <row r="96" spans="1:5" hidden="1" x14ac:dyDescent="0.25">
      <c r="A96" s="29" t="s">
        <v>1583</v>
      </c>
      <c r="B96" s="29" t="s">
        <v>1584</v>
      </c>
      <c r="C96" s="29" t="s">
        <v>13928</v>
      </c>
      <c r="D96" s="29" t="s">
        <v>13925</v>
      </c>
      <c r="E96" s="29" t="s">
        <v>13926</v>
      </c>
    </row>
    <row r="97" spans="1:5" hidden="1" x14ac:dyDescent="0.25">
      <c r="A97" s="29" t="s">
        <v>1606</v>
      </c>
      <c r="B97" s="29" t="s">
        <v>1607</v>
      </c>
      <c r="C97" s="29" t="s">
        <v>13927</v>
      </c>
      <c r="D97" s="29" t="s">
        <v>13925</v>
      </c>
      <c r="E97" s="29" t="s">
        <v>13926</v>
      </c>
    </row>
    <row r="98" spans="1:5" hidden="1" x14ac:dyDescent="0.25">
      <c r="A98" s="29" t="s">
        <v>1612</v>
      </c>
      <c r="B98" s="29" t="s">
        <v>1613</v>
      </c>
      <c r="C98" s="29" t="s">
        <v>13933</v>
      </c>
      <c r="D98" s="29" t="s">
        <v>13935</v>
      </c>
      <c r="E98" s="29" t="s">
        <v>13926</v>
      </c>
    </row>
    <row r="99" spans="1:5" hidden="1" x14ac:dyDescent="0.25">
      <c r="A99" s="29" t="s">
        <v>1654</v>
      </c>
      <c r="B99" s="29" t="s">
        <v>1655</v>
      </c>
      <c r="C99" s="29" t="s">
        <v>13933</v>
      </c>
      <c r="D99" s="29" t="s">
        <v>13925</v>
      </c>
      <c r="E99" s="29" t="s">
        <v>13926</v>
      </c>
    </row>
    <row r="100" spans="1:5" hidden="1" x14ac:dyDescent="0.25">
      <c r="A100" s="29" t="s">
        <v>1680</v>
      </c>
      <c r="B100" s="29" t="s">
        <v>1681</v>
      </c>
      <c r="C100" s="29" t="s">
        <v>13928</v>
      </c>
      <c r="D100" s="29" t="s">
        <v>13925</v>
      </c>
      <c r="E100" s="29" t="s">
        <v>13926</v>
      </c>
    </row>
    <row r="101" spans="1:5" hidden="1" x14ac:dyDescent="0.25">
      <c r="A101" s="29" t="s">
        <v>1694</v>
      </c>
      <c r="B101" s="29" t="s">
        <v>1695</v>
      </c>
      <c r="C101" s="29" t="s">
        <v>13933</v>
      </c>
      <c r="D101" s="29" t="s">
        <v>13925</v>
      </c>
      <c r="E101" s="29" t="s">
        <v>13926</v>
      </c>
    </row>
    <row r="102" spans="1:5" hidden="1" x14ac:dyDescent="0.25">
      <c r="A102" s="29" t="s">
        <v>1700</v>
      </c>
      <c r="B102" s="29" t="s">
        <v>1701</v>
      </c>
      <c r="C102" s="29" t="s">
        <v>13933</v>
      </c>
      <c r="D102" s="29" t="s">
        <v>13925</v>
      </c>
      <c r="E102" s="29" t="s">
        <v>13926</v>
      </c>
    </row>
    <row r="103" spans="1:5" hidden="1" x14ac:dyDescent="0.25">
      <c r="A103" s="29" t="s">
        <v>1710</v>
      </c>
      <c r="B103" s="29" t="s">
        <v>1711</v>
      </c>
      <c r="C103" s="29" t="s">
        <v>13933</v>
      </c>
      <c r="D103" s="29" t="s">
        <v>13925</v>
      </c>
      <c r="E103" s="29" t="s">
        <v>13926</v>
      </c>
    </row>
    <row r="104" spans="1:5" hidden="1" x14ac:dyDescent="0.25">
      <c r="A104" s="29" t="s">
        <v>1712</v>
      </c>
      <c r="B104" s="29" t="s">
        <v>1713</v>
      </c>
      <c r="C104" s="29" t="s">
        <v>13933</v>
      </c>
      <c r="D104" s="29" t="s">
        <v>13925</v>
      </c>
      <c r="E104" s="29" t="s">
        <v>13926</v>
      </c>
    </row>
    <row r="105" spans="1:5" hidden="1" x14ac:dyDescent="0.25">
      <c r="A105" s="29" t="s">
        <v>1725</v>
      </c>
      <c r="B105" s="29" t="s">
        <v>1726</v>
      </c>
      <c r="C105" s="29" t="s">
        <v>13928</v>
      </c>
      <c r="D105" s="29" t="s">
        <v>13925</v>
      </c>
      <c r="E105" s="29" t="s">
        <v>13926</v>
      </c>
    </row>
    <row r="106" spans="1:5" hidden="1" x14ac:dyDescent="0.25">
      <c r="A106" s="29" t="s">
        <v>1742</v>
      </c>
      <c r="B106" s="29" t="s">
        <v>1743</v>
      </c>
      <c r="C106" s="29" t="s">
        <v>13927</v>
      </c>
      <c r="D106" s="29" t="s">
        <v>13925</v>
      </c>
      <c r="E106" s="29" t="s">
        <v>13926</v>
      </c>
    </row>
    <row r="107" spans="1:5" hidden="1" x14ac:dyDescent="0.25">
      <c r="A107" s="29" t="s">
        <v>1746</v>
      </c>
      <c r="B107" s="29" t="s">
        <v>1747</v>
      </c>
      <c r="C107" s="29" t="s">
        <v>13927</v>
      </c>
      <c r="D107" s="29" t="s">
        <v>13925</v>
      </c>
      <c r="E107" s="29" t="s">
        <v>13926</v>
      </c>
    </row>
    <row r="108" spans="1:5" hidden="1" x14ac:dyDescent="0.25">
      <c r="A108" s="29" t="s">
        <v>1766</v>
      </c>
      <c r="B108" s="29" t="s">
        <v>1767</v>
      </c>
      <c r="C108" s="29" t="s">
        <v>13924</v>
      </c>
      <c r="D108" s="29" t="s">
        <v>13925</v>
      </c>
      <c r="E108" s="29" t="s">
        <v>13926</v>
      </c>
    </row>
    <row r="109" spans="1:5" hidden="1" x14ac:dyDescent="0.25">
      <c r="A109" s="29" t="s">
        <v>1770</v>
      </c>
      <c r="B109" s="29" t="s">
        <v>1771</v>
      </c>
      <c r="C109" s="29" t="s">
        <v>13928</v>
      </c>
      <c r="D109" s="29" t="s">
        <v>13925</v>
      </c>
      <c r="E109" s="29" t="s">
        <v>13926</v>
      </c>
    </row>
    <row r="110" spans="1:5" hidden="1" x14ac:dyDescent="0.25">
      <c r="A110" s="29" t="s">
        <v>1774</v>
      </c>
      <c r="B110" s="29" t="s">
        <v>1675</v>
      </c>
      <c r="C110" s="29" t="s">
        <v>13933</v>
      </c>
      <c r="D110" s="29" t="s">
        <v>13925</v>
      </c>
      <c r="E110" s="29" t="s">
        <v>13926</v>
      </c>
    </row>
    <row r="111" spans="1:5" hidden="1" x14ac:dyDescent="0.25">
      <c r="A111" s="29" t="s">
        <v>1824</v>
      </c>
      <c r="B111" s="29" t="s">
        <v>1825</v>
      </c>
      <c r="C111" s="29" t="s">
        <v>13927</v>
      </c>
      <c r="D111" s="29" t="s">
        <v>13925</v>
      </c>
      <c r="E111" s="29" t="s">
        <v>13926</v>
      </c>
    </row>
    <row r="112" spans="1:5" hidden="1" x14ac:dyDescent="0.25">
      <c r="A112" s="29" t="s">
        <v>1835</v>
      </c>
      <c r="B112" s="29" t="s">
        <v>1836</v>
      </c>
      <c r="C112" s="29" t="s">
        <v>13928</v>
      </c>
      <c r="D112" s="29" t="s">
        <v>13925</v>
      </c>
      <c r="E112" s="29" t="s">
        <v>13926</v>
      </c>
    </row>
    <row r="113" spans="1:5" hidden="1" x14ac:dyDescent="0.25">
      <c r="A113" s="29" t="s">
        <v>1841</v>
      </c>
      <c r="B113" s="29" t="s">
        <v>1842</v>
      </c>
      <c r="C113" s="29" t="s">
        <v>13933</v>
      </c>
      <c r="D113" s="29" t="s">
        <v>13925</v>
      </c>
      <c r="E113" s="29" t="s">
        <v>13926</v>
      </c>
    </row>
    <row r="114" spans="1:5" hidden="1" x14ac:dyDescent="0.25">
      <c r="A114" s="29" t="s">
        <v>1883</v>
      </c>
      <c r="B114" s="29" t="s">
        <v>1884</v>
      </c>
      <c r="C114" s="29" t="s">
        <v>13928</v>
      </c>
      <c r="D114" s="29" t="s">
        <v>13925</v>
      </c>
      <c r="E114" s="29" t="s">
        <v>13926</v>
      </c>
    </row>
    <row r="115" spans="1:5" hidden="1" x14ac:dyDescent="0.25">
      <c r="A115" s="29" t="s">
        <v>1897</v>
      </c>
      <c r="B115" s="29" t="s">
        <v>1898</v>
      </c>
      <c r="C115" s="29" t="s">
        <v>13933</v>
      </c>
      <c r="D115" s="29" t="s">
        <v>13925</v>
      </c>
      <c r="E115" s="29" t="s">
        <v>13926</v>
      </c>
    </row>
    <row r="116" spans="1:5" hidden="1" x14ac:dyDescent="0.25">
      <c r="A116" s="29" t="s">
        <v>1919</v>
      </c>
      <c r="B116" s="29" t="s">
        <v>1920</v>
      </c>
      <c r="C116" s="29" t="s">
        <v>13933</v>
      </c>
      <c r="D116" s="29" t="s">
        <v>13925</v>
      </c>
      <c r="E116" s="29" t="s">
        <v>13926</v>
      </c>
    </row>
    <row r="117" spans="1:5" hidden="1" x14ac:dyDescent="0.25">
      <c r="A117" s="29" t="s">
        <v>1921</v>
      </c>
      <c r="B117" s="29" t="s">
        <v>1920</v>
      </c>
      <c r="C117" s="29" t="s">
        <v>13933</v>
      </c>
      <c r="D117" s="29" t="s">
        <v>13925</v>
      </c>
      <c r="E117" s="29" t="s">
        <v>13926</v>
      </c>
    </row>
    <row r="118" spans="1:5" hidden="1" x14ac:dyDescent="0.25">
      <c r="A118" s="29" t="s">
        <v>1943</v>
      </c>
      <c r="B118" s="29" t="s">
        <v>1944</v>
      </c>
      <c r="C118" s="29" t="s">
        <v>13928</v>
      </c>
      <c r="D118" s="29" t="s">
        <v>13925</v>
      </c>
      <c r="E118" s="29" t="s">
        <v>13926</v>
      </c>
    </row>
    <row r="119" spans="1:5" hidden="1" x14ac:dyDescent="0.25">
      <c r="A119" s="29" t="s">
        <v>1963</v>
      </c>
      <c r="B119" s="29" t="s">
        <v>1964</v>
      </c>
      <c r="C119" s="29" t="s">
        <v>13933</v>
      </c>
      <c r="D119" s="29" t="s">
        <v>13935</v>
      </c>
      <c r="E119" s="29" t="s">
        <v>13926</v>
      </c>
    </row>
    <row r="120" spans="1:5" hidden="1" x14ac:dyDescent="0.25">
      <c r="A120" s="29" t="s">
        <v>1969</v>
      </c>
      <c r="B120" s="29" t="s">
        <v>1970</v>
      </c>
      <c r="C120" s="29" t="s">
        <v>13928</v>
      </c>
      <c r="D120" s="29" t="s">
        <v>13925</v>
      </c>
      <c r="E120" s="29" t="s">
        <v>13926</v>
      </c>
    </row>
    <row r="121" spans="1:5" hidden="1" x14ac:dyDescent="0.25">
      <c r="A121" s="29" t="s">
        <v>1977</v>
      </c>
      <c r="B121" s="29" t="s">
        <v>582</v>
      </c>
      <c r="C121" s="29" t="s">
        <v>13928</v>
      </c>
      <c r="D121" s="29" t="s">
        <v>13925</v>
      </c>
      <c r="E121" s="29" t="s">
        <v>13926</v>
      </c>
    </row>
    <row r="122" spans="1:5" hidden="1" x14ac:dyDescent="0.25">
      <c r="A122" s="29" t="s">
        <v>1979</v>
      </c>
      <c r="B122" s="29" t="s">
        <v>1980</v>
      </c>
      <c r="C122" s="29" t="s">
        <v>13928</v>
      </c>
      <c r="D122" s="29" t="s">
        <v>13925</v>
      </c>
      <c r="E122" s="29" t="s">
        <v>13926</v>
      </c>
    </row>
    <row r="123" spans="1:5" hidden="1" x14ac:dyDescent="0.25">
      <c r="A123" s="29" t="s">
        <v>1983</v>
      </c>
      <c r="B123" s="29" t="s">
        <v>1984</v>
      </c>
      <c r="C123" s="29" t="s">
        <v>13936</v>
      </c>
      <c r="D123" s="29" t="s">
        <v>13925</v>
      </c>
      <c r="E123" s="29" t="s">
        <v>13926</v>
      </c>
    </row>
    <row r="124" spans="1:5" hidden="1" x14ac:dyDescent="0.25">
      <c r="A124" s="29" t="s">
        <v>1985</v>
      </c>
      <c r="B124" s="29" t="s">
        <v>1986</v>
      </c>
      <c r="C124" s="29" t="s">
        <v>13936</v>
      </c>
      <c r="D124" s="29" t="s">
        <v>13925</v>
      </c>
      <c r="E124" s="29" t="s">
        <v>13926</v>
      </c>
    </row>
    <row r="125" spans="1:5" hidden="1" x14ac:dyDescent="0.25">
      <c r="A125" s="29" t="s">
        <v>1995</v>
      </c>
      <c r="B125" s="29" t="s">
        <v>1996</v>
      </c>
      <c r="C125" s="29" t="s">
        <v>13928</v>
      </c>
      <c r="D125" s="29" t="s">
        <v>13925</v>
      </c>
      <c r="E125" s="29" t="s">
        <v>13926</v>
      </c>
    </row>
    <row r="126" spans="1:5" hidden="1" x14ac:dyDescent="0.25">
      <c r="A126" s="29" t="s">
        <v>2005</v>
      </c>
      <c r="B126" s="29" t="s">
        <v>2006</v>
      </c>
      <c r="C126" s="29" t="s">
        <v>13933</v>
      </c>
      <c r="D126" s="29" t="s">
        <v>13925</v>
      </c>
      <c r="E126" s="29" t="s">
        <v>13926</v>
      </c>
    </row>
    <row r="127" spans="1:5" hidden="1" x14ac:dyDescent="0.25">
      <c r="A127" s="29" t="s">
        <v>2038</v>
      </c>
      <c r="B127" s="29" t="s">
        <v>2039</v>
      </c>
      <c r="C127" s="29" t="s">
        <v>13933</v>
      </c>
      <c r="D127" s="29" t="s">
        <v>13925</v>
      </c>
      <c r="E127" s="29" t="s">
        <v>13926</v>
      </c>
    </row>
    <row r="128" spans="1:5" hidden="1" x14ac:dyDescent="0.25">
      <c r="A128" s="29" t="s">
        <v>2040</v>
      </c>
      <c r="B128" s="29" t="s">
        <v>2041</v>
      </c>
      <c r="C128" s="29" t="s">
        <v>13933</v>
      </c>
      <c r="D128" s="29" t="s">
        <v>13925</v>
      </c>
      <c r="E128" s="29" t="s">
        <v>13926</v>
      </c>
    </row>
    <row r="129" spans="1:5" hidden="1" x14ac:dyDescent="0.25">
      <c r="A129" s="29" t="s">
        <v>2050</v>
      </c>
      <c r="B129" s="29" t="s">
        <v>2051</v>
      </c>
      <c r="C129" s="29" t="s">
        <v>13933</v>
      </c>
      <c r="D129" s="29" t="s">
        <v>13925</v>
      </c>
      <c r="E129" s="29" t="s">
        <v>13926</v>
      </c>
    </row>
    <row r="130" spans="1:5" hidden="1" x14ac:dyDescent="0.25">
      <c r="A130" s="29" t="s">
        <v>2060</v>
      </c>
      <c r="B130" s="29" t="s">
        <v>2061</v>
      </c>
      <c r="C130" s="29" t="s">
        <v>13928</v>
      </c>
      <c r="D130" s="29" t="s">
        <v>13925</v>
      </c>
      <c r="E130" s="29" t="s">
        <v>13926</v>
      </c>
    </row>
    <row r="131" spans="1:5" hidden="1" x14ac:dyDescent="0.25">
      <c r="A131" s="29" t="s">
        <v>2092</v>
      </c>
      <c r="B131" s="29" t="s">
        <v>2093</v>
      </c>
      <c r="C131" s="29" t="s">
        <v>13933</v>
      </c>
      <c r="D131" s="29" t="s">
        <v>13925</v>
      </c>
      <c r="E131" s="29" t="s">
        <v>13926</v>
      </c>
    </row>
    <row r="132" spans="1:5" hidden="1" x14ac:dyDescent="0.25">
      <c r="A132" s="29" t="s">
        <v>2107</v>
      </c>
      <c r="B132" s="29" t="s">
        <v>2108</v>
      </c>
      <c r="C132" s="29" t="s">
        <v>13933</v>
      </c>
      <c r="D132" s="29" t="s">
        <v>13925</v>
      </c>
      <c r="E132" s="29" t="s">
        <v>13926</v>
      </c>
    </row>
    <row r="133" spans="1:5" hidden="1" x14ac:dyDescent="0.25">
      <c r="A133" s="29" t="s">
        <v>2109</v>
      </c>
      <c r="B133" s="29" t="s">
        <v>2110</v>
      </c>
      <c r="C133" s="29" t="s">
        <v>13933</v>
      </c>
      <c r="D133" s="29" t="s">
        <v>13925</v>
      </c>
      <c r="E133" s="29" t="s">
        <v>13926</v>
      </c>
    </row>
    <row r="134" spans="1:5" hidden="1" x14ac:dyDescent="0.25">
      <c r="A134" s="29" t="s">
        <v>2113</v>
      </c>
      <c r="B134" s="29" t="s">
        <v>2114</v>
      </c>
      <c r="C134" s="29" t="s">
        <v>13933</v>
      </c>
      <c r="D134" s="29" t="s">
        <v>13925</v>
      </c>
      <c r="E134" s="29" t="s">
        <v>13926</v>
      </c>
    </row>
    <row r="135" spans="1:5" hidden="1" x14ac:dyDescent="0.25">
      <c r="A135" s="29" t="s">
        <v>2115</v>
      </c>
      <c r="B135" s="29" t="s">
        <v>2116</v>
      </c>
      <c r="C135" s="29" t="s">
        <v>13933</v>
      </c>
      <c r="D135" s="29" t="s">
        <v>13925</v>
      </c>
      <c r="E135" s="29" t="s">
        <v>13926</v>
      </c>
    </row>
    <row r="136" spans="1:5" hidden="1" x14ac:dyDescent="0.25">
      <c r="A136" s="29" t="s">
        <v>2121</v>
      </c>
      <c r="B136" s="29" t="s">
        <v>2122</v>
      </c>
      <c r="C136" s="29" t="s">
        <v>13933</v>
      </c>
      <c r="D136" s="29" t="s">
        <v>13935</v>
      </c>
      <c r="E136" s="29" t="s">
        <v>13926</v>
      </c>
    </row>
    <row r="137" spans="1:5" hidden="1" x14ac:dyDescent="0.25">
      <c r="A137" s="29" t="s">
        <v>2129</v>
      </c>
      <c r="B137" s="29" t="s">
        <v>2130</v>
      </c>
      <c r="C137" s="29" t="s">
        <v>13933</v>
      </c>
      <c r="D137" s="29" t="s">
        <v>13925</v>
      </c>
      <c r="E137" s="29" t="s">
        <v>13926</v>
      </c>
    </row>
    <row r="138" spans="1:5" hidden="1" x14ac:dyDescent="0.25">
      <c r="A138" s="29" t="s">
        <v>2136</v>
      </c>
      <c r="B138" s="29" t="s">
        <v>2137</v>
      </c>
      <c r="C138" s="29" t="s">
        <v>13933</v>
      </c>
      <c r="D138" s="29" t="s">
        <v>13925</v>
      </c>
      <c r="E138" s="29" t="s">
        <v>13926</v>
      </c>
    </row>
    <row r="139" spans="1:5" hidden="1" x14ac:dyDescent="0.25">
      <c r="A139" s="29" t="s">
        <v>2165</v>
      </c>
      <c r="B139" s="29" t="s">
        <v>2166</v>
      </c>
      <c r="C139" s="29" t="s">
        <v>13933</v>
      </c>
      <c r="D139" s="29" t="s">
        <v>13925</v>
      </c>
      <c r="E139" s="29" t="s">
        <v>13926</v>
      </c>
    </row>
    <row r="140" spans="1:5" hidden="1" x14ac:dyDescent="0.25">
      <c r="A140" s="29" t="s">
        <v>2175</v>
      </c>
      <c r="B140" s="29" t="s">
        <v>1291</v>
      </c>
      <c r="C140" s="29" t="s">
        <v>13933</v>
      </c>
      <c r="D140" s="29" t="s">
        <v>13925</v>
      </c>
      <c r="E140" s="29" t="s">
        <v>13926</v>
      </c>
    </row>
    <row r="141" spans="1:5" hidden="1" x14ac:dyDescent="0.25">
      <c r="A141" s="29" t="s">
        <v>2176</v>
      </c>
      <c r="B141" s="29" t="s">
        <v>2177</v>
      </c>
      <c r="C141" s="29" t="s">
        <v>13928</v>
      </c>
      <c r="D141" s="29" t="s">
        <v>13925</v>
      </c>
      <c r="E141" s="29" t="s">
        <v>13926</v>
      </c>
    </row>
    <row r="142" spans="1:5" hidden="1" x14ac:dyDescent="0.25">
      <c r="A142" s="29" t="s">
        <v>2190</v>
      </c>
      <c r="B142" s="29" t="s">
        <v>2191</v>
      </c>
      <c r="C142" s="29" t="s">
        <v>13933</v>
      </c>
      <c r="D142" s="29" t="s">
        <v>13925</v>
      </c>
      <c r="E142" s="29" t="s">
        <v>13926</v>
      </c>
    </row>
    <row r="143" spans="1:5" hidden="1" x14ac:dyDescent="0.25">
      <c r="A143" s="29" t="s">
        <v>2231</v>
      </c>
      <c r="B143" s="29" t="s">
        <v>2232</v>
      </c>
      <c r="C143" s="29" t="s">
        <v>13933</v>
      </c>
      <c r="D143" s="29" t="s">
        <v>13925</v>
      </c>
      <c r="E143" s="29" t="s">
        <v>13926</v>
      </c>
    </row>
    <row r="144" spans="1:5" hidden="1" x14ac:dyDescent="0.25">
      <c r="A144" s="29" t="s">
        <v>2237</v>
      </c>
      <c r="B144" s="29" t="s">
        <v>2238</v>
      </c>
      <c r="C144" s="29" t="s">
        <v>13933</v>
      </c>
      <c r="D144" s="29" t="s">
        <v>13925</v>
      </c>
      <c r="E144" s="29" t="s">
        <v>13926</v>
      </c>
    </row>
    <row r="145" spans="1:5" hidden="1" x14ac:dyDescent="0.25">
      <c r="A145" s="29" t="s">
        <v>2239</v>
      </c>
      <c r="B145" s="29" t="s">
        <v>2240</v>
      </c>
      <c r="C145" s="29" t="s">
        <v>13933</v>
      </c>
      <c r="D145" s="29" t="s">
        <v>13925</v>
      </c>
      <c r="E145" s="29" t="s">
        <v>13926</v>
      </c>
    </row>
    <row r="146" spans="1:5" hidden="1" x14ac:dyDescent="0.25">
      <c r="A146" s="29" t="s">
        <v>2242</v>
      </c>
      <c r="B146" s="29" t="s">
        <v>1418</v>
      </c>
      <c r="C146" s="29" t="s">
        <v>13933</v>
      </c>
      <c r="D146" s="29" t="s">
        <v>13925</v>
      </c>
      <c r="E146" s="29" t="s">
        <v>13926</v>
      </c>
    </row>
    <row r="147" spans="1:5" hidden="1" x14ac:dyDescent="0.25">
      <c r="A147" s="29" t="s">
        <v>2247</v>
      </c>
      <c r="B147" s="29" t="s">
        <v>2248</v>
      </c>
      <c r="C147" s="29" t="s">
        <v>13927</v>
      </c>
      <c r="D147" s="29" t="s">
        <v>13925</v>
      </c>
      <c r="E147" s="29" t="s">
        <v>13926</v>
      </c>
    </row>
    <row r="148" spans="1:5" hidden="1" x14ac:dyDescent="0.25">
      <c r="A148" s="29" t="s">
        <v>2253</v>
      </c>
      <c r="B148" s="29" t="s">
        <v>2254</v>
      </c>
      <c r="C148" s="29" t="s">
        <v>13933</v>
      </c>
      <c r="D148" s="29" t="s">
        <v>13925</v>
      </c>
      <c r="E148" s="29" t="s">
        <v>13926</v>
      </c>
    </row>
    <row r="149" spans="1:5" hidden="1" x14ac:dyDescent="0.25">
      <c r="A149" s="29" t="s">
        <v>2259</v>
      </c>
      <c r="B149" s="29" t="s">
        <v>2260</v>
      </c>
      <c r="C149" s="29" t="s">
        <v>13933</v>
      </c>
      <c r="D149" s="29" t="s">
        <v>13925</v>
      </c>
      <c r="E149" s="29" t="s">
        <v>13926</v>
      </c>
    </row>
    <row r="150" spans="1:5" hidden="1" x14ac:dyDescent="0.25">
      <c r="A150" s="29" t="s">
        <v>2277</v>
      </c>
      <c r="B150" s="29" t="s">
        <v>2278</v>
      </c>
      <c r="C150" s="29" t="s">
        <v>13928</v>
      </c>
      <c r="D150" s="29" t="s">
        <v>13925</v>
      </c>
      <c r="E150" s="29" t="s">
        <v>13926</v>
      </c>
    </row>
    <row r="151" spans="1:5" hidden="1" x14ac:dyDescent="0.25">
      <c r="A151" s="29" t="s">
        <v>2287</v>
      </c>
      <c r="B151" s="29" t="s">
        <v>2288</v>
      </c>
      <c r="C151" s="29" t="s">
        <v>13933</v>
      </c>
      <c r="D151" s="29" t="s">
        <v>13925</v>
      </c>
      <c r="E151" s="29" t="s">
        <v>13926</v>
      </c>
    </row>
    <row r="152" spans="1:5" hidden="1" x14ac:dyDescent="0.25">
      <c r="A152" s="29" t="s">
        <v>2301</v>
      </c>
      <c r="B152" s="29" t="s">
        <v>2302</v>
      </c>
      <c r="C152" s="29" t="s">
        <v>13933</v>
      </c>
      <c r="D152" s="29" t="s">
        <v>13925</v>
      </c>
      <c r="E152" s="29" t="s">
        <v>13926</v>
      </c>
    </row>
    <row r="153" spans="1:5" hidden="1" x14ac:dyDescent="0.25">
      <c r="A153" s="29" t="s">
        <v>2323</v>
      </c>
      <c r="B153" s="29" t="s">
        <v>2324</v>
      </c>
      <c r="C153" s="29" t="s">
        <v>13933</v>
      </c>
      <c r="D153" s="29" t="s">
        <v>13925</v>
      </c>
      <c r="E153" s="29" t="s">
        <v>13926</v>
      </c>
    </row>
    <row r="154" spans="1:5" hidden="1" x14ac:dyDescent="0.25">
      <c r="A154" s="29" t="s">
        <v>2325</v>
      </c>
      <c r="B154" s="29" t="s">
        <v>2326</v>
      </c>
      <c r="C154" s="29" t="s">
        <v>13924</v>
      </c>
      <c r="D154" s="29" t="s">
        <v>13925</v>
      </c>
      <c r="E154" s="29" t="s">
        <v>13926</v>
      </c>
    </row>
    <row r="155" spans="1:5" hidden="1" x14ac:dyDescent="0.25">
      <c r="A155" s="29" t="s">
        <v>2327</v>
      </c>
      <c r="B155" s="29" t="s">
        <v>2328</v>
      </c>
      <c r="C155" s="29" t="s">
        <v>13933</v>
      </c>
      <c r="D155" s="29" t="s">
        <v>13925</v>
      </c>
      <c r="E155" s="29" t="s">
        <v>13926</v>
      </c>
    </row>
    <row r="156" spans="1:5" hidden="1" x14ac:dyDescent="0.25">
      <c r="A156" s="29" t="s">
        <v>2329</v>
      </c>
      <c r="B156" s="29" t="s">
        <v>2330</v>
      </c>
      <c r="C156" s="29" t="s">
        <v>13933</v>
      </c>
      <c r="D156" s="29" t="s">
        <v>13925</v>
      </c>
      <c r="E156" s="29" t="s">
        <v>13926</v>
      </c>
    </row>
    <row r="157" spans="1:5" hidden="1" x14ac:dyDescent="0.25">
      <c r="A157" s="29" t="s">
        <v>2341</v>
      </c>
      <c r="B157" s="29" t="s">
        <v>2342</v>
      </c>
      <c r="C157" s="29" t="s">
        <v>13927</v>
      </c>
      <c r="D157" s="29" t="s">
        <v>13925</v>
      </c>
      <c r="E157" s="29" t="s">
        <v>13926</v>
      </c>
    </row>
    <row r="158" spans="1:5" hidden="1" x14ac:dyDescent="0.25">
      <c r="A158" s="29" t="s">
        <v>2349</v>
      </c>
      <c r="B158" s="29" t="s">
        <v>2350</v>
      </c>
      <c r="C158" s="29" t="s">
        <v>13928</v>
      </c>
      <c r="D158" s="29" t="s">
        <v>13925</v>
      </c>
      <c r="E158" s="29" t="s">
        <v>13926</v>
      </c>
    </row>
    <row r="159" spans="1:5" hidden="1" x14ac:dyDescent="0.25">
      <c r="A159" s="29" t="s">
        <v>2359</v>
      </c>
      <c r="B159" s="29" t="s">
        <v>2360</v>
      </c>
      <c r="C159" s="29" t="s">
        <v>13933</v>
      </c>
      <c r="D159" s="29" t="s">
        <v>13925</v>
      </c>
      <c r="E159" s="29" t="s">
        <v>13926</v>
      </c>
    </row>
    <row r="160" spans="1:5" hidden="1" x14ac:dyDescent="0.25">
      <c r="A160" s="29" t="s">
        <v>2367</v>
      </c>
      <c r="B160" s="29" t="s">
        <v>2368</v>
      </c>
      <c r="C160" s="29" t="s">
        <v>13933</v>
      </c>
      <c r="D160" s="29" t="s">
        <v>13925</v>
      </c>
      <c r="E160" s="29" t="s">
        <v>13926</v>
      </c>
    </row>
    <row r="161" spans="1:5" hidden="1" x14ac:dyDescent="0.25">
      <c r="A161" s="29" t="s">
        <v>2369</v>
      </c>
      <c r="B161" s="29" t="s">
        <v>2370</v>
      </c>
      <c r="C161" s="29" t="s">
        <v>13933</v>
      </c>
      <c r="D161" s="29" t="s">
        <v>13925</v>
      </c>
      <c r="E161" s="29" t="s">
        <v>13926</v>
      </c>
    </row>
    <row r="162" spans="1:5" hidden="1" x14ac:dyDescent="0.25">
      <c r="A162" s="29" t="s">
        <v>2375</v>
      </c>
      <c r="B162" s="29" t="s">
        <v>2376</v>
      </c>
      <c r="C162" s="29" t="s">
        <v>13933</v>
      </c>
      <c r="D162" s="29" t="s">
        <v>13925</v>
      </c>
      <c r="E162" s="29" t="s">
        <v>13926</v>
      </c>
    </row>
    <row r="163" spans="1:5" hidden="1" x14ac:dyDescent="0.25">
      <c r="A163" s="29" t="s">
        <v>2410</v>
      </c>
      <c r="B163" s="29" t="s">
        <v>2411</v>
      </c>
      <c r="C163" s="29" t="s">
        <v>13933</v>
      </c>
      <c r="D163" s="29" t="s">
        <v>13925</v>
      </c>
      <c r="E163" s="29" t="s">
        <v>13926</v>
      </c>
    </row>
    <row r="164" spans="1:5" hidden="1" x14ac:dyDescent="0.25">
      <c r="A164" s="29" t="s">
        <v>2420</v>
      </c>
      <c r="B164" s="29" t="s">
        <v>2421</v>
      </c>
      <c r="C164" s="29" t="s">
        <v>13933</v>
      </c>
      <c r="D164" s="29" t="s">
        <v>13925</v>
      </c>
      <c r="E164" s="29" t="s">
        <v>13926</v>
      </c>
    </row>
    <row r="165" spans="1:5" hidden="1" x14ac:dyDescent="0.25">
      <c r="A165" s="29" t="s">
        <v>2424</v>
      </c>
      <c r="B165" s="29" t="s">
        <v>2425</v>
      </c>
      <c r="C165" s="29" t="s">
        <v>13927</v>
      </c>
      <c r="D165" s="29" t="s">
        <v>13925</v>
      </c>
      <c r="E165" s="29" t="s">
        <v>13926</v>
      </c>
    </row>
    <row r="166" spans="1:5" hidden="1" x14ac:dyDescent="0.25">
      <c r="A166" s="29" t="s">
        <v>2426</v>
      </c>
      <c r="B166" s="29" t="s">
        <v>2427</v>
      </c>
      <c r="C166" s="29" t="s">
        <v>13933</v>
      </c>
      <c r="D166" s="29" t="s">
        <v>13935</v>
      </c>
      <c r="E166" s="29" t="s">
        <v>13926</v>
      </c>
    </row>
    <row r="167" spans="1:5" hidden="1" x14ac:dyDescent="0.25">
      <c r="A167" s="29" t="s">
        <v>2441</v>
      </c>
      <c r="B167" s="29" t="s">
        <v>2442</v>
      </c>
      <c r="C167" s="29" t="s">
        <v>13928</v>
      </c>
      <c r="D167" s="29" t="s">
        <v>13925</v>
      </c>
      <c r="E167" s="29" t="s">
        <v>13926</v>
      </c>
    </row>
    <row r="168" spans="1:5" hidden="1" x14ac:dyDescent="0.25">
      <c r="A168" s="29" t="s">
        <v>2455</v>
      </c>
      <c r="B168" s="29" t="s">
        <v>2300</v>
      </c>
      <c r="C168" s="29" t="s">
        <v>13927</v>
      </c>
      <c r="D168" s="29" t="s">
        <v>13925</v>
      </c>
      <c r="E168" s="29" t="s">
        <v>13926</v>
      </c>
    </row>
    <row r="169" spans="1:5" hidden="1" x14ac:dyDescent="0.25">
      <c r="A169" s="29" t="s">
        <v>2459</v>
      </c>
      <c r="B169" s="29" t="s">
        <v>2460</v>
      </c>
      <c r="C169" s="29" t="s">
        <v>13933</v>
      </c>
      <c r="D169" s="29" t="s">
        <v>13925</v>
      </c>
      <c r="E169" s="29" t="s">
        <v>13926</v>
      </c>
    </row>
    <row r="170" spans="1:5" hidden="1" x14ac:dyDescent="0.25">
      <c r="A170" s="29" t="s">
        <v>2470</v>
      </c>
      <c r="B170" s="29" t="s">
        <v>2471</v>
      </c>
      <c r="C170" s="29" t="s">
        <v>13933</v>
      </c>
      <c r="D170" s="29" t="s">
        <v>13925</v>
      </c>
      <c r="E170" s="29" t="s">
        <v>13926</v>
      </c>
    </row>
    <row r="171" spans="1:5" hidden="1" x14ac:dyDescent="0.25">
      <c r="A171" s="29" t="s">
        <v>2472</v>
      </c>
      <c r="B171" s="29" t="s">
        <v>2473</v>
      </c>
      <c r="C171" s="29" t="s">
        <v>13933</v>
      </c>
      <c r="D171" s="29" t="s">
        <v>13925</v>
      </c>
      <c r="E171" s="29" t="s">
        <v>13926</v>
      </c>
    </row>
    <row r="172" spans="1:5" hidden="1" x14ac:dyDescent="0.25">
      <c r="A172" s="29" t="s">
        <v>2476</v>
      </c>
      <c r="B172" s="29" t="s">
        <v>2477</v>
      </c>
      <c r="C172" s="29" t="s">
        <v>13933</v>
      </c>
      <c r="D172" s="29" t="s">
        <v>13925</v>
      </c>
      <c r="E172" s="29" t="s">
        <v>13926</v>
      </c>
    </row>
    <row r="173" spans="1:5" hidden="1" x14ac:dyDescent="0.25">
      <c r="A173" s="29" t="s">
        <v>2488</v>
      </c>
      <c r="B173" s="29" t="s">
        <v>2489</v>
      </c>
      <c r="C173" s="29" t="s">
        <v>13927</v>
      </c>
      <c r="D173" s="29" t="s">
        <v>13925</v>
      </c>
      <c r="E173" s="29" t="s">
        <v>13926</v>
      </c>
    </row>
    <row r="174" spans="1:5" hidden="1" x14ac:dyDescent="0.25">
      <c r="A174" s="29" t="s">
        <v>2498</v>
      </c>
      <c r="B174" s="29" t="s">
        <v>2499</v>
      </c>
      <c r="C174" s="29" t="s">
        <v>13933</v>
      </c>
      <c r="D174" s="29" t="s">
        <v>13925</v>
      </c>
      <c r="E174" s="29" t="s">
        <v>13926</v>
      </c>
    </row>
    <row r="175" spans="1:5" hidden="1" x14ac:dyDescent="0.25">
      <c r="A175" s="29" t="s">
        <v>2500</v>
      </c>
      <c r="B175" s="29" t="s">
        <v>2501</v>
      </c>
      <c r="C175" s="29" t="s">
        <v>13933</v>
      </c>
      <c r="D175" s="29" t="s">
        <v>13925</v>
      </c>
      <c r="E175" s="29" t="s">
        <v>13926</v>
      </c>
    </row>
    <row r="176" spans="1:5" hidden="1" x14ac:dyDescent="0.25">
      <c r="A176" s="29" t="s">
        <v>2516</v>
      </c>
      <c r="B176" s="29" t="s">
        <v>2517</v>
      </c>
      <c r="C176" s="29" t="s">
        <v>13927</v>
      </c>
      <c r="D176" s="29" t="s">
        <v>13925</v>
      </c>
      <c r="E176" s="29" t="s">
        <v>13926</v>
      </c>
    </row>
    <row r="177" spans="1:5" hidden="1" x14ac:dyDescent="0.25">
      <c r="A177" s="29" t="s">
        <v>2518</v>
      </c>
      <c r="B177" s="29" t="s">
        <v>2519</v>
      </c>
      <c r="C177" s="29" t="s">
        <v>13927</v>
      </c>
      <c r="D177" s="29" t="s">
        <v>13925</v>
      </c>
      <c r="E177" s="29" t="s">
        <v>13926</v>
      </c>
    </row>
    <row r="178" spans="1:5" hidden="1" x14ac:dyDescent="0.25">
      <c r="A178" s="29" t="s">
        <v>2540</v>
      </c>
      <c r="B178" s="29" t="s">
        <v>2541</v>
      </c>
      <c r="C178" s="29" t="s">
        <v>13933</v>
      </c>
      <c r="D178" s="29" t="s">
        <v>13925</v>
      </c>
      <c r="E178" s="29" t="s">
        <v>13926</v>
      </c>
    </row>
    <row r="179" spans="1:5" hidden="1" x14ac:dyDescent="0.25">
      <c r="A179" s="29" t="s">
        <v>2542</v>
      </c>
      <c r="B179" s="29" t="s">
        <v>2543</v>
      </c>
      <c r="C179" s="29" t="s">
        <v>13933</v>
      </c>
      <c r="D179" s="29" t="s">
        <v>13935</v>
      </c>
      <c r="E179" s="29" t="s">
        <v>13926</v>
      </c>
    </row>
    <row r="180" spans="1:5" hidden="1" x14ac:dyDescent="0.25">
      <c r="A180" s="29" t="s">
        <v>2550</v>
      </c>
      <c r="B180" s="29" t="s">
        <v>2551</v>
      </c>
      <c r="C180" s="29" t="s">
        <v>13928</v>
      </c>
      <c r="D180" s="29" t="s">
        <v>13925</v>
      </c>
      <c r="E180" s="29" t="s">
        <v>13926</v>
      </c>
    </row>
    <row r="181" spans="1:5" hidden="1" x14ac:dyDescent="0.25">
      <c r="A181" s="29" t="s">
        <v>2576</v>
      </c>
      <c r="B181" s="29" t="s">
        <v>2577</v>
      </c>
      <c r="C181" s="29" t="s">
        <v>13933</v>
      </c>
      <c r="D181" s="29" t="s">
        <v>13925</v>
      </c>
      <c r="E181" s="29" t="s">
        <v>13926</v>
      </c>
    </row>
    <row r="182" spans="1:5" hidden="1" x14ac:dyDescent="0.25">
      <c r="A182" s="29" t="s">
        <v>2578</v>
      </c>
      <c r="B182" s="29" t="s">
        <v>2579</v>
      </c>
      <c r="C182" s="29" t="s">
        <v>13933</v>
      </c>
      <c r="D182" s="29" t="s">
        <v>13925</v>
      </c>
      <c r="E182" s="29" t="s">
        <v>13926</v>
      </c>
    </row>
    <row r="183" spans="1:5" hidden="1" x14ac:dyDescent="0.25">
      <c r="A183" s="29" t="s">
        <v>2592</v>
      </c>
      <c r="B183" s="29" t="s">
        <v>2593</v>
      </c>
      <c r="C183" s="29" t="s">
        <v>13933</v>
      </c>
      <c r="D183" s="29" t="s">
        <v>13925</v>
      </c>
      <c r="E183" s="29" t="s">
        <v>13926</v>
      </c>
    </row>
    <row r="184" spans="1:5" hidden="1" x14ac:dyDescent="0.25">
      <c r="A184" s="29" t="s">
        <v>2598</v>
      </c>
      <c r="B184" s="29" t="s">
        <v>2599</v>
      </c>
      <c r="C184" s="29" t="s">
        <v>13933</v>
      </c>
      <c r="D184" s="29" t="s">
        <v>13925</v>
      </c>
      <c r="E184" s="29" t="s">
        <v>13926</v>
      </c>
    </row>
    <row r="185" spans="1:5" hidden="1" x14ac:dyDescent="0.25">
      <c r="A185" s="29" t="s">
        <v>2600</v>
      </c>
      <c r="B185" s="29" t="s">
        <v>2601</v>
      </c>
      <c r="C185" s="29" t="s">
        <v>13927</v>
      </c>
      <c r="D185" s="29" t="s">
        <v>13925</v>
      </c>
      <c r="E185" s="29" t="s">
        <v>13926</v>
      </c>
    </row>
    <row r="186" spans="1:5" hidden="1" x14ac:dyDescent="0.25">
      <c r="A186" s="29" t="s">
        <v>2622</v>
      </c>
      <c r="B186" s="29" t="s">
        <v>2623</v>
      </c>
      <c r="C186" s="29" t="s">
        <v>13933</v>
      </c>
      <c r="D186" s="29" t="s">
        <v>13925</v>
      </c>
      <c r="E186" s="29" t="s">
        <v>13926</v>
      </c>
    </row>
    <row r="187" spans="1:5" hidden="1" x14ac:dyDescent="0.25">
      <c r="A187" s="29" t="s">
        <v>2624</v>
      </c>
      <c r="B187" s="29" t="s">
        <v>2625</v>
      </c>
      <c r="C187" s="29" t="s">
        <v>13928</v>
      </c>
      <c r="D187" s="29" t="s">
        <v>13925</v>
      </c>
      <c r="E187" s="29" t="s">
        <v>13926</v>
      </c>
    </row>
    <row r="188" spans="1:5" hidden="1" x14ac:dyDescent="0.25">
      <c r="A188" s="29" t="s">
        <v>2631</v>
      </c>
      <c r="B188" s="29" t="s">
        <v>2632</v>
      </c>
      <c r="C188" s="29" t="s">
        <v>13933</v>
      </c>
      <c r="D188" s="29" t="s">
        <v>13925</v>
      </c>
      <c r="E188" s="29" t="s">
        <v>13926</v>
      </c>
    </row>
    <row r="189" spans="1:5" hidden="1" x14ac:dyDescent="0.25">
      <c r="A189" s="29" t="s">
        <v>2633</v>
      </c>
      <c r="B189" s="29" t="s">
        <v>2634</v>
      </c>
      <c r="C189" s="29" t="s">
        <v>13933</v>
      </c>
      <c r="D189" s="29" t="s">
        <v>13925</v>
      </c>
      <c r="E189" s="29" t="s">
        <v>13926</v>
      </c>
    </row>
    <row r="190" spans="1:5" hidden="1" x14ac:dyDescent="0.25">
      <c r="A190" s="29" t="s">
        <v>2648</v>
      </c>
      <c r="B190" s="29" t="s">
        <v>2649</v>
      </c>
      <c r="C190" s="29" t="s">
        <v>13933</v>
      </c>
      <c r="D190" s="29" t="s">
        <v>13925</v>
      </c>
      <c r="E190" s="29" t="s">
        <v>13926</v>
      </c>
    </row>
    <row r="191" spans="1:5" hidden="1" x14ac:dyDescent="0.25">
      <c r="A191" s="29" t="s">
        <v>2656</v>
      </c>
      <c r="B191" s="29" t="s">
        <v>2657</v>
      </c>
      <c r="C191" s="29" t="s">
        <v>13933</v>
      </c>
      <c r="D191" s="29" t="s">
        <v>13925</v>
      </c>
      <c r="E191" s="29" t="s">
        <v>13926</v>
      </c>
    </row>
    <row r="192" spans="1:5" hidden="1" x14ac:dyDescent="0.25">
      <c r="A192" s="29" t="s">
        <v>2658</v>
      </c>
      <c r="B192" s="29" t="s">
        <v>2659</v>
      </c>
      <c r="C192" s="29" t="s">
        <v>13933</v>
      </c>
      <c r="D192" s="29" t="s">
        <v>13925</v>
      </c>
      <c r="E192" s="29" t="s">
        <v>13926</v>
      </c>
    </row>
    <row r="193" spans="1:5" hidden="1" x14ac:dyDescent="0.25">
      <c r="A193" s="29" t="s">
        <v>2663</v>
      </c>
      <c r="B193" s="29" t="s">
        <v>2664</v>
      </c>
      <c r="C193" s="29" t="s">
        <v>13933</v>
      </c>
      <c r="D193" s="29" t="s">
        <v>13925</v>
      </c>
      <c r="E193" s="29" t="s">
        <v>13926</v>
      </c>
    </row>
    <row r="194" spans="1:5" hidden="1" x14ac:dyDescent="0.25">
      <c r="A194" s="29" t="s">
        <v>2667</v>
      </c>
      <c r="B194" s="29" t="s">
        <v>2668</v>
      </c>
      <c r="C194" s="29" t="s">
        <v>13928</v>
      </c>
      <c r="D194" s="29" t="s">
        <v>13925</v>
      </c>
      <c r="E194" s="29" t="s">
        <v>13926</v>
      </c>
    </row>
    <row r="195" spans="1:5" hidden="1" x14ac:dyDescent="0.25">
      <c r="A195" s="29" t="s">
        <v>2692</v>
      </c>
      <c r="B195" s="29" t="s">
        <v>2693</v>
      </c>
      <c r="C195" s="29" t="s">
        <v>13933</v>
      </c>
      <c r="D195" s="29" t="s">
        <v>13935</v>
      </c>
      <c r="E195" s="29" t="s">
        <v>13926</v>
      </c>
    </row>
    <row r="196" spans="1:5" hidden="1" x14ac:dyDescent="0.25">
      <c r="A196" s="29" t="s">
        <v>2696</v>
      </c>
      <c r="B196" s="29" t="s">
        <v>2697</v>
      </c>
      <c r="C196" s="29" t="s">
        <v>13933</v>
      </c>
      <c r="D196" s="29" t="s">
        <v>13925</v>
      </c>
      <c r="E196" s="29" t="s">
        <v>13926</v>
      </c>
    </row>
    <row r="197" spans="1:5" hidden="1" x14ac:dyDescent="0.25">
      <c r="A197" s="29" t="s">
        <v>2698</v>
      </c>
      <c r="B197" s="29" t="s">
        <v>139</v>
      </c>
      <c r="C197" s="29" t="s">
        <v>13928</v>
      </c>
      <c r="D197" s="29" t="s">
        <v>13925</v>
      </c>
      <c r="E197" s="29" t="s">
        <v>13926</v>
      </c>
    </row>
    <row r="198" spans="1:5" hidden="1" x14ac:dyDescent="0.25">
      <c r="A198" s="29" t="s">
        <v>2719</v>
      </c>
      <c r="B198" s="29" t="s">
        <v>2720</v>
      </c>
      <c r="C198" s="29" t="s">
        <v>13933</v>
      </c>
      <c r="D198" s="29" t="s">
        <v>13925</v>
      </c>
      <c r="E198" s="29" t="s">
        <v>13926</v>
      </c>
    </row>
    <row r="199" spans="1:5" hidden="1" x14ac:dyDescent="0.25">
      <c r="A199" s="29" t="s">
        <v>2735</v>
      </c>
      <c r="B199" s="29" t="s">
        <v>2736</v>
      </c>
      <c r="C199" s="29" t="s">
        <v>13928</v>
      </c>
      <c r="D199" s="29" t="s">
        <v>13925</v>
      </c>
      <c r="E199" s="29" t="s">
        <v>13926</v>
      </c>
    </row>
    <row r="200" spans="1:5" hidden="1" x14ac:dyDescent="0.25">
      <c r="A200" s="29" t="s">
        <v>2741</v>
      </c>
      <c r="B200" s="29" t="s">
        <v>2742</v>
      </c>
      <c r="C200" s="29" t="s">
        <v>13933</v>
      </c>
      <c r="D200" s="29" t="s">
        <v>13925</v>
      </c>
      <c r="E200" s="29" t="s">
        <v>13926</v>
      </c>
    </row>
    <row r="201" spans="1:5" hidden="1" x14ac:dyDescent="0.25">
      <c r="A201" s="29" t="s">
        <v>2745</v>
      </c>
      <c r="B201" s="29" t="s">
        <v>2746</v>
      </c>
      <c r="C201" s="29" t="s">
        <v>13928</v>
      </c>
      <c r="D201" s="29" t="s">
        <v>13925</v>
      </c>
      <c r="E201" s="29" t="s">
        <v>13926</v>
      </c>
    </row>
    <row r="202" spans="1:5" hidden="1" x14ac:dyDescent="0.25">
      <c r="A202" s="29" t="s">
        <v>2753</v>
      </c>
      <c r="B202" s="29" t="s">
        <v>2754</v>
      </c>
      <c r="C202" s="29" t="s">
        <v>13933</v>
      </c>
      <c r="D202" s="29" t="s">
        <v>13925</v>
      </c>
      <c r="E202" s="29" t="s">
        <v>13926</v>
      </c>
    </row>
    <row r="203" spans="1:5" hidden="1" x14ac:dyDescent="0.25">
      <c r="A203" s="29" t="s">
        <v>2757</v>
      </c>
      <c r="B203" s="29" t="s">
        <v>2758</v>
      </c>
      <c r="C203" s="29" t="s">
        <v>13933</v>
      </c>
      <c r="D203" s="29" t="s">
        <v>13925</v>
      </c>
      <c r="E203" s="29" t="s">
        <v>13926</v>
      </c>
    </row>
    <row r="204" spans="1:5" hidden="1" x14ac:dyDescent="0.25">
      <c r="A204" s="29" t="s">
        <v>2770</v>
      </c>
      <c r="B204" s="29" t="s">
        <v>2771</v>
      </c>
      <c r="C204" s="29" t="s">
        <v>13928</v>
      </c>
      <c r="D204" s="29" t="s">
        <v>13925</v>
      </c>
      <c r="E204" s="29" t="s">
        <v>13926</v>
      </c>
    </row>
    <row r="205" spans="1:5" hidden="1" x14ac:dyDescent="0.25">
      <c r="A205" s="29" t="s">
        <v>2775</v>
      </c>
      <c r="B205" s="29" t="s">
        <v>2776</v>
      </c>
      <c r="C205" s="29" t="s">
        <v>13933</v>
      </c>
      <c r="D205" s="29" t="s">
        <v>13925</v>
      </c>
      <c r="E205" s="29" t="s">
        <v>13926</v>
      </c>
    </row>
    <row r="206" spans="1:5" hidden="1" x14ac:dyDescent="0.25">
      <c r="A206" s="29" t="s">
        <v>2779</v>
      </c>
      <c r="B206" s="29" t="s">
        <v>2780</v>
      </c>
      <c r="C206" s="29" t="s">
        <v>13937</v>
      </c>
      <c r="D206" s="29" t="s">
        <v>13925</v>
      </c>
      <c r="E206" s="29" t="s">
        <v>13926</v>
      </c>
    </row>
    <row r="207" spans="1:5" hidden="1" x14ac:dyDescent="0.25">
      <c r="A207" s="29" t="s">
        <v>2800</v>
      </c>
      <c r="B207" s="29" t="s">
        <v>2801</v>
      </c>
      <c r="C207" s="29" t="s">
        <v>13928</v>
      </c>
      <c r="D207" s="29" t="s">
        <v>13925</v>
      </c>
      <c r="E207" s="29" t="s">
        <v>13926</v>
      </c>
    </row>
    <row r="208" spans="1:5" hidden="1" x14ac:dyDescent="0.25">
      <c r="A208" s="29" t="s">
        <v>2806</v>
      </c>
      <c r="B208" s="29" t="s">
        <v>2807</v>
      </c>
      <c r="C208" s="29" t="s">
        <v>13927</v>
      </c>
      <c r="D208" s="29" t="s">
        <v>13925</v>
      </c>
      <c r="E208" s="29" t="s">
        <v>13926</v>
      </c>
    </row>
    <row r="209" spans="1:5" hidden="1" x14ac:dyDescent="0.25">
      <c r="A209" s="29" t="s">
        <v>2808</v>
      </c>
      <c r="B209" s="29" t="s">
        <v>2809</v>
      </c>
      <c r="C209" s="29" t="s">
        <v>13933</v>
      </c>
      <c r="D209" s="29" t="s">
        <v>13925</v>
      </c>
      <c r="E209" s="29" t="s">
        <v>13926</v>
      </c>
    </row>
    <row r="210" spans="1:5" hidden="1" x14ac:dyDescent="0.25">
      <c r="A210" s="29" t="s">
        <v>2810</v>
      </c>
      <c r="B210" s="29" t="s">
        <v>2811</v>
      </c>
      <c r="C210" s="29" t="s">
        <v>13933</v>
      </c>
      <c r="D210" s="29" t="s">
        <v>13925</v>
      </c>
      <c r="E210" s="29" t="s">
        <v>13926</v>
      </c>
    </row>
    <row r="211" spans="1:5" hidden="1" x14ac:dyDescent="0.25">
      <c r="A211" s="29" t="s">
        <v>2818</v>
      </c>
      <c r="B211" s="29" t="s">
        <v>2819</v>
      </c>
      <c r="C211" s="29" t="s">
        <v>13928</v>
      </c>
      <c r="D211" s="29" t="s">
        <v>13925</v>
      </c>
      <c r="E211" s="29" t="s">
        <v>13926</v>
      </c>
    </row>
    <row r="212" spans="1:5" hidden="1" x14ac:dyDescent="0.25">
      <c r="A212" s="29" t="s">
        <v>2822</v>
      </c>
      <c r="B212" s="29" t="s">
        <v>2823</v>
      </c>
      <c r="C212" s="29" t="s">
        <v>13933</v>
      </c>
      <c r="D212" s="29" t="s">
        <v>13925</v>
      </c>
      <c r="E212" s="29" t="s">
        <v>13926</v>
      </c>
    </row>
    <row r="213" spans="1:5" hidden="1" x14ac:dyDescent="0.25">
      <c r="A213" s="29" t="s">
        <v>2828</v>
      </c>
      <c r="B213" s="29" t="s">
        <v>2829</v>
      </c>
      <c r="C213" s="29" t="s">
        <v>13928</v>
      </c>
      <c r="D213" s="29" t="s">
        <v>13925</v>
      </c>
      <c r="E213" s="29" t="s">
        <v>13926</v>
      </c>
    </row>
    <row r="214" spans="1:5" hidden="1" x14ac:dyDescent="0.25">
      <c r="A214" s="29" t="s">
        <v>2842</v>
      </c>
      <c r="B214" s="29" t="s">
        <v>630</v>
      </c>
      <c r="C214" s="29" t="s">
        <v>13927</v>
      </c>
      <c r="D214" s="29" t="s">
        <v>13925</v>
      </c>
      <c r="E214" s="29" t="s">
        <v>13926</v>
      </c>
    </row>
    <row r="215" spans="1:5" hidden="1" x14ac:dyDescent="0.25">
      <c r="A215" s="29" t="s">
        <v>2845</v>
      </c>
      <c r="B215" s="29" t="s">
        <v>2846</v>
      </c>
      <c r="C215" s="29" t="s">
        <v>13928</v>
      </c>
      <c r="D215" s="29" t="s">
        <v>13925</v>
      </c>
      <c r="E215" s="29" t="s">
        <v>13926</v>
      </c>
    </row>
    <row r="216" spans="1:5" hidden="1" x14ac:dyDescent="0.25">
      <c r="A216" s="29" t="s">
        <v>2865</v>
      </c>
      <c r="B216" s="29" t="s">
        <v>2866</v>
      </c>
      <c r="C216" s="29" t="s">
        <v>13933</v>
      </c>
      <c r="D216" s="29" t="s">
        <v>13925</v>
      </c>
      <c r="E216" s="29" t="s">
        <v>13926</v>
      </c>
    </row>
    <row r="217" spans="1:5" hidden="1" x14ac:dyDescent="0.25">
      <c r="A217" s="29" t="s">
        <v>2875</v>
      </c>
      <c r="B217" s="29" t="s">
        <v>2876</v>
      </c>
      <c r="C217" s="29" t="s">
        <v>13927</v>
      </c>
      <c r="D217" s="29" t="s">
        <v>13925</v>
      </c>
      <c r="E217" s="29" t="s">
        <v>13926</v>
      </c>
    </row>
    <row r="218" spans="1:5" hidden="1" x14ac:dyDescent="0.25">
      <c r="A218" s="29" t="s">
        <v>2889</v>
      </c>
      <c r="B218" s="29" t="s">
        <v>2890</v>
      </c>
      <c r="C218" s="29" t="s">
        <v>13933</v>
      </c>
      <c r="D218" s="29" t="s">
        <v>13925</v>
      </c>
      <c r="E218" s="29" t="s">
        <v>13926</v>
      </c>
    </row>
    <row r="219" spans="1:5" hidden="1" x14ac:dyDescent="0.25">
      <c r="A219" s="29" t="s">
        <v>2891</v>
      </c>
      <c r="B219" s="29" t="s">
        <v>2892</v>
      </c>
      <c r="C219" s="29" t="s">
        <v>13933</v>
      </c>
      <c r="D219" s="29" t="s">
        <v>13925</v>
      </c>
      <c r="E219" s="29" t="s">
        <v>13926</v>
      </c>
    </row>
    <row r="220" spans="1:5" hidden="1" x14ac:dyDescent="0.25">
      <c r="A220" s="29" t="s">
        <v>2908</v>
      </c>
      <c r="B220" s="29" t="s">
        <v>2909</v>
      </c>
      <c r="C220" s="29" t="s">
        <v>13928</v>
      </c>
      <c r="D220" s="29" t="s">
        <v>13925</v>
      </c>
      <c r="E220" s="29" t="s">
        <v>13926</v>
      </c>
    </row>
    <row r="221" spans="1:5" hidden="1" x14ac:dyDescent="0.25">
      <c r="A221" s="29" t="s">
        <v>2917</v>
      </c>
      <c r="B221" s="29" t="s">
        <v>2918</v>
      </c>
      <c r="C221" s="29" t="s">
        <v>13933</v>
      </c>
      <c r="D221" s="29" t="s">
        <v>13925</v>
      </c>
      <c r="E221" s="29" t="s">
        <v>13926</v>
      </c>
    </row>
    <row r="222" spans="1:5" hidden="1" x14ac:dyDescent="0.25">
      <c r="A222" s="29" t="s">
        <v>2929</v>
      </c>
      <c r="B222" s="29" t="s">
        <v>2930</v>
      </c>
      <c r="C222" s="29" t="s">
        <v>13927</v>
      </c>
      <c r="D222" s="29" t="s">
        <v>13925</v>
      </c>
      <c r="E222" s="29" t="s">
        <v>13926</v>
      </c>
    </row>
    <row r="223" spans="1:5" hidden="1" x14ac:dyDescent="0.25">
      <c r="A223" s="29" t="s">
        <v>2941</v>
      </c>
      <c r="B223" s="29" t="s">
        <v>2942</v>
      </c>
      <c r="C223" s="29" t="s">
        <v>13933</v>
      </c>
      <c r="D223" s="29" t="s">
        <v>13925</v>
      </c>
      <c r="E223" s="29" t="s">
        <v>13926</v>
      </c>
    </row>
    <row r="224" spans="1:5" hidden="1" x14ac:dyDescent="0.25">
      <c r="A224" s="29" t="s">
        <v>2952</v>
      </c>
      <c r="B224" s="29" t="s">
        <v>2953</v>
      </c>
      <c r="C224" s="29" t="s">
        <v>13928</v>
      </c>
      <c r="D224" s="29" t="s">
        <v>13925</v>
      </c>
      <c r="E224" s="29" t="s">
        <v>13926</v>
      </c>
    </row>
    <row r="225" spans="1:5" hidden="1" x14ac:dyDescent="0.25">
      <c r="A225" s="29" t="s">
        <v>2966</v>
      </c>
      <c r="B225" s="29" t="s">
        <v>2967</v>
      </c>
      <c r="C225" s="29" t="s">
        <v>13933</v>
      </c>
      <c r="D225" s="29" t="s">
        <v>13925</v>
      </c>
      <c r="E225" s="29" t="s">
        <v>13926</v>
      </c>
    </row>
    <row r="226" spans="1:5" hidden="1" x14ac:dyDescent="0.25">
      <c r="A226" s="29" t="s">
        <v>2978</v>
      </c>
      <c r="B226" s="29" t="s">
        <v>2979</v>
      </c>
      <c r="C226" s="29" t="s">
        <v>13933</v>
      </c>
      <c r="D226" s="29" t="s">
        <v>13935</v>
      </c>
      <c r="E226" s="29" t="s">
        <v>13926</v>
      </c>
    </row>
    <row r="227" spans="1:5" hidden="1" x14ac:dyDescent="0.25">
      <c r="A227" s="29" t="s">
        <v>2983</v>
      </c>
      <c r="B227" s="29" t="s">
        <v>2984</v>
      </c>
      <c r="C227" s="29" t="s">
        <v>13933</v>
      </c>
      <c r="D227" s="29" t="s">
        <v>13925</v>
      </c>
      <c r="E227" s="29" t="s">
        <v>13926</v>
      </c>
    </row>
    <row r="228" spans="1:5" hidden="1" x14ac:dyDescent="0.25">
      <c r="A228" s="29" t="s">
        <v>2993</v>
      </c>
      <c r="B228" s="29" t="s">
        <v>2994</v>
      </c>
      <c r="C228" s="29" t="s">
        <v>13927</v>
      </c>
      <c r="D228" s="29" t="s">
        <v>13925</v>
      </c>
      <c r="E228" s="29" t="s">
        <v>13926</v>
      </c>
    </row>
    <row r="229" spans="1:5" hidden="1" x14ac:dyDescent="0.25">
      <c r="A229" s="29" t="s">
        <v>3007</v>
      </c>
      <c r="B229" s="29" t="s">
        <v>3008</v>
      </c>
      <c r="C229" s="29" t="s">
        <v>13928</v>
      </c>
      <c r="D229" s="29" t="s">
        <v>13925</v>
      </c>
      <c r="E229" s="29" t="s">
        <v>13926</v>
      </c>
    </row>
    <row r="230" spans="1:5" hidden="1" x14ac:dyDescent="0.25">
      <c r="A230" s="29" t="s">
        <v>3009</v>
      </c>
      <c r="B230" s="29" t="s">
        <v>3010</v>
      </c>
      <c r="C230" s="29" t="s">
        <v>13928</v>
      </c>
      <c r="D230" s="29" t="s">
        <v>13925</v>
      </c>
      <c r="E230" s="29" t="s">
        <v>13926</v>
      </c>
    </row>
    <row r="231" spans="1:5" hidden="1" x14ac:dyDescent="0.25">
      <c r="A231" s="29" t="s">
        <v>3013</v>
      </c>
      <c r="B231" s="29" t="s">
        <v>3014</v>
      </c>
      <c r="C231" s="29" t="s">
        <v>13933</v>
      </c>
      <c r="D231" s="29" t="s">
        <v>13925</v>
      </c>
      <c r="E231" s="29" t="s">
        <v>13926</v>
      </c>
    </row>
    <row r="232" spans="1:5" hidden="1" x14ac:dyDescent="0.25">
      <c r="A232" s="29" t="s">
        <v>3017</v>
      </c>
      <c r="B232" s="29" t="s">
        <v>2655</v>
      </c>
      <c r="C232" s="29" t="s">
        <v>13928</v>
      </c>
      <c r="D232" s="29" t="s">
        <v>13925</v>
      </c>
      <c r="E232" s="29" t="s">
        <v>13926</v>
      </c>
    </row>
    <row r="233" spans="1:5" hidden="1" x14ac:dyDescent="0.25">
      <c r="A233" s="29" t="s">
        <v>3034</v>
      </c>
      <c r="B233" s="29" t="s">
        <v>3035</v>
      </c>
      <c r="C233" s="29" t="s">
        <v>13933</v>
      </c>
      <c r="D233" s="29" t="s">
        <v>13925</v>
      </c>
      <c r="E233" s="29" t="s">
        <v>13926</v>
      </c>
    </row>
    <row r="234" spans="1:5" hidden="1" x14ac:dyDescent="0.25">
      <c r="A234" s="29" t="s">
        <v>3048</v>
      </c>
      <c r="B234" s="29" t="s">
        <v>3049</v>
      </c>
      <c r="C234" s="29" t="s">
        <v>13933</v>
      </c>
      <c r="D234" s="29" t="s">
        <v>13925</v>
      </c>
      <c r="E234" s="29" t="s">
        <v>13926</v>
      </c>
    </row>
    <row r="235" spans="1:5" hidden="1" x14ac:dyDescent="0.25">
      <c r="A235" s="29" t="s">
        <v>3060</v>
      </c>
      <c r="B235" s="29" t="s">
        <v>3061</v>
      </c>
      <c r="C235" s="29" t="s">
        <v>13933</v>
      </c>
      <c r="D235" s="29" t="s">
        <v>13925</v>
      </c>
      <c r="E235" s="29" t="s">
        <v>13926</v>
      </c>
    </row>
    <row r="236" spans="1:5" hidden="1" x14ac:dyDescent="0.25">
      <c r="A236" s="29" t="s">
        <v>3064</v>
      </c>
      <c r="B236" s="29" t="s">
        <v>3065</v>
      </c>
      <c r="C236" s="29" t="s">
        <v>13933</v>
      </c>
      <c r="D236" s="29" t="s">
        <v>13925</v>
      </c>
      <c r="E236" s="29" t="s">
        <v>13926</v>
      </c>
    </row>
    <row r="237" spans="1:5" hidden="1" x14ac:dyDescent="0.25">
      <c r="A237" s="29" t="s">
        <v>3088</v>
      </c>
      <c r="B237" s="29" t="s">
        <v>3089</v>
      </c>
      <c r="C237" s="29" t="s">
        <v>13933</v>
      </c>
      <c r="D237" s="29" t="s">
        <v>13925</v>
      </c>
      <c r="E237" s="29" t="s">
        <v>13926</v>
      </c>
    </row>
    <row r="238" spans="1:5" hidden="1" x14ac:dyDescent="0.25">
      <c r="A238" s="29" t="s">
        <v>3123</v>
      </c>
      <c r="B238" s="29" t="s">
        <v>3124</v>
      </c>
      <c r="C238" s="29" t="s">
        <v>13928</v>
      </c>
      <c r="D238" s="29" t="s">
        <v>13925</v>
      </c>
      <c r="E238" s="29" t="s">
        <v>13926</v>
      </c>
    </row>
    <row r="239" spans="1:5" hidden="1" x14ac:dyDescent="0.25">
      <c r="A239" s="29" t="s">
        <v>3125</v>
      </c>
      <c r="B239" s="29" t="s">
        <v>3126</v>
      </c>
      <c r="C239" s="29" t="s">
        <v>13928</v>
      </c>
      <c r="D239" s="29" t="s">
        <v>13925</v>
      </c>
      <c r="E239" s="29" t="s">
        <v>13926</v>
      </c>
    </row>
    <row r="240" spans="1:5" hidden="1" x14ac:dyDescent="0.25">
      <c r="A240" s="29" t="s">
        <v>3153</v>
      </c>
      <c r="B240" s="29" t="s">
        <v>136</v>
      </c>
      <c r="C240" s="29" t="s">
        <v>13924</v>
      </c>
      <c r="D240" s="29" t="s">
        <v>13925</v>
      </c>
      <c r="E240" s="29" t="s">
        <v>13926</v>
      </c>
    </row>
    <row r="241" spans="1:5" hidden="1" x14ac:dyDescent="0.25">
      <c r="A241" s="29" t="s">
        <v>3154</v>
      </c>
      <c r="B241" s="29" t="s">
        <v>3155</v>
      </c>
      <c r="C241" s="29" t="s">
        <v>13933</v>
      </c>
      <c r="D241" s="29" t="s">
        <v>13925</v>
      </c>
      <c r="E241" s="29" t="s">
        <v>13926</v>
      </c>
    </row>
    <row r="242" spans="1:5" hidden="1" x14ac:dyDescent="0.25">
      <c r="A242" s="29" t="s">
        <v>3170</v>
      </c>
      <c r="B242" s="29" t="s">
        <v>3171</v>
      </c>
      <c r="C242" s="29" t="s">
        <v>13933</v>
      </c>
      <c r="D242" s="29" t="s">
        <v>13925</v>
      </c>
      <c r="E242" s="29" t="s">
        <v>13926</v>
      </c>
    </row>
    <row r="243" spans="1:5" hidden="1" x14ac:dyDescent="0.25">
      <c r="A243" s="29" t="s">
        <v>3178</v>
      </c>
      <c r="B243" s="29" t="s">
        <v>3179</v>
      </c>
      <c r="C243" s="29" t="s">
        <v>13933</v>
      </c>
      <c r="D243" s="29" t="s">
        <v>13925</v>
      </c>
      <c r="E243" s="29" t="s">
        <v>13926</v>
      </c>
    </row>
    <row r="244" spans="1:5" hidden="1" x14ac:dyDescent="0.25">
      <c r="A244" s="29" t="s">
        <v>3188</v>
      </c>
      <c r="B244" s="29" t="s">
        <v>3189</v>
      </c>
      <c r="C244" s="29" t="s">
        <v>13933</v>
      </c>
      <c r="D244" s="29" t="s">
        <v>13925</v>
      </c>
      <c r="E244" s="29" t="s">
        <v>13926</v>
      </c>
    </row>
    <row r="245" spans="1:5" hidden="1" x14ac:dyDescent="0.25">
      <c r="A245" s="29" t="s">
        <v>3235</v>
      </c>
      <c r="B245" s="29" t="s">
        <v>3236</v>
      </c>
      <c r="C245" s="29" t="s">
        <v>13928</v>
      </c>
      <c r="D245" s="29" t="s">
        <v>13925</v>
      </c>
      <c r="E245" s="29" t="s">
        <v>13926</v>
      </c>
    </row>
    <row r="246" spans="1:5" hidden="1" x14ac:dyDescent="0.25">
      <c r="A246" s="29" t="s">
        <v>3243</v>
      </c>
      <c r="B246" s="29" t="s">
        <v>3244</v>
      </c>
      <c r="C246" s="29" t="s">
        <v>13933</v>
      </c>
      <c r="D246" s="29" t="s">
        <v>13925</v>
      </c>
      <c r="E246" s="29" t="s">
        <v>13926</v>
      </c>
    </row>
    <row r="247" spans="1:5" hidden="1" x14ac:dyDescent="0.25">
      <c r="A247" s="29" t="s">
        <v>3253</v>
      </c>
      <c r="B247" s="29" t="s">
        <v>3254</v>
      </c>
      <c r="C247" s="29" t="s">
        <v>13933</v>
      </c>
      <c r="D247" s="29" t="s">
        <v>13925</v>
      </c>
      <c r="E247" s="29" t="s">
        <v>13926</v>
      </c>
    </row>
    <row r="248" spans="1:5" hidden="1" x14ac:dyDescent="0.25">
      <c r="A248" s="29" t="s">
        <v>3258</v>
      </c>
      <c r="B248" s="29" t="s">
        <v>3259</v>
      </c>
      <c r="C248" s="29" t="s">
        <v>13928</v>
      </c>
      <c r="D248" s="29" t="s">
        <v>13925</v>
      </c>
      <c r="E248" s="29" t="s">
        <v>13926</v>
      </c>
    </row>
    <row r="249" spans="1:5" hidden="1" x14ac:dyDescent="0.25">
      <c r="A249" s="29" t="s">
        <v>3262</v>
      </c>
      <c r="B249" s="29" t="s">
        <v>3263</v>
      </c>
      <c r="C249" s="29" t="s">
        <v>13933</v>
      </c>
      <c r="D249" s="29" t="s">
        <v>13925</v>
      </c>
      <c r="E249" s="29" t="s">
        <v>13926</v>
      </c>
    </row>
    <row r="250" spans="1:5" hidden="1" x14ac:dyDescent="0.25">
      <c r="A250" s="29" t="s">
        <v>3282</v>
      </c>
      <c r="B250" s="29" t="s">
        <v>3283</v>
      </c>
      <c r="C250" s="29" t="s">
        <v>13933</v>
      </c>
      <c r="D250" s="29" t="s">
        <v>13925</v>
      </c>
      <c r="E250" s="29" t="s">
        <v>13926</v>
      </c>
    </row>
    <row r="251" spans="1:5" hidden="1" x14ac:dyDescent="0.25">
      <c r="A251" s="29" t="s">
        <v>3300</v>
      </c>
      <c r="B251" s="29" t="s">
        <v>3301</v>
      </c>
      <c r="C251" s="29" t="s">
        <v>13933</v>
      </c>
      <c r="D251" s="29" t="s">
        <v>13925</v>
      </c>
      <c r="E251" s="29" t="s">
        <v>13926</v>
      </c>
    </row>
    <row r="252" spans="1:5" hidden="1" x14ac:dyDescent="0.25">
      <c r="A252" s="29" t="s">
        <v>3302</v>
      </c>
      <c r="B252" s="29" t="s">
        <v>3303</v>
      </c>
      <c r="C252" s="29" t="s">
        <v>13927</v>
      </c>
      <c r="D252" s="29" t="s">
        <v>13925</v>
      </c>
      <c r="E252" s="29" t="s">
        <v>13926</v>
      </c>
    </row>
    <row r="253" spans="1:5" hidden="1" x14ac:dyDescent="0.25">
      <c r="A253" s="29" t="s">
        <v>3308</v>
      </c>
      <c r="B253" s="29" t="s">
        <v>3309</v>
      </c>
      <c r="C253" s="29" t="s">
        <v>13933</v>
      </c>
      <c r="D253" s="29" t="s">
        <v>13925</v>
      </c>
      <c r="E253" s="29" t="s">
        <v>13926</v>
      </c>
    </row>
    <row r="254" spans="1:5" hidden="1" x14ac:dyDescent="0.25">
      <c r="A254" s="29" t="s">
        <v>3312</v>
      </c>
      <c r="B254" s="29" t="s">
        <v>3313</v>
      </c>
      <c r="C254" s="29" t="s">
        <v>13928</v>
      </c>
      <c r="D254" s="29" t="s">
        <v>13925</v>
      </c>
      <c r="E254" s="29" t="s">
        <v>13926</v>
      </c>
    </row>
    <row r="255" spans="1:5" hidden="1" x14ac:dyDescent="0.25">
      <c r="A255" s="29" t="s">
        <v>3314</v>
      </c>
      <c r="B255" s="29" t="s">
        <v>3315</v>
      </c>
      <c r="C255" s="29" t="s">
        <v>13924</v>
      </c>
      <c r="D255" s="29" t="s">
        <v>13925</v>
      </c>
      <c r="E255" s="29" t="s">
        <v>13926</v>
      </c>
    </row>
    <row r="256" spans="1:5" hidden="1" x14ac:dyDescent="0.25">
      <c r="A256" s="29" t="s">
        <v>3316</v>
      </c>
      <c r="B256" s="29" t="s">
        <v>3317</v>
      </c>
      <c r="C256" s="29" t="s">
        <v>13928</v>
      </c>
      <c r="D256" s="29" t="s">
        <v>13925</v>
      </c>
      <c r="E256" s="29" t="s">
        <v>13926</v>
      </c>
    </row>
    <row r="257" spans="1:5" hidden="1" x14ac:dyDescent="0.25">
      <c r="A257" s="29" t="s">
        <v>3320</v>
      </c>
      <c r="B257" s="29" t="s">
        <v>3321</v>
      </c>
      <c r="C257" s="29" t="s">
        <v>13927</v>
      </c>
      <c r="D257" s="29" t="s">
        <v>13925</v>
      </c>
      <c r="E257" s="29" t="s">
        <v>13926</v>
      </c>
    </row>
    <row r="258" spans="1:5" hidden="1" x14ac:dyDescent="0.25">
      <c r="A258" s="29" t="s">
        <v>3322</v>
      </c>
      <c r="B258" s="29" t="s">
        <v>3233</v>
      </c>
      <c r="C258" s="29" t="s">
        <v>13933</v>
      </c>
      <c r="D258" s="29" t="s">
        <v>13925</v>
      </c>
      <c r="E258" s="29" t="s">
        <v>13926</v>
      </c>
    </row>
    <row r="259" spans="1:5" hidden="1" x14ac:dyDescent="0.25">
      <c r="A259" s="29" t="s">
        <v>3323</v>
      </c>
      <c r="B259" s="29" t="s">
        <v>3324</v>
      </c>
      <c r="C259" s="29" t="s">
        <v>13933</v>
      </c>
      <c r="D259" s="29" t="s">
        <v>13925</v>
      </c>
      <c r="E259" s="29" t="s">
        <v>13926</v>
      </c>
    </row>
    <row r="260" spans="1:5" hidden="1" x14ac:dyDescent="0.25">
      <c r="A260" s="29" t="s">
        <v>3325</v>
      </c>
      <c r="B260" s="29" t="s">
        <v>3326</v>
      </c>
      <c r="C260" s="29" t="s">
        <v>13933</v>
      </c>
      <c r="D260" s="29" t="s">
        <v>13925</v>
      </c>
      <c r="E260" s="29" t="s">
        <v>13926</v>
      </c>
    </row>
    <row r="261" spans="1:5" hidden="1" x14ac:dyDescent="0.25">
      <c r="A261" s="29" t="s">
        <v>3327</v>
      </c>
      <c r="B261" s="29" t="s">
        <v>3328</v>
      </c>
      <c r="C261" s="29" t="s">
        <v>13933</v>
      </c>
      <c r="D261" s="29" t="s">
        <v>13925</v>
      </c>
      <c r="E261" s="29" t="s">
        <v>13926</v>
      </c>
    </row>
    <row r="262" spans="1:5" hidden="1" x14ac:dyDescent="0.25">
      <c r="A262" s="29" t="s">
        <v>3342</v>
      </c>
      <c r="B262" s="29" t="s">
        <v>112</v>
      </c>
      <c r="C262" s="29" t="s">
        <v>13927</v>
      </c>
      <c r="D262" s="29" t="s">
        <v>13925</v>
      </c>
      <c r="E262" s="29" t="s">
        <v>13926</v>
      </c>
    </row>
    <row r="263" spans="1:5" hidden="1" x14ac:dyDescent="0.25">
      <c r="A263" s="29" t="s">
        <v>3343</v>
      </c>
      <c r="B263" s="29" t="s">
        <v>3344</v>
      </c>
      <c r="C263" s="29" t="s">
        <v>13933</v>
      </c>
      <c r="D263" s="29" t="s">
        <v>13935</v>
      </c>
      <c r="E263" s="29" t="s">
        <v>13926</v>
      </c>
    </row>
    <row r="264" spans="1:5" hidden="1" x14ac:dyDescent="0.25">
      <c r="A264" s="29" t="s">
        <v>3347</v>
      </c>
      <c r="B264" s="29" t="s">
        <v>3348</v>
      </c>
      <c r="C264" s="29" t="s">
        <v>13933</v>
      </c>
      <c r="D264" s="29" t="s">
        <v>13925</v>
      </c>
      <c r="E264" s="29" t="s">
        <v>13926</v>
      </c>
    </row>
    <row r="265" spans="1:5" hidden="1" x14ac:dyDescent="0.25">
      <c r="A265" s="29" t="s">
        <v>3353</v>
      </c>
      <c r="B265" s="29" t="s">
        <v>3354</v>
      </c>
      <c r="C265" s="29" t="s">
        <v>13930</v>
      </c>
      <c r="D265" s="29" t="s">
        <v>13925</v>
      </c>
      <c r="E265" s="29" t="s">
        <v>13926</v>
      </c>
    </row>
    <row r="266" spans="1:5" hidden="1" x14ac:dyDescent="0.25">
      <c r="A266" s="29" t="s">
        <v>3367</v>
      </c>
      <c r="B266" s="29" t="s">
        <v>3368</v>
      </c>
      <c r="C266" s="29" t="s">
        <v>13928</v>
      </c>
      <c r="D266" s="29" t="s">
        <v>13925</v>
      </c>
      <c r="E266" s="29" t="s">
        <v>13926</v>
      </c>
    </row>
    <row r="267" spans="1:5" hidden="1" x14ac:dyDescent="0.25">
      <c r="A267" s="29" t="s">
        <v>3369</v>
      </c>
      <c r="B267" s="29" t="s">
        <v>3370</v>
      </c>
      <c r="C267" s="29" t="s">
        <v>13933</v>
      </c>
      <c r="D267" s="29" t="s">
        <v>13925</v>
      </c>
      <c r="E267" s="29" t="s">
        <v>13926</v>
      </c>
    </row>
    <row r="268" spans="1:5" hidden="1" x14ac:dyDescent="0.25">
      <c r="A268" s="29" t="s">
        <v>3371</v>
      </c>
      <c r="B268" s="29" t="s">
        <v>3372</v>
      </c>
      <c r="C268" s="29" t="s">
        <v>13933</v>
      </c>
      <c r="D268" s="29" t="s">
        <v>13925</v>
      </c>
      <c r="E268" s="29" t="s">
        <v>13926</v>
      </c>
    </row>
    <row r="269" spans="1:5" hidden="1" x14ac:dyDescent="0.25">
      <c r="A269" s="29" t="s">
        <v>3373</v>
      </c>
      <c r="B269" s="29" t="s">
        <v>3374</v>
      </c>
      <c r="C269" s="29" t="s">
        <v>13933</v>
      </c>
      <c r="D269" s="29" t="s">
        <v>13925</v>
      </c>
      <c r="E269" s="29" t="s">
        <v>13926</v>
      </c>
    </row>
    <row r="270" spans="1:5" hidden="1" x14ac:dyDescent="0.25">
      <c r="A270" s="29" t="s">
        <v>3375</v>
      </c>
      <c r="B270" s="29" t="s">
        <v>3376</v>
      </c>
      <c r="C270" s="29" t="s">
        <v>13928</v>
      </c>
      <c r="D270" s="29" t="s">
        <v>13925</v>
      </c>
      <c r="E270" s="29" t="s">
        <v>13926</v>
      </c>
    </row>
    <row r="271" spans="1:5" hidden="1" x14ac:dyDescent="0.25">
      <c r="A271" s="29" t="s">
        <v>3379</v>
      </c>
      <c r="B271" s="29" t="s">
        <v>3380</v>
      </c>
      <c r="C271" s="29" t="s">
        <v>13924</v>
      </c>
      <c r="D271" s="29" t="s">
        <v>13925</v>
      </c>
      <c r="E271" s="29" t="s">
        <v>13926</v>
      </c>
    </row>
    <row r="272" spans="1:5" hidden="1" x14ac:dyDescent="0.25">
      <c r="A272" s="29" t="s">
        <v>3381</v>
      </c>
      <c r="B272" s="29" t="s">
        <v>3382</v>
      </c>
      <c r="C272" s="29" t="s">
        <v>13927</v>
      </c>
      <c r="D272" s="29" t="s">
        <v>13925</v>
      </c>
      <c r="E272" s="29" t="s">
        <v>13926</v>
      </c>
    </row>
    <row r="273" spans="1:5" hidden="1" x14ac:dyDescent="0.25">
      <c r="A273" s="29" t="s">
        <v>3385</v>
      </c>
      <c r="B273" s="29" t="s">
        <v>3386</v>
      </c>
      <c r="C273" s="29" t="s">
        <v>13933</v>
      </c>
      <c r="D273" s="29" t="s">
        <v>13925</v>
      </c>
      <c r="E273" s="29" t="s">
        <v>13926</v>
      </c>
    </row>
    <row r="274" spans="1:5" hidden="1" x14ac:dyDescent="0.25">
      <c r="A274" s="29" t="s">
        <v>3387</v>
      </c>
      <c r="B274" s="29" t="s">
        <v>3388</v>
      </c>
      <c r="C274" s="29" t="s">
        <v>13933</v>
      </c>
      <c r="D274" s="29" t="s">
        <v>13925</v>
      </c>
      <c r="E274" s="29" t="s">
        <v>13926</v>
      </c>
    </row>
    <row r="275" spans="1:5" hidden="1" x14ac:dyDescent="0.25">
      <c r="A275" s="29" t="s">
        <v>3391</v>
      </c>
      <c r="B275" s="29" t="s">
        <v>3392</v>
      </c>
      <c r="C275" s="29" t="s">
        <v>13933</v>
      </c>
      <c r="D275" s="29" t="s">
        <v>13925</v>
      </c>
      <c r="E275" s="29" t="s">
        <v>13926</v>
      </c>
    </row>
    <row r="276" spans="1:5" hidden="1" x14ac:dyDescent="0.25">
      <c r="A276" s="29" t="s">
        <v>3393</v>
      </c>
      <c r="B276" s="29" t="s">
        <v>3394</v>
      </c>
      <c r="C276" s="29" t="s">
        <v>13933</v>
      </c>
      <c r="D276" s="29" t="s">
        <v>13925</v>
      </c>
      <c r="E276" s="29" t="s">
        <v>13926</v>
      </c>
    </row>
    <row r="277" spans="1:5" hidden="1" x14ac:dyDescent="0.25">
      <c r="A277" s="29" t="s">
        <v>3406</v>
      </c>
      <c r="B277" s="29" t="s">
        <v>3407</v>
      </c>
      <c r="C277" s="29" t="s">
        <v>13928</v>
      </c>
      <c r="D277" s="29" t="s">
        <v>13925</v>
      </c>
      <c r="E277" s="29" t="s">
        <v>13926</v>
      </c>
    </row>
    <row r="278" spans="1:5" hidden="1" x14ac:dyDescent="0.25">
      <c r="A278" s="29" t="s">
        <v>3412</v>
      </c>
      <c r="B278" s="29" t="s">
        <v>3413</v>
      </c>
      <c r="C278" s="29" t="s">
        <v>13933</v>
      </c>
      <c r="D278" s="29" t="s">
        <v>13925</v>
      </c>
      <c r="E278" s="29" t="s">
        <v>13926</v>
      </c>
    </row>
    <row r="279" spans="1:5" hidden="1" x14ac:dyDescent="0.25">
      <c r="A279" s="29" t="s">
        <v>3414</v>
      </c>
      <c r="B279" s="29" t="s">
        <v>3415</v>
      </c>
      <c r="C279" s="29" t="s">
        <v>13933</v>
      </c>
      <c r="D279" s="29" t="s">
        <v>13925</v>
      </c>
      <c r="E279" s="29" t="s">
        <v>13926</v>
      </c>
    </row>
    <row r="280" spans="1:5" hidden="1" x14ac:dyDescent="0.25">
      <c r="A280" s="29" t="s">
        <v>3416</v>
      </c>
      <c r="B280" s="29" t="s">
        <v>3417</v>
      </c>
      <c r="C280" s="29" t="s">
        <v>13933</v>
      </c>
      <c r="D280" s="29" t="s">
        <v>13925</v>
      </c>
      <c r="E280" s="29" t="s">
        <v>13926</v>
      </c>
    </row>
    <row r="281" spans="1:5" hidden="1" x14ac:dyDescent="0.25">
      <c r="A281" s="29" t="s">
        <v>3418</v>
      </c>
      <c r="B281" s="29" t="s">
        <v>3419</v>
      </c>
      <c r="C281" s="29" t="s">
        <v>13933</v>
      </c>
      <c r="D281" s="29" t="s">
        <v>13925</v>
      </c>
      <c r="E281" s="29" t="s">
        <v>13926</v>
      </c>
    </row>
    <row r="282" spans="1:5" hidden="1" x14ac:dyDescent="0.25">
      <c r="A282" s="29" t="s">
        <v>3422</v>
      </c>
      <c r="B282" s="29" t="s">
        <v>3423</v>
      </c>
      <c r="C282" s="29" t="s">
        <v>13927</v>
      </c>
      <c r="D282" s="29" t="s">
        <v>13925</v>
      </c>
      <c r="E282" s="29" t="s">
        <v>13926</v>
      </c>
    </row>
    <row r="283" spans="1:5" hidden="1" x14ac:dyDescent="0.25">
      <c r="A283" s="29" t="s">
        <v>3424</v>
      </c>
      <c r="B283" s="29" t="s">
        <v>3425</v>
      </c>
      <c r="C283" s="29" t="s">
        <v>13927</v>
      </c>
      <c r="D283" s="29" t="s">
        <v>13925</v>
      </c>
      <c r="E283" s="29" t="s">
        <v>13926</v>
      </c>
    </row>
    <row r="284" spans="1:5" hidden="1" x14ac:dyDescent="0.25">
      <c r="A284" s="29" t="s">
        <v>3426</v>
      </c>
      <c r="B284" s="29" t="s">
        <v>3427</v>
      </c>
      <c r="C284" s="29" t="s">
        <v>13933</v>
      </c>
      <c r="D284" s="29" t="s">
        <v>13925</v>
      </c>
      <c r="E284" s="29" t="s">
        <v>13926</v>
      </c>
    </row>
    <row r="285" spans="1:5" hidden="1" x14ac:dyDescent="0.25">
      <c r="A285" s="29" t="s">
        <v>3428</v>
      </c>
      <c r="B285" s="29" t="s">
        <v>3429</v>
      </c>
      <c r="C285" s="29" t="s">
        <v>13933</v>
      </c>
      <c r="D285" s="29" t="s">
        <v>13925</v>
      </c>
      <c r="E285" s="29" t="s">
        <v>13926</v>
      </c>
    </row>
    <row r="286" spans="1:5" hidden="1" x14ac:dyDescent="0.25">
      <c r="A286" s="29" t="s">
        <v>3434</v>
      </c>
      <c r="B286" s="29" t="s">
        <v>3435</v>
      </c>
      <c r="C286" s="29" t="s">
        <v>13927</v>
      </c>
      <c r="D286" s="29" t="s">
        <v>13925</v>
      </c>
      <c r="E286" s="29" t="s">
        <v>13926</v>
      </c>
    </row>
    <row r="287" spans="1:5" hidden="1" x14ac:dyDescent="0.25">
      <c r="A287" s="29" t="s">
        <v>3446</v>
      </c>
      <c r="B287" s="29" t="s">
        <v>3447</v>
      </c>
      <c r="C287" s="29" t="s">
        <v>13933</v>
      </c>
      <c r="D287" s="29" t="s">
        <v>13925</v>
      </c>
      <c r="E287" s="29" t="s">
        <v>13926</v>
      </c>
    </row>
    <row r="288" spans="1:5" hidden="1" x14ac:dyDescent="0.25">
      <c r="A288" s="29" t="s">
        <v>3448</v>
      </c>
      <c r="B288" s="29" t="s">
        <v>3449</v>
      </c>
      <c r="C288" s="29" t="s">
        <v>13927</v>
      </c>
      <c r="D288" s="29" t="s">
        <v>13925</v>
      </c>
      <c r="E288" s="29" t="s">
        <v>13926</v>
      </c>
    </row>
    <row r="289" spans="1:5" hidden="1" x14ac:dyDescent="0.25">
      <c r="A289" s="29" t="s">
        <v>3452</v>
      </c>
      <c r="B289" s="29" t="s">
        <v>3453</v>
      </c>
      <c r="C289" s="29" t="s">
        <v>13933</v>
      </c>
      <c r="D289" s="29" t="s">
        <v>13925</v>
      </c>
      <c r="E289" s="29" t="s">
        <v>13926</v>
      </c>
    </row>
    <row r="290" spans="1:5" hidden="1" x14ac:dyDescent="0.25">
      <c r="A290" s="29" t="s">
        <v>3454</v>
      </c>
      <c r="B290" s="29" t="s">
        <v>3455</v>
      </c>
      <c r="C290" s="29" t="s">
        <v>13933</v>
      </c>
      <c r="D290" s="29" t="s">
        <v>13925</v>
      </c>
      <c r="E290" s="29" t="s">
        <v>13926</v>
      </c>
    </row>
    <row r="291" spans="1:5" hidden="1" x14ac:dyDescent="0.25">
      <c r="A291" s="29" t="s">
        <v>3456</v>
      </c>
      <c r="B291" s="29" t="s">
        <v>3259</v>
      </c>
      <c r="C291" s="29" t="s">
        <v>13928</v>
      </c>
      <c r="D291" s="29" t="s">
        <v>13925</v>
      </c>
      <c r="E291" s="29" t="s">
        <v>13926</v>
      </c>
    </row>
    <row r="292" spans="1:5" hidden="1" x14ac:dyDescent="0.25">
      <c r="A292" s="29" t="s">
        <v>3459</v>
      </c>
      <c r="B292" s="29" t="s">
        <v>3460</v>
      </c>
      <c r="C292" s="29" t="s">
        <v>13927</v>
      </c>
      <c r="D292" s="29" t="s">
        <v>13925</v>
      </c>
      <c r="E292" s="29" t="s">
        <v>13926</v>
      </c>
    </row>
    <row r="293" spans="1:5" hidden="1" x14ac:dyDescent="0.25">
      <c r="A293" s="29" t="s">
        <v>3461</v>
      </c>
      <c r="B293" s="29" t="s">
        <v>3462</v>
      </c>
      <c r="C293" s="29" t="s">
        <v>13933</v>
      </c>
      <c r="D293" s="29" t="s">
        <v>13925</v>
      </c>
      <c r="E293" s="29" t="s">
        <v>13926</v>
      </c>
    </row>
    <row r="294" spans="1:5" hidden="1" x14ac:dyDescent="0.25">
      <c r="A294" s="29" t="s">
        <v>3473</v>
      </c>
      <c r="B294" s="29" t="s">
        <v>3474</v>
      </c>
      <c r="C294" s="29" t="s">
        <v>13933</v>
      </c>
      <c r="D294" s="29" t="s">
        <v>13925</v>
      </c>
      <c r="E294" s="29" t="s">
        <v>13926</v>
      </c>
    </row>
    <row r="295" spans="1:5" hidden="1" x14ac:dyDescent="0.25">
      <c r="A295" s="29" t="s">
        <v>3475</v>
      </c>
      <c r="B295" s="29" t="s">
        <v>3476</v>
      </c>
      <c r="C295" s="29" t="s">
        <v>13933</v>
      </c>
      <c r="D295" s="29" t="s">
        <v>13925</v>
      </c>
      <c r="E295" s="29" t="s">
        <v>13926</v>
      </c>
    </row>
    <row r="296" spans="1:5" hidden="1" x14ac:dyDescent="0.25">
      <c r="A296" s="29" t="s">
        <v>3479</v>
      </c>
      <c r="B296" s="29" t="s">
        <v>828</v>
      </c>
      <c r="C296" s="29" t="s">
        <v>13927</v>
      </c>
      <c r="D296" s="29" t="s">
        <v>13925</v>
      </c>
      <c r="E296" s="29" t="s">
        <v>13926</v>
      </c>
    </row>
    <row r="297" spans="1:5" hidden="1" x14ac:dyDescent="0.25">
      <c r="A297" s="29" t="s">
        <v>3489</v>
      </c>
      <c r="B297" s="29" t="s">
        <v>3490</v>
      </c>
      <c r="C297" s="29" t="s">
        <v>13931</v>
      </c>
      <c r="D297" s="29" t="s">
        <v>13925</v>
      </c>
      <c r="E297" s="29" t="s">
        <v>13926</v>
      </c>
    </row>
    <row r="298" spans="1:5" hidden="1" x14ac:dyDescent="0.25">
      <c r="A298" s="29" t="s">
        <v>3495</v>
      </c>
      <c r="B298" s="29" t="s">
        <v>3496</v>
      </c>
      <c r="C298" s="29" t="s">
        <v>13933</v>
      </c>
      <c r="D298" s="29" t="s">
        <v>13925</v>
      </c>
      <c r="E298" s="29" t="s">
        <v>13926</v>
      </c>
    </row>
    <row r="299" spans="1:5" hidden="1" x14ac:dyDescent="0.25">
      <c r="A299" s="29" t="s">
        <v>3497</v>
      </c>
      <c r="B299" s="29" t="s">
        <v>3498</v>
      </c>
      <c r="C299" s="29" t="s">
        <v>13933</v>
      </c>
      <c r="D299" s="29" t="s">
        <v>13925</v>
      </c>
      <c r="E299" s="29" t="s">
        <v>13926</v>
      </c>
    </row>
    <row r="300" spans="1:5" hidden="1" x14ac:dyDescent="0.25">
      <c r="A300" s="29" t="s">
        <v>3499</v>
      </c>
      <c r="B300" s="29" t="s">
        <v>3500</v>
      </c>
      <c r="C300" s="29" t="s">
        <v>13924</v>
      </c>
      <c r="D300" s="29" t="s">
        <v>13925</v>
      </c>
      <c r="E300" s="29" t="s">
        <v>13926</v>
      </c>
    </row>
    <row r="301" spans="1:5" hidden="1" x14ac:dyDescent="0.25">
      <c r="A301" s="29" t="s">
        <v>3501</v>
      </c>
      <c r="B301" s="29" t="s">
        <v>3502</v>
      </c>
      <c r="C301" s="29" t="s">
        <v>13924</v>
      </c>
      <c r="D301" s="29" t="s">
        <v>13925</v>
      </c>
      <c r="E301" s="29" t="s">
        <v>13926</v>
      </c>
    </row>
    <row r="302" spans="1:5" hidden="1" x14ac:dyDescent="0.25">
      <c r="A302" s="29" t="s">
        <v>3505</v>
      </c>
      <c r="B302" s="29" t="s">
        <v>3506</v>
      </c>
      <c r="C302" s="29" t="s">
        <v>13933</v>
      </c>
      <c r="D302" s="29" t="s">
        <v>13925</v>
      </c>
      <c r="E302" s="29" t="s">
        <v>13926</v>
      </c>
    </row>
    <row r="303" spans="1:5" hidden="1" x14ac:dyDescent="0.25">
      <c r="A303" s="29" t="s">
        <v>3507</v>
      </c>
      <c r="B303" s="29" t="s">
        <v>3508</v>
      </c>
      <c r="C303" s="29" t="s">
        <v>13924</v>
      </c>
      <c r="D303" s="29" t="s">
        <v>13925</v>
      </c>
      <c r="E303" s="29" t="s">
        <v>13926</v>
      </c>
    </row>
    <row r="304" spans="1:5" hidden="1" x14ac:dyDescent="0.25">
      <c r="A304" s="29" t="s">
        <v>3509</v>
      </c>
      <c r="B304" s="29" t="s">
        <v>622</v>
      </c>
      <c r="C304" s="29" t="s">
        <v>13928</v>
      </c>
      <c r="D304" s="29" t="s">
        <v>13925</v>
      </c>
      <c r="E304" s="29" t="s">
        <v>13926</v>
      </c>
    </row>
    <row r="305" spans="1:5" hidden="1" x14ac:dyDescent="0.25">
      <c r="A305" s="29" t="s">
        <v>3522</v>
      </c>
      <c r="B305" s="29" t="s">
        <v>3259</v>
      </c>
      <c r="C305" s="29" t="s">
        <v>13928</v>
      </c>
      <c r="D305" s="29" t="s">
        <v>13925</v>
      </c>
      <c r="E305" s="29" t="s">
        <v>13926</v>
      </c>
    </row>
    <row r="306" spans="1:5" hidden="1" x14ac:dyDescent="0.25">
      <c r="A306" s="29" t="s">
        <v>3523</v>
      </c>
      <c r="B306" s="29" t="s">
        <v>3524</v>
      </c>
      <c r="C306" s="29" t="s">
        <v>13927</v>
      </c>
      <c r="D306" s="29" t="s">
        <v>13925</v>
      </c>
      <c r="E306" s="29" t="s">
        <v>13926</v>
      </c>
    </row>
    <row r="307" spans="1:5" hidden="1" x14ac:dyDescent="0.25">
      <c r="A307" s="29" t="s">
        <v>3529</v>
      </c>
      <c r="B307" s="29" t="s">
        <v>3530</v>
      </c>
      <c r="C307" s="29" t="s">
        <v>13927</v>
      </c>
      <c r="D307" s="29" t="s">
        <v>13925</v>
      </c>
      <c r="E307" s="29" t="s">
        <v>13926</v>
      </c>
    </row>
    <row r="308" spans="1:5" hidden="1" x14ac:dyDescent="0.25">
      <c r="A308" s="29" t="s">
        <v>3531</v>
      </c>
      <c r="B308" s="29" t="s">
        <v>3532</v>
      </c>
      <c r="C308" s="29" t="s">
        <v>13924</v>
      </c>
      <c r="D308" s="29" t="s">
        <v>13925</v>
      </c>
      <c r="E308" s="29" t="s">
        <v>13926</v>
      </c>
    </row>
    <row r="309" spans="1:5" hidden="1" x14ac:dyDescent="0.25">
      <c r="A309" s="29" t="s">
        <v>3533</v>
      </c>
      <c r="B309" s="29" t="s">
        <v>3534</v>
      </c>
      <c r="C309" s="29" t="s">
        <v>13933</v>
      </c>
      <c r="D309" s="29" t="s">
        <v>13925</v>
      </c>
      <c r="E309" s="29" t="s">
        <v>13926</v>
      </c>
    </row>
    <row r="310" spans="1:5" hidden="1" x14ac:dyDescent="0.25">
      <c r="A310" s="29" t="s">
        <v>3535</v>
      </c>
      <c r="B310" s="29" t="s">
        <v>3536</v>
      </c>
      <c r="C310" s="29" t="s">
        <v>13928</v>
      </c>
      <c r="D310" s="29" t="s">
        <v>13925</v>
      </c>
      <c r="E310" s="29" t="s">
        <v>13926</v>
      </c>
    </row>
    <row r="311" spans="1:5" hidden="1" x14ac:dyDescent="0.25">
      <c r="A311" s="29" t="s">
        <v>3537</v>
      </c>
      <c r="B311" s="29" t="s">
        <v>3259</v>
      </c>
      <c r="C311" s="29" t="s">
        <v>13928</v>
      </c>
      <c r="D311" s="29" t="s">
        <v>13925</v>
      </c>
      <c r="E311" s="29" t="s">
        <v>13926</v>
      </c>
    </row>
    <row r="312" spans="1:5" hidden="1" x14ac:dyDescent="0.25">
      <c r="A312" s="29" t="s">
        <v>3540</v>
      </c>
      <c r="B312" s="29" t="s">
        <v>3541</v>
      </c>
      <c r="C312" s="29" t="s">
        <v>13928</v>
      </c>
      <c r="D312" s="29" t="s">
        <v>13925</v>
      </c>
      <c r="E312" s="29" t="s">
        <v>13926</v>
      </c>
    </row>
    <row r="313" spans="1:5" hidden="1" x14ac:dyDescent="0.25">
      <c r="A313" s="29" t="s">
        <v>3542</v>
      </c>
      <c r="B313" s="29" t="s">
        <v>3543</v>
      </c>
      <c r="C313" s="29" t="s">
        <v>13928</v>
      </c>
      <c r="D313" s="29" t="s">
        <v>13925</v>
      </c>
      <c r="E313" s="29" t="s">
        <v>13926</v>
      </c>
    </row>
    <row r="314" spans="1:5" hidden="1" x14ac:dyDescent="0.25">
      <c r="A314" s="29" t="s">
        <v>3544</v>
      </c>
      <c r="B314" s="29" t="s">
        <v>3545</v>
      </c>
      <c r="C314" s="29" t="s">
        <v>13924</v>
      </c>
      <c r="D314" s="29" t="s">
        <v>13925</v>
      </c>
      <c r="E314" s="29" t="s">
        <v>13926</v>
      </c>
    </row>
    <row r="315" spans="1:5" hidden="1" x14ac:dyDescent="0.25">
      <c r="A315" s="29" t="s">
        <v>3546</v>
      </c>
      <c r="B315" s="29" t="s">
        <v>3547</v>
      </c>
      <c r="C315" s="29" t="s">
        <v>13928</v>
      </c>
      <c r="D315" s="29" t="s">
        <v>13925</v>
      </c>
      <c r="E315" s="29" t="s">
        <v>13926</v>
      </c>
    </row>
    <row r="316" spans="1:5" hidden="1" x14ac:dyDescent="0.25">
      <c r="A316" s="29" t="s">
        <v>3554</v>
      </c>
      <c r="B316" s="29" t="s">
        <v>3555</v>
      </c>
      <c r="C316" s="29" t="s">
        <v>13928</v>
      </c>
      <c r="D316" s="29" t="s">
        <v>13925</v>
      </c>
      <c r="E316" s="29" t="s">
        <v>13926</v>
      </c>
    </row>
    <row r="317" spans="1:5" hidden="1" x14ac:dyDescent="0.25">
      <c r="A317" s="29" t="s">
        <v>3556</v>
      </c>
      <c r="B317" s="29" t="s">
        <v>129</v>
      </c>
      <c r="C317" s="29" t="s">
        <v>13927</v>
      </c>
      <c r="D317" s="29" t="s">
        <v>13925</v>
      </c>
      <c r="E317" s="29" t="s">
        <v>13926</v>
      </c>
    </row>
    <row r="318" spans="1:5" hidden="1" x14ac:dyDescent="0.25">
      <c r="A318" s="29" t="s">
        <v>3559</v>
      </c>
      <c r="B318" s="29" t="s">
        <v>3560</v>
      </c>
      <c r="C318" s="29" t="s">
        <v>13928</v>
      </c>
      <c r="D318" s="29" t="s">
        <v>13925</v>
      </c>
      <c r="E318" s="29" t="s">
        <v>13926</v>
      </c>
    </row>
    <row r="319" spans="1:5" hidden="1" x14ac:dyDescent="0.25">
      <c r="A319" s="29" t="s">
        <v>3568</v>
      </c>
      <c r="B319" s="29" t="s">
        <v>3569</v>
      </c>
      <c r="C319" s="29" t="s">
        <v>13924</v>
      </c>
      <c r="D319" s="29" t="s">
        <v>13925</v>
      </c>
      <c r="E319" s="29" t="s">
        <v>13926</v>
      </c>
    </row>
    <row r="320" spans="1:5" hidden="1" x14ac:dyDescent="0.25">
      <c r="A320" s="29" t="s">
        <v>3573</v>
      </c>
      <c r="B320" s="29" t="s">
        <v>3259</v>
      </c>
      <c r="C320" s="29" t="s">
        <v>13928</v>
      </c>
      <c r="D320" s="29" t="s">
        <v>13925</v>
      </c>
      <c r="E320" s="29" t="s">
        <v>13926</v>
      </c>
    </row>
    <row r="321" spans="1:5" hidden="1" x14ac:dyDescent="0.25">
      <c r="A321" s="29" t="s">
        <v>3574</v>
      </c>
      <c r="B321" s="29" t="s">
        <v>3575</v>
      </c>
      <c r="C321" s="29" t="s">
        <v>13927</v>
      </c>
      <c r="D321" s="29" t="s">
        <v>13925</v>
      </c>
      <c r="E321" s="29" t="s">
        <v>13926</v>
      </c>
    </row>
    <row r="322" spans="1:5" hidden="1" x14ac:dyDescent="0.25">
      <c r="A322" s="29" t="s">
        <v>3581</v>
      </c>
      <c r="B322" s="29" t="s">
        <v>3582</v>
      </c>
      <c r="C322" s="29" t="s">
        <v>13928</v>
      </c>
      <c r="D322" s="29" t="s">
        <v>13925</v>
      </c>
      <c r="E322" s="29" t="s">
        <v>13926</v>
      </c>
    </row>
    <row r="323" spans="1:5" hidden="1" x14ac:dyDescent="0.25">
      <c r="A323" s="29" t="s">
        <v>3587</v>
      </c>
      <c r="B323" s="29" t="s">
        <v>3588</v>
      </c>
      <c r="C323" s="29" t="s">
        <v>13924</v>
      </c>
      <c r="D323" s="29" t="s">
        <v>13925</v>
      </c>
      <c r="E323" s="29" t="s">
        <v>13926</v>
      </c>
    </row>
    <row r="324" spans="1:5" hidden="1" x14ac:dyDescent="0.25">
      <c r="A324" s="29" t="s">
        <v>3597</v>
      </c>
      <c r="B324" s="29" t="s">
        <v>3598</v>
      </c>
      <c r="C324" s="29" t="s">
        <v>13927</v>
      </c>
      <c r="D324" s="29" t="s">
        <v>13925</v>
      </c>
      <c r="E324" s="29" t="s">
        <v>13926</v>
      </c>
    </row>
    <row r="325" spans="1:5" hidden="1" x14ac:dyDescent="0.25">
      <c r="A325" s="29" t="s">
        <v>3604</v>
      </c>
      <c r="B325" s="29" t="s">
        <v>586</v>
      </c>
      <c r="C325" s="29" t="s">
        <v>13928</v>
      </c>
      <c r="D325" s="29" t="s">
        <v>13925</v>
      </c>
      <c r="E325" s="29" t="s">
        <v>13926</v>
      </c>
    </row>
    <row r="326" spans="1:5" hidden="1" x14ac:dyDescent="0.25">
      <c r="A326" s="29" t="s">
        <v>3605</v>
      </c>
      <c r="B326" s="29" t="s">
        <v>3606</v>
      </c>
      <c r="C326" s="29" t="s">
        <v>13924</v>
      </c>
      <c r="D326" s="29" t="s">
        <v>13925</v>
      </c>
      <c r="E326" s="29" t="s">
        <v>13926</v>
      </c>
    </row>
    <row r="327" spans="1:5" hidden="1" x14ac:dyDescent="0.25">
      <c r="A327" s="29" t="s">
        <v>3611</v>
      </c>
      <c r="B327" s="29" t="s">
        <v>3612</v>
      </c>
      <c r="C327" s="29" t="s">
        <v>13933</v>
      </c>
      <c r="D327" s="29" t="s">
        <v>13935</v>
      </c>
      <c r="E327" s="29" t="s">
        <v>13926</v>
      </c>
    </row>
    <row r="328" spans="1:5" hidden="1" x14ac:dyDescent="0.25">
      <c r="A328" s="29" t="s">
        <v>3613</v>
      </c>
      <c r="B328" s="29" t="s">
        <v>3614</v>
      </c>
      <c r="C328" s="29" t="s">
        <v>13927</v>
      </c>
      <c r="D328" s="29" t="s">
        <v>13925</v>
      </c>
      <c r="E328" s="29" t="s">
        <v>13926</v>
      </c>
    </row>
    <row r="329" spans="1:5" hidden="1" x14ac:dyDescent="0.25">
      <c r="A329" s="29" t="s">
        <v>3621</v>
      </c>
      <c r="B329" s="29" t="s">
        <v>3622</v>
      </c>
      <c r="C329" s="29" t="s">
        <v>13928</v>
      </c>
      <c r="D329" s="29" t="s">
        <v>13925</v>
      </c>
      <c r="E329" s="29" t="s">
        <v>13926</v>
      </c>
    </row>
    <row r="330" spans="1:5" hidden="1" x14ac:dyDescent="0.25">
      <c r="A330" s="29" t="s">
        <v>3623</v>
      </c>
      <c r="B330" s="29" t="s">
        <v>3624</v>
      </c>
      <c r="C330" s="29" t="s">
        <v>13924</v>
      </c>
      <c r="D330" s="29" t="s">
        <v>13925</v>
      </c>
      <c r="E330" s="29" t="s">
        <v>13926</v>
      </c>
    </row>
    <row r="331" spans="1:5" hidden="1" x14ac:dyDescent="0.25">
      <c r="A331" s="29" t="s">
        <v>3625</v>
      </c>
      <c r="B331" s="29" t="s">
        <v>497</v>
      </c>
      <c r="C331" s="29" t="s">
        <v>13928</v>
      </c>
      <c r="D331" s="29" t="s">
        <v>13925</v>
      </c>
      <c r="E331" s="29" t="s">
        <v>13926</v>
      </c>
    </row>
    <row r="332" spans="1:5" hidden="1" x14ac:dyDescent="0.25">
      <c r="A332" s="29" t="s">
        <v>3634</v>
      </c>
      <c r="B332" s="29" t="s">
        <v>1384</v>
      </c>
      <c r="C332" s="29" t="s">
        <v>13928</v>
      </c>
      <c r="D332" s="29" t="s">
        <v>13925</v>
      </c>
      <c r="E332" s="29" t="s">
        <v>13926</v>
      </c>
    </row>
    <row r="333" spans="1:5" hidden="1" x14ac:dyDescent="0.25">
      <c r="A333" s="29" t="s">
        <v>3637</v>
      </c>
      <c r="B333" s="29" t="s">
        <v>3638</v>
      </c>
      <c r="C333" s="29" t="s">
        <v>13928</v>
      </c>
      <c r="D333" s="29" t="s">
        <v>13925</v>
      </c>
      <c r="E333" s="29" t="s">
        <v>13926</v>
      </c>
    </row>
    <row r="334" spans="1:5" hidden="1" x14ac:dyDescent="0.25">
      <c r="A334" s="29" t="s">
        <v>3639</v>
      </c>
      <c r="B334" s="29" t="s">
        <v>3259</v>
      </c>
      <c r="C334" s="29" t="s">
        <v>13928</v>
      </c>
      <c r="D334" s="29" t="s">
        <v>13925</v>
      </c>
      <c r="E334" s="29" t="s">
        <v>13926</v>
      </c>
    </row>
    <row r="335" spans="1:5" hidden="1" x14ac:dyDescent="0.25">
      <c r="A335" s="29" t="s">
        <v>3640</v>
      </c>
      <c r="B335" s="29" t="s">
        <v>3641</v>
      </c>
      <c r="C335" s="29" t="s">
        <v>13928</v>
      </c>
      <c r="D335" s="29" t="s">
        <v>13925</v>
      </c>
      <c r="E335" s="29" t="s">
        <v>13926</v>
      </c>
    </row>
    <row r="336" spans="1:5" hidden="1" x14ac:dyDescent="0.25">
      <c r="A336" s="29" t="s">
        <v>3655</v>
      </c>
      <c r="B336" s="29" t="s">
        <v>1970</v>
      </c>
      <c r="C336" s="29" t="s">
        <v>13928</v>
      </c>
      <c r="D336" s="29" t="s">
        <v>13925</v>
      </c>
      <c r="E336" s="29" t="s">
        <v>13926</v>
      </c>
    </row>
    <row r="337" spans="1:5" hidden="1" x14ac:dyDescent="0.25">
      <c r="A337" s="29" t="s">
        <v>3656</v>
      </c>
      <c r="B337" s="29" t="s">
        <v>3562</v>
      </c>
      <c r="C337" s="29" t="s">
        <v>13938</v>
      </c>
      <c r="D337" s="29" t="s">
        <v>13925</v>
      </c>
      <c r="E337" s="29" t="s">
        <v>13926</v>
      </c>
    </row>
    <row r="338" spans="1:5" hidden="1" x14ac:dyDescent="0.25">
      <c r="A338" s="29" t="s">
        <v>3659</v>
      </c>
      <c r="B338" s="29" t="s">
        <v>3636</v>
      </c>
      <c r="C338" s="29" t="s">
        <v>13928</v>
      </c>
      <c r="D338" s="29" t="s">
        <v>13925</v>
      </c>
      <c r="E338" s="29" t="s">
        <v>13926</v>
      </c>
    </row>
    <row r="339" spans="1:5" hidden="1" x14ac:dyDescent="0.25">
      <c r="A339" s="29" t="s">
        <v>3666</v>
      </c>
      <c r="B339" s="29" t="s">
        <v>3558</v>
      </c>
      <c r="C339" s="29" t="s">
        <v>13928</v>
      </c>
      <c r="D339" s="29" t="s">
        <v>13925</v>
      </c>
      <c r="E339" s="29" t="s">
        <v>13926</v>
      </c>
    </row>
    <row r="340" spans="1:5" hidden="1" x14ac:dyDescent="0.25">
      <c r="A340" s="29" t="s">
        <v>3671</v>
      </c>
      <c r="B340" s="29" t="s">
        <v>3647</v>
      </c>
      <c r="C340" s="29" t="s">
        <v>13928</v>
      </c>
      <c r="D340" s="29" t="s">
        <v>13925</v>
      </c>
      <c r="E340" s="29" t="s">
        <v>13926</v>
      </c>
    </row>
    <row r="341" spans="1:5" hidden="1" x14ac:dyDescent="0.25">
      <c r="A341" s="29" t="s">
        <v>3674</v>
      </c>
      <c r="B341" s="29" t="s">
        <v>3675</v>
      </c>
      <c r="C341" s="29" t="s">
        <v>13924</v>
      </c>
      <c r="D341" s="29" t="s">
        <v>13925</v>
      </c>
      <c r="E341" s="29" t="s">
        <v>13926</v>
      </c>
    </row>
    <row r="342" spans="1:5" hidden="1" x14ac:dyDescent="0.25">
      <c r="A342" s="29" t="s">
        <v>3681</v>
      </c>
      <c r="B342" s="29" t="s">
        <v>3682</v>
      </c>
      <c r="C342" s="29" t="s">
        <v>13928</v>
      </c>
      <c r="D342" s="29" t="s">
        <v>13925</v>
      </c>
      <c r="E342" s="29" t="s">
        <v>13926</v>
      </c>
    </row>
    <row r="343" spans="1:5" hidden="1" x14ac:dyDescent="0.25">
      <c r="A343" s="29" t="s">
        <v>3686</v>
      </c>
      <c r="B343" s="29" t="s">
        <v>3687</v>
      </c>
      <c r="C343" s="29" t="s">
        <v>13933</v>
      </c>
      <c r="D343" s="29" t="s">
        <v>13925</v>
      </c>
      <c r="E343" s="29" t="s">
        <v>13926</v>
      </c>
    </row>
    <row r="344" spans="1:5" hidden="1" x14ac:dyDescent="0.25">
      <c r="A344" s="29" t="s">
        <v>3690</v>
      </c>
      <c r="B344" s="29" t="s">
        <v>3691</v>
      </c>
      <c r="C344" s="29" t="s">
        <v>13933</v>
      </c>
      <c r="D344" s="29" t="s">
        <v>13925</v>
      </c>
      <c r="E344" s="29" t="s">
        <v>13926</v>
      </c>
    </row>
    <row r="345" spans="1:5" hidden="1" x14ac:dyDescent="0.25">
      <c r="A345" s="29" t="s">
        <v>3692</v>
      </c>
      <c r="B345" s="29" t="s">
        <v>3526</v>
      </c>
      <c r="C345" s="29" t="s">
        <v>13928</v>
      </c>
      <c r="D345" s="29" t="s">
        <v>13925</v>
      </c>
      <c r="E345" s="29" t="s">
        <v>13926</v>
      </c>
    </row>
    <row r="346" spans="1:5" hidden="1" x14ac:dyDescent="0.25">
      <c r="A346" s="29" t="s">
        <v>3696</v>
      </c>
      <c r="B346" s="29" t="s">
        <v>3697</v>
      </c>
      <c r="C346" s="29" t="s">
        <v>13928</v>
      </c>
      <c r="D346" s="29" t="s">
        <v>13925</v>
      </c>
      <c r="E346" s="29" t="s">
        <v>13926</v>
      </c>
    </row>
    <row r="347" spans="1:5" hidden="1" x14ac:dyDescent="0.25">
      <c r="A347" s="29" t="s">
        <v>3698</v>
      </c>
      <c r="B347" s="29" t="s">
        <v>3699</v>
      </c>
      <c r="C347" s="29" t="s">
        <v>13924</v>
      </c>
      <c r="D347" s="29" t="s">
        <v>13925</v>
      </c>
      <c r="E347" s="29" t="s">
        <v>13926</v>
      </c>
    </row>
    <row r="348" spans="1:5" hidden="1" x14ac:dyDescent="0.25">
      <c r="A348" s="29" t="s">
        <v>3700</v>
      </c>
      <c r="B348" s="29" t="s">
        <v>638</v>
      </c>
      <c r="C348" s="29" t="s">
        <v>13928</v>
      </c>
      <c r="D348" s="29" t="s">
        <v>13925</v>
      </c>
      <c r="E348" s="29" t="s">
        <v>13926</v>
      </c>
    </row>
    <row r="349" spans="1:5" hidden="1" x14ac:dyDescent="0.25">
      <c r="A349" s="29" t="s">
        <v>3716</v>
      </c>
      <c r="B349" s="29" t="s">
        <v>3541</v>
      </c>
      <c r="C349" s="29" t="s">
        <v>13928</v>
      </c>
      <c r="D349" s="29" t="s">
        <v>13925</v>
      </c>
      <c r="E349" s="29" t="s">
        <v>13926</v>
      </c>
    </row>
    <row r="350" spans="1:5" hidden="1" x14ac:dyDescent="0.25">
      <c r="A350" s="29" t="s">
        <v>3717</v>
      </c>
      <c r="B350" s="29" t="s">
        <v>3718</v>
      </c>
      <c r="C350" s="29" t="s">
        <v>13928</v>
      </c>
      <c r="D350" s="29" t="s">
        <v>13925</v>
      </c>
      <c r="E350" s="29" t="s">
        <v>13926</v>
      </c>
    </row>
    <row r="351" spans="1:5" hidden="1" x14ac:dyDescent="0.25">
      <c r="A351" s="29" t="s">
        <v>3719</v>
      </c>
      <c r="B351" s="29" t="s">
        <v>956</v>
      </c>
      <c r="C351" s="29" t="s">
        <v>13927</v>
      </c>
      <c r="D351" s="29" t="s">
        <v>13925</v>
      </c>
      <c r="E351" s="29" t="s">
        <v>13926</v>
      </c>
    </row>
    <row r="352" spans="1:5" hidden="1" x14ac:dyDescent="0.25">
      <c r="A352" s="29" t="s">
        <v>3722</v>
      </c>
      <c r="B352" s="29" t="s">
        <v>977</v>
      </c>
      <c r="C352" s="29" t="s">
        <v>13928</v>
      </c>
      <c r="D352" s="29" t="s">
        <v>13925</v>
      </c>
      <c r="E352" s="29" t="s">
        <v>13926</v>
      </c>
    </row>
    <row r="353" spans="1:5" hidden="1" x14ac:dyDescent="0.25">
      <c r="A353" s="29" t="s">
        <v>3723</v>
      </c>
      <c r="B353" s="29" t="s">
        <v>3724</v>
      </c>
      <c r="C353" s="29" t="s">
        <v>13924</v>
      </c>
      <c r="D353" s="29" t="s">
        <v>13925</v>
      </c>
      <c r="E353" s="29" t="s">
        <v>13926</v>
      </c>
    </row>
    <row r="354" spans="1:5" hidden="1" x14ac:dyDescent="0.25">
      <c r="A354" s="29" t="s">
        <v>3734</v>
      </c>
      <c r="B354" s="29" t="s">
        <v>3735</v>
      </c>
      <c r="C354" s="29" t="s">
        <v>13928</v>
      </c>
      <c r="D354" s="29" t="s">
        <v>13925</v>
      </c>
      <c r="E354" s="29" t="s">
        <v>13926</v>
      </c>
    </row>
    <row r="355" spans="1:5" hidden="1" x14ac:dyDescent="0.25">
      <c r="A355" s="29" t="s">
        <v>3747</v>
      </c>
      <c r="B355" s="29" t="s">
        <v>3658</v>
      </c>
      <c r="C355" s="29" t="s">
        <v>13924</v>
      </c>
      <c r="D355" s="29" t="s">
        <v>13925</v>
      </c>
      <c r="E355" s="29" t="s">
        <v>13926</v>
      </c>
    </row>
    <row r="356" spans="1:5" hidden="1" x14ac:dyDescent="0.25">
      <c r="A356" s="29" t="s">
        <v>3764</v>
      </c>
      <c r="B356" s="29" t="s">
        <v>3560</v>
      </c>
      <c r="C356" s="29" t="s">
        <v>13924</v>
      </c>
      <c r="D356" s="29" t="s">
        <v>13925</v>
      </c>
      <c r="E356" s="29" t="s">
        <v>13926</v>
      </c>
    </row>
    <row r="357" spans="1:5" hidden="1" x14ac:dyDescent="0.25">
      <c r="A357" s="29" t="s">
        <v>3767</v>
      </c>
      <c r="B357" s="29" t="s">
        <v>3768</v>
      </c>
      <c r="C357" s="29" t="s">
        <v>13924</v>
      </c>
      <c r="D357" s="29" t="s">
        <v>13925</v>
      </c>
      <c r="E357" s="29" t="s">
        <v>13926</v>
      </c>
    </row>
    <row r="358" spans="1:5" hidden="1" x14ac:dyDescent="0.25">
      <c r="A358" s="29" t="s">
        <v>3778</v>
      </c>
      <c r="B358" s="29" t="s">
        <v>3779</v>
      </c>
      <c r="C358" s="29" t="s">
        <v>13928</v>
      </c>
      <c r="D358" s="29" t="s">
        <v>13925</v>
      </c>
      <c r="E358" s="29" t="s">
        <v>13926</v>
      </c>
    </row>
    <row r="359" spans="1:5" hidden="1" x14ac:dyDescent="0.25">
      <c r="A359" s="29" t="s">
        <v>3782</v>
      </c>
      <c r="B359" s="29" t="s">
        <v>3783</v>
      </c>
      <c r="C359" s="29" t="s">
        <v>13924</v>
      </c>
      <c r="D359" s="29" t="s">
        <v>13925</v>
      </c>
      <c r="E359" s="29" t="s">
        <v>13926</v>
      </c>
    </row>
    <row r="360" spans="1:5" hidden="1" x14ac:dyDescent="0.25">
      <c r="A360" s="29" t="s">
        <v>3784</v>
      </c>
      <c r="B360" s="29" t="s">
        <v>3770</v>
      </c>
      <c r="C360" s="29" t="s">
        <v>13928</v>
      </c>
      <c r="D360" s="29" t="s">
        <v>13925</v>
      </c>
      <c r="E360" s="29" t="s">
        <v>13926</v>
      </c>
    </row>
    <row r="361" spans="1:5" hidden="1" x14ac:dyDescent="0.25">
      <c r="A361" s="29" t="s">
        <v>3785</v>
      </c>
      <c r="B361" s="29" t="s">
        <v>3636</v>
      </c>
      <c r="C361" s="29" t="s">
        <v>13928</v>
      </c>
      <c r="D361" s="29" t="s">
        <v>13925</v>
      </c>
      <c r="E361" s="29" t="s">
        <v>13926</v>
      </c>
    </row>
    <row r="362" spans="1:5" hidden="1" x14ac:dyDescent="0.25">
      <c r="A362" s="29" t="s">
        <v>3788</v>
      </c>
      <c r="B362" s="29" t="s">
        <v>3789</v>
      </c>
      <c r="C362" s="29" t="s">
        <v>13928</v>
      </c>
      <c r="D362" s="29" t="s">
        <v>13925</v>
      </c>
      <c r="E362" s="29" t="s">
        <v>13926</v>
      </c>
    </row>
    <row r="363" spans="1:5" hidden="1" x14ac:dyDescent="0.25">
      <c r="A363" s="29" t="s">
        <v>3790</v>
      </c>
      <c r="B363" s="29" t="s">
        <v>3791</v>
      </c>
      <c r="C363" s="29" t="s">
        <v>13924</v>
      </c>
      <c r="D363" s="29" t="s">
        <v>13925</v>
      </c>
      <c r="E363" s="29" t="s">
        <v>13926</v>
      </c>
    </row>
    <row r="364" spans="1:5" hidden="1" x14ac:dyDescent="0.25">
      <c r="A364" s="29" t="s">
        <v>3799</v>
      </c>
      <c r="B364" s="29" t="s">
        <v>3800</v>
      </c>
      <c r="C364" s="29" t="s">
        <v>13928</v>
      </c>
      <c r="D364" s="29" t="s">
        <v>13925</v>
      </c>
      <c r="E364" s="29" t="s">
        <v>13926</v>
      </c>
    </row>
    <row r="365" spans="1:5" hidden="1" x14ac:dyDescent="0.25">
      <c r="A365" s="29" t="s">
        <v>3810</v>
      </c>
      <c r="B365" s="29" t="s">
        <v>3811</v>
      </c>
      <c r="C365" s="29" t="s">
        <v>13928</v>
      </c>
      <c r="D365" s="29" t="s">
        <v>13925</v>
      </c>
      <c r="E365" s="29" t="s">
        <v>13926</v>
      </c>
    </row>
    <row r="366" spans="1:5" hidden="1" x14ac:dyDescent="0.25">
      <c r="A366" s="29" t="s">
        <v>3815</v>
      </c>
      <c r="B366" s="29" t="s">
        <v>2771</v>
      </c>
      <c r="C366" s="29" t="s">
        <v>13928</v>
      </c>
      <c r="D366" s="29" t="s">
        <v>13925</v>
      </c>
      <c r="E366" s="29" t="s">
        <v>13926</v>
      </c>
    </row>
    <row r="367" spans="1:5" hidden="1" x14ac:dyDescent="0.25">
      <c r="A367" s="29" t="s">
        <v>3816</v>
      </c>
      <c r="B367" s="29" t="s">
        <v>3817</v>
      </c>
      <c r="C367" s="29" t="s">
        <v>13927</v>
      </c>
      <c r="D367" s="29" t="s">
        <v>13925</v>
      </c>
      <c r="E367" s="29" t="s">
        <v>13926</v>
      </c>
    </row>
    <row r="368" spans="1:5" hidden="1" x14ac:dyDescent="0.25">
      <c r="A368" s="29" t="s">
        <v>3818</v>
      </c>
      <c r="B368" s="29" t="s">
        <v>3654</v>
      </c>
      <c r="C368" s="29" t="s">
        <v>13928</v>
      </c>
      <c r="D368" s="29" t="s">
        <v>13925</v>
      </c>
      <c r="E368" s="29" t="s">
        <v>13926</v>
      </c>
    </row>
    <row r="369" spans="1:5" hidden="1" x14ac:dyDescent="0.25">
      <c r="A369" s="29" t="s">
        <v>3825</v>
      </c>
      <c r="B369" s="29" t="s">
        <v>3321</v>
      </c>
      <c r="C369" s="29" t="s">
        <v>13927</v>
      </c>
      <c r="D369" s="29" t="s">
        <v>13925</v>
      </c>
      <c r="E369" s="29" t="s">
        <v>13926</v>
      </c>
    </row>
    <row r="370" spans="1:5" hidden="1" x14ac:dyDescent="0.25">
      <c r="A370" s="29" t="s">
        <v>3839</v>
      </c>
      <c r="B370" s="29" t="s">
        <v>3558</v>
      </c>
      <c r="C370" s="29" t="s">
        <v>13928</v>
      </c>
      <c r="D370" s="29" t="s">
        <v>13925</v>
      </c>
      <c r="E370" s="29" t="s">
        <v>13926</v>
      </c>
    </row>
    <row r="371" spans="1:5" hidden="1" x14ac:dyDescent="0.25">
      <c r="A371" s="29" t="s">
        <v>3840</v>
      </c>
      <c r="B371" s="29" t="s">
        <v>3841</v>
      </c>
      <c r="C371" s="29" t="s">
        <v>13928</v>
      </c>
      <c r="D371" s="29" t="s">
        <v>13925</v>
      </c>
      <c r="E371" s="29" t="s">
        <v>13926</v>
      </c>
    </row>
    <row r="372" spans="1:5" hidden="1" x14ac:dyDescent="0.25">
      <c r="A372" s="29" t="s">
        <v>3856</v>
      </c>
      <c r="B372" s="29" t="s">
        <v>3857</v>
      </c>
      <c r="C372" s="29" t="s">
        <v>13928</v>
      </c>
      <c r="D372" s="29" t="s">
        <v>13925</v>
      </c>
      <c r="E372" s="29" t="s">
        <v>13926</v>
      </c>
    </row>
    <row r="373" spans="1:5" hidden="1" x14ac:dyDescent="0.25">
      <c r="A373" s="29" t="s">
        <v>3858</v>
      </c>
      <c r="B373" s="29" t="s">
        <v>164</v>
      </c>
      <c r="C373" s="29" t="s">
        <v>13927</v>
      </c>
      <c r="D373" s="29" t="s">
        <v>13925</v>
      </c>
      <c r="E373" s="29" t="s">
        <v>13926</v>
      </c>
    </row>
    <row r="374" spans="1:5" hidden="1" x14ac:dyDescent="0.25">
      <c r="A374" s="29" t="s">
        <v>3861</v>
      </c>
      <c r="B374" s="29" t="s">
        <v>171</v>
      </c>
      <c r="C374" s="29" t="s">
        <v>13928</v>
      </c>
      <c r="D374" s="29" t="s">
        <v>13925</v>
      </c>
      <c r="E374" s="29" t="s">
        <v>13926</v>
      </c>
    </row>
    <row r="375" spans="1:5" hidden="1" x14ac:dyDescent="0.25">
      <c r="A375" s="29" t="s">
        <v>3866</v>
      </c>
      <c r="B375" s="29" t="s">
        <v>3787</v>
      </c>
      <c r="C375" s="29" t="s">
        <v>13928</v>
      </c>
      <c r="D375" s="29" t="s">
        <v>13925</v>
      </c>
      <c r="E375" s="29" t="s">
        <v>13926</v>
      </c>
    </row>
    <row r="376" spans="1:5" hidden="1" x14ac:dyDescent="0.25">
      <c r="A376" s="29" t="s">
        <v>3870</v>
      </c>
      <c r="B376" s="29" t="s">
        <v>3871</v>
      </c>
      <c r="C376" s="29" t="s">
        <v>13927</v>
      </c>
      <c r="D376" s="29" t="s">
        <v>13925</v>
      </c>
      <c r="E376" s="29" t="s">
        <v>13926</v>
      </c>
    </row>
    <row r="377" spans="1:5" hidden="1" x14ac:dyDescent="0.25">
      <c r="A377" s="29" t="s">
        <v>3872</v>
      </c>
      <c r="B377" s="29" t="s">
        <v>3873</v>
      </c>
      <c r="C377" s="29" t="s">
        <v>13928</v>
      </c>
      <c r="D377" s="29" t="s">
        <v>13925</v>
      </c>
      <c r="E377" s="29" t="s">
        <v>13926</v>
      </c>
    </row>
    <row r="378" spans="1:5" hidden="1" x14ac:dyDescent="0.25">
      <c r="A378" s="29" t="s">
        <v>3877</v>
      </c>
      <c r="B378" s="29" t="s">
        <v>3813</v>
      </c>
      <c r="C378" s="29" t="s">
        <v>13928</v>
      </c>
      <c r="D378" s="29" t="s">
        <v>13925</v>
      </c>
      <c r="E378" s="29" t="s">
        <v>13926</v>
      </c>
    </row>
    <row r="379" spans="1:5" hidden="1" x14ac:dyDescent="0.25">
      <c r="A379" s="29" t="s">
        <v>3886</v>
      </c>
      <c r="B379" s="29" t="s">
        <v>3638</v>
      </c>
      <c r="C379" s="29" t="s">
        <v>13928</v>
      </c>
      <c r="D379" s="29" t="s">
        <v>13925</v>
      </c>
      <c r="E379" s="29" t="s">
        <v>13926</v>
      </c>
    </row>
    <row r="380" spans="1:5" hidden="1" x14ac:dyDescent="0.25">
      <c r="A380" s="29" t="s">
        <v>3887</v>
      </c>
      <c r="B380" s="29" t="s">
        <v>3888</v>
      </c>
      <c r="C380" s="29" t="s">
        <v>13939</v>
      </c>
      <c r="D380" s="29" t="s">
        <v>13925</v>
      </c>
      <c r="E380" s="29" t="s">
        <v>13926</v>
      </c>
    </row>
    <row r="381" spans="1:5" hidden="1" x14ac:dyDescent="0.25">
      <c r="A381" s="29" t="s">
        <v>3889</v>
      </c>
      <c r="B381" s="29" t="s">
        <v>3890</v>
      </c>
      <c r="C381" s="29" t="s">
        <v>13928</v>
      </c>
      <c r="D381" s="29" t="s">
        <v>13925</v>
      </c>
      <c r="E381" s="29" t="s">
        <v>13926</v>
      </c>
    </row>
    <row r="382" spans="1:5" hidden="1" x14ac:dyDescent="0.25">
      <c r="A382" s="29" t="s">
        <v>3892</v>
      </c>
      <c r="B382" s="29" t="s">
        <v>1336</v>
      </c>
      <c r="C382" s="29" t="s">
        <v>13928</v>
      </c>
      <c r="D382" s="29" t="s">
        <v>13925</v>
      </c>
      <c r="E382" s="29" t="s">
        <v>13926</v>
      </c>
    </row>
    <row r="383" spans="1:5" hidden="1" x14ac:dyDescent="0.25">
      <c r="A383" s="29" t="s">
        <v>3893</v>
      </c>
      <c r="B383" s="29" t="s">
        <v>3894</v>
      </c>
      <c r="C383" s="29" t="s">
        <v>13928</v>
      </c>
      <c r="D383" s="29" t="s">
        <v>13925</v>
      </c>
      <c r="E383" s="29" t="s">
        <v>13926</v>
      </c>
    </row>
    <row r="384" spans="1:5" hidden="1" x14ac:dyDescent="0.25">
      <c r="A384" s="29" t="s">
        <v>3896</v>
      </c>
      <c r="B384" s="29" t="s">
        <v>3897</v>
      </c>
      <c r="C384" s="29" t="s">
        <v>13928</v>
      </c>
      <c r="D384" s="29" t="s">
        <v>13925</v>
      </c>
      <c r="E384" s="29" t="s">
        <v>13926</v>
      </c>
    </row>
    <row r="385" spans="1:5" hidden="1" x14ac:dyDescent="0.25">
      <c r="A385" s="29" t="s">
        <v>3898</v>
      </c>
      <c r="B385" s="29" t="s">
        <v>3899</v>
      </c>
      <c r="C385" s="29" t="s">
        <v>13933</v>
      </c>
      <c r="D385" s="29" t="s">
        <v>13925</v>
      </c>
      <c r="E385" s="29" t="s">
        <v>13926</v>
      </c>
    </row>
    <row r="386" spans="1:5" hidden="1" x14ac:dyDescent="0.25">
      <c r="A386" s="29" t="s">
        <v>3900</v>
      </c>
      <c r="B386" s="29" t="s">
        <v>3901</v>
      </c>
      <c r="C386" s="29" t="s">
        <v>13928</v>
      </c>
      <c r="D386" s="29" t="s">
        <v>13925</v>
      </c>
      <c r="E386" s="29" t="s">
        <v>13926</v>
      </c>
    </row>
    <row r="387" spans="1:5" hidden="1" x14ac:dyDescent="0.25">
      <c r="A387" s="29" t="s">
        <v>3907</v>
      </c>
      <c r="B387" s="29" t="s">
        <v>3908</v>
      </c>
      <c r="C387" s="29" t="s">
        <v>13928</v>
      </c>
      <c r="D387" s="29" t="s">
        <v>13925</v>
      </c>
      <c r="E387" s="29" t="s">
        <v>13926</v>
      </c>
    </row>
    <row r="388" spans="1:5" hidden="1" x14ac:dyDescent="0.25">
      <c r="A388" s="29" t="s">
        <v>3909</v>
      </c>
      <c r="B388" s="29" t="s">
        <v>3910</v>
      </c>
      <c r="C388" s="29" t="s">
        <v>13928</v>
      </c>
      <c r="D388" s="29" t="s">
        <v>13925</v>
      </c>
      <c r="E388" s="29" t="s">
        <v>13926</v>
      </c>
    </row>
    <row r="389" spans="1:5" hidden="1" x14ac:dyDescent="0.25">
      <c r="A389" s="29" t="s">
        <v>3912</v>
      </c>
      <c r="B389" s="29" t="s">
        <v>3913</v>
      </c>
      <c r="C389" s="29" t="s">
        <v>13928</v>
      </c>
      <c r="D389" s="29" t="s">
        <v>13925</v>
      </c>
      <c r="E389" s="29" t="s">
        <v>13926</v>
      </c>
    </row>
    <row r="390" spans="1:5" hidden="1" x14ac:dyDescent="0.25">
      <c r="A390" s="29" t="s">
        <v>3919</v>
      </c>
      <c r="B390" s="29" t="s">
        <v>3920</v>
      </c>
      <c r="C390" s="29" t="s">
        <v>13928</v>
      </c>
      <c r="D390" s="29" t="s">
        <v>13925</v>
      </c>
      <c r="E390" s="29" t="s">
        <v>13926</v>
      </c>
    </row>
    <row r="391" spans="1:5" hidden="1" x14ac:dyDescent="0.25">
      <c r="A391" s="29" t="s">
        <v>3921</v>
      </c>
      <c r="B391" s="29" t="s">
        <v>3873</v>
      </c>
      <c r="C391" s="29" t="s">
        <v>13928</v>
      </c>
      <c r="D391" s="29" t="s">
        <v>13925</v>
      </c>
      <c r="E391" s="29" t="s">
        <v>13926</v>
      </c>
    </row>
    <row r="392" spans="1:5" hidden="1" x14ac:dyDescent="0.25">
      <c r="A392" s="29" t="s">
        <v>3922</v>
      </c>
      <c r="B392" s="29" t="s">
        <v>3923</v>
      </c>
      <c r="C392" s="29" t="s">
        <v>13928</v>
      </c>
      <c r="D392" s="29" t="s">
        <v>13925</v>
      </c>
      <c r="E392" s="29" t="s">
        <v>13926</v>
      </c>
    </row>
    <row r="393" spans="1:5" hidden="1" x14ac:dyDescent="0.25">
      <c r="A393" s="29" t="s">
        <v>3926</v>
      </c>
      <c r="B393" s="29" t="s">
        <v>3927</v>
      </c>
      <c r="C393" s="29" t="s">
        <v>13924</v>
      </c>
      <c r="D393" s="29" t="s">
        <v>13925</v>
      </c>
      <c r="E393" s="29" t="s">
        <v>13926</v>
      </c>
    </row>
    <row r="394" spans="1:5" hidden="1" x14ac:dyDescent="0.25">
      <c r="A394" s="29" t="s">
        <v>3930</v>
      </c>
      <c r="B394" s="29" t="s">
        <v>3931</v>
      </c>
      <c r="C394" s="29" t="s">
        <v>13928</v>
      </c>
      <c r="D394" s="29" t="s">
        <v>13925</v>
      </c>
      <c r="E394" s="29" t="s">
        <v>13926</v>
      </c>
    </row>
    <row r="395" spans="1:5" hidden="1" x14ac:dyDescent="0.25">
      <c r="A395" s="29" t="s">
        <v>3953</v>
      </c>
      <c r="B395" s="29" t="s">
        <v>3888</v>
      </c>
      <c r="C395" s="29" t="s">
        <v>13928</v>
      </c>
      <c r="D395" s="29" t="s">
        <v>13925</v>
      </c>
      <c r="E395" s="29" t="s">
        <v>13926</v>
      </c>
    </row>
    <row r="396" spans="1:5" hidden="1" x14ac:dyDescent="0.25">
      <c r="A396" s="29" t="s">
        <v>3962</v>
      </c>
      <c r="B396" s="29" t="s">
        <v>3682</v>
      </c>
      <c r="C396" s="29" t="s">
        <v>13928</v>
      </c>
      <c r="D396" s="29" t="s">
        <v>13925</v>
      </c>
      <c r="E396" s="29" t="s">
        <v>13926</v>
      </c>
    </row>
    <row r="397" spans="1:5" hidden="1" x14ac:dyDescent="0.25">
      <c r="A397" s="29" t="s">
        <v>3976</v>
      </c>
      <c r="B397" s="29" t="s">
        <v>3977</v>
      </c>
      <c r="C397" s="29" t="s">
        <v>13928</v>
      </c>
      <c r="D397" s="29" t="s">
        <v>13925</v>
      </c>
      <c r="E397" s="29" t="s">
        <v>13926</v>
      </c>
    </row>
    <row r="398" spans="1:5" hidden="1" x14ac:dyDescent="0.25">
      <c r="A398" s="29" t="s">
        <v>3980</v>
      </c>
      <c r="B398" s="29" t="s">
        <v>3981</v>
      </c>
      <c r="C398" s="29" t="s">
        <v>13928</v>
      </c>
      <c r="D398" s="29" t="s">
        <v>13925</v>
      </c>
      <c r="E398" s="29" t="s">
        <v>13926</v>
      </c>
    </row>
    <row r="399" spans="1:5" hidden="1" x14ac:dyDescent="0.25">
      <c r="A399" s="29" t="s">
        <v>3990</v>
      </c>
      <c r="B399" s="29" t="s">
        <v>3638</v>
      </c>
      <c r="C399" s="29" t="s">
        <v>13928</v>
      </c>
      <c r="D399" s="29" t="s">
        <v>13925</v>
      </c>
      <c r="E399" s="29" t="s">
        <v>13926</v>
      </c>
    </row>
    <row r="400" spans="1:5" hidden="1" x14ac:dyDescent="0.25">
      <c r="A400" s="29" t="s">
        <v>3991</v>
      </c>
      <c r="B400" s="29" t="s">
        <v>1970</v>
      </c>
      <c r="C400" s="29" t="s">
        <v>13939</v>
      </c>
      <c r="D400" s="29" t="s">
        <v>13925</v>
      </c>
      <c r="E400" s="29" t="s">
        <v>13926</v>
      </c>
    </row>
    <row r="401" spans="1:5" hidden="1" x14ac:dyDescent="0.25">
      <c r="A401" s="29" t="s">
        <v>3998</v>
      </c>
      <c r="B401" s="29" t="s">
        <v>3259</v>
      </c>
      <c r="C401" s="29" t="s">
        <v>13928</v>
      </c>
      <c r="D401" s="29" t="s">
        <v>13925</v>
      </c>
      <c r="E401" s="29" t="s">
        <v>13926</v>
      </c>
    </row>
    <row r="402" spans="1:5" hidden="1" x14ac:dyDescent="0.25">
      <c r="A402" s="29" t="s">
        <v>4007</v>
      </c>
      <c r="B402" s="29" t="s">
        <v>4008</v>
      </c>
      <c r="C402" s="29" t="s">
        <v>13928</v>
      </c>
      <c r="D402" s="29" t="s">
        <v>13925</v>
      </c>
      <c r="E402" s="29" t="s">
        <v>13926</v>
      </c>
    </row>
    <row r="403" spans="1:5" hidden="1" x14ac:dyDescent="0.25">
      <c r="A403" s="29" t="s">
        <v>4014</v>
      </c>
      <c r="B403" s="29" t="s">
        <v>4015</v>
      </c>
      <c r="C403" s="29" t="s">
        <v>13927</v>
      </c>
      <c r="D403" s="29" t="s">
        <v>13925</v>
      </c>
      <c r="E403" s="29" t="s">
        <v>13926</v>
      </c>
    </row>
    <row r="404" spans="1:5" hidden="1" x14ac:dyDescent="0.25">
      <c r="A404" s="29" t="s">
        <v>4016</v>
      </c>
      <c r="B404" s="29" t="s">
        <v>4017</v>
      </c>
      <c r="C404" s="29" t="s">
        <v>13933</v>
      </c>
      <c r="D404" s="29" t="s">
        <v>13925</v>
      </c>
      <c r="E404" s="29" t="s">
        <v>13926</v>
      </c>
    </row>
    <row r="405" spans="1:5" hidden="1" x14ac:dyDescent="0.25">
      <c r="A405" s="29" t="s">
        <v>4018</v>
      </c>
      <c r="B405" s="29" t="s">
        <v>4019</v>
      </c>
      <c r="C405" s="29" t="s">
        <v>13933</v>
      </c>
      <c r="D405" s="29" t="s">
        <v>13925</v>
      </c>
      <c r="E405" s="29" t="s">
        <v>13926</v>
      </c>
    </row>
    <row r="406" spans="1:5" hidden="1" x14ac:dyDescent="0.25">
      <c r="A406" s="29" t="s">
        <v>4020</v>
      </c>
      <c r="B406" s="29" t="s">
        <v>4021</v>
      </c>
      <c r="C406" s="29" t="s">
        <v>13933</v>
      </c>
      <c r="D406" s="29" t="s">
        <v>13925</v>
      </c>
      <c r="E406" s="29" t="s">
        <v>13926</v>
      </c>
    </row>
    <row r="407" spans="1:5" hidden="1" x14ac:dyDescent="0.25">
      <c r="A407" s="29" t="s">
        <v>4043</v>
      </c>
      <c r="B407" s="29" t="s">
        <v>3602</v>
      </c>
      <c r="C407" s="29" t="s">
        <v>13928</v>
      </c>
      <c r="D407" s="29" t="s">
        <v>13925</v>
      </c>
      <c r="E407" s="29" t="s">
        <v>13926</v>
      </c>
    </row>
    <row r="408" spans="1:5" hidden="1" x14ac:dyDescent="0.25">
      <c r="A408" s="29" t="s">
        <v>4044</v>
      </c>
      <c r="B408" s="29" t="s">
        <v>4045</v>
      </c>
      <c r="C408" s="29" t="s">
        <v>13928</v>
      </c>
      <c r="D408" s="29" t="s">
        <v>13925</v>
      </c>
      <c r="E408" s="29" t="s">
        <v>13926</v>
      </c>
    </row>
    <row r="409" spans="1:5" hidden="1" x14ac:dyDescent="0.25">
      <c r="A409" s="29" t="s">
        <v>4048</v>
      </c>
      <c r="B409" s="29" t="s">
        <v>4049</v>
      </c>
      <c r="C409" s="29" t="s">
        <v>13933</v>
      </c>
      <c r="D409" s="29" t="s">
        <v>13925</v>
      </c>
      <c r="E409" s="29" t="s">
        <v>13926</v>
      </c>
    </row>
    <row r="410" spans="1:5" hidden="1" x14ac:dyDescent="0.25">
      <c r="A410" s="29" t="s">
        <v>4078</v>
      </c>
      <c r="B410" s="29" t="s">
        <v>4079</v>
      </c>
      <c r="C410" s="29" t="s">
        <v>13928</v>
      </c>
      <c r="D410" s="29" t="s">
        <v>13925</v>
      </c>
      <c r="E410" s="29" t="s">
        <v>13926</v>
      </c>
    </row>
    <row r="411" spans="1:5" hidden="1" x14ac:dyDescent="0.25">
      <c r="A411" s="29" t="s">
        <v>4084</v>
      </c>
      <c r="B411" s="29" t="s">
        <v>4085</v>
      </c>
      <c r="C411" s="29" t="s">
        <v>13928</v>
      </c>
      <c r="D411" s="29" t="s">
        <v>13925</v>
      </c>
      <c r="E411" s="29" t="s">
        <v>13926</v>
      </c>
    </row>
    <row r="412" spans="1:5" hidden="1" x14ac:dyDescent="0.25">
      <c r="A412" s="29" t="s">
        <v>4086</v>
      </c>
      <c r="B412" s="29" t="s">
        <v>4087</v>
      </c>
      <c r="C412" s="29" t="s">
        <v>13928</v>
      </c>
      <c r="D412" s="29" t="s">
        <v>13925</v>
      </c>
      <c r="E412" s="29" t="s">
        <v>13926</v>
      </c>
    </row>
    <row r="413" spans="1:5" hidden="1" x14ac:dyDescent="0.25">
      <c r="A413" s="29" t="s">
        <v>4101</v>
      </c>
      <c r="B413" s="29" t="s">
        <v>4102</v>
      </c>
      <c r="C413" s="29" t="s">
        <v>13928</v>
      </c>
      <c r="D413" s="29" t="s">
        <v>13925</v>
      </c>
      <c r="E413" s="29" t="s">
        <v>13926</v>
      </c>
    </row>
    <row r="414" spans="1:5" hidden="1" x14ac:dyDescent="0.25">
      <c r="A414" s="29" t="s">
        <v>4107</v>
      </c>
      <c r="B414" s="29" t="s">
        <v>4108</v>
      </c>
      <c r="C414" s="29" t="s">
        <v>13924</v>
      </c>
      <c r="D414" s="29" t="s">
        <v>13925</v>
      </c>
      <c r="E414" s="29" t="s">
        <v>13926</v>
      </c>
    </row>
    <row r="415" spans="1:5" hidden="1" x14ac:dyDescent="0.25">
      <c r="A415" s="29" t="s">
        <v>4109</v>
      </c>
      <c r="B415" s="29" t="s">
        <v>4110</v>
      </c>
      <c r="C415" s="29" t="s">
        <v>13933</v>
      </c>
      <c r="D415" s="29" t="s">
        <v>13925</v>
      </c>
      <c r="E415" s="29" t="s">
        <v>13926</v>
      </c>
    </row>
    <row r="416" spans="1:5" hidden="1" x14ac:dyDescent="0.25">
      <c r="A416" s="29" t="s">
        <v>4111</v>
      </c>
      <c r="B416" s="29" t="s">
        <v>4112</v>
      </c>
      <c r="C416" s="29" t="s">
        <v>13933</v>
      </c>
      <c r="D416" s="29" t="s">
        <v>13925</v>
      </c>
      <c r="E416" s="29" t="s">
        <v>13926</v>
      </c>
    </row>
    <row r="417" spans="1:5" hidden="1" x14ac:dyDescent="0.25">
      <c r="A417" s="29" t="s">
        <v>4113</v>
      </c>
      <c r="B417" s="29" t="s">
        <v>2862</v>
      </c>
      <c r="C417" s="29" t="s">
        <v>13928</v>
      </c>
      <c r="D417" s="29" t="s">
        <v>13925</v>
      </c>
      <c r="E417" s="29" t="s">
        <v>13926</v>
      </c>
    </row>
    <row r="418" spans="1:5" hidden="1" x14ac:dyDescent="0.25">
      <c r="A418" s="29" t="s">
        <v>4119</v>
      </c>
      <c r="B418" s="29" t="s">
        <v>1039</v>
      </c>
      <c r="C418" s="29" t="s">
        <v>13933</v>
      </c>
      <c r="D418" s="29" t="s">
        <v>13925</v>
      </c>
      <c r="E418" s="29" t="s">
        <v>13926</v>
      </c>
    </row>
    <row r="419" spans="1:5" hidden="1" x14ac:dyDescent="0.25">
      <c r="A419" s="29" t="s">
        <v>4136</v>
      </c>
      <c r="B419" s="29" t="s">
        <v>4137</v>
      </c>
      <c r="C419" s="29" t="s">
        <v>13928</v>
      </c>
      <c r="D419" s="29" t="s">
        <v>13925</v>
      </c>
      <c r="E419" s="29" t="s">
        <v>13926</v>
      </c>
    </row>
    <row r="420" spans="1:5" hidden="1" x14ac:dyDescent="0.25">
      <c r="A420" s="29" t="s">
        <v>4138</v>
      </c>
      <c r="B420" s="29" t="s">
        <v>4139</v>
      </c>
      <c r="C420" s="29" t="s">
        <v>13927</v>
      </c>
      <c r="D420" s="29" t="s">
        <v>13925</v>
      </c>
      <c r="E420" s="29" t="s">
        <v>13926</v>
      </c>
    </row>
    <row r="421" spans="1:5" hidden="1" x14ac:dyDescent="0.25">
      <c r="A421" s="29" t="s">
        <v>4148</v>
      </c>
      <c r="B421" s="29" t="s">
        <v>4149</v>
      </c>
      <c r="C421" s="29" t="s">
        <v>13933</v>
      </c>
      <c r="D421" s="29" t="s">
        <v>13925</v>
      </c>
      <c r="E421" s="29" t="s">
        <v>13926</v>
      </c>
    </row>
    <row r="422" spans="1:5" hidden="1" x14ac:dyDescent="0.25">
      <c r="A422" s="29" t="s">
        <v>4156</v>
      </c>
      <c r="B422" s="29" t="s">
        <v>4157</v>
      </c>
      <c r="C422" s="29" t="s">
        <v>13931</v>
      </c>
      <c r="D422" s="29" t="s">
        <v>13925</v>
      </c>
      <c r="E422" s="29" t="s">
        <v>13926</v>
      </c>
    </row>
    <row r="423" spans="1:5" hidden="1" x14ac:dyDescent="0.25">
      <c r="A423" s="29" t="s">
        <v>4158</v>
      </c>
      <c r="B423" s="29" t="s">
        <v>4159</v>
      </c>
      <c r="C423" s="29" t="s">
        <v>13928</v>
      </c>
      <c r="D423" s="29" t="s">
        <v>13925</v>
      </c>
      <c r="E423" s="29" t="s">
        <v>13926</v>
      </c>
    </row>
    <row r="424" spans="1:5" hidden="1" x14ac:dyDescent="0.25">
      <c r="A424" s="29" t="s">
        <v>4162</v>
      </c>
      <c r="B424" s="29" t="s">
        <v>4163</v>
      </c>
      <c r="C424" s="29" t="s">
        <v>13928</v>
      </c>
      <c r="D424" s="29" t="s">
        <v>13925</v>
      </c>
      <c r="E424" s="29" t="s">
        <v>13926</v>
      </c>
    </row>
    <row r="425" spans="1:5" hidden="1" x14ac:dyDescent="0.25">
      <c r="A425" s="29" t="s">
        <v>4164</v>
      </c>
      <c r="B425" s="29" t="s">
        <v>3488</v>
      </c>
      <c r="C425" s="29" t="s">
        <v>13931</v>
      </c>
      <c r="D425" s="29" t="s">
        <v>13925</v>
      </c>
      <c r="E425" s="29" t="s">
        <v>13926</v>
      </c>
    </row>
    <row r="426" spans="1:5" hidden="1" x14ac:dyDescent="0.25">
      <c r="A426" s="29" t="s">
        <v>4167</v>
      </c>
      <c r="B426" s="29" t="s">
        <v>4168</v>
      </c>
      <c r="C426" s="29" t="s">
        <v>13927</v>
      </c>
      <c r="D426" s="29" t="s">
        <v>13925</v>
      </c>
      <c r="E426" s="29" t="s">
        <v>13926</v>
      </c>
    </row>
    <row r="427" spans="1:5" hidden="1" x14ac:dyDescent="0.25">
      <c r="A427" s="29" t="s">
        <v>4173</v>
      </c>
      <c r="B427" s="29" t="s">
        <v>4174</v>
      </c>
      <c r="C427" s="29" t="s">
        <v>13928</v>
      </c>
      <c r="D427" s="29" t="s">
        <v>13925</v>
      </c>
      <c r="E427" s="29" t="s">
        <v>13926</v>
      </c>
    </row>
    <row r="428" spans="1:5" hidden="1" x14ac:dyDescent="0.25">
      <c r="A428" s="29" t="s">
        <v>4184</v>
      </c>
      <c r="B428" s="29" t="s">
        <v>4185</v>
      </c>
      <c r="C428" s="29" t="s">
        <v>13933</v>
      </c>
      <c r="D428" s="29" t="s">
        <v>13925</v>
      </c>
      <c r="E428" s="29" t="s">
        <v>13926</v>
      </c>
    </row>
    <row r="429" spans="1:5" hidden="1" x14ac:dyDescent="0.25">
      <c r="A429" s="29" t="s">
        <v>4188</v>
      </c>
      <c r="B429" s="29" t="s">
        <v>4189</v>
      </c>
      <c r="C429" s="29" t="s">
        <v>13933</v>
      </c>
      <c r="D429" s="29" t="s">
        <v>13925</v>
      </c>
      <c r="E429" s="29" t="s">
        <v>13926</v>
      </c>
    </row>
    <row r="430" spans="1:5" hidden="1" x14ac:dyDescent="0.25">
      <c r="A430" s="29" t="s">
        <v>4192</v>
      </c>
      <c r="B430" s="29" t="s">
        <v>4193</v>
      </c>
      <c r="C430" s="29" t="s">
        <v>13933</v>
      </c>
      <c r="D430" s="29" t="s">
        <v>13925</v>
      </c>
      <c r="E430" s="29" t="s">
        <v>13926</v>
      </c>
    </row>
    <row r="431" spans="1:5" hidden="1" x14ac:dyDescent="0.25">
      <c r="A431" s="29" t="s">
        <v>4198</v>
      </c>
      <c r="B431" s="29" t="s">
        <v>4199</v>
      </c>
      <c r="C431" s="29" t="s">
        <v>13933</v>
      </c>
      <c r="D431" s="29" t="s">
        <v>13925</v>
      </c>
      <c r="E431" s="29" t="s">
        <v>13926</v>
      </c>
    </row>
    <row r="432" spans="1:5" hidden="1" x14ac:dyDescent="0.25">
      <c r="A432" s="29" t="s">
        <v>4226</v>
      </c>
      <c r="B432" s="29" t="s">
        <v>4227</v>
      </c>
      <c r="C432" s="29" t="s">
        <v>13933</v>
      </c>
      <c r="D432" s="29" t="s">
        <v>13925</v>
      </c>
      <c r="E432" s="29" t="s">
        <v>13926</v>
      </c>
    </row>
    <row r="433" spans="1:5" hidden="1" x14ac:dyDescent="0.25">
      <c r="A433" s="29" t="s">
        <v>4230</v>
      </c>
      <c r="B433" s="29" t="s">
        <v>4231</v>
      </c>
      <c r="C433" s="29" t="s">
        <v>13933</v>
      </c>
      <c r="D433" s="29" t="s">
        <v>13925</v>
      </c>
      <c r="E433" s="29" t="s">
        <v>13926</v>
      </c>
    </row>
    <row r="434" spans="1:5" hidden="1" x14ac:dyDescent="0.25">
      <c r="A434" s="29" t="s">
        <v>4238</v>
      </c>
      <c r="B434" s="29" t="s">
        <v>4239</v>
      </c>
      <c r="C434" s="29" t="s">
        <v>13933</v>
      </c>
      <c r="D434" s="29" t="s">
        <v>13925</v>
      </c>
      <c r="E434" s="29" t="s">
        <v>13926</v>
      </c>
    </row>
    <row r="435" spans="1:5" hidden="1" x14ac:dyDescent="0.25">
      <c r="A435" s="29" t="s">
        <v>4242</v>
      </c>
      <c r="B435" s="29" t="s">
        <v>4243</v>
      </c>
      <c r="C435" s="29" t="s">
        <v>13927</v>
      </c>
      <c r="D435" s="29" t="s">
        <v>13925</v>
      </c>
      <c r="E435" s="29" t="s">
        <v>13926</v>
      </c>
    </row>
    <row r="436" spans="1:5" hidden="1" x14ac:dyDescent="0.25">
      <c r="A436" s="29" t="s">
        <v>4244</v>
      </c>
      <c r="B436" s="29" t="s">
        <v>4245</v>
      </c>
      <c r="C436" s="29" t="s">
        <v>13927</v>
      </c>
      <c r="D436" s="29" t="s">
        <v>13925</v>
      </c>
      <c r="E436" s="29" t="s">
        <v>13926</v>
      </c>
    </row>
    <row r="437" spans="1:5" hidden="1" x14ac:dyDescent="0.25">
      <c r="A437" s="29" t="s">
        <v>4248</v>
      </c>
      <c r="B437" s="29" t="s">
        <v>4249</v>
      </c>
      <c r="C437" s="29" t="s">
        <v>13924</v>
      </c>
      <c r="D437" s="29" t="s">
        <v>13925</v>
      </c>
      <c r="E437" s="29" t="s">
        <v>13926</v>
      </c>
    </row>
    <row r="438" spans="1:5" hidden="1" x14ac:dyDescent="0.25">
      <c r="A438" s="29" t="s">
        <v>4250</v>
      </c>
      <c r="B438" s="29" t="s">
        <v>4251</v>
      </c>
      <c r="C438" s="29" t="s">
        <v>13933</v>
      </c>
      <c r="D438" s="29" t="s">
        <v>13925</v>
      </c>
      <c r="E438" s="29" t="s">
        <v>13926</v>
      </c>
    </row>
    <row r="439" spans="1:5" hidden="1" x14ac:dyDescent="0.25">
      <c r="A439" s="29" t="s">
        <v>4252</v>
      </c>
      <c r="B439" s="29" t="s">
        <v>4253</v>
      </c>
      <c r="C439" s="29" t="s">
        <v>13933</v>
      </c>
      <c r="D439" s="29" t="s">
        <v>13925</v>
      </c>
      <c r="E439" s="29" t="s">
        <v>13926</v>
      </c>
    </row>
    <row r="440" spans="1:5" hidden="1" x14ac:dyDescent="0.25">
      <c r="A440" s="29" t="s">
        <v>4254</v>
      </c>
      <c r="B440" s="29" t="s">
        <v>4255</v>
      </c>
      <c r="C440" s="29" t="s">
        <v>13933</v>
      </c>
      <c r="D440" s="29" t="s">
        <v>13925</v>
      </c>
      <c r="E440" s="29" t="s">
        <v>13926</v>
      </c>
    </row>
    <row r="441" spans="1:5" hidden="1" x14ac:dyDescent="0.25">
      <c r="A441" s="29" t="s">
        <v>4256</v>
      </c>
      <c r="B441" s="29" t="s">
        <v>4257</v>
      </c>
      <c r="C441" s="29" t="s">
        <v>13933</v>
      </c>
      <c r="D441" s="29" t="s">
        <v>13925</v>
      </c>
      <c r="E441" s="29" t="s">
        <v>13926</v>
      </c>
    </row>
    <row r="442" spans="1:5" hidden="1" x14ac:dyDescent="0.25">
      <c r="A442" s="29" t="s">
        <v>4258</v>
      </c>
      <c r="B442" s="29" t="s">
        <v>4259</v>
      </c>
      <c r="C442" s="29" t="s">
        <v>13933</v>
      </c>
      <c r="D442" s="29" t="s">
        <v>13925</v>
      </c>
      <c r="E442" s="29" t="s">
        <v>13926</v>
      </c>
    </row>
    <row r="443" spans="1:5" hidden="1" x14ac:dyDescent="0.25">
      <c r="A443" s="29" t="s">
        <v>4260</v>
      </c>
      <c r="B443" s="29" t="s">
        <v>4261</v>
      </c>
      <c r="C443" s="29" t="s">
        <v>13933</v>
      </c>
      <c r="D443" s="29" t="s">
        <v>13925</v>
      </c>
      <c r="E443" s="29" t="s">
        <v>13926</v>
      </c>
    </row>
    <row r="444" spans="1:5" hidden="1" x14ac:dyDescent="0.25">
      <c r="A444" s="29" t="s">
        <v>4264</v>
      </c>
      <c r="B444" s="29" t="s">
        <v>4265</v>
      </c>
      <c r="C444" s="29" t="s">
        <v>13928</v>
      </c>
      <c r="D444" s="29" t="s">
        <v>13925</v>
      </c>
      <c r="E444" s="29" t="s">
        <v>13926</v>
      </c>
    </row>
    <row r="445" spans="1:5" hidden="1" x14ac:dyDescent="0.25">
      <c r="A445" s="29" t="s">
        <v>4266</v>
      </c>
      <c r="B445" s="29" t="s">
        <v>4267</v>
      </c>
      <c r="C445" s="29" t="s">
        <v>13928</v>
      </c>
      <c r="D445" s="29" t="s">
        <v>13925</v>
      </c>
      <c r="E445" s="29" t="s">
        <v>13926</v>
      </c>
    </row>
    <row r="446" spans="1:5" hidden="1" x14ac:dyDescent="0.25">
      <c r="A446" s="29" t="s">
        <v>4268</v>
      </c>
      <c r="B446" s="29" t="s">
        <v>4269</v>
      </c>
      <c r="C446" s="29" t="s">
        <v>13933</v>
      </c>
      <c r="D446" s="29" t="s">
        <v>13925</v>
      </c>
      <c r="E446" s="29" t="s">
        <v>13926</v>
      </c>
    </row>
    <row r="447" spans="1:5" hidden="1" x14ac:dyDescent="0.25">
      <c r="A447" s="29" t="s">
        <v>4272</v>
      </c>
      <c r="B447" s="29" t="s">
        <v>4273</v>
      </c>
      <c r="C447" s="29" t="s">
        <v>13933</v>
      </c>
      <c r="D447" s="29" t="s">
        <v>13925</v>
      </c>
      <c r="E447" s="29" t="s">
        <v>13926</v>
      </c>
    </row>
    <row r="448" spans="1:5" hidden="1" x14ac:dyDescent="0.25">
      <c r="A448" s="29" t="s">
        <v>4274</v>
      </c>
      <c r="B448" s="29" t="s">
        <v>4275</v>
      </c>
      <c r="C448" s="29" t="s">
        <v>13933</v>
      </c>
      <c r="D448" s="29" t="s">
        <v>13925</v>
      </c>
      <c r="E448" s="29" t="s">
        <v>13926</v>
      </c>
    </row>
    <row r="449" spans="1:5" hidden="1" x14ac:dyDescent="0.25">
      <c r="A449" s="29" t="s">
        <v>4278</v>
      </c>
      <c r="B449" s="29" t="s">
        <v>4279</v>
      </c>
      <c r="C449" s="29" t="s">
        <v>13933</v>
      </c>
      <c r="D449" s="29" t="s">
        <v>13925</v>
      </c>
      <c r="E449" s="29" t="s">
        <v>13926</v>
      </c>
    </row>
    <row r="450" spans="1:5" hidden="1" x14ac:dyDescent="0.25">
      <c r="A450" s="29" t="s">
        <v>4284</v>
      </c>
      <c r="B450" s="29" t="s">
        <v>4285</v>
      </c>
      <c r="C450" s="29" t="s">
        <v>13933</v>
      </c>
      <c r="D450" s="29" t="s">
        <v>13925</v>
      </c>
      <c r="E450" s="29" t="s">
        <v>13926</v>
      </c>
    </row>
    <row r="451" spans="1:5" hidden="1" x14ac:dyDescent="0.25">
      <c r="A451" s="29" t="s">
        <v>4290</v>
      </c>
      <c r="B451" s="29" t="s">
        <v>4291</v>
      </c>
      <c r="C451" s="29" t="s">
        <v>13933</v>
      </c>
      <c r="D451" s="29" t="s">
        <v>13925</v>
      </c>
      <c r="E451" s="29" t="s">
        <v>13926</v>
      </c>
    </row>
    <row r="452" spans="1:5" hidden="1" x14ac:dyDescent="0.25">
      <c r="A452" s="29" t="s">
        <v>4295</v>
      </c>
      <c r="B452" s="29" t="s">
        <v>4296</v>
      </c>
      <c r="C452" s="29" t="s">
        <v>13933</v>
      </c>
      <c r="D452" s="29" t="s">
        <v>13925</v>
      </c>
      <c r="E452" s="29" t="s">
        <v>13926</v>
      </c>
    </row>
    <row r="453" spans="1:5" hidden="1" x14ac:dyDescent="0.25">
      <c r="A453" s="29" t="s">
        <v>4297</v>
      </c>
      <c r="B453" s="29" t="s">
        <v>292</v>
      </c>
      <c r="C453" s="29" t="s">
        <v>13928</v>
      </c>
      <c r="D453" s="29" t="s">
        <v>13925</v>
      </c>
      <c r="E453" s="29" t="s">
        <v>13926</v>
      </c>
    </row>
    <row r="454" spans="1:5" hidden="1" x14ac:dyDescent="0.25">
      <c r="A454" s="29" t="s">
        <v>4298</v>
      </c>
      <c r="B454" s="29" t="s">
        <v>4299</v>
      </c>
      <c r="C454" s="29" t="s">
        <v>13933</v>
      </c>
      <c r="D454" s="29" t="s">
        <v>13925</v>
      </c>
      <c r="E454" s="29" t="s">
        <v>13926</v>
      </c>
    </row>
    <row r="455" spans="1:5" hidden="1" x14ac:dyDescent="0.25">
      <c r="A455" s="29" t="s">
        <v>4302</v>
      </c>
      <c r="B455" s="29" t="s">
        <v>4303</v>
      </c>
      <c r="C455" s="29" t="s">
        <v>13933</v>
      </c>
      <c r="D455" s="29" t="s">
        <v>13925</v>
      </c>
      <c r="E455" s="29" t="s">
        <v>13926</v>
      </c>
    </row>
    <row r="456" spans="1:5" hidden="1" x14ac:dyDescent="0.25">
      <c r="A456" s="29" t="s">
        <v>4304</v>
      </c>
      <c r="B456" s="29" t="s">
        <v>4305</v>
      </c>
      <c r="C456" s="29" t="s">
        <v>13933</v>
      </c>
      <c r="D456" s="29" t="s">
        <v>13925</v>
      </c>
      <c r="E456" s="29" t="s">
        <v>13926</v>
      </c>
    </row>
    <row r="457" spans="1:5" hidden="1" x14ac:dyDescent="0.25">
      <c r="A457" s="29" t="s">
        <v>4306</v>
      </c>
      <c r="B457" s="29" t="s">
        <v>4307</v>
      </c>
      <c r="C457" s="29" t="s">
        <v>13933</v>
      </c>
      <c r="D457" s="29" t="s">
        <v>13925</v>
      </c>
      <c r="E457" s="29" t="s">
        <v>13926</v>
      </c>
    </row>
    <row r="458" spans="1:5" hidden="1" x14ac:dyDescent="0.25">
      <c r="A458" s="29" t="s">
        <v>4310</v>
      </c>
      <c r="B458" s="29" t="s">
        <v>4311</v>
      </c>
      <c r="C458" s="29" t="s">
        <v>13933</v>
      </c>
      <c r="D458" s="29" t="s">
        <v>13925</v>
      </c>
      <c r="E458" s="29" t="s">
        <v>13926</v>
      </c>
    </row>
    <row r="459" spans="1:5" hidden="1" x14ac:dyDescent="0.25">
      <c r="A459" s="29" t="s">
        <v>4314</v>
      </c>
      <c r="B459" s="29" t="s">
        <v>4315</v>
      </c>
      <c r="C459" s="29" t="s">
        <v>13933</v>
      </c>
      <c r="D459" s="29" t="s">
        <v>13925</v>
      </c>
      <c r="E459" s="29" t="s">
        <v>13926</v>
      </c>
    </row>
    <row r="460" spans="1:5" hidden="1" x14ac:dyDescent="0.25">
      <c r="A460" s="29" t="s">
        <v>4316</v>
      </c>
      <c r="B460" s="29" t="s">
        <v>4317</v>
      </c>
      <c r="C460" s="29" t="s">
        <v>13933</v>
      </c>
      <c r="D460" s="29" t="s">
        <v>13925</v>
      </c>
      <c r="E460" s="29" t="s">
        <v>13926</v>
      </c>
    </row>
    <row r="461" spans="1:5" hidden="1" x14ac:dyDescent="0.25">
      <c r="A461" s="29" t="s">
        <v>4318</v>
      </c>
      <c r="B461" s="29" t="s">
        <v>4319</v>
      </c>
      <c r="C461" s="29" t="s">
        <v>13933</v>
      </c>
      <c r="D461" s="29" t="s">
        <v>13925</v>
      </c>
      <c r="E461" s="29" t="s">
        <v>13926</v>
      </c>
    </row>
    <row r="462" spans="1:5" hidden="1" x14ac:dyDescent="0.25">
      <c r="A462" s="29" t="s">
        <v>4320</v>
      </c>
      <c r="B462" s="29" t="s">
        <v>4321</v>
      </c>
      <c r="C462" s="29" t="s">
        <v>13933</v>
      </c>
      <c r="D462" s="29" t="s">
        <v>13925</v>
      </c>
      <c r="E462" s="29" t="s">
        <v>13926</v>
      </c>
    </row>
    <row r="463" spans="1:5" hidden="1" x14ac:dyDescent="0.25">
      <c r="A463" s="29" t="s">
        <v>4324</v>
      </c>
      <c r="B463" s="29" t="s">
        <v>4325</v>
      </c>
      <c r="C463" s="29" t="s">
        <v>13933</v>
      </c>
      <c r="D463" s="29" t="s">
        <v>13925</v>
      </c>
      <c r="E463" s="29" t="s">
        <v>13926</v>
      </c>
    </row>
    <row r="464" spans="1:5" hidden="1" x14ac:dyDescent="0.25">
      <c r="A464" s="29" t="s">
        <v>4330</v>
      </c>
      <c r="B464" s="29" t="s">
        <v>4099</v>
      </c>
      <c r="C464" s="29" t="s">
        <v>13928</v>
      </c>
      <c r="D464" s="29" t="s">
        <v>13925</v>
      </c>
      <c r="E464" s="29" t="s">
        <v>13926</v>
      </c>
    </row>
    <row r="465" spans="1:5" hidden="1" x14ac:dyDescent="0.25">
      <c r="A465" s="29" t="s">
        <v>4331</v>
      </c>
      <c r="B465" s="29" t="s">
        <v>4332</v>
      </c>
      <c r="C465" s="29" t="s">
        <v>13933</v>
      </c>
      <c r="D465" s="29" t="s">
        <v>13925</v>
      </c>
      <c r="E465" s="29" t="s">
        <v>13926</v>
      </c>
    </row>
    <row r="466" spans="1:5" hidden="1" x14ac:dyDescent="0.25">
      <c r="A466" s="29" t="s">
        <v>4333</v>
      </c>
      <c r="B466" s="29" t="s">
        <v>4334</v>
      </c>
      <c r="C466" s="29" t="s">
        <v>13928</v>
      </c>
      <c r="D466" s="29" t="s">
        <v>13925</v>
      </c>
      <c r="E466" s="29" t="s">
        <v>13926</v>
      </c>
    </row>
    <row r="467" spans="1:5" hidden="1" x14ac:dyDescent="0.25">
      <c r="A467" s="29" t="s">
        <v>4345</v>
      </c>
      <c r="B467" s="29" t="s">
        <v>4346</v>
      </c>
      <c r="C467" s="29" t="s">
        <v>13933</v>
      </c>
      <c r="D467" s="29" t="s">
        <v>13925</v>
      </c>
      <c r="E467" s="29" t="s">
        <v>13926</v>
      </c>
    </row>
    <row r="468" spans="1:5" hidden="1" x14ac:dyDescent="0.25">
      <c r="A468" s="29" t="s">
        <v>4347</v>
      </c>
      <c r="B468" s="29" t="s">
        <v>4348</v>
      </c>
      <c r="C468" s="29" t="s">
        <v>13933</v>
      </c>
      <c r="D468" s="29" t="s">
        <v>13925</v>
      </c>
      <c r="E468" s="29" t="s">
        <v>13926</v>
      </c>
    </row>
    <row r="469" spans="1:5" hidden="1" x14ac:dyDescent="0.25">
      <c r="A469" s="29" t="s">
        <v>4390</v>
      </c>
      <c r="B469" s="29" t="s">
        <v>4391</v>
      </c>
      <c r="C469" s="29" t="s">
        <v>13927</v>
      </c>
      <c r="D469" s="29" t="s">
        <v>13925</v>
      </c>
      <c r="E469" s="29" t="s">
        <v>13926</v>
      </c>
    </row>
    <row r="470" spans="1:5" hidden="1" x14ac:dyDescent="0.25">
      <c r="A470" s="29" t="s">
        <v>4403</v>
      </c>
      <c r="B470" s="29" t="s">
        <v>4404</v>
      </c>
      <c r="C470" s="29" t="s">
        <v>13928</v>
      </c>
      <c r="D470" s="29" t="s">
        <v>13925</v>
      </c>
      <c r="E470" s="29" t="s">
        <v>13926</v>
      </c>
    </row>
    <row r="471" spans="1:5" hidden="1" x14ac:dyDescent="0.25">
      <c r="A471" s="29" t="s">
        <v>4409</v>
      </c>
      <c r="B471" s="29" t="s">
        <v>3873</v>
      </c>
      <c r="C471" s="29" t="s">
        <v>13928</v>
      </c>
      <c r="D471" s="29" t="s">
        <v>13925</v>
      </c>
      <c r="E471" s="29" t="s">
        <v>13926</v>
      </c>
    </row>
    <row r="472" spans="1:5" hidden="1" x14ac:dyDescent="0.25">
      <c r="A472" s="29" t="s">
        <v>4410</v>
      </c>
      <c r="B472" s="29" t="s">
        <v>4411</v>
      </c>
      <c r="C472" s="29" t="s">
        <v>13928</v>
      </c>
      <c r="D472" s="29" t="s">
        <v>13925</v>
      </c>
      <c r="E472" s="29" t="s">
        <v>13926</v>
      </c>
    </row>
    <row r="473" spans="1:5" hidden="1" x14ac:dyDescent="0.25">
      <c r="A473" s="29" t="s">
        <v>4414</v>
      </c>
      <c r="B473" s="29" t="s">
        <v>4415</v>
      </c>
      <c r="C473" s="29" t="s">
        <v>13928</v>
      </c>
      <c r="D473" s="29" t="s">
        <v>13925</v>
      </c>
      <c r="E473" s="29" t="s">
        <v>13926</v>
      </c>
    </row>
    <row r="474" spans="1:5" hidden="1" x14ac:dyDescent="0.25">
      <c r="A474" s="29" t="s">
        <v>4417</v>
      </c>
      <c r="B474" s="29" t="s">
        <v>4418</v>
      </c>
      <c r="C474" s="29" t="s">
        <v>13928</v>
      </c>
      <c r="D474" s="29" t="s">
        <v>13925</v>
      </c>
      <c r="E474" s="29" t="s">
        <v>13926</v>
      </c>
    </row>
    <row r="475" spans="1:5" hidden="1" x14ac:dyDescent="0.25">
      <c r="A475" s="29" t="s">
        <v>4419</v>
      </c>
      <c r="B475" s="29" t="s">
        <v>4420</v>
      </c>
      <c r="C475" s="29" t="s">
        <v>13928</v>
      </c>
      <c r="D475" s="29" t="s">
        <v>13925</v>
      </c>
      <c r="E475" s="29" t="s">
        <v>13926</v>
      </c>
    </row>
    <row r="476" spans="1:5" hidden="1" x14ac:dyDescent="0.25">
      <c r="A476" s="29" t="s">
        <v>4442</v>
      </c>
      <c r="B476" s="29" t="s">
        <v>4443</v>
      </c>
      <c r="C476" s="29" t="s">
        <v>13933</v>
      </c>
      <c r="D476" s="29" t="s">
        <v>13925</v>
      </c>
      <c r="E476" s="29" t="s">
        <v>13926</v>
      </c>
    </row>
    <row r="477" spans="1:5" hidden="1" x14ac:dyDescent="0.25">
      <c r="A477" s="29" t="s">
        <v>4444</v>
      </c>
      <c r="B477" s="29" t="s">
        <v>4445</v>
      </c>
      <c r="C477" s="29" t="s">
        <v>13933</v>
      </c>
      <c r="D477" s="29" t="s">
        <v>13925</v>
      </c>
      <c r="E477" s="29" t="s">
        <v>13926</v>
      </c>
    </row>
    <row r="478" spans="1:5" hidden="1" x14ac:dyDescent="0.25">
      <c r="A478" s="29" t="s">
        <v>4450</v>
      </c>
      <c r="B478" s="29" t="s">
        <v>4451</v>
      </c>
      <c r="C478" s="29" t="s">
        <v>13933</v>
      </c>
      <c r="D478" s="29" t="s">
        <v>13925</v>
      </c>
      <c r="E478" s="29" t="s">
        <v>13926</v>
      </c>
    </row>
    <row r="479" spans="1:5" hidden="1" x14ac:dyDescent="0.25">
      <c r="A479" s="29" t="s">
        <v>4457</v>
      </c>
      <c r="B479" s="29" t="s">
        <v>4458</v>
      </c>
      <c r="C479" s="29" t="s">
        <v>13928</v>
      </c>
      <c r="D479" s="29" t="s">
        <v>13925</v>
      </c>
      <c r="E479" s="29" t="s">
        <v>13926</v>
      </c>
    </row>
    <row r="480" spans="1:5" hidden="1" x14ac:dyDescent="0.25">
      <c r="A480" s="29" t="s">
        <v>4460</v>
      </c>
      <c r="B480" s="29" t="s">
        <v>4461</v>
      </c>
      <c r="C480" s="29" t="s">
        <v>13924</v>
      </c>
      <c r="D480" s="29" t="s">
        <v>13925</v>
      </c>
      <c r="E480" s="29" t="s">
        <v>13926</v>
      </c>
    </row>
    <row r="481" spans="1:5" hidden="1" x14ac:dyDescent="0.25">
      <c r="A481" s="29" t="s">
        <v>4464</v>
      </c>
      <c r="B481" s="29" t="s">
        <v>4465</v>
      </c>
      <c r="C481" s="29" t="s">
        <v>13933</v>
      </c>
      <c r="D481" s="29" t="s">
        <v>13925</v>
      </c>
      <c r="E481" s="29" t="s">
        <v>13926</v>
      </c>
    </row>
    <row r="482" spans="1:5" hidden="1" x14ac:dyDescent="0.25">
      <c r="A482" s="29" t="s">
        <v>4468</v>
      </c>
      <c r="B482" s="29" t="s">
        <v>182</v>
      </c>
      <c r="C482" s="29" t="s">
        <v>13928</v>
      </c>
      <c r="D482" s="29" t="s">
        <v>13925</v>
      </c>
      <c r="E482" s="29" t="s">
        <v>13926</v>
      </c>
    </row>
    <row r="483" spans="1:5" hidden="1" x14ac:dyDescent="0.25">
      <c r="A483" s="29" t="s">
        <v>4469</v>
      </c>
      <c r="B483" s="29" t="s">
        <v>4470</v>
      </c>
      <c r="C483" s="29" t="s">
        <v>13928</v>
      </c>
      <c r="D483" s="29" t="s">
        <v>13925</v>
      </c>
      <c r="E483" s="29" t="s">
        <v>13926</v>
      </c>
    </row>
    <row r="484" spans="1:5" hidden="1" x14ac:dyDescent="0.25">
      <c r="A484" s="29" t="s">
        <v>4471</v>
      </c>
      <c r="B484" s="29" t="s">
        <v>4472</v>
      </c>
      <c r="C484" s="29" t="s">
        <v>13924</v>
      </c>
      <c r="D484" s="29" t="s">
        <v>13925</v>
      </c>
      <c r="E484" s="29" t="s">
        <v>13926</v>
      </c>
    </row>
    <row r="485" spans="1:5" hidden="1" x14ac:dyDescent="0.25">
      <c r="A485" s="29" t="s">
        <v>4475</v>
      </c>
      <c r="B485" s="29" t="s">
        <v>4476</v>
      </c>
      <c r="C485" s="29" t="s">
        <v>13928</v>
      </c>
      <c r="D485" s="29" t="s">
        <v>13925</v>
      </c>
      <c r="E485" s="29" t="s">
        <v>13926</v>
      </c>
    </row>
    <row r="486" spans="1:5" hidden="1" x14ac:dyDescent="0.25">
      <c r="A486" s="29" t="s">
        <v>4479</v>
      </c>
      <c r="B486" s="29" t="s">
        <v>4480</v>
      </c>
      <c r="C486" s="29" t="s">
        <v>13933</v>
      </c>
      <c r="D486" s="29" t="s">
        <v>13925</v>
      </c>
      <c r="E486" s="29" t="s">
        <v>13926</v>
      </c>
    </row>
    <row r="487" spans="1:5" hidden="1" x14ac:dyDescent="0.25">
      <c r="A487" s="29" t="s">
        <v>4481</v>
      </c>
      <c r="B487" s="29" t="s">
        <v>4482</v>
      </c>
      <c r="C487" s="29" t="s">
        <v>13933</v>
      </c>
      <c r="D487" s="29" t="s">
        <v>13925</v>
      </c>
      <c r="E487" s="29" t="s">
        <v>13926</v>
      </c>
    </row>
    <row r="488" spans="1:5" hidden="1" x14ac:dyDescent="0.25">
      <c r="A488" s="29" t="s">
        <v>4483</v>
      </c>
      <c r="B488" s="29" t="s">
        <v>4484</v>
      </c>
      <c r="C488" s="29" t="s">
        <v>13933</v>
      </c>
      <c r="D488" s="29" t="s">
        <v>13925</v>
      </c>
      <c r="E488" s="29" t="s">
        <v>13926</v>
      </c>
    </row>
    <row r="489" spans="1:5" hidden="1" x14ac:dyDescent="0.25">
      <c r="A489" s="29" t="s">
        <v>4485</v>
      </c>
      <c r="B489" s="29" t="s">
        <v>4486</v>
      </c>
      <c r="C489" s="29" t="s">
        <v>13933</v>
      </c>
      <c r="D489" s="29" t="s">
        <v>13925</v>
      </c>
      <c r="E489" s="29" t="s">
        <v>13926</v>
      </c>
    </row>
    <row r="490" spans="1:5" hidden="1" x14ac:dyDescent="0.25">
      <c r="A490" s="29" t="s">
        <v>4487</v>
      </c>
      <c r="B490" s="29" t="s">
        <v>4488</v>
      </c>
      <c r="C490" s="29" t="s">
        <v>13933</v>
      </c>
      <c r="D490" s="29" t="s">
        <v>13925</v>
      </c>
      <c r="E490" s="29" t="s">
        <v>13926</v>
      </c>
    </row>
    <row r="491" spans="1:5" hidden="1" x14ac:dyDescent="0.25">
      <c r="A491" s="29" t="s">
        <v>4489</v>
      </c>
      <c r="B491" s="29" t="s">
        <v>4490</v>
      </c>
      <c r="C491" s="29" t="s">
        <v>13933</v>
      </c>
      <c r="D491" s="29" t="s">
        <v>13925</v>
      </c>
      <c r="E491" s="29" t="s">
        <v>13926</v>
      </c>
    </row>
    <row r="492" spans="1:5" hidden="1" x14ac:dyDescent="0.25">
      <c r="A492" s="29" t="s">
        <v>4495</v>
      </c>
      <c r="B492" s="29" t="s">
        <v>4099</v>
      </c>
      <c r="C492" s="29" t="s">
        <v>13928</v>
      </c>
      <c r="D492" s="29" t="s">
        <v>13925</v>
      </c>
      <c r="E492" s="29" t="s">
        <v>13926</v>
      </c>
    </row>
    <row r="493" spans="1:5" hidden="1" x14ac:dyDescent="0.25">
      <c r="A493" s="29" t="s">
        <v>4498</v>
      </c>
      <c r="B493" s="29" t="s">
        <v>4499</v>
      </c>
      <c r="C493" s="29" t="s">
        <v>13928</v>
      </c>
      <c r="D493" s="29" t="s">
        <v>13925</v>
      </c>
      <c r="E493" s="29" t="s">
        <v>13926</v>
      </c>
    </row>
    <row r="494" spans="1:5" hidden="1" x14ac:dyDescent="0.25">
      <c r="A494" s="29" t="s">
        <v>4500</v>
      </c>
      <c r="B494" s="29" t="s">
        <v>4501</v>
      </c>
      <c r="C494" s="29" t="s">
        <v>13928</v>
      </c>
      <c r="D494" s="29" t="s">
        <v>13925</v>
      </c>
      <c r="E494" s="29" t="s">
        <v>13926</v>
      </c>
    </row>
    <row r="495" spans="1:5" hidden="1" x14ac:dyDescent="0.25">
      <c r="A495" s="29" t="s">
        <v>4502</v>
      </c>
      <c r="B495" s="29" t="s">
        <v>4503</v>
      </c>
      <c r="C495" s="29" t="s">
        <v>13928</v>
      </c>
      <c r="D495" s="29" t="s">
        <v>13925</v>
      </c>
      <c r="E495" s="29" t="s">
        <v>13926</v>
      </c>
    </row>
    <row r="496" spans="1:5" hidden="1" x14ac:dyDescent="0.25">
      <c r="A496" s="29" t="s">
        <v>4504</v>
      </c>
      <c r="B496" s="29" t="s">
        <v>4505</v>
      </c>
      <c r="C496" s="29" t="s">
        <v>13928</v>
      </c>
      <c r="D496" s="29" t="s">
        <v>13925</v>
      </c>
      <c r="E496" s="29" t="s">
        <v>13926</v>
      </c>
    </row>
    <row r="497" spans="1:5" hidden="1" x14ac:dyDescent="0.25">
      <c r="A497" s="29" t="s">
        <v>4508</v>
      </c>
      <c r="B497" s="29" t="s">
        <v>4509</v>
      </c>
      <c r="C497" s="29" t="s">
        <v>13933</v>
      </c>
      <c r="D497" s="29" t="s">
        <v>13925</v>
      </c>
      <c r="E497" s="29" t="s">
        <v>13926</v>
      </c>
    </row>
    <row r="498" spans="1:5" hidden="1" x14ac:dyDescent="0.25">
      <c r="A498" s="29" t="s">
        <v>4512</v>
      </c>
      <c r="B498" s="29" t="s">
        <v>4513</v>
      </c>
      <c r="C498" s="29" t="s">
        <v>13928</v>
      </c>
      <c r="D498" s="29" t="s">
        <v>13925</v>
      </c>
      <c r="E498" s="29" t="s">
        <v>13926</v>
      </c>
    </row>
    <row r="499" spans="1:5" hidden="1" x14ac:dyDescent="0.25">
      <c r="A499" s="29" t="s">
        <v>4514</v>
      </c>
      <c r="B499" s="29" t="s">
        <v>4515</v>
      </c>
      <c r="C499" s="29" t="s">
        <v>13933</v>
      </c>
      <c r="D499" s="29" t="s">
        <v>13925</v>
      </c>
      <c r="E499" s="29" t="s">
        <v>13926</v>
      </c>
    </row>
    <row r="500" spans="1:5" hidden="1" x14ac:dyDescent="0.25">
      <c r="A500" s="29" t="s">
        <v>4516</v>
      </c>
      <c r="B500" s="29" t="s">
        <v>4517</v>
      </c>
      <c r="C500" s="29" t="s">
        <v>13933</v>
      </c>
      <c r="D500" s="29" t="s">
        <v>13925</v>
      </c>
      <c r="E500" s="29" t="s">
        <v>13926</v>
      </c>
    </row>
    <row r="501" spans="1:5" hidden="1" x14ac:dyDescent="0.25">
      <c r="A501" s="29" t="s">
        <v>4518</v>
      </c>
      <c r="B501" s="29" t="s">
        <v>4519</v>
      </c>
      <c r="C501" s="29" t="s">
        <v>13933</v>
      </c>
      <c r="D501" s="29" t="s">
        <v>13925</v>
      </c>
      <c r="E501" s="29" t="s">
        <v>13926</v>
      </c>
    </row>
    <row r="502" spans="1:5" hidden="1" x14ac:dyDescent="0.25">
      <c r="A502" s="29" t="s">
        <v>5282</v>
      </c>
      <c r="B502" s="29" t="s">
        <v>5283</v>
      </c>
      <c r="C502" s="29" t="s">
        <v>13928</v>
      </c>
      <c r="D502" s="29" t="s">
        <v>13925</v>
      </c>
      <c r="E502" s="29" t="s">
        <v>13926</v>
      </c>
    </row>
    <row r="503" spans="1:5" hidden="1" x14ac:dyDescent="0.25">
      <c r="A503" s="29" t="s">
        <v>5286</v>
      </c>
      <c r="B503" s="29" t="s">
        <v>5285</v>
      </c>
      <c r="C503" s="29" t="s">
        <v>13933</v>
      </c>
      <c r="D503" s="29" t="s">
        <v>13925</v>
      </c>
      <c r="E503" s="29" t="s">
        <v>13926</v>
      </c>
    </row>
    <row r="504" spans="1:5" hidden="1" x14ac:dyDescent="0.25">
      <c r="A504" s="29" t="s">
        <v>5287</v>
      </c>
      <c r="B504" s="29" t="s">
        <v>5288</v>
      </c>
      <c r="C504" s="29" t="s">
        <v>13933</v>
      </c>
      <c r="D504" s="29" t="s">
        <v>13925</v>
      </c>
      <c r="E504" s="29" t="s">
        <v>13926</v>
      </c>
    </row>
    <row r="505" spans="1:5" hidden="1" x14ac:dyDescent="0.25">
      <c r="A505" s="29" t="s">
        <v>5289</v>
      </c>
      <c r="B505" s="29" t="s">
        <v>5290</v>
      </c>
      <c r="C505" s="29" t="s">
        <v>13933</v>
      </c>
      <c r="D505" s="29" t="s">
        <v>13925</v>
      </c>
      <c r="E505" s="29" t="s">
        <v>13926</v>
      </c>
    </row>
    <row r="506" spans="1:5" hidden="1" x14ac:dyDescent="0.25">
      <c r="A506" s="29" t="s">
        <v>5291</v>
      </c>
      <c r="B506" s="29" t="s">
        <v>5292</v>
      </c>
      <c r="C506" s="29" t="s">
        <v>13933</v>
      </c>
      <c r="D506" s="29" t="s">
        <v>13925</v>
      </c>
      <c r="E506" s="29" t="s">
        <v>13926</v>
      </c>
    </row>
    <row r="507" spans="1:5" hidden="1" x14ac:dyDescent="0.25">
      <c r="A507" s="29" t="s">
        <v>5293</v>
      </c>
      <c r="B507" s="29" t="s">
        <v>5294</v>
      </c>
      <c r="C507" s="29" t="s">
        <v>13933</v>
      </c>
      <c r="D507" s="29" t="s">
        <v>13925</v>
      </c>
      <c r="E507" s="29" t="s">
        <v>13926</v>
      </c>
    </row>
    <row r="508" spans="1:5" hidden="1" x14ac:dyDescent="0.25">
      <c r="A508" s="29" t="s">
        <v>5295</v>
      </c>
      <c r="B508" s="29" t="s">
        <v>5296</v>
      </c>
      <c r="C508" s="29" t="s">
        <v>13928</v>
      </c>
      <c r="D508" s="29" t="s">
        <v>13925</v>
      </c>
      <c r="E508" s="29" t="s">
        <v>13926</v>
      </c>
    </row>
    <row r="509" spans="1:5" hidden="1" x14ac:dyDescent="0.25">
      <c r="A509" s="29" t="s">
        <v>5303</v>
      </c>
      <c r="B509" s="29" t="s">
        <v>5304</v>
      </c>
      <c r="C509" s="29" t="s">
        <v>13933</v>
      </c>
      <c r="D509" s="29" t="s">
        <v>13925</v>
      </c>
      <c r="E509" s="29" t="s">
        <v>13926</v>
      </c>
    </row>
    <row r="510" spans="1:5" hidden="1" x14ac:dyDescent="0.25">
      <c r="A510" s="29" t="s">
        <v>5309</v>
      </c>
      <c r="B510" s="29" t="s">
        <v>3045</v>
      </c>
      <c r="C510" s="29" t="s">
        <v>13933</v>
      </c>
      <c r="D510" s="29" t="s">
        <v>13925</v>
      </c>
      <c r="E510" s="29" t="s">
        <v>13926</v>
      </c>
    </row>
    <row r="511" spans="1:5" hidden="1" x14ac:dyDescent="0.25">
      <c r="A511" s="29" t="s">
        <v>5314</v>
      </c>
      <c r="B511" s="29" t="s">
        <v>5315</v>
      </c>
      <c r="C511" s="29" t="s">
        <v>13933</v>
      </c>
      <c r="D511" s="29" t="s">
        <v>13925</v>
      </c>
      <c r="E511" s="29" t="s">
        <v>13926</v>
      </c>
    </row>
    <row r="512" spans="1:5" hidden="1" x14ac:dyDescent="0.25">
      <c r="A512" s="29" t="s">
        <v>5318</v>
      </c>
      <c r="B512" s="29" t="s">
        <v>5319</v>
      </c>
      <c r="C512" s="29" t="s">
        <v>13928</v>
      </c>
      <c r="D512" s="29" t="s">
        <v>13925</v>
      </c>
      <c r="E512" s="29" t="s">
        <v>13926</v>
      </c>
    </row>
    <row r="513" spans="1:5" hidden="1" x14ac:dyDescent="0.25">
      <c r="A513" s="29" t="s">
        <v>5320</v>
      </c>
      <c r="B513" s="29" t="s">
        <v>5321</v>
      </c>
      <c r="C513" s="29" t="s">
        <v>13933</v>
      </c>
      <c r="D513" s="29" t="s">
        <v>13925</v>
      </c>
      <c r="E513" s="29" t="s">
        <v>13926</v>
      </c>
    </row>
    <row r="514" spans="1:5" hidden="1" x14ac:dyDescent="0.25">
      <c r="A514" s="29" t="s">
        <v>5322</v>
      </c>
      <c r="B514" s="29" t="s">
        <v>5321</v>
      </c>
      <c r="C514" s="29" t="s">
        <v>13933</v>
      </c>
      <c r="D514" s="29" t="s">
        <v>13925</v>
      </c>
      <c r="E514" s="29" t="s">
        <v>13926</v>
      </c>
    </row>
    <row r="515" spans="1:5" hidden="1" x14ac:dyDescent="0.25">
      <c r="A515" s="29" t="s">
        <v>5327</v>
      </c>
      <c r="B515" s="29" t="s">
        <v>5328</v>
      </c>
      <c r="C515" s="29" t="s">
        <v>13933</v>
      </c>
      <c r="D515" s="29" t="s">
        <v>13925</v>
      </c>
      <c r="E515" s="29" t="s">
        <v>13926</v>
      </c>
    </row>
    <row r="516" spans="1:5" hidden="1" x14ac:dyDescent="0.25">
      <c r="A516" s="29" t="s">
        <v>5341</v>
      </c>
      <c r="B516" s="29" t="s">
        <v>5342</v>
      </c>
      <c r="C516" s="29" t="s">
        <v>13933</v>
      </c>
      <c r="D516" s="29" t="s">
        <v>13925</v>
      </c>
      <c r="E516" s="29" t="s">
        <v>13926</v>
      </c>
    </row>
    <row r="517" spans="1:5" hidden="1" x14ac:dyDescent="0.25">
      <c r="A517" s="29" t="s">
        <v>5345</v>
      </c>
      <c r="B517" s="29" t="s">
        <v>5346</v>
      </c>
      <c r="C517" s="29" t="s">
        <v>13933</v>
      </c>
      <c r="D517" s="29" t="s">
        <v>13925</v>
      </c>
      <c r="E517" s="29" t="s">
        <v>13926</v>
      </c>
    </row>
    <row r="518" spans="1:5" hidden="1" x14ac:dyDescent="0.25">
      <c r="A518" s="29" t="s">
        <v>5355</v>
      </c>
      <c r="B518" s="29" t="s">
        <v>5285</v>
      </c>
      <c r="C518" s="29" t="s">
        <v>13933</v>
      </c>
      <c r="D518" s="29" t="s">
        <v>13925</v>
      </c>
      <c r="E518" s="29" t="s">
        <v>13926</v>
      </c>
    </row>
    <row r="519" spans="1:5" hidden="1" x14ac:dyDescent="0.25">
      <c r="A519" s="29" t="s">
        <v>5360</v>
      </c>
      <c r="B519" s="29" t="s">
        <v>5361</v>
      </c>
      <c r="C519" s="29" t="s">
        <v>13933</v>
      </c>
      <c r="D519" s="29" t="s">
        <v>13925</v>
      </c>
      <c r="E519" s="29" t="s">
        <v>13926</v>
      </c>
    </row>
    <row r="520" spans="1:5" hidden="1" x14ac:dyDescent="0.25">
      <c r="A520" s="29" t="s">
        <v>5362</v>
      </c>
      <c r="B520" s="29" t="s">
        <v>5363</v>
      </c>
      <c r="C520" s="29" t="s">
        <v>13933</v>
      </c>
      <c r="D520" s="29" t="s">
        <v>13925</v>
      </c>
      <c r="E520" s="29" t="s">
        <v>13926</v>
      </c>
    </row>
    <row r="521" spans="1:5" hidden="1" x14ac:dyDescent="0.25">
      <c r="A521" s="29" t="s">
        <v>5364</v>
      </c>
      <c r="B521" s="29" t="s">
        <v>5365</v>
      </c>
      <c r="C521" s="29" t="s">
        <v>13933</v>
      </c>
      <c r="D521" s="29" t="s">
        <v>13925</v>
      </c>
      <c r="E521" s="29" t="s">
        <v>13926</v>
      </c>
    </row>
    <row r="522" spans="1:5" hidden="1" x14ac:dyDescent="0.25">
      <c r="A522" s="29" t="s">
        <v>5366</v>
      </c>
      <c r="B522" s="29" t="s">
        <v>5367</v>
      </c>
      <c r="C522" s="29" t="s">
        <v>13933</v>
      </c>
      <c r="D522" s="29" t="s">
        <v>13925</v>
      </c>
      <c r="E522" s="29" t="s">
        <v>13926</v>
      </c>
    </row>
    <row r="523" spans="1:5" hidden="1" x14ac:dyDescent="0.25">
      <c r="A523" s="29" t="s">
        <v>5368</v>
      </c>
      <c r="B523" s="29" t="s">
        <v>5369</v>
      </c>
      <c r="C523" s="29" t="s">
        <v>13933</v>
      </c>
      <c r="D523" s="29" t="s">
        <v>13925</v>
      </c>
      <c r="E523" s="29" t="s">
        <v>13926</v>
      </c>
    </row>
    <row r="524" spans="1:5" hidden="1" x14ac:dyDescent="0.25">
      <c r="A524" s="29" t="s">
        <v>5375</v>
      </c>
      <c r="B524" s="29" t="s">
        <v>5376</v>
      </c>
      <c r="C524" s="29" t="s">
        <v>13933</v>
      </c>
      <c r="D524" s="29" t="s">
        <v>13925</v>
      </c>
      <c r="E524" s="29" t="s">
        <v>13926</v>
      </c>
    </row>
    <row r="525" spans="1:5" hidden="1" x14ac:dyDescent="0.25">
      <c r="A525" s="29" t="s">
        <v>5377</v>
      </c>
      <c r="B525" s="29" t="s">
        <v>2434</v>
      </c>
      <c r="C525" s="29" t="s">
        <v>13928</v>
      </c>
      <c r="D525" s="29" t="s">
        <v>13925</v>
      </c>
      <c r="E525" s="29" t="s">
        <v>13926</v>
      </c>
    </row>
    <row r="526" spans="1:5" hidden="1" x14ac:dyDescent="0.25">
      <c r="A526" s="29" t="s">
        <v>5384</v>
      </c>
      <c r="B526" s="29" t="s">
        <v>5385</v>
      </c>
      <c r="C526" s="29" t="s">
        <v>13928</v>
      </c>
      <c r="D526" s="29" t="s">
        <v>13925</v>
      </c>
      <c r="E526" s="29" t="s">
        <v>13926</v>
      </c>
    </row>
    <row r="527" spans="1:5" hidden="1" x14ac:dyDescent="0.25">
      <c r="A527" s="29" t="s">
        <v>5386</v>
      </c>
      <c r="B527" s="29" t="s">
        <v>5387</v>
      </c>
      <c r="C527" s="29" t="s">
        <v>13928</v>
      </c>
      <c r="D527" s="29" t="s">
        <v>13925</v>
      </c>
      <c r="E527" s="29" t="s">
        <v>13926</v>
      </c>
    </row>
    <row r="528" spans="1:5" hidden="1" x14ac:dyDescent="0.25">
      <c r="A528" s="29" t="s">
        <v>5388</v>
      </c>
      <c r="B528" s="29" t="s">
        <v>5389</v>
      </c>
      <c r="C528" s="29" t="s">
        <v>13933</v>
      </c>
      <c r="D528" s="29" t="s">
        <v>13925</v>
      </c>
      <c r="E528" s="29" t="s">
        <v>13926</v>
      </c>
    </row>
    <row r="529" spans="1:5" hidden="1" x14ac:dyDescent="0.25">
      <c r="A529" s="29" t="s">
        <v>5390</v>
      </c>
      <c r="B529" s="29" t="s">
        <v>5391</v>
      </c>
      <c r="C529" s="29" t="s">
        <v>13933</v>
      </c>
      <c r="D529" s="29" t="s">
        <v>13925</v>
      </c>
      <c r="E529" s="29" t="s">
        <v>13926</v>
      </c>
    </row>
    <row r="530" spans="1:5" hidden="1" x14ac:dyDescent="0.25">
      <c r="A530" s="29" t="s">
        <v>5394</v>
      </c>
      <c r="B530" s="29" t="s">
        <v>5395</v>
      </c>
      <c r="C530" s="29" t="s">
        <v>13933</v>
      </c>
      <c r="D530" s="29" t="s">
        <v>13925</v>
      </c>
      <c r="E530" s="29" t="s">
        <v>13926</v>
      </c>
    </row>
    <row r="531" spans="1:5" hidden="1" x14ac:dyDescent="0.25">
      <c r="A531" s="29" t="s">
        <v>5396</v>
      </c>
      <c r="B531" s="29" t="s">
        <v>5397</v>
      </c>
      <c r="C531" s="29" t="s">
        <v>13933</v>
      </c>
      <c r="D531" s="29" t="s">
        <v>13925</v>
      </c>
      <c r="E531" s="29" t="s">
        <v>13926</v>
      </c>
    </row>
    <row r="532" spans="1:5" hidden="1" x14ac:dyDescent="0.25">
      <c r="A532" s="29" t="s">
        <v>5398</v>
      </c>
      <c r="B532" s="29" t="s">
        <v>5399</v>
      </c>
      <c r="C532" s="29" t="s">
        <v>13928</v>
      </c>
      <c r="D532" s="29" t="s">
        <v>13925</v>
      </c>
      <c r="E532" s="29" t="s">
        <v>13926</v>
      </c>
    </row>
    <row r="533" spans="1:5" hidden="1" x14ac:dyDescent="0.25">
      <c r="A533" s="29" t="s">
        <v>5400</v>
      </c>
      <c r="B533" s="29" t="s">
        <v>5401</v>
      </c>
      <c r="C533" s="29" t="s">
        <v>13933</v>
      </c>
      <c r="D533" s="29" t="s">
        <v>13925</v>
      </c>
      <c r="E533" s="29" t="s">
        <v>13926</v>
      </c>
    </row>
    <row r="534" spans="1:5" hidden="1" x14ac:dyDescent="0.25">
      <c r="A534" s="29" t="s">
        <v>5408</v>
      </c>
      <c r="B534" s="29" t="s">
        <v>5409</v>
      </c>
      <c r="C534" s="29" t="s">
        <v>13933</v>
      </c>
      <c r="D534" s="29" t="s">
        <v>13925</v>
      </c>
      <c r="E534" s="29" t="s">
        <v>13926</v>
      </c>
    </row>
    <row r="535" spans="1:5" hidden="1" x14ac:dyDescent="0.25">
      <c r="A535" s="29" t="s">
        <v>5416</v>
      </c>
      <c r="B535" s="29" t="s">
        <v>5417</v>
      </c>
      <c r="C535" s="29" t="s">
        <v>13940</v>
      </c>
      <c r="D535" s="29" t="s">
        <v>13925</v>
      </c>
      <c r="E535" s="29" t="s">
        <v>13926</v>
      </c>
    </row>
    <row r="536" spans="1:5" hidden="1" x14ac:dyDescent="0.25">
      <c r="A536" s="29" t="s">
        <v>5418</v>
      </c>
      <c r="B536" s="29" t="s">
        <v>5419</v>
      </c>
      <c r="C536" s="29" t="s">
        <v>13928</v>
      </c>
      <c r="D536" s="29" t="s">
        <v>13925</v>
      </c>
      <c r="E536" s="29" t="s">
        <v>13926</v>
      </c>
    </row>
    <row r="537" spans="1:5" hidden="1" x14ac:dyDescent="0.25">
      <c r="A537" s="29" t="s">
        <v>5420</v>
      </c>
      <c r="B537" s="29" t="s">
        <v>5344</v>
      </c>
      <c r="C537" s="29" t="s">
        <v>13933</v>
      </c>
      <c r="D537" s="29" t="s">
        <v>13925</v>
      </c>
      <c r="E537" s="29" t="s">
        <v>13926</v>
      </c>
    </row>
    <row r="538" spans="1:5" hidden="1" x14ac:dyDescent="0.25">
      <c r="A538" s="29" t="s">
        <v>5426</v>
      </c>
      <c r="B538" s="29" t="s">
        <v>5427</v>
      </c>
      <c r="C538" s="29" t="s">
        <v>13933</v>
      </c>
      <c r="D538" s="29" t="s">
        <v>13925</v>
      </c>
      <c r="E538" s="29" t="s">
        <v>13926</v>
      </c>
    </row>
    <row r="539" spans="1:5" hidden="1" x14ac:dyDescent="0.25">
      <c r="A539" s="29" t="s">
        <v>5428</v>
      </c>
      <c r="B539" s="29" t="s">
        <v>5429</v>
      </c>
      <c r="C539" s="29" t="s">
        <v>13933</v>
      </c>
      <c r="D539" s="29" t="s">
        <v>13925</v>
      </c>
      <c r="E539" s="29" t="s">
        <v>13926</v>
      </c>
    </row>
    <row r="540" spans="1:5" hidden="1" x14ac:dyDescent="0.25">
      <c r="A540" s="29" t="s">
        <v>5432</v>
      </c>
      <c r="B540" s="29" t="s">
        <v>206</v>
      </c>
      <c r="C540" s="29" t="s">
        <v>13928</v>
      </c>
      <c r="D540" s="29" t="s">
        <v>13925</v>
      </c>
      <c r="E540" s="29" t="s">
        <v>13926</v>
      </c>
    </row>
    <row r="541" spans="1:5" hidden="1" x14ac:dyDescent="0.25">
      <c r="A541" s="29" t="s">
        <v>5433</v>
      </c>
      <c r="B541" s="29" t="s">
        <v>5434</v>
      </c>
      <c r="C541" s="29" t="s">
        <v>13933</v>
      </c>
      <c r="D541" s="29" t="s">
        <v>13925</v>
      </c>
      <c r="E541" s="29" t="s">
        <v>13926</v>
      </c>
    </row>
    <row r="542" spans="1:5" hidden="1" x14ac:dyDescent="0.25">
      <c r="A542" s="29" t="s">
        <v>5439</v>
      </c>
      <c r="B542" s="29" t="s">
        <v>5440</v>
      </c>
      <c r="C542" s="29" t="s">
        <v>13933</v>
      </c>
      <c r="D542" s="29" t="s">
        <v>13925</v>
      </c>
      <c r="E542" s="29" t="s">
        <v>13926</v>
      </c>
    </row>
    <row r="543" spans="1:5" hidden="1" x14ac:dyDescent="0.25">
      <c r="A543" s="29" t="s">
        <v>5461</v>
      </c>
      <c r="B543" s="29" t="s">
        <v>5462</v>
      </c>
      <c r="C543" s="29" t="s">
        <v>13927</v>
      </c>
      <c r="D543" s="29" t="s">
        <v>13925</v>
      </c>
      <c r="E543" s="29" t="s">
        <v>13926</v>
      </c>
    </row>
    <row r="544" spans="1:5" hidden="1" x14ac:dyDescent="0.25">
      <c r="A544" s="29" t="s">
        <v>5493</v>
      </c>
      <c r="B544" s="29" t="s">
        <v>5494</v>
      </c>
      <c r="C544" s="29" t="s">
        <v>13924</v>
      </c>
      <c r="D544" s="29" t="s">
        <v>13925</v>
      </c>
      <c r="E544" s="29" t="s">
        <v>13926</v>
      </c>
    </row>
    <row r="545" spans="1:5" hidden="1" x14ac:dyDescent="0.25">
      <c r="A545" s="29" t="s">
        <v>5495</v>
      </c>
      <c r="B545" s="29" t="s">
        <v>5496</v>
      </c>
      <c r="C545" s="29" t="s">
        <v>13928</v>
      </c>
      <c r="D545" s="29" t="s">
        <v>13925</v>
      </c>
      <c r="E545" s="29" t="s">
        <v>13926</v>
      </c>
    </row>
    <row r="546" spans="1:5" hidden="1" x14ac:dyDescent="0.25">
      <c r="A546" s="29" t="s">
        <v>5525</v>
      </c>
      <c r="B546" s="29" t="s">
        <v>5526</v>
      </c>
      <c r="C546" s="29" t="s">
        <v>13928</v>
      </c>
      <c r="D546" s="29" t="s">
        <v>13925</v>
      </c>
      <c r="E546" s="29" t="s">
        <v>13926</v>
      </c>
    </row>
    <row r="547" spans="1:5" hidden="1" x14ac:dyDescent="0.25">
      <c r="A547" s="29" t="s">
        <v>5631</v>
      </c>
      <c r="B547" s="29" t="s">
        <v>5632</v>
      </c>
      <c r="C547" s="29" t="s">
        <v>13924</v>
      </c>
      <c r="D547" s="29" t="s">
        <v>13925</v>
      </c>
      <c r="E547" s="29" t="s">
        <v>13926</v>
      </c>
    </row>
    <row r="548" spans="1:5" hidden="1" x14ac:dyDescent="0.25">
      <c r="A548" s="29" t="s">
        <v>5656</v>
      </c>
      <c r="B548" s="29" t="s">
        <v>5657</v>
      </c>
      <c r="C548" s="29" t="s">
        <v>13928</v>
      </c>
      <c r="D548" s="29" t="s">
        <v>13925</v>
      </c>
      <c r="E548" s="29" t="s">
        <v>13926</v>
      </c>
    </row>
    <row r="549" spans="1:5" hidden="1" x14ac:dyDescent="0.25">
      <c r="A549" s="29" t="s">
        <v>5658</v>
      </c>
      <c r="B549" s="29" t="s">
        <v>189</v>
      </c>
      <c r="C549" s="29" t="s">
        <v>13928</v>
      </c>
      <c r="D549" s="29" t="s">
        <v>13925</v>
      </c>
      <c r="E549" s="29" t="s">
        <v>13926</v>
      </c>
    </row>
    <row r="550" spans="1:5" hidden="1" x14ac:dyDescent="0.25">
      <c r="A550" s="29" t="s">
        <v>5730</v>
      </c>
      <c r="B550" s="29" t="s">
        <v>5731</v>
      </c>
      <c r="C550" s="29" t="s">
        <v>13924</v>
      </c>
      <c r="D550" s="29" t="s">
        <v>13925</v>
      </c>
      <c r="E550" s="29" t="s">
        <v>13926</v>
      </c>
    </row>
    <row r="551" spans="1:5" hidden="1" x14ac:dyDescent="0.25">
      <c r="A551" s="29" t="s">
        <v>5744</v>
      </c>
      <c r="B551" s="29" t="s">
        <v>45</v>
      </c>
      <c r="C551" s="29" t="s">
        <v>13924</v>
      </c>
      <c r="D551" s="29" t="s">
        <v>13925</v>
      </c>
      <c r="E551" s="29" t="s">
        <v>13926</v>
      </c>
    </row>
    <row r="552" spans="1:5" hidden="1" x14ac:dyDescent="0.25">
      <c r="A552" s="29" t="s">
        <v>5745</v>
      </c>
      <c r="B552" s="29" t="s">
        <v>82</v>
      </c>
      <c r="C552" s="29" t="s">
        <v>13924</v>
      </c>
      <c r="D552" s="29" t="s">
        <v>13925</v>
      </c>
      <c r="E552" s="29" t="s">
        <v>13926</v>
      </c>
    </row>
    <row r="553" spans="1:5" hidden="1" x14ac:dyDescent="0.25">
      <c r="A553" s="29" t="s">
        <v>5905</v>
      </c>
      <c r="B553" s="29" t="s">
        <v>5906</v>
      </c>
      <c r="C553" s="29" t="s">
        <v>13927</v>
      </c>
      <c r="D553" s="29" t="s">
        <v>13925</v>
      </c>
      <c r="E553" s="29" t="s">
        <v>13926</v>
      </c>
    </row>
    <row r="554" spans="1:5" hidden="1" x14ac:dyDescent="0.25">
      <c r="A554" s="29" t="s">
        <v>5909</v>
      </c>
      <c r="B554" s="29" t="s">
        <v>5910</v>
      </c>
      <c r="C554" s="29" t="s">
        <v>13941</v>
      </c>
      <c r="D554" s="29" t="s">
        <v>13925</v>
      </c>
      <c r="E554" s="29" t="s">
        <v>13926</v>
      </c>
    </row>
    <row r="555" spans="1:5" hidden="1" x14ac:dyDescent="0.25">
      <c r="A555" s="29" t="s">
        <v>5955</v>
      </c>
      <c r="B555" s="29" t="s">
        <v>2771</v>
      </c>
      <c r="C555" s="29" t="s">
        <v>13924</v>
      </c>
      <c r="D555" s="29" t="s">
        <v>13935</v>
      </c>
      <c r="E555" s="29" t="s">
        <v>13926</v>
      </c>
    </row>
    <row r="556" spans="1:5" hidden="1" x14ac:dyDescent="0.25">
      <c r="A556" s="29" t="s">
        <v>5958</v>
      </c>
      <c r="B556" s="29" t="s">
        <v>5959</v>
      </c>
      <c r="C556" s="29" t="s">
        <v>13928</v>
      </c>
      <c r="D556" s="29" t="s">
        <v>13925</v>
      </c>
      <c r="E556" s="29" t="s">
        <v>13926</v>
      </c>
    </row>
    <row r="557" spans="1:5" hidden="1" x14ac:dyDescent="0.25">
      <c r="A557" s="29" t="s">
        <v>5971</v>
      </c>
      <c r="B557" s="29" t="s">
        <v>5972</v>
      </c>
      <c r="C557" s="29" t="s">
        <v>13927</v>
      </c>
      <c r="D557" s="29" t="s">
        <v>13925</v>
      </c>
      <c r="E557" s="29" t="s">
        <v>13926</v>
      </c>
    </row>
    <row r="558" spans="1:5" hidden="1" x14ac:dyDescent="0.25">
      <c r="A558" s="29" t="s">
        <v>5987</v>
      </c>
      <c r="B558" s="29" t="s">
        <v>5988</v>
      </c>
      <c r="C558" s="29" t="s">
        <v>13924</v>
      </c>
      <c r="D558" s="29" t="s">
        <v>13925</v>
      </c>
      <c r="E558" s="29" t="s">
        <v>13926</v>
      </c>
    </row>
    <row r="559" spans="1:5" hidden="1" x14ac:dyDescent="0.25">
      <c r="A559" s="29" t="s">
        <v>6038</v>
      </c>
      <c r="B559" s="29" t="s">
        <v>6039</v>
      </c>
      <c r="C559" s="29" t="s">
        <v>13924</v>
      </c>
      <c r="D559" s="29" t="s">
        <v>13925</v>
      </c>
      <c r="E559" s="29" t="s">
        <v>13926</v>
      </c>
    </row>
    <row r="560" spans="1:5" hidden="1" x14ac:dyDescent="0.25">
      <c r="A560" s="29" t="s">
        <v>6054</v>
      </c>
      <c r="B560" s="29" t="s">
        <v>6055</v>
      </c>
      <c r="C560" s="29" t="s">
        <v>13924</v>
      </c>
      <c r="D560" s="29" t="s">
        <v>13925</v>
      </c>
      <c r="E560" s="29" t="s">
        <v>13926</v>
      </c>
    </row>
    <row r="561" spans="1:5" hidden="1" x14ac:dyDescent="0.25">
      <c r="A561" s="29" t="s">
        <v>6064</v>
      </c>
      <c r="B561" s="29" t="s">
        <v>6065</v>
      </c>
      <c r="C561" s="29" t="s">
        <v>13928</v>
      </c>
      <c r="D561" s="29" t="s">
        <v>13925</v>
      </c>
      <c r="E561" s="29" t="s">
        <v>13926</v>
      </c>
    </row>
    <row r="562" spans="1:5" x14ac:dyDescent="0.25">
      <c r="A562" s="29" t="s">
        <v>6066</v>
      </c>
      <c r="B562" s="29" t="s">
        <v>167</v>
      </c>
      <c r="C562" s="29" t="s">
        <v>13924</v>
      </c>
      <c r="D562" s="29" t="s">
        <v>13925</v>
      </c>
      <c r="E562" s="29" t="s">
        <v>13926</v>
      </c>
    </row>
    <row r="563" spans="1:5" hidden="1" x14ac:dyDescent="0.25">
      <c r="A563" s="29" t="s">
        <v>6088</v>
      </c>
      <c r="B563" s="29" t="s">
        <v>6089</v>
      </c>
      <c r="C563" s="29" t="s">
        <v>13927</v>
      </c>
      <c r="D563" s="29" t="s">
        <v>13925</v>
      </c>
      <c r="E563" s="29" t="s">
        <v>13926</v>
      </c>
    </row>
    <row r="564" spans="1:5" hidden="1" x14ac:dyDescent="0.25">
      <c r="A564" s="29" t="s">
        <v>6112</v>
      </c>
      <c r="B564" s="29" t="s">
        <v>1807</v>
      </c>
      <c r="C564" s="29" t="s">
        <v>13927</v>
      </c>
      <c r="D564" s="29" t="s">
        <v>13925</v>
      </c>
      <c r="E564" s="29" t="s">
        <v>13926</v>
      </c>
    </row>
    <row r="565" spans="1:5" hidden="1" x14ac:dyDescent="0.25">
      <c r="A565" s="29" t="s">
        <v>6125</v>
      </c>
      <c r="B565" s="29" t="s">
        <v>6126</v>
      </c>
      <c r="C565" s="29" t="s">
        <v>13928</v>
      </c>
      <c r="D565" s="29" t="s">
        <v>13925</v>
      </c>
      <c r="E565" s="29" t="s">
        <v>13926</v>
      </c>
    </row>
    <row r="566" spans="1:5" hidden="1" x14ac:dyDescent="0.25">
      <c r="A566" s="29" t="s">
        <v>6129</v>
      </c>
      <c r="B566" s="29" t="s">
        <v>6130</v>
      </c>
      <c r="C566" s="29" t="s">
        <v>13928</v>
      </c>
      <c r="D566" s="29" t="s">
        <v>13925</v>
      </c>
      <c r="E566" s="29" t="s">
        <v>13926</v>
      </c>
    </row>
    <row r="567" spans="1:5" hidden="1" x14ac:dyDescent="0.25">
      <c r="A567" s="29" t="s">
        <v>6132</v>
      </c>
      <c r="B567" s="29" t="s">
        <v>6133</v>
      </c>
      <c r="C567" s="29" t="s">
        <v>13927</v>
      </c>
      <c r="D567" s="29" t="s">
        <v>13925</v>
      </c>
      <c r="E567" s="29" t="s">
        <v>13926</v>
      </c>
    </row>
    <row r="568" spans="1:5" hidden="1" x14ac:dyDescent="0.25">
      <c r="A568" s="29" t="s">
        <v>6136</v>
      </c>
      <c r="B568" s="29" t="s">
        <v>6137</v>
      </c>
      <c r="C568" s="29" t="s">
        <v>13928</v>
      </c>
      <c r="D568" s="29" t="s">
        <v>13925</v>
      </c>
      <c r="E568" s="29" t="s">
        <v>13926</v>
      </c>
    </row>
    <row r="569" spans="1:5" hidden="1" x14ac:dyDescent="0.25">
      <c r="A569" s="29" t="s">
        <v>6168</v>
      </c>
      <c r="B569" s="29" t="s">
        <v>6169</v>
      </c>
      <c r="C569" s="29" t="s">
        <v>13927</v>
      </c>
      <c r="D569" s="29" t="s">
        <v>13925</v>
      </c>
      <c r="E569" s="29" t="s">
        <v>13926</v>
      </c>
    </row>
    <row r="570" spans="1:5" hidden="1" x14ac:dyDescent="0.25">
      <c r="A570" s="29" t="s">
        <v>6209</v>
      </c>
      <c r="B570" s="29" t="s">
        <v>6210</v>
      </c>
      <c r="C570" s="29" t="s">
        <v>13927</v>
      </c>
      <c r="D570" s="29" t="s">
        <v>13925</v>
      </c>
      <c r="E570" s="29" t="s">
        <v>13926</v>
      </c>
    </row>
    <row r="571" spans="1:5" hidden="1" x14ac:dyDescent="0.25">
      <c r="A571" s="29" t="s">
        <v>6234</v>
      </c>
      <c r="B571" s="29" t="s">
        <v>6235</v>
      </c>
      <c r="C571" s="29" t="s">
        <v>13927</v>
      </c>
      <c r="D571" s="29" t="s">
        <v>13925</v>
      </c>
      <c r="E571" s="29" t="s">
        <v>13926</v>
      </c>
    </row>
    <row r="572" spans="1:5" hidden="1" x14ac:dyDescent="0.25">
      <c r="A572" s="29" t="s">
        <v>6257</v>
      </c>
      <c r="B572" s="29" t="s">
        <v>6258</v>
      </c>
      <c r="C572" s="29" t="s">
        <v>13928</v>
      </c>
      <c r="D572" s="29" t="s">
        <v>13925</v>
      </c>
      <c r="E572" s="29" t="s">
        <v>13926</v>
      </c>
    </row>
    <row r="573" spans="1:5" hidden="1" x14ac:dyDescent="0.25">
      <c r="A573" s="29" t="s">
        <v>6354</v>
      </c>
      <c r="B573" s="29" t="s">
        <v>6355</v>
      </c>
      <c r="C573" s="29" t="s">
        <v>13927</v>
      </c>
      <c r="D573" s="29" t="s">
        <v>13925</v>
      </c>
      <c r="E573" s="29" t="s">
        <v>13926</v>
      </c>
    </row>
    <row r="574" spans="1:5" hidden="1" x14ac:dyDescent="0.25">
      <c r="A574" s="29" t="s">
        <v>6362</v>
      </c>
      <c r="B574" s="29" t="s">
        <v>6363</v>
      </c>
      <c r="C574" s="29" t="s">
        <v>13928</v>
      </c>
      <c r="D574" s="29" t="s">
        <v>13925</v>
      </c>
      <c r="E574" s="29" t="s">
        <v>13926</v>
      </c>
    </row>
    <row r="575" spans="1:5" hidden="1" x14ac:dyDescent="0.25">
      <c r="A575" s="29" t="s">
        <v>6364</v>
      </c>
      <c r="B575" s="29" t="s">
        <v>6365</v>
      </c>
      <c r="C575" s="29" t="s">
        <v>13928</v>
      </c>
      <c r="D575" s="29" t="s">
        <v>13925</v>
      </c>
      <c r="E575" s="29" t="s">
        <v>13926</v>
      </c>
    </row>
    <row r="576" spans="1:5" hidden="1" x14ac:dyDescent="0.25">
      <c r="A576" s="29" t="s">
        <v>6366</v>
      </c>
      <c r="B576" s="29" t="s">
        <v>6367</v>
      </c>
      <c r="C576" s="29" t="s">
        <v>13928</v>
      </c>
      <c r="D576" s="29" t="s">
        <v>13925</v>
      </c>
      <c r="E576" s="29" t="s">
        <v>13926</v>
      </c>
    </row>
    <row r="577" spans="1:5" hidden="1" x14ac:dyDescent="0.25">
      <c r="A577" s="29" t="s">
        <v>6416</v>
      </c>
      <c r="B577" s="29" t="s">
        <v>6417</v>
      </c>
      <c r="C577" s="29" t="s">
        <v>13928</v>
      </c>
      <c r="D577" s="29" t="s">
        <v>13925</v>
      </c>
      <c r="E577" s="29" t="s">
        <v>13926</v>
      </c>
    </row>
    <row r="578" spans="1:5" hidden="1" x14ac:dyDescent="0.25">
      <c r="A578" s="29" t="s">
        <v>6422</v>
      </c>
      <c r="B578" s="29" t="s">
        <v>6423</v>
      </c>
      <c r="C578" s="29" t="s">
        <v>13927</v>
      </c>
      <c r="D578" s="29" t="s">
        <v>13925</v>
      </c>
      <c r="E578" s="29" t="s">
        <v>13926</v>
      </c>
    </row>
    <row r="579" spans="1:5" hidden="1" x14ac:dyDescent="0.25">
      <c r="A579" s="29" t="s">
        <v>6441</v>
      </c>
      <c r="B579" s="29" t="s">
        <v>6442</v>
      </c>
      <c r="C579" s="29" t="s">
        <v>13927</v>
      </c>
      <c r="D579" s="29" t="s">
        <v>13925</v>
      </c>
      <c r="E579" s="29" t="s">
        <v>13926</v>
      </c>
    </row>
    <row r="580" spans="1:5" hidden="1" x14ac:dyDescent="0.25">
      <c r="A580" s="29" t="s">
        <v>6449</v>
      </c>
      <c r="B580" s="29" t="s">
        <v>6450</v>
      </c>
      <c r="C580" s="29" t="s">
        <v>13942</v>
      </c>
      <c r="D580" s="29" t="s">
        <v>13925</v>
      </c>
      <c r="E580" s="29" t="s">
        <v>13926</v>
      </c>
    </row>
    <row r="581" spans="1:5" hidden="1" x14ac:dyDescent="0.25">
      <c r="A581" s="29" t="s">
        <v>6482</v>
      </c>
      <c r="B581" s="29" t="s">
        <v>6483</v>
      </c>
      <c r="C581" s="29" t="s">
        <v>13924</v>
      </c>
      <c r="D581" s="29" t="s">
        <v>13925</v>
      </c>
      <c r="E581" s="29" t="s">
        <v>13926</v>
      </c>
    </row>
    <row r="582" spans="1:5" hidden="1" x14ac:dyDescent="0.25">
      <c r="A582" s="29" t="s">
        <v>6504</v>
      </c>
      <c r="B582" s="29" t="s">
        <v>6505</v>
      </c>
      <c r="C582" s="29" t="s">
        <v>13943</v>
      </c>
      <c r="D582" s="29" t="s">
        <v>13944</v>
      </c>
      <c r="E582" s="29" t="s">
        <v>13926</v>
      </c>
    </row>
    <row r="583" spans="1:5" hidden="1" x14ac:dyDescent="0.25">
      <c r="A583" s="29" t="s">
        <v>6530</v>
      </c>
      <c r="B583" s="29" t="s">
        <v>6531</v>
      </c>
      <c r="C583" s="29" t="s">
        <v>13943</v>
      </c>
      <c r="D583" s="29" t="s">
        <v>13944</v>
      </c>
      <c r="E583" s="29" t="s">
        <v>13926</v>
      </c>
    </row>
    <row r="584" spans="1:5" hidden="1" x14ac:dyDescent="0.25">
      <c r="A584" s="29" t="s">
        <v>6584</v>
      </c>
      <c r="B584" s="29" t="s">
        <v>6585</v>
      </c>
      <c r="C584" s="29" t="s">
        <v>13943</v>
      </c>
      <c r="D584" s="29" t="s">
        <v>13944</v>
      </c>
      <c r="E584" s="29" t="s">
        <v>13926</v>
      </c>
    </row>
    <row r="585" spans="1:5" hidden="1" x14ac:dyDescent="0.25">
      <c r="A585" s="29" t="s">
        <v>6687</v>
      </c>
      <c r="B585" s="29" t="s">
        <v>6688</v>
      </c>
      <c r="C585" s="29" t="s">
        <v>13943</v>
      </c>
      <c r="D585" s="29" t="s">
        <v>13944</v>
      </c>
      <c r="E585" s="29" t="s">
        <v>13926</v>
      </c>
    </row>
    <row r="586" spans="1:5" hidden="1" x14ac:dyDescent="0.25">
      <c r="A586" s="29" t="s">
        <v>6701</v>
      </c>
      <c r="B586" s="29" t="s">
        <v>6702</v>
      </c>
      <c r="C586" s="29" t="s">
        <v>13933</v>
      </c>
      <c r="D586" s="29" t="s">
        <v>13944</v>
      </c>
      <c r="E586" s="29" t="s">
        <v>13926</v>
      </c>
    </row>
    <row r="587" spans="1:5" hidden="1" x14ac:dyDescent="0.25">
      <c r="A587" s="29" t="s">
        <v>6707</v>
      </c>
      <c r="B587" s="29" t="s">
        <v>6708</v>
      </c>
      <c r="C587" s="29" t="s">
        <v>13945</v>
      </c>
      <c r="D587" s="29" t="s">
        <v>13944</v>
      </c>
      <c r="E587" s="29" t="s">
        <v>13926</v>
      </c>
    </row>
    <row r="588" spans="1:5" hidden="1" x14ac:dyDescent="0.25">
      <c r="A588" s="29" t="s">
        <v>6709</v>
      </c>
      <c r="B588" s="29" t="s">
        <v>6710</v>
      </c>
      <c r="C588" s="29" t="s">
        <v>13946</v>
      </c>
      <c r="D588" s="29" t="s">
        <v>13944</v>
      </c>
      <c r="E588" s="29" t="s">
        <v>13926</v>
      </c>
    </row>
    <row r="589" spans="1:5" hidden="1" x14ac:dyDescent="0.25">
      <c r="A589" s="29" t="s">
        <v>6723</v>
      </c>
      <c r="B589" s="29" t="s">
        <v>6724</v>
      </c>
      <c r="C589" s="29" t="s">
        <v>13947</v>
      </c>
      <c r="D589" s="29" t="s">
        <v>13944</v>
      </c>
      <c r="E589" s="29" t="s">
        <v>13926</v>
      </c>
    </row>
    <row r="590" spans="1:5" hidden="1" x14ac:dyDescent="0.25">
      <c r="A590" s="29" t="s">
        <v>6751</v>
      </c>
      <c r="B590" s="29" t="s">
        <v>35</v>
      </c>
      <c r="C590" s="29" t="s">
        <v>13948</v>
      </c>
      <c r="D590" s="29" t="s">
        <v>13944</v>
      </c>
      <c r="E590" s="29" t="s">
        <v>13926</v>
      </c>
    </row>
    <row r="591" spans="1:5" hidden="1" x14ac:dyDescent="0.25">
      <c r="A591" s="29" t="s">
        <v>6786</v>
      </c>
      <c r="B591" s="29" t="s">
        <v>6787</v>
      </c>
      <c r="C591" s="29" t="s">
        <v>13928</v>
      </c>
      <c r="D591" s="29" t="s">
        <v>13944</v>
      </c>
      <c r="E591" s="29" t="s">
        <v>13926</v>
      </c>
    </row>
    <row r="592" spans="1:5" hidden="1" x14ac:dyDescent="0.25">
      <c r="A592" s="29" t="s">
        <v>6842</v>
      </c>
      <c r="B592" s="29" t="s">
        <v>6843</v>
      </c>
      <c r="C592" s="29" t="s">
        <v>13949</v>
      </c>
      <c r="D592" s="29" t="s">
        <v>13944</v>
      </c>
      <c r="E592" s="29" t="s">
        <v>13926</v>
      </c>
    </row>
    <row r="593" spans="1:5" hidden="1" x14ac:dyDescent="0.25">
      <c r="A593" s="29" t="s">
        <v>6866</v>
      </c>
      <c r="B593" s="29" t="s">
        <v>6867</v>
      </c>
      <c r="C593" s="29" t="s">
        <v>13950</v>
      </c>
      <c r="D593" s="29" t="s">
        <v>13944</v>
      </c>
      <c r="E593" s="29" t="s">
        <v>13926</v>
      </c>
    </row>
    <row r="594" spans="1:5" hidden="1" x14ac:dyDescent="0.25">
      <c r="A594" s="29" t="s">
        <v>6904</v>
      </c>
      <c r="B594" s="29" t="s">
        <v>6905</v>
      </c>
      <c r="C594" s="29" t="s">
        <v>13933</v>
      </c>
      <c r="D594" s="29" t="s">
        <v>13944</v>
      </c>
      <c r="E594" s="29" t="s">
        <v>13926</v>
      </c>
    </row>
    <row r="595" spans="1:5" hidden="1" x14ac:dyDescent="0.25">
      <c r="A595" s="29" t="s">
        <v>6910</v>
      </c>
      <c r="B595" s="29" t="s">
        <v>6911</v>
      </c>
      <c r="C595" s="29" t="s">
        <v>13951</v>
      </c>
      <c r="D595" s="29" t="s">
        <v>13944</v>
      </c>
      <c r="E595" s="29" t="s">
        <v>13926</v>
      </c>
    </row>
    <row r="596" spans="1:5" hidden="1" x14ac:dyDescent="0.25">
      <c r="A596" s="29" t="s">
        <v>6912</v>
      </c>
      <c r="B596" s="29" t="s">
        <v>6913</v>
      </c>
      <c r="C596" s="29" t="s">
        <v>13952</v>
      </c>
      <c r="D596" s="29" t="s">
        <v>13944</v>
      </c>
      <c r="E596" s="29" t="s">
        <v>13926</v>
      </c>
    </row>
    <row r="597" spans="1:5" hidden="1" x14ac:dyDescent="0.25">
      <c r="A597" s="29" t="s">
        <v>6916</v>
      </c>
      <c r="B597" s="29" t="s">
        <v>6917</v>
      </c>
      <c r="C597" s="29" t="s">
        <v>13953</v>
      </c>
      <c r="D597" s="29" t="s">
        <v>13944</v>
      </c>
      <c r="E597" s="29" t="s">
        <v>13926</v>
      </c>
    </row>
    <row r="598" spans="1:5" hidden="1" x14ac:dyDescent="0.25">
      <c r="A598" s="29" t="s">
        <v>6978</v>
      </c>
      <c r="B598" s="29" t="s">
        <v>6979</v>
      </c>
      <c r="C598" s="29" t="s">
        <v>13927</v>
      </c>
      <c r="D598" s="29" t="s">
        <v>13944</v>
      </c>
      <c r="E598" s="29" t="s">
        <v>13926</v>
      </c>
    </row>
    <row r="599" spans="1:5" hidden="1" x14ac:dyDescent="0.25">
      <c r="A599" s="29" t="s">
        <v>7004</v>
      </c>
      <c r="B599" s="29" t="s">
        <v>7005</v>
      </c>
      <c r="C599" s="29" t="s">
        <v>13954</v>
      </c>
      <c r="D599" s="29" t="s">
        <v>13944</v>
      </c>
      <c r="E599" s="29" t="s">
        <v>13926</v>
      </c>
    </row>
    <row r="600" spans="1:5" hidden="1" x14ac:dyDescent="0.25">
      <c r="A600" s="29" t="s">
        <v>7054</v>
      </c>
      <c r="B600" s="29" t="s">
        <v>7055</v>
      </c>
      <c r="C600" s="29" t="s">
        <v>13928</v>
      </c>
      <c r="D600" s="29" t="s">
        <v>13944</v>
      </c>
      <c r="E600" s="29" t="s">
        <v>13926</v>
      </c>
    </row>
    <row r="601" spans="1:5" hidden="1" x14ac:dyDescent="0.25">
      <c r="A601" s="29" t="s">
        <v>7102</v>
      </c>
      <c r="B601" s="29" t="s">
        <v>7103</v>
      </c>
      <c r="C601" s="29" t="s">
        <v>13955</v>
      </c>
      <c r="D601" s="29" t="s">
        <v>13944</v>
      </c>
      <c r="E601" s="29" t="s">
        <v>13926</v>
      </c>
    </row>
    <row r="602" spans="1:5" hidden="1" x14ac:dyDescent="0.25">
      <c r="A602" s="29" t="s">
        <v>7190</v>
      </c>
      <c r="B602" s="29" t="s">
        <v>7191</v>
      </c>
      <c r="C602" s="29" t="s">
        <v>13928</v>
      </c>
      <c r="D602" s="29" t="s">
        <v>13925</v>
      </c>
      <c r="E602" s="29" t="s">
        <v>13926</v>
      </c>
    </row>
    <row r="603" spans="1:5" hidden="1" x14ac:dyDescent="0.25">
      <c r="A603" s="29" t="s">
        <v>7295</v>
      </c>
      <c r="B603" s="29" t="s">
        <v>7296</v>
      </c>
      <c r="C603" s="29" t="s">
        <v>13956</v>
      </c>
      <c r="D603" s="29" t="s">
        <v>13944</v>
      </c>
      <c r="E603" s="29" t="s">
        <v>13926</v>
      </c>
    </row>
    <row r="604" spans="1:5" hidden="1" x14ac:dyDescent="0.25">
      <c r="A604" s="29" t="s">
        <v>7325</v>
      </c>
      <c r="B604" s="29" t="s">
        <v>7326</v>
      </c>
      <c r="C604" s="29" t="s">
        <v>13928</v>
      </c>
      <c r="D604" s="29" t="s">
        <v>13944</v>
      </c>
      <c r="E604" s="29" t="s">
        <v>13926</v>
      </c>
    </row>
    <row r="605" spans="1:5" hidden="1" x14ac:dyDescent="0.25">
      <c r="A605" s="29" t="s">
        <v>7373</v>
      </c>
      <c r="B605" s="29" t="s">
        <v>7374</v>
      </c>
      <c r="C605" s="29" t="s">
        <v>13928</v>
      </c>
      <c r="D605" s="29" t="s">
        <v>13925</v>
      </c>
      <c r="E605" s="29" t="s">
        <v>13926</v>
      </c>
    </row>
    <row r="606" spans="1:5" hidden="1" x14ac:dyDescent="0.25">
      <c r="A606" s="29" t="s">
        <v>7397</v>
      </c>
      <c r="B606" s="29" t="s">
        <v>7398</v>
      </c>
      <c r="C606" s="29" t="s">
        <v>13924</v>
      </c>
      <c r="D606" s="29" t="s">
        <v>13944</v>
      </c>
      <c r="E606" s="29" t="s">
        <v>13926</v>
      </c>
    </row>
    <row r="607" spans="1:5" hidden="1" x14ac:dyDescent="0.25">
      <c r="A607" s="29" t="s">
        <v>7407</v>
      </c>
      <c r="B607" s="29" t="s">
        <v>7408</v>
      </c>
      <c r="C607" s="29" t="s">
        <v>13957</v>
      </c>
      <c r="D607" s="29" t="s">
        <v>13944</v>
      </c>
      <c r="E607" s="29" t="s">
        <v>13926</v>
      </c>
    </row>
    <row r="608" spans="1:5" hidden="1" x14ac:dyDescent="0.25">
      <c r="A608" s="29" t="s">
        <v>7419</v>
      </c>
      <c r="B608" s="29" t="s">
        <v>7420</v>
      </c>
      <c r="C608" s="29" t="s">
        <v>13958</v>
      </c>
      <c r="D608" s="29" t="s">
        <v>13944</v>
      </c>
      <c r="E608" s="29" t="s">
        <v>13926</v>
      </c>
    </row>
    <row r="609" spans="1:5" hidden="1" x14ac:dyDescent="0.25">
      <c r="A609" s="29" t="s">
        <v>7423</v>
      </c>
      <c r="B609" s="29" t="s">
        <v>7424</v>
      </c>
      <c r="C609" s="29" t="s">
        <v>13958</v>
      </c>
      <c r="D609" s="29" t="s">
        <v>13944</v>
      </c>
      <c r="E609" s="29" t="s">
        <v>13926</v>
      </c>
    </row>
    <row r="610" spans="1:5" hidden="1" x14ac:dyDescent="0.25">
      <c r="A610" s="29" t="s">
        <v>7425</v>
      </c>
      <c r="B610" s="29" t="s">
        <v>7426</v>
      </c>
      <c r="C610" s="29" t="s">
        <v>13928</v>
      </c>
      <c r="D610" s="29" t="s">
        <v>13944</v>
      </c>
      <c r="E610" s="29" t="s">
        <v>13926</v>
      </c>
    </row>
    <row r="611" spans="1:5" hidden="1" x14ac:dyDescent="0.25">
      <c r="A611" s="29" t="s">
        <v>7435</v>
      </c>
      <c r="B611" s="29" t="s">
        <v>7436</v>
      </c>
      <c r="C611" s="29" t="s">
        <v>13959</v>
      </c>
      <c r="D611" s="29" t="s">
        <v>13944</v>
      </c>
      <c r="E611" s="29" t="s">
        <v>13926</v>
      </c>
    </row>
    <row r="612" spans="1:5" hidden="1" x14ac:dyDescent="0.25">
      <c r="A612" s="29" t="s">
        <v>7449</v>
      </c>
      <c r="B612" s="29" t="s">
        <v>7450</v>
      </c>
      <c r="C612" s="29" t="s">
        <v>13960</v>
      </c>
      <c r="D612" s="29" t="s">
        <v>13944</v>
      </c>
      <c r="E612" s="29" t="s">
        <v>13926</v>
      </c>
    </row>
    <row r="613" spans="1:5" hidden="1" x14ac:dyDescent="0.25">
      <c r="A613" s="29" t="s">
        <v>7451</v>
      </c>
      <c r="B613" s="29" t="s">
        <v>7452</v>
      </c>
      <c r="C613" s="29" t="s">
        <v>13943</v>
      </c>
      <c r="D613" s="29" t="s">
        <v>13944</v>
      </c>
      <c r="E613" s="29" t="s">
        <v>13926</v>
      </c>
    </row>
    <row r="614" spans="1:5" hidden="1" x14ac:dyDescent="0.25">
      <c r="A614" s="29" t="s">
        <v>7602</v>
      </c>
      <c r="B614" s="29" t="s">
        <v>7601</v>
      </c>
      <c r="C614" s="29" t="s">
        <v>13942</v>
      </c>
      <c r="D614" s="29" t="s">
        <v>13932</v>
      </c>
      <c r="E614" s="29" t="s">
        <v>13926</v>
      </c>
    </row>
    <row r="615" spans="1:5" hidden="1" x14ac:dyDescent="0.25">
      <c r="A615" s="29" t="s">
        <v>7607</v>
      </c>
      <c r="B615" s="29" t="s">
        <v>7606</v>
      </c>
      <c r="C615" s="29" t="s">
        <v>13931</v>
      </c>
      <c r="D615" s="29" t="s">
        <v>13932</v>
      </c>
      <c r="E615" s="29" t="s">
        <v>13926</v>
      </c>
    </row>
    <row r="616" spans="1:5" hidden="1" x14ac:dyDescent="0.25">
      <c r="A616" s="29" t="s">
        <v>7608</v>
      </c>
      <c r="B616" s="29" t="s">
        <v>7606</v>
      </c>
      <c r="C616" s="29" t="s">
        <v>13931</v>
      </c>
      <c r="D616" s="29" t="s">
        <v>13932</v>
      </c>
      <c r="E616" s="29" t="s">
        <v>13926</v>
      </c>
    </row>
    <row r="617" spans="1:5" hidden="1" x14ac:dyDescent="0.25">
      <c r="A617" s="29" t="s">
        <v>7612</v>
      </c>
      <c r="B617" s="29" t="s">
        <v>7611</v>
      </c>
      <c r="C617" s="29" t="s">
        <v>13924</v>
      </c>
      <c r="D617" s="29" t="s">
        <v>13932</v>
      </c>
      <c r="E617" s="29" t="s">
        <v>13926</v>
      </c>
    </row>
    <row r="618" spans="1:5" hidden="1" x14ac:dyDescent="0.25">
      <c r="A618" s="29" t="s">
        <v>7617</v>
      </c>
      <c r="B618" s="29" t="s">
        <v>7616</v>
      </c>
      <c r="C618" s="29" t="s">
        <v>13931</v>
      </c>
      <c r="D618" s="29" t="s">
        <v>13932</v>
      </c>
      <c r="E618" s="29" t="s">
        <v>13926</v>
      </c>
    </row>
    <row r="619" spans="1:5" hidden="1" x14ac:dyDescent="0.25">
      <c r="A619" s="29" t="s">
        <v>7622</v>
      </c>
      <c r="B619" s="29" t="s">
        <v>7621</v>
      </c>
      <c r="C619" s="29" t="s">
        <v>13931</v>
      </c>
      <c r="D619" s="29" t="s">
        <v>13932</v>
      </c>
      <c r="E619" s="29" t="s">
        <v>13926</v>
      </c>
    </row>
    <row r="620" spans="1:5" hidden="1" x14ac:dyDescent="0.25">
      <c r="A620" s="29" t="s">
        <v>7627</v>
      </c>
      <c r="B620" s="29" t="s">
        <v>7626</v>
      </c>
      <c r="C620" s="29" t="s">
        <v>13931</v>
      </c>
      <c r="D620" s="29" t="s">
        <v>13932</v>
      </c>
      <c r="E620" s="29" t="s">
        <v>13926</v>
      </c>
    </row>
    <row r="621" spans="1:5" hidden="1" x14ac:dyDescent="0.25">
      <c r="A621" s="29" t="s">
        <v>7632</v>
      </c>
      <c r="B621" s="29" t="s">
        <v>7631</v>
      </c>
      <c r="C621" s="29" t="s">
        <v>13928</v>
      </c>
      <c r="D621" s="29" t="s">
        <v>13932</v>
      </c>
      <c r="E621" s="29" t="s">
        <v>13926</v>
      </c>
    </row>
    <row r="622" spans="1:5" hidden="1" x14ac:dyDescent="0.25">
      <c r="A622" s="29" t="s">
        <v>7637</v>
      </c>
      <c r="B622" s="29" t="s">
        <v>7636</v>
      </c>
      <c r="C622" s="29" t="s">
        <v>13924</v>
      </c>
      <c r="D622" s="29" t="s">
        <v>13932</v>
      </c>
      <c r="E622" s="29" t="s">
        <v>13926</v>
      </c>
    </row>
    <row r="623" spans="1:5" hidden="1" x14ac:dyDescent="0.25">
      <c r="A623" s="29" t="s">
        <v>7642</v>
      </c>
      <c r="B623" s="29" t="s">
        <v>7641</v>
      </c>
      <c r="C623" s="29" t="s">
        <v>13924</v>
      </c>
      <c r="D623" s="29" t="s">
        <v>13932</v>
      </c>
      <c r="E623" s="29" t="s">
        <v>13926</v>
      </c>
    </row>
    <row r="624" spans="1:5" hidden="1" x14ac:dyDescent="0.25">
      <c r="A624" s="29" t="s">
        <v>7553</v>
      </c>
      <c r="B624" s="29" t="s">
        <v>7554</v>
      </c>
      <c r="C624" s="29" t="s">
        <v>13943</v>
      </c>
      <c r="D624" s="29" t="s">
        <v>13944</v>
      </c>
      <c r="E624" s="29" t="s">
        <v>13926</v>
      </c>
    </row>
    <row r="625" spans="1:5" hidden="1" x14ac:dyDescent="0.25">
      <c r="A625" s="29" t="s">
        <v>7580</v>
      </c>
      <c r="B625" s="29" t="s">
        <v>197</v>
      </c>
      <c r="C625" s="29" t="s">
        <v>13928</v>
      </c>
      <c r="D625" s="29" t="s">
        <v>13932</v>
      </c>
      <c r="E625" s="29" t="s">
        <v>13926</v>
      </c>
    </row>
    <row r="626" spans="1:5" hidden="1" x14ac:dyDescent="0.25">
      <c r="A626" s="29" t="s">
        <v>7581</v>
      </c>
      <c r="B626" s="29" t="s">
        <v>197</v>
      </c>
      <c r="C626" s="29" t="s">
        <v>13928</v>
      </c>
      <c r="D626" s="29" t="s">
        <v>13932</v>
      </c>
      <c r="E626" s="29" t="s">
        <v>13926</v>
      </c>
    </row>
    <row r="627" spans="1:5" hidden="1" x14ac:dyDescent="0.25">
      <c r="A627" s="29" t="s">
        <v>7584</v>
      </c>
      <c r="B627" s="29" t="s">
        <v>197</v>
      </c>
      <c r="C627" s="29" t="s">
        <v>13928</v>
      </c>
      <c r="D627" s="29" t="s">
        <v>13932</v>
      </c>
      <c r="E627" s="29" t="s">
        <v>13926</v>
      </c>
    </row>
    <row r="628" spans="1:5" hidden="1" x14ac:dyDescent="0.25">
      <c r="A628" s="29" t="s">
        <v>7587</v>
      </c>
      <c r="B628" s="29" t="s">
        <v>222</v>
      </c>
      <c r="C628" s="29" t="s">
        <v>13930</v>
      </c>
      <c r="D628" s="29" t="s">
        <v>13932</v>
      </c>
      <c r="E628" s="29" t="s">
        <v>13926</v>
      </c>
    </row>
    <row r="629" spans="1:5" hidden="1" x14ac:dyDescent="0.25">
      <c r="A629" s="29" t="s">
        <v>7597</v>
      </c>
      <c r="B629" s="29" t="s">
        <v>7596</v>
      </c>
      <c r="C629" s="29" t="s">
        <v>13941</v>
      </c>
      <c r="D629" s="29" t="s">
        <v>13932</v>
      </c>
      <c r="E629" s="29" t="s">
        <v>13926</v>
      </c>
    </row>
    <row r="630" spans="1:5" hidden="1" x14ac:dyDescent="0.25">
      <c r="A630" s="29" t="s">
        <v>7745</v>
      </c>
      <c r="B630" s="29" t="s">
        <v>7746</v>
      </c>
      <c r="C630" s="29" t="s">
        <v>13927</v>
      </c>
      <c r="D630" s="29" t="s">
        <v>13944</v>
      </c>
      <c r="E630" s="29" t="s">
        <v>13926</v>
      </c>
    </row>
    <row r="631" spans="1:5" hidden="1" x14ac:dyDescent="0.25">
      <c r="A631" s="29" t="s">
        <v>7863</v>
      </c>
      <c r="B631" s="29" t="s">
        <v>7864</v>
      </c>
      <c r="C631" s="29" t="s">
        <v>13943</v>
      </c>
      <c r="D631" s="29" t="s">
        <v>13944</v>
      </c>
      <c r="E631" s="29" t="s">
        <v>13926</v>
      </c>
    </row>
    <row r="632" spans="1:5" hidden="1" x14ac:dyDescent="0.25">
      <c r="A632" s="29" t="s">
        <v>7895</v>
      </c>
      <c r="B632" s="29" t="s">
        <v>7896</v>
      </c>
      <c r="C632" s="29" t="s">
        <v>13961</v>
      </c>
      <c r="D632" s="29" t="s">
        <v>13944</v>
      </c>
      <c r="E632" s="29" t="s">
        <v>13926</v>
      </c>
    </row>
    <row r="633" spans="1:5" hidden="1" x14ac:dyDescent="0.25">
      <c r="A633" s="29" t="s">
        <v>7897</v>
      </c>
      <c r="B633" s="29" t="s">
        <v>7898</v>
      </c>
      <c r="C633" s="29" t="s">
        <v>13962</v>
      </c>
      <c r="D633" s="29" t="s">
        <v>13944</v>
      </c>
      <c r="E633" s="29" t="s">
        <v>13926</v>
      </c>
    </row>
    <row r="634" spans="1:5" hidden="1" x14ac:dyDescent="0.25">
      <c r="A634" s="29" t="s">
        <v>7899</v>
      </c>
      <c r="B634" s="29" t="s">
        <v>7900</v>
      </c>
      <c r="C634" s="29" t="s">
        <v>13963</v>
      </c>
      <c r="D634" s="29" t="s">
        <v>13944</v>
      </c>
      <c r="E634" s="29" t="s">
        <v>13926</v>
      </c>
    </row>
    <row r="635" spans="1:5" hidden="1" x14ac:dyDescent="0.25">
      <c r="A635" s="29" t="s">
        <v>7901</v>
      </c>
      <c r="B635" s="29" t="s">
        <v>7902</v>
      </c>
      <c r="C635" s="29" t="s">
        <v>13924</v>
      </c>
      <c r="D635" s="29" t="s">
        <v>13944</v>
      </c>
      <c r="E635" s="29" t="s">
        <v>13926</v>
      </c>
    </row>
    <row r="636" spans="1:5" hidden="1" x14ac:dyDescent="0.25">
      <c r="A636" s="29" t="s">
        <v>7903</v>
      </c>
      <c r="B636" s="29" t="s">
        <v>7904</v>
      </c>
      <c r="C636" s="29" t="s">
        <v>13964</v>
      </c>
      <c r="D636" s="29" t="s">
        <v>13944</v>
      </c>
      <c r="E636" s="29" t="s">
        <v>13926</v>
      </c>
    </row>
    <row r="637" spans="1:5" hidden="1" x14ac:dyDescent="0.25">
      <c r="A637" s="29" t="s">
        <v>7905</v>
      </c>
      <c r="B637" s="29" t="s">
        <v>7906</v>
      </c>
      <c r="C637" s="29" t="s">
        <v>13965</v>
      </c>
      <c r="D637" s="29" t="s">
        <v>13944</v>
      </c>
      <c r="E637" s="29" t="s">
        <v>13926</v>
      </c>
    </row>
    <row r="638" spans="1:5" hidden="1" x14ac:dyDescent="0.25">
      <c r="A638" s="29" t="s">
        <v>7913</v>
      </c>
      <c r="B638" s="29" t="s">
        <v>7914</v>
      </c>
      <c r="C638" s="29" t="s">
        <v>13933</v>
      </c>
      <c r="D638" s="29" t="s">
        <v>13944</v>
      </c>
      <c r="E638" s="29" t="s">
        <v>13926</v>
      </c>
    </row>
    <row r="639" spans="1:5" hidden="1" x14ac:dyDescent="0.25">
      <c r="A639" s="29" t="s">
        <v>7915</v>
      </c>
      <c r="B639" s="29" t="s">
        <v>7021</v>
      </c>
      <c r="C639" s="29" t="s">
        <v>13966</v>
      </c>
      <c r="D639" s="29" t="s">
        <v>13944</v>
      </c>
      <c r="E639" s="29" t="s">
        <v>13926</v>
      </c>
    </row>
    <row r="640" spans="1:5" hidden="1" x14ac:dyDescent="0.25">
      <c r="A640" s="29" t="s">
        <v>7918</v>
      </c>
      <c r="B640" s="29" t="s">
        <v>7919</v>
      </c>
      <c r="C640" s="29" t="s">
        <v>13967</v>
      </c>
      <c r="D640" s="29" t="s">
        <v>13944</v>
      </c>
      <c r="E640" s="29" t="s">
        <v>13926</v>
      </c>
    </row>
    <row r="641" spans="1:5" hidden="1" x14ac:dyDescent="0.25">
      <c r="A641" s="29" t="s">
        <v>7920</v>
      </c>
      <c r="B641" s="29" t="s">
        <v>7921</v>
      </c>
      <c r="C641" s="29" t="s">
        <v>13968</v>
      </c>
      <c r="D641" s="29" t="s">
        <v>13944</v>
      </c>
      <c r="E641" s="29" t="s">
        <v>13926</v>
      </c>
    </row>
    <row r="642" spans="1:5" hidden="1" x14ac:dyDescent="0.25">
      <c r="A642" s="29" t="s">
        <v>7922</v>
      </c>
      <c r="B642" s="29" t="s">
        <v>7923</v>
      </c>
      <c r="C642" s="29" t="s">
        <v>13933</v>
      </c>
      <c r="D642" s="29" t="s">
        <v>13944</v>
      </c>
      <c r="E642" s="29" t="s">
        <v>13926</v>
      </c>
    </row>
    <row r="643" spans="1:5" hidden="1" x14ac:dyDescent="0.25">
      <c r="A643" s="29" t="s">
        <v>7924</v>
      </c>
      <c r="B643" s="29" t="s">
        <v>7925</v>
      </c>
      <c r="C643" s="29" t="s">
        <v>13969</v>
      </c>
      <c r="D643" s="29" t="s">
        <v>13944</v>
      </c>
      <c r="E643" s="29" t="s">
        <v>13926</v>
      </c>
    </row>
    <row r="644" spans="1:5" hidden="1" x14ac:dyDescent="0.25">
      <c r="A644" s="29" t="s">
        <v>7926</v>
      </c>
      <c r="B644" s="29" t="s">
        <v>7927</v>
      </c>
      <c r="C644" s="29" t="s">
        <v>13970</v>
      </c>
      <c r="D644" s="29" t="s">
        <v>13944</v>
      </c>
      <c r="E644" s="29" t="s">
        <v>13926</v>
      </c>
    </row>
    <row r="645" spans="1:5" hidden="1" x14ac:dyDescent="0.25">
      <c r="A645" s="29" t="s">
        <v>7928</v>
      </c>
      <c r="B645" s="29" t="s">
        <v>7929</v>
      </c>
      <c r="C645" s="29" t="s">
        <v>13971</v>
      </c>
      <c r="D645" s="29" t="s">
        <v>13944</v>
      </c>
      <c r="E645" s="29" t="s">
        <v>13926</v>
      </c>
    </row>
    <row r="646" spans="1:5" hidden="1" x14ac:dyDescent="0.25">
      <c r="A646" s="29" t="s">
        <v>7932</v>
      </c>
      <c r="B646" s="29" t="s">
        <v>7933</v>
      </c>
      <c r="C646" s="29" t="s">
        <v>13943</v>
      </c>
      <c r="D646" s="29" t="s">
        <v>13944</v>
      </c>
      <c r="E646" s="29" t="s">
        <v>13926</v>
      </c>
    </row>
    <row r="647" spans="1:5" hidden="1" x14ac:dyDescent="0.25">
      <c r="A647" s="29" t="s">
        <v>7934</v>
      </c>
      <c r="B647" s="29" t="s">
        <v>7935</v>
      </c>
      <c r="C647" s="29" t="s">
        <v>13972</v>
      </c>
      <c r="D647" s="29" t="s">
        <v>13944</v>
      </c>
      <c r="E647" s="29" t="s">
        <v>13926</v>
      </c>
    </row>
    <row r="648" spans="1:5" hidden="1" x14ac:dyDescent="0.25">
      <c r="A648" s="29" t="s">
        <v>7936</v>
      </c>
      <c r="B648" s="29" t="s">
        <v>7937</v>
      </c>
      <c r="C648" s="29" t="s">
        <v>13973</v>
      </c>
      <c r="D648" s="29" t="s">
        <v>13944</v>
      </c>
      <c r="E648" s="29" t="s">
        <v>13926</v>
      </c>
    </row>
    <row r="649" spans="1:5" hidden="1" x14ac:dyDescent="0.25">
      <c r="A649" s="29" t="s">
        <v>7938</v>
      </c>
      <c r="B649" s="29" t="s">
        <v>7939</v>
      </c>
      <c r="C649" s="29" t="s">
        <v>13973</v>
      </c>
      <c r="D649" s="29" t="s">
        <v>13944</v>
      </c>
      <c r="E649" s="29" t="s">
        <v>13926</v>
      </c>
    </row>
    <row r="650" spans="1:5" hidden="1" x14ac:dyDescent="0.25">
      <c r="A650" s="29" t="s">
        <v>7940</v>
      </c>
      <c r="B650" s="29" t="s">
        <v>7941</v>
      </c>
      <c r="C650" s="29" t="s">
        <v>13973</v>
      </c>
      <c r="D650" s="29" t="s">
        <v>13944</v>
      </c>
      <c r="E650" s="29" t="s">
        <v>13926</v>
      </c>
    </row>
    <row r="651" spans="1:5" hidden="1" x14ac:dyDescent="0.25">
      <c r="A651" s="29" t="s">
        <v>7942</v>
      </c>
      <c r="B651" s="29" t="s">
        <v>7943</v>
      </c>
      <c r="C651" s="29" t="s">
        <v>13943</v>
      </c>
      <c r="D651" s="29" t="s">
        <v>13944</v>
      </c>
      <c r="E651" s="29" t="s">
        <v>13926</v>
      </c>
    </row>
    <row r="652" spans="1:5" hidden="1" x14ac:dyDescent="0.25">
      <c r="A652" s="29" t="s">
        <v>7944</v>
      </c>
      <c r="B652" s="29" t="s">
        <v>7945</v>
      </c>
      <c r="C652" s="29" t="s">
        <v>13974</v>
      </c>
      <c r="D652" s="29" t="s">
        <v>13944</v>
      </c>
      <c r="E652" s="29" t="s">
        <v>13926</v>
      </c>
    </row>
    <row r="653" spans="1:5" hidden="1" x14ac:dyDescent="0.25">
      <c r="A653" s="29" t="s">
        <v>7948</v>
      </c>
      <c r="B653" s="29" t="s">
        <v>7949</v>
      </c>
      <c r="C653" s="29" t="s">
        <v>13927</v>
      </c>
      <c r="D653" s="29" t="s">
        <v>13944</v>
      </c>
      <c r="E653" s="29" t="s">
        <v>13926</v>
      </c>
    </row>
    <row r="654" spans="1:5" hidden="1" x14ac:dyDescent="0.25">
      <c r="A654" s="29" t="s">
        <v>7950</v>
      </c>
      <c r="B654" s="29" t="s">
        <v>7951</v>
      </c>
      <c r="C654" s="29" t="s">
        <v>13962</v>
      </c>
      <c r="D654" s="29" t="s">
        <v>13944</v>
      </c>
      <c r="E654" s="29" t="s">
        <v>13926</v>
      </c>
    </row>
    <row r="655" spans="1:5" hidden="1" x14ac:dyDescent="0.25">
      <c r="A655" s="29" t="s">
        <v>7952</v>
      </c>
      <c r="B655" s="29" t="s">
        <v>7953</v>
      </c>
      <c r="C655" s="29" t="s">
        <v>13971</v>
      </c>
      <c r="D655" s="29" t="s">
        <v>13944</v>
      </c>
      <c r="E655" s="29" t="s">
        <v>13926</v>
      </c>
    </row>
    <row r="656" spans="1:5" hidden="1" x14ac:dyDescent="0.25">
      <c r="A656" s="29" t="s">
        <v>7958</v>
      </c>
      <c r="B656" s="29" t="s">
        <v>7959</v>
      </c>
      <c r="C656" s="29" t="s">
        <v>13950</v>
      </c>
      <c r="D656" s="29" t="s">
        <v>13944</v>
      </c>
      <c r="E656" s="29" t="s">
        <v>13926</v>
      </c>
    </row>
    <row r="657" spans="1:5" hidden="1" x14ac:dyDescent="0.25">
      <c r="A657" s="29" t="s">
        <v>7962</v>
      </c>
      <c r="B657" s="29" t="s">
        <v>7963</v>
      </c>
      <c r="C657" s="29" t="s">
        <v>13975</v>
      </c>
      <c r="D657" s="29" t="s">
        <v>13944</v>
      </c>
      <c r="E657" s="29" t="s">
        <v>13926</v>
      </c>
    </row>
    <row r="658" spans="1:5" hidden="1" x14ac:dyDescent="0.25">
      <c r="A658" s="29" t="s">
        <v>7964</v>
      </c>
      <c r="B658" s="29" t="s">
        <v>7965</v>
      </c>
      <c r="C658" s="29" t="s">
        <v>13973</v>
      </c>
      <c r="D658" s="29" t="s">
        <v>13944</v>
      </c>
      <c r="E658" s="29" t="s">
        <v>13926</v>
      </c>
    </row>
    <row r="659" spans="1:5" hidden="1" x14ac:dyDescent="0.25">
      <c r="A659" s="29" t="s">
        <v>7966</v>
      </c>
      <c r="B659" s="29" t="s">
        <v>7967</v>
      </c>
      <c r="C659" s="29" t="s">
        <v>13933</v>
      </c>
      <c r="D659" s="29" t="s">
        <v>13944</v>
      </c>
      <c r="E659" s="29" t="s">
        <v>13926</v>
      </c>
    </row>
    <row r="660" spans="1:5" hidden="1" x14ac:dyDescent="0.25">
      <c r="A660" s="29" t="s">
        <v>7968</v>
      </c>
      <c r="B660" s="29" t="s">
        <v>7969</v>
      </c>
      <c r="C660" s="29" t="s">
        <v>13970</v>
      </c>
      <c r="D660" s="29" t="s">
        <v>13944</v>
      </c>
      <c r="E660" s="29" t="s">
        <v>13926</v>
      </c>
    </row>
    <row r="661" spans="1:5" hidden="1" x14ac:dyDescent="0.25">
      <c r="A661" s="29" t="s">
        <v>7972</v>
      </c>
      <c r="B661" s="29" t="s">
        <v>7973</v>
      </c>
      <c r="C661" s="29" t="s">
        <v>13976</v>
      </c>
      <c r="D661" s="29" t="s">
        <v>13944</v>
      </c>
      <c r="E661" s="29" t="s">
        <v>13926</v>
      </c>
    </row>
    <row r="662" spans="1:5" hidden="1" x14ac:dyDescent="0.25">
      <c r="A662" s="29" t="s">
        <v>7974</v>
      </c>
      <c r="B662" s="29" t="s">
        <v>7975</v>
      </c>
      <c r="C662" s="29" t="s">
        <v>13977</v>
      </c>
      <c r="D662" s="29" t="s">
        <v>13944</v>
      </c>
      <c r="E662" s="29" t="s">
        <v>13926</v>
      </c>
    </row>
    <row r="663" spans="1:5" hidden="1" x14ac:dyDescent="0.25">
      <c r="A663" s="29" t="s">
        <v>7978</v>
      </c>
      <c r="B663" s="29" t="s">
        <v>7979</v>
      </c>
      <c r="C663" s="29" t="s">
        <v>13978</v>
      </c>
      <c r="D663" s="29" t="s">
        <v>13944</v>
      </c>
      <c r="E663" s="29" t="s">
        <v>13926</v>
      </c>
    </row>
    <row r="664" spans="1:5" hidden="1" x14ac:dyDescent="0.25">
      <c r="A664" s="29" t="s">
        <v>7980</v>
      </c>
      <c r="B664" s="29" t="s">
        <v>7981</v>
      </c>
      <c r="C664" s="29" t="s">
        <v>13978</v>
      </c>
      <c r="D664" s="29" t="s">
        <v>13944</v>
      </c>
      <c r="E664" s="29" t="s">
        <v>13926</v>
      </c>
    </row>
    <row r="665" spans="1:5" hidden="1" x14ac:dyDescent="0.25">
      <c r="A665" s="29" t="s">
        <v>7982</v>
      </c>
      <c r="B665" s="29" t="s">
        <v>7983</v>
      </c>
      <c r="C665" s="29" t="s">
        <v>13979</v>
      </c>
      <c r="D665" s="29" t="s">
        <v>13944</v>
      </c>
      <c r="E665" s="29" t="s">
        <v>13926</v>
      </c>
    </row>
    <row r="666" spans="1:5" hidden="1" x14ac:dyDescent="0.25">
      <c r="A666" s="29" t="s">
        <v>7986</v>
      </c>
      <c r="B666" s="29" t="s">
        <v>7987</v>
      </c>
      <c r="C666" s="29" t="s">
        <v>13933</v>
      </c>
      <c r="D666" s="29" t="s">
        <v>13944</v>
      </c>
      <c r="E666" s="29" t="s">
        <v>13926</v>
      </c>
    </row>
    <row r="667" spans="1:5" hidden="1" x14ac:dyDescent="0.25">
      <c r="A667" s="29" t="s">
        <v>7988</v>
      </c>
      <c r="B667" s="29" t="s">
        <v>7989</v>
      </c>
      <c r="C667" s="29" t="s">
        <v>13976</v>
      </c>
      <c r="D667" s="29" t="s">
        <v>13944</v>
      </c>
      <c r="E667" s="29" t="s">
        <v>13926</v>
      </c>
    </row>
    <row r="668" spans="1:5" hidden="1" x14ac:dyDescent="0.25">
      <c r="A668" s="29" t="s">
        <v>7990</v>
      </c>
      <c r="B668" s="29" t="s">
        <v>7991</v>
      </c>
      <c r="C668" s="29" t="s">
        <v>13980</v>
      </c>
      <c r="D668" s="29" t="s">
        <v>13944</v>
      </c>
      <c r="E668" s="29" t="s">
        <v>13926</v>
      </c>
    </row>
    <row r="669" spans="1:5" hidden="1" x14ac:dyDescent="0.25">
      <c r="A669" s="29" t="s">
        <v>7996</v>
      </c>
      <c r="B669" s="29" t="s">
        <v>7997</v>
      </c>
      <c r="C669" s="29" t="s">
        <v>13981</v>
      </c>
      <c r="D669" s="29" t="s">
        <v>13944</v>
      </c>
      <c r="E669" s="29" t="s">
        <v>13926</v>
      </c>
    </row>
    <row r="670" spans="1:5" hidden="1" x14ac:dyDescent="0.25">
      <c r="A670" s="29" t="s">
        <v>7998</v>
      </c>
      <c r="B670" s="29" t="s">
        <v>7999</v>
      </c>
      <c r="C670" s="29" t="s">
        <v>13950</v>
      </c>
      <c r="D670" s="29" t="s">
        <v>13944</v>
      </c>
      <c r="E670" s="29" t="s">
        <v>13926</v>
      </c>
    </row>
    <row r="671" spans="1:5" hidden="1" x14ac:dyDescent="0.25">
      <c r="A671" s="29" t="s">
        <v>8000</v>
      </c>
      <c r="B671" s="29" t="s">
        <v>8001</v>
      </c>
      <c r="C671" s="29" t="s">
        <v>13982</v>
      </c>
      <c r="D671" s="29" t="s">
        <v>13944</v>
      </c>
      <c r="E671" s="29" t="s">
        <v>13926</v>
      </c>
    </row>
    <row r="672" spans="1:5" hidden="1" x14ac:dyDescent="0.25">
      <c r="A672" s="29" t="s">
        <v>8002</v>
      </c>
      <c r="B672" s="29" t="s">
        <v>8003</v>
      </c>
      <c r="C672" s="29" t="s">
        <v>13933</v>
      </c>
      <c r="D672" s="29" t="s">
        <v>13944</v>
      </c>
      <c r="E672" s="29" t="s">
        <v>13926</v>
      </c>
    </row>
    <row r="673" spans="1:5" hidden="1" x14ac:dyDescent="0.25">
      <c r="A673" s="29" t="s">
        <v>8004</v>
      </c>
      <c r="B673" s="29" t="s">
        <v>8005</v>
      </c>
      <c r="C673" s="29" t="s">
        <v>13983</v>
      </c>
      <c r="D673" s="29" t="s">
        <v>13944</v>
      </c>
      <c r="E673" s="29" t="s">
        <v>13926</v>
      </c>
    </row>
    <row r="674" spans="1:5" hidden="1" x14ac:dyDescent="0.25">
      <c r="A674" s="29" t="s">
        <v>8008</v>
      </c>
      <c r="B674" s="29" t="s">
        <v>8009</v>
      </c>
      <c r="C674" s="29" t="s">
        <v>13976</v>
      </c>
      <c r="D674" s="29" t="s">
        <v>13944</v>
      </c>
      <c r="E674" s="29" t="s">
        <v>13926</v>
      </c>
    </row>
    <row r="675" spans="1:5" hidden="1" x14ac:dyDescent="0.25">
      <c r="A675" s="29" t="s">
        <v>8010</v>
      </c>
      <c r="B675" s="29" t="s">
        <v>8011</v>
      </c>
      <c r="C675" s="29" t="s">
        <v>13984</v>
      </c>
      <c r="D675" s="29" t="s">
        <v>13944</v>
      </c>
      <c r="E675" s="29" t="s">
        <v>13926</v>
      </c>
    </row>
    <row r="676" spans="1:5" hidden="1" x14ac:dyDescent="0.25">
      <c r="A676" s="29" t="s">
        <v>8014</v>
      </c>
      <c r="B676" s="29" t="s">
        <v>8015</v>
      </c>
      <c r="C676" s="29" t="s">
        <v>13927</v>
      </c>
      <c r="D676" s="29" t="s">
        <v>13944</v>
      </c>
      <c r="E676" s="29" t="s">
        <v>13926</v>
      </c>
    </row>
    <row r="677" spans="1:5" hidden="1" x14ac:dyDescent="0.25">
      <c r="A677" s="29" t="s">
        <v>8016</v>
      </c>
      <c r="B677" s="29" t="s">
        <v>8017</v>
      </c>
      <c r="C677" s="29" t="s">
        <v>13950</v>
      </c>
      <c r="D677" s="29" t="s">
        <v>13944</v>
      </c>
      <c r="E677" s="29" t="s">
        <v>13926</v>
      </c>
    </row>
    <row r="678" spans="1:5" hidden="1" x14ac:dyDescent="0.25">
      <c r="A678" s="29" t="s">
        <v>8018</v>
      </c>
      <c r="B678" s="29" t="s">
        <v>8019</v>
      </c>
      <c r="C678" s="29" t="s">
        <v>13933</v>
      </c>
      <c r="D678" s="29" t="s">
        <v>13944</v>
      </c>
      <c r="E678" s="29" t="s">
        <v>13926</v>
      </c>
    </row>
    <row r="679" spans="1:5" hidden="1" x14ac:dyDescent="0.25">
      <c r="A679" s="29" t="s">
        <v>8020</v>
      </c>
      <c r="B679" s="29" t="s">
        <v>8021</v>
      </c>
      <c r="C679" s="29" t="s">
        <v>13985</v>
      </c>
      <c r="D679" s="29" t="s">
        <v>13944</v>
      </c>
      <c r="E679" s="29" t="s">
        <v>13926</v>
      </c>
    </row>
    <row r="680" spans="1:5" hidden="1" x14ac:dyDescent="0.25">
      <c r="A680" s="29" t="s">
        <v>8022</v>
      </c>
      <c r="B680" s="29" t="s">
        <v>8023</v>
      </c>
      <c r="C680" s="29" t="s">
        <v>13986</v>
      </c>
      <c r="D680" s="29" t="s">
        <v>13944</v>
      </c>
      <c r="E680" s="29" t="s">
        <v>13926</v>
      </c>
    </row>
    <row r="681" spans="1:5" hidden="1" x14ac:dyDescent="0.25">
      <c r="A681" s="29" t="s">
        <v>8024</v>
      </c>
      <c r="B681" s="29" t="s">
        <v>8025</v>
      </c>
      <c r="C681" s="29" t="s">
        <v>13987</v>
      </c>
      <c r="D681" s="29" t="s">
        <v>13944</v>
      </c>
      <c r="E681" s="29" t="s">
        <v>13926</v>
      </c>
    </row>
    <row r="682" spans="1:5" hidden="1" x14ac:dyDescent="0.25">
      <c r="A682" s="29" t="s">
        <v>8026</v>
      </c>
      <c r="B682" s="29" t="s">
        <v>8027</v>
      </c>
      <c r="C682" s="29" t="s">
        <v>13988</v>
      </c>
      <c r="D682" s="29" t="s">
        <v>13944</v>
      </c>
      <c r="E682" s="29" t="s">
        <v>13926</v>
      </c>
    </row>
    <row r="683" spans="1:5" hidden="1" x14ac:dyDescent="0.25">
      <c r="A683" s="29" t="s">
        <v>8028</v>
      </c>
      <c r="B683" s="29" t="s">
        <v>8029</v>
      </c>
      <c r="C683" s="29" t="s">
        <v>13989</v>
      </c>
      <c r="D683" s="29" t="s">
        <v>13944</v>
      </c>
      <c r="E683" s="29" t="s">
        <v>13926</v>
      </c>
    </row>
    <row r="684" spans="1:5" hidden="1" x14ac:dyDescent="0.25">
      <c r="A684" s="29" t="s">
        <v>8030</v>
      </c>
      <c r="B684" s="29" t="s">
        <v>8031</v>
      </c>
      <c r="C684" s="29" t="s">
        <v>13990</v>
      </c>
      <c r="D684" s="29" t="s">
        <v>13944</v>
      </c>
      <c r="E684" s="29" t="s">
        <v>13926</v>
      </c>
    </row>
    <row r="685" spans="1:5" hidden="1" x14ac:dyDescent="0.25">
      <c r="A685" s="29" t="s">
        <v>8034</v>
      </c>
      <c r="B685" s="29" t="s">
        <v>8035</v>
      </c>
      <c r="C685" s="29" t="s">
        <v>13991</v>
      </c>
      <c r="D685" s="29" t="s">
        <v>13944</v>
      </c>
      <c r="E685" s="29" t="s">
        <v>13926</v>
      </c>
    </row>
    <row r="686" spans="1:5" hidden="1" x14ac:dyDescent="0.25">
      <c r="A686" s="29" t="s">
        <v>8038</v>
      </c>
      <c r="B686" s="29" t="s">
        <v>8039</v>
      </c>
      <c r="C686" s="29" t="s">
        <v>13982</v>
      </c>
      <c r="D686" s="29" t="s">
        <v>13944</v>
      </c>
      <c r="E686" s="29" t="s">
        <v>13926</v>
      </c>
    </row>
    <row r="687" spans="1:5" hidden="1" x14ac:dyDescent="0.25">
      <c r="A687" s="29" t="s">
        <v>8040</v>
      </c>
      <c r="B687" s="29" t="s">
        <v>8041</v>
      </c>
      <c r="C687" s="29" t="s">
        <v>13992</v>
      </c>
      <c r="D687" s="29" t="s">
        <v>13944</v>
      </c>
      <c r="E687" s="29" t="s">
        <v>13926</v>
      </c>
    </row>
    <row r="688" spans="1:5" hidden="1" x14ac:dyDescent="0.25">
      <c r="A688" s="29" t="s">
        <v>8042</v>
      </c>
      <c r="B688" s="29" t="s">
        <v>8043</v>
      </c>
      <c r="C688" s="29" t="s">
        <v>13993</v>
      </c>
      <c r="D688" s="29" t="s">
        <v>13944</v>
      </c>
      <c r="E688" s="29" t="s">
        <v>13926</v>
      </c>
    </row>
    <row r="689" spans="1:5" hidden="1" x14ac:dyDescent="0.25">
      <c r="A689" s="29" t="s">
        <v>8046</v>
      </c>
      <c r="B689" s="29" t="s">
        <v>8047</v>
      </c>
      <c r="C689" s="29" t="s">
        <v>13994</v>
      </c>
      <c r="D689" s="29" t="s">
        <v>13944</v>
      </c>
      <c r="E689" s="29" t="s">
        <v>13926</v>
      </c>
    </row>
    <row r="690" spans="1:5" hidden="1" x14ac:dyDescent="0.25">
      <c r="A690" s="29" t="s">
        <v>8048</v>
      </c>
      <c r="B690" s="29" t="s">
        <v>8049</v>
      </c>
      <c r="C690" s="29" t="s">
        <v>13995</v>
      </c>
      <c r="D690" s="29" t="s">
        <v>13944</v>
      </c>
      <c r="E690" s="29" t="s">
        <v>13926</v>
      </c>
    </row>
    <row r="691" spans="1:5" hidden="1" x14ac:dyDescent="0.25">
      <c r="A691" s="29" t="s">
        <v>8050</v>
      </c>
      <c r="B691" s="29" t="s">
        <v>8051</v>
      </c>
      <c r="C691" s="29" t="s">
        <v>13996</v>
      </c>
      <c r="D691" s="29" t="s">
        <v>13944</v>
      </c>
      <c r="E691" s="29" t="s">
        <v>13926</v>
      </c>
    </row>
    <row r="692" spans="1:5" hidden="1" x14ac:dyDescent="0.25">
      <c r="A692" s="29" t="s">
        <v>8052</v>
      </c>
      <c r="B692" s="29" t="s">
        <v>8053</v>
      </c>
      <c r="C692" s="29" t="s">
        <v>13961</v>
      </c>
      <c r="D692" s="29" t="s">
        <v>13944</v>
      </c>
      <c r="E692" s="29" t="s">
        <v>13926</v>
      </c>
    </row>
    <row r="693" spans="1:5" hidden="1" x14ac:dyDescent="0.25">
      <c r="A693" s="29" t="s">
        <v>8060</v>
      </c>
      <c r="B693" s="29" t="s">
        <v>8061</v>
      </c>
      <c r="C693" s="29" t="s">
        <v>13997</v>
      </c>
      <c r="D693" s="29" t="s">
        <v>13944</v>
      </c>
      <c r="E693" s="29" t="s">
        <v>13926</v>
      </c>
    </row>
    <row r="694" spans="1:5" hidden="1" x14ac:dyDescent="0.25">
      <c r="A694" s="29" t="s">
        <v>8062</v>
      </c>
      <c r="B694" s="29" t="s">
        <v>8063</v>
      </c>
      <c r="C694" s="29" t="s">
        <v>13933</v>
      </c>
      <c r="D694" s="29" t="s">
        <v>13944</v>
      </c>
      <c r="E694" s="29" t="s">
        <v>13926</v>
      </c>
    </row>
    <row r="695" spans="1:5" hidden="1" x14ac:dyDescent="0.25">
      <c r="A695" s="29" t="s">
        <v>8066</v>
      </c>
      <c r="B695" s="29" t="s">
        <v>8067</v>
      </c>
      <c r="C695" s="29" t="s">
        <v>13998</v>
      </c>
      <c r="D695" s="29" t="s">
        <v>13944</v>
      </c>
      <c r="E695" s="29" t="s">
        <v>13926</v>
      </c>
    </row>
    <row r="696" spans="1:5" hidden="1" x14ac:dyDescent="0.25">
      <c r="A696" s="29" t="s">
        <v>8068</v>
      </c>
      <c r="B696" s="29" t="s">
        <v>8069</v>
      </c>
      <c r="C696" s="29" t="s">
        <v>13933</v>
      </c>
      <c r="D696" s="29" t="s">
        <v>13944</v>
      </c>
      <c r="E696" s="29" t="s">
        <v>13926</v>
      </c>
    </row>
    <row r="697" spans="1:5" hidden="1" x14ac:dyDescent="0.25">
      <c r="A697" s="29" t="s">
        <v>8070</v>
      </c>
      <c r="B697" s="29" t="s">
        <v>8071</v>
      </c>
      <c r="C697" s="29" t="s">
        <v>13999</v>
      </c>
      <c r="D697" s="29" t="s">
        <v>13944</v>
      </c>
      <c r="E697" s="29" t="s">
        <v>13926</v>
      </c>
    </row>
    <row r="698" spans="1:5" hidden="1" x14ac:dyDescent="0.25">
      <c r="A698" s="29" t="s">
        <v>8082</v>
      </c>
      <c r="B698" s="29" t="s">
        <v>8083</v>
      </c>
      <c r="C698" s="29" t="s">
        <v>13999</v>
      </c>
      <c r="D698" s="29" t="s">
        <v>13944</v>
      </c>
      <c r="E698" s="29" t="s">
        <v>13926</v>
      </c>
    </row>
    <row r="699" spans="1:5" hidden="1" x14ac:dyDescent="0.25">
      <c r="A699" s="29" t="s">
        <v>8084</v>
      </c>
      <c r="B699" s="29" t="s">
        <v>8085</v>
      </c>
      <c r="C699" s="29" t="s">
        <v>14000</v>
      </c>
      <c r="D699" s="29" t="s">
        <v>13944</v>
      </c>
      <c r="E699" s="29" t="s">
        <v>13926</v>
      </c>
    </row>
    <row r="700" spans="1:5" hidden="1" x14ac:dyDescent="0.25">
      <c r="A700" s="29" t="s">
        <v>8090</v>
      </c>
      <c r="B700" s="29" t="s">
        <v>8091</v>
      </c>
      <c r="C700" s="29" t="s">
        <v>13976</v>
      </c>
      <c r="D700" s="29" t="s">
        <v>13944</v>
      </c>
      <c r="E700" s="29" t="s">
        <v>13926</v>
      </c>
    </row>
    <row r="701" spans="1:5" hidden="1" x14ac:dyDescent="0.25">
      <c r="A701" s="29" t="s">
        <v>8104</v>
      </c>
      <c r="B701" s="29" t="s">
        <v>8105</v>
      </c>
      <c r="C701" s="29" t="s">
        <v>13999</v>
      </c>
      <c r="D701" s="29" t="s">
        <v>13944</v>
      </c>
      <c r="E701" s="29" t="s">
        <v>13926</v>
      </c>
    </row>
    <row r="702" spans="1:5" hidden="1" x14ac:dyDescent="0.25">
      <c r="A702" s="29" t="s">
        <v>8108</v>
      </c>
      <c r="B702" s="29" t="s">
        <v>8109</v>
      </c>
      <c r="C702" s="29" t="s">
        <v>13999</v>
      </c>
      <c r="D702" s="29" t="s">
        <v>13944</v>
      </c>
      <c r="E702" s="29" t="s">
        <v>13926</v>
      </c>
    </row>
    <row r="703" spans="1:5" hidden="1" x14ac:dyDescent="0.25">
      <c r="A703" s="29" t="s">
        <v>8114</v>
      </c>
      <c r="B703" s="29" t="s">
        <v>8115</v>
      </c>
      <c r="C703" s="29" t="s">
        <v>14001</v>
      </c>
      <c r="D703" s="29" t="s">
        <v>13944</v>
      </c>
      <c r="E703" s="29" t="s">
        <v>13926</v>
      </c>
    </row>
    <row r="704" spans="1:5" hidden="1" x14ac:dyDescent="0.25">
      <c r="A704" s="29" t="s">
        <v>8116</v>
      </c>
      <c r="B704" s="29" t="s">
        <v>8117</v>
      </c>
      <c r="C704" s="29" t="s">
        <v>14002</v>
      </c>
      <c r="D704" s="29" t="s">
        <v>13944</v>
      </c>
      <c r="E704" s="29" t="s">
        <v>13926</v>
      </c>
    </row>
    <row r="705" spans="1:5" hidden="1" x14ac:dyDescent="0.25">
      <c r="A705" s="29" t="s">
        <v>8154</v>
      </c>
      <c r="B705" s="29" t="s">
        <v>8155</v>
      </c>
      <c r="C705" s="29" t="s">
        <v>13999</v>
      </c>
      <c r="D705" s="29" t="s">
        <v>13944</v>
      </c>
      <c r="E705" s="29" t="s">
        <v>13926</v>
      </c>
    </row>
    <row r="706" spans="1:5" hidden="1" x14ac:dyDescent="0.25">
      <c r="A706" s="29" t="s">
        <v>8156</v>
      </c>
      <c r="B706" s="29" t="s">
        <v>8157</v>
      </c>
      <c r="C706" s="29" t="s">
        <v>14003</v>
      </c>
      <c r="D706" s="29" t="s">
        <v>13944</v>
      </c>
      <c r="E706" s="29" t="s">
        <v>13926</v>
      </c>
    </row>
    <row r="707" spans="1:5" hidden="1" x14ac:dyDescent="0.25">
      <c r="A707" s="29" t="s">
        <v>8188</v>
      </c>
      <c r="B707" s="29" t="s">
        <v>8189</v>
      </c>
      <c r="C707" s="29" t="s">
        <v>13998</v>
      </c>
      <c r="D707" s="29" t="s">
        <v>13944</v>
      </c>
      <c r="E707" s="29" t="s">
        <v>13926</v>
      </c>
    </row>
    <row r="708" spans="1:5" hidden="1" x14ac:dyDescent="0.25">
      <c r="A708" s="29" t="s">
        <v>8192</v>
      </c>
      <c r="B708" s="29" t="s">
        <v>8193</v>
      </c>
      <c r="C708" s="29" t="s">
        <v>14004</v>
      </c>
      <c r="D708" s="29" t="s">
        <v>13944</v>
      </c>
      <c r="E708" s="29" t="s">
        <v>13926</v>
      </c>
    </row>
    <row r="709" spans="1:5" hidden="1" x14ac:dyDescent="0.25">
      <c r="A709" s="29" t="s">
        <v>8212</v>
      </c>
      <c r="B709" s="29" t="s">
        <v>8213</v>
      </c>
      <c r="C709" s="29" t="s">
        <v>13966</v>
      </c>
      <c r="D709" s="29" t="s">
        <v>13944</v>
      </c>
      <c r="E709" s="29" t="s">
        <v>13926</v>
      </c>
    </row>
    <row r="710" spans="1:5" hidden="1" x14ac:dyDescent="0.25">
      <c r="A710" s="29" t="s">
        <v>8224</v>
      </c>
      <c r="B710" s="29" t="s">
        <v>8225</v>
      </c>
      <c r="C710" s="29" t="s">
        <v>13999</v>
      </c>
      <c r="D710" s="29" t="s">
        <v>13944</v>
      </c>
      <c r="E710" s="29" t="s">
        <v>13926</v>
      </c>
    </row>
    <row r="711" spans="1:5" hidden="1" x14ac:dyDescent="0.25">
      <c r="A711" s="29" t="s">
        <v>8228</v>
      </c>
      <c r="B711" s="29" t="s">
        <v>8229</v>
      </c>
      <c r="C711" s="29" t="s">
        <v>14005</v>
      </c>
      <c r="D711" s="29" t="s">
        <v>13944</v>
      </c>
      <c r="E711" s="29" t="s">
        <v>13926</v>
      </c>
    </row>
    <row r="712" spans="1:5" hidden="1" x14ac:dyDescent="0.25">
      <c r="A712" s="29" t="s">
        <v>8232</v>
      </c>
      <c r="B712" s="29" t="s">
        <v>8233</v>
      </c>
      <c r="C712" s="29" t="s">
        <v>14006</v>
      </c>
      <c r="D712" s="29" t="s">
        <v>13944</v>
      </c>
      <c r="E712" s="29" t="s">
        <v>13926</v>
      </c>
    </row>
    <row r="713" spans="1:5" hidden="1" x14ac:dyDescent="0.25">
      <c r="A713" s="29" t="s">
        <v>8236</v>
      </c>
      <c r="B713" s="29" t="s">
        <v>8237</v>
      </c>
      <c r="C713" s="29" t="s">
        <v>14007</v>
      </c>
      <c r="D713" s="29" t="s">
        <v>13944</v>
      </c>
      <c r="E713" s="29" t="s">
        <v>13926</v>
      </c>
    </row>
    <row r="714" spans="1:5" hidden="1" x14ac:dyDescent="0.25">
      <c r="A714" s="29" t="s">
        <v>8272</v>
      </c>
      <c r="B714" s="29" t="s">
        <v>8273</v>
      </c>
      <c r="C714" s="29" t="s">
        <v>14008</v>
      </c>
      <c r="D714" s="29" t="s">
        <v>13944</v>
      </c>
      <c r="E714" s="29" t="s">
        <v>13926</v>
      </c>
    </row>
    <row r="715" spans="1:5" hidden="1" x14ac:dyDescent="0.25">
      <c r="A715" s="29" t="s">
        <v>8274</v>
      </c>
      <c r="B715" s="29" t="s">
        <v>8275</v>
      </c>
      <c r="C715" s="29" t="s">
        <v>14009</v>
      </c>
      <c r="D715" s="29" t="s">
        <v>13944</v>
      </c>
      <c r="E715" s="29" t="s">
        <v>13926</v>
      </c>
    </row>
    <row r="716" spans="1:5" hidden="1" x14ac:dyDescent="0.25">
      <c r="A716" s="29" t="s">
        <v>8276</v>
      </c>
      <c r="B716" s="29" t="s">
        <v>8277</v>
      </c>
      <c r="C716" s="29" t="s">
        <v>14010</v>
      </c>
      <c r="D716" s="29" t="s">
        <v>13944</v>
      </c>
      <c r="E716" s="29" t="s">
        <v>13926</v>
      </c>
    </row>
    <row r="717" spans="1:5" hidden="1" x14ac:dyDescent="0.25">
      <c r="A717" s="29" t="s">
        <v>8280</v>
      </c>
      <c r="B717" s="29" t="s">
        <v>8281</v>
      </c>
      <c r="C717" s="29" t="s">
        <v>14011</v>
      </c>
      <c r="D717" s="29" t="s">
        <v>13944</v>
      </c>
      <c r="E717" s="29" t="s">
        <v>13926</v>
      </c>
    </row>
    <row r="718" spans="1:5" hidden="1" x14ac:dyDescent="0.25">
      <c r="A718" s="29" t="s">
        <v>8288</v>
      </c>
      <c r="B718" s="29" t="s">
        <v>8289</v>
      </c>
      <c r="C718" s="29" t="s">
        <v>13943</v>
      </c>
      <c r="D718" s="29" t="s">
        <v>13944</v>
      </c>
      <c r="E718" s="29" t="s">
        <v>13926</v>
      </c>
    </row>
    <row r="719" spans="1:5" hidden="1" x14ac:dyDescent="0.25">
      <c r="A719" s="29" t="s">
        <v>8292</v>
      </c>
      <c r="B719" s="29" t="s">
        <v>8293</v>
      </c>
      <c r="C719" s="29" t="s">
        <v>14012</v>
      </c>
      <c r="D719" s="29" t="s">
        <v>13944</v>
      </c>
      <c r="E719" s="29" t="s">
        <v>13926</v>
      </c>
    </row>
    <row r="720" spans="1:5" hidden="1" x14ac:dyDescent="0.25">
      <c r="A720" s="29" t="s">
        <v>8298</v>
      </c>
      <c r="B720" s="29" t="s">
        <v>8299</v>
      </c>
      <c r="C720" s="29" t="s">
        <v>13971</v>
      </c>
      <c r="D720" s="29" t="s">
        <v>13944</v>
      </c>
      <c r="E720" s="29" t="s">
        <v>13926</v>
      </c>
    </row>
    <row r="721" spans="1:5" hidden="1" x14ac:dyDescent="0.25">
      <c r="A721" s="29" t="s">
        <v>8308</v>
      </c>
      <c r="B721" s="29" t="s">
        <v>8309</v>
      </c>
      <c r="C721" s="29" t="s">
        <v>13973</v>
      </c>
      <c r="D721" s="29" t="s">
        <v>13944</v>
      </c>
      <c r="E721" s="29" t="s">
        <v>13926</v>
      </c>
    </row>
    <row r="722" spans="1:5" hidden="1" x14ac:dyDescent="0.25">
      <c r="A722" s="29" t="s">
        <v>8310</v>
      </c>
      <c r="B722" s="29" t="s">
        <v>8311</v>
      </c>
      <c r="C722" s="29" t="s">
        <v>13973</v>
      </c>
      <c r="D722" s="29" t="s">
        <v>13944</v>
      </c>
      <c r="E722" s="29" t="s">
        <v>13926</v>
      </c>
    </row>
    <row r="723" spans="1:5" hidden="1" x14ac:dyDescent="0.25">
      <c r="A723" s="29" t="s">
        <v>8322</v>
      </c>
      <c r="B723" s="29" t="s">
        <v>8323</v>
      </c>
      <c r="C723" s="29" t="s">
        <v>13927</v>
      </c>
      <c r="D723" s="29" t="s">
        <v>13944</v>
      </c>
      <c r="E723" s="29" t="s">
        <v>13926</v>
      </c>
    </row>
    <row r="724" spans="1:5" hidden="1" x14ac:dyDescent="0.25">
      <c r="A724" s="29" t="s">
        <v>8324</v>
      </c>
      <c r="B724" s="29" t="s">
        <v>8325</v>
      </c>
      <c r="C724" s="29" t="s">
        <v>13971</v>
      </c>
      <c r="D724" s="29" t="s">
        <v>13944</v>
      </c>
      <c r="E724" s="29" t="s">
        <v>13926</v>
      </c>
    </row>
    <row r="725" spans="1:5" hidden="1" x14ac:dyDescent="0.25">
      <c r="A725" s="29" t="s">
        <v>8328</v>
      </c>
      <c r="B725" s="29" t="s">
        <v>8329</v>
      </c>
      <c r="C725" s="29" t="s">
        <v>14013</v>
      </c>
      <c r="D725" s="29" t="s">
        <v>13944</v>
      </c>
      <c r="E725" s="29" t="s">
        <v>13926</v>
      </c>
    </row>
    <row r="726" spans="1:5" hidden="1" x14ac:dyDescent="0.25">
      <c r="A726" s="29" t="s">
        <v>8336</v>
      </c>
      <c r="B726" s="29" t="s">
        <v>8337</v>
      </c>
      <c r="C726" s="29" t="s">
        <v>13982</v>
      </c>
      <c r="D726" s="29" t="s">
        <v>13944</v>
      </c>
      <c r="E726" s="29" t="s">
        <v>13926</v>
      </c>
    </row>
    <row r="727" spans="1:5" hidden="1" x14ac:dyDescent="0.25">
      <c r="A727" s="29" t="s">
        <v>8344</v>
      </c>
      <c r="B727" s="29" t="s">
        <v>8345</v>
      </c>
      <c r="C727" s="29" t="s">
        <v>14014</v>
      </c>
      <c r="D727" s="29" t="s">
        <v>13944</v>
      </c>
      <c r="E727" s="29" t="s">
        <v>13926</v>
      </c>
    </row>
    <row r="728" spans="1:5" hidden="1" x14ac:dyDescent="0.25">
      <c r="A728" s="29" t="s">
        <v>8348</v>
      </c>
      <c r="B728" s="29" t="s">
        <v>8349</v>
      </c>
      <c r="C728" s="29" t="s">
        <v>13943</v>
      </c>
      <c r="D728" s="29" t="s">
        <v>13944</v>
      </c>
      <c r="E728" s="29" t="s">
        <v>13926</v>
      </c>
    </row>
    <row r="729" spans="1:5" hidden="1" x14ac:dyDescent="0.25">
      <c r="A729" s="29" t="s">
        <v>8354</v>
      </c>
      <c r="B729" s="29" t="s">
        <v>8355</v>
      </c>
      <c r="C729" s="29" t="s">
        <v>14015</v>
      </c>
      <c r="D729" s="29" t="s">
        <v>13944</v>
      </c>
      <c r="E729" s="29" t="s">
        <v>13926</v>
      </c>
    </row>
    <row r="730" spans="1:5" hidden="1" x14ac:dyDescent="0.25">
      <c r="A730" s="29" t="s">
        <v>8360</v>
      </c>
      <c r="B730" s="29" t="s">
        <v>8361</v>
      </c>
      <c r="C730" s="29" t="s">
        <v>13999</v>
      </c>
      <c r="D730" s="29" t="s">
        <v>13944</v>
      </c>
      <c r="E730" s="29" t="s">
        <v>13926</v>
      </c>
    </row>
    <row r="731" spans="1:5" hidden="1" x14ac:dyDescent="0.25">
      <c r="A731" s="29" t="s">
        <v>8366</v>
      </c>
      <c r="B731" s="29" t="s">
        <v>8367</v>
      </c>
      <c r="C731" s="29" t="s">
        <v>14016</v>
      </c>
      <c r="D731" s="29" t="s">
        <v>13944</v>
      </c>
      <c r="E731" s="29" t="s">
        <v>13926</v>
      </c>
    </row>
    <row r="732" spans="1:5" hidden="1" x14ac:dyDescent="0.25">
      <c r="A732" s="29" t="s">
        <v>8396</v>
      </c>
      <c r="B732" s="29" t="s">
        <v>8395</v>
      </c>
      <c r="C732" s="29" t="s">
        <v>13927</v>
      </c>
      <c r="D732" s="29" t="s">
        <v>13932</v>
      </c>
      <c r="E732" s="29" t="s">
        <v>13926</v>
      </c>
    </row>
    <row r="733" spans="1:5" hidden="1" x14ac:dyDescent="0.25">
      <c r="A733" s="29" t="s">
        <v>8401</v>
      </c>
      <c r="B733" s="29" t="s">
        <v>8400</v>
      </c>
      <c r="C733" s="29" t="s">
        <v>13924</v>
      </c>
      <c r="D733" s="29" t="s">
        <v>13932</v>
      </c>
      <c r="E733" s="29" t="s">
        <v>13926</v>
      </c>
    </row>
    <row r="734" spans="1:5" hidden="1" x14ac:dyDescent="0.25">
      <c r="A734" s="29" t="s">
        <v>8406</v>
      </c>
      <c r="B734" s="29" t="s">
        <v>8405</v>
      </c>
      <c r="C734" s="29" t="s">
        <v>14017</v>
      </c>
      <c r="D734" s="29" t="s">
        <v>13932</v>
      </c>
      <c r="E734" s="29" t="s">
        <v>13926</v>
      </c>
    </row>
    <row r="735" spans="1:5" hidden="1" x14ac:dyDescent="0.25">
      <c r="A735" s="29" t="s">
        <v>8411</v>
      </c>
      <c r="B735" s="29" t="s">
        <v>8410</v>
      </c>
      <c r="C735" s="29" t="s">
        <v>13930</v>
      </c>
      <c r="D735" s="29" t="s">
        <v>13932</v>
      </c>
      <c r="E735" s="29" t="s">
        <v>13926</v>
      </c>
    </row>
    <row r="736" spans="1:5" hidden="1" x14ac:dyDescent="0.25">
      <c r="A736" s="29" t="s">
        <v>8416</v>
      </c>
      <c r="B736" s="29" t="s">
        <v>8415</v>
      </c>
      <c r="C736" s="29" t="s">
        <v>13933</v>
      </c>
      <c r="D736" s="29" t="s">
        <v>13932</v>
      </c>
      <c r="E736" s="29" t="s">
        <v>13926</v>
      </c>
    </row>
    <row r="737" spans="1:5" hidden="1" x14ac:dyDescent="0.25">
      <c r="A737" s="29" t="s">
        <v>8417</v>
      </c>
      <c r="B737" s="29" t="s">
        <v>8415</v>
      </c>
      <c r="C737" s="29" t="s">
        <v>13933</v>
      </c>
      <c r="D737" s="29" t="s">
        <v>13932</v>
      </c>
      <c r="E737" s="29" t="s">
        <v>13926</v>
      </c>
    </row>
    <row r="738" spans="1:5" hidden="1" x14ac:dyDescent="0.25">
      <c r="A738" s="29" t="s">
        <v>8428</v>
      </c>
      <c r="B738" s="29" t="s">
        <v>8427</v>
      </c>
      <c r="C738" s="29" t="s">
        <v>13933</v>
      </c>
      <c r="D738" s="29" t="s">
        <v>13932</v>
      </c>
      <c r="E738" s="29" t="s">
        <v>13926</v>
      </c>
    </row>
    <row r="739" spans="1:5" hidden="1" x14ac:dyDescent="0.25">
      <c r="A739" s="29" t="s">
        <v>8433</v>
      </c>
      <c r="B739" s="29" t="s">
        <v>8432</v>
      </c>
      <c r="C739" s="29" t="s">
        <v>13933</v>
      </c>
      <c r="D739" s="29" t="s">
        <v>13932</v>
      </c>
      <c r="E739" s="29" t="s">
        <v>13926</v>
      </c>
    </row>
    <row r="740" spans="1:5" hidden="1" x14ac:dyDescent="0.25">
      <c r="A740" s="29" t="s">
        <v>8438</v>
      </c>
      <c r="B740" s="29" t="s">
        <v>8437</v>
      </c>
      <c r="C740" s="29" t="s">
        <v>13933</v>
      </c>
      <c r="D740" s="29" t="s">
        <v>13932</v>
      </c>
      <c r="E740" s="29" t="s">
        <v>13926</v>
      </c>
    </row>
    <row r="741" spans="1:5" hidden="1" x14ac:dyDescent="0.25">
      <c r="A741" s="29" t="s">
        <v>8446</v>
      </c>
      <c r="B741" s="29" t="s">
        <v>8445</v>
      </c>
      <c r="C741" s="29" t="s">
        <v>13933</v>
      </c>
      <c r="D741" s="29" t="s">
        <v>13932</v>
      </c>
      <c r="E741" s="29" t="s">
        <v>13926</v>
      </c>
    </row>
    <row r="742" spans="1:5" hidden="1" x14ac:dyDescent="0.25">
      <c r="A742" s="29" t="s">
        <v>8451</v>
      </c>
      <c r="B742" s="29" t="s">
        <v>8450</v>
      </c>
      <c r="C742" s="29" t="s">
        <v>13933</v>
      </c>
      <c r="D742" s="29" t="s">
        <v>13932</v>
      </c>
      <c r="E742" s="29" t="s">
        <v>13926</v>
      </c>
    </row>
    <row r="743" spans="1:5" hidden="1" x14ac:dyDescent="0.25">
      <c r="A743" s="29" t="s">
        <v>8452</v>
      </c>
      <c r="B743" s="29" t="s">
        <v>8450</v>
      </c>
      <c r="C743" s="29" t="s">
        <v>13933</v>
      </c>
      <c r="D743" s="29" t="s">
        <v>13932</v>
      </c>
      <c r="E743" s="29" t="s">
        <v>13926</v>
      </c>
    </row>
    <row r="744" spans="1:5" hidden="1" x14ac:dyDescent="0.25">
      <c r="A744" s="29" t="s">
        <v>8457</v>
      </c>
      <c r="B744" s="29" t="s">
        <v>8456</v>
      </c>
      <c r="C744" s="29" t="s">
        <v>13933</v>
      </c>
      <c r="D744" s="29" t="s">
        <v>13932</v>
      </c>
      <c r="E744" s="29" t="s">
        <v>13926</v>
      </c>
    </row>
    <row r="745" spans="1:5" hidden="1" x14ac:dyDescent="0.25">
      <c r="A745" s="29" t="s">
        <v>8458</v>
      </c>
      <c r="B745" s="29" t="s">
        <v>8456</v>
      </c>
      <c r="C745" s="29" t="s">
        <v>13933</v>
      </c>
      <c r="D745" s="29" t="s">
        <v>13932</v>
      </c>
      <c r="E745" s="29" t="s">
        <v>13926</v>
      </c>
    </row>
    <row r="746" spans="1:5" hidden="1" x14ac:dyDescent="0.25">
      <c r="A746" s="29" t="s">
        <v>8461</v>
      </c>
      <c r="B746" s="29" t="s">
        <v>8460</v>
      </c>
      <c r="C746" s="29" t="s">
        <v>13933</v>
      </c>
      <c r="D746" s="29" t="s">
        <v>13932</v>
      </c>
      <c r="E746" s="29" t="s">
        <v>13926</v>
      </c>
    </row>
    <row r="747" spans="1:5" hidden="1" x14ac:dyDescent="0.25">
      <c r="A747" s="29" t="s">
        <v>8466</v>
      </c>
      <c r="B747" s="29" t="s">
        <v>8465</v>
      </c>
      <c r="C747" s="29" t="s">
        <v>13927</v>
      </c>
      <c r="D747" s="29" t="s">
        <v>13932</v>
      </c>
      <c r="E747" s="29" t="s">
        <v>13926</v>
      </c>
    </row>
    <row r="748" spans="1:5" hidden="1" x14ac:dyDescent="0.25">
      <c r="A748" s="29" t="s">
        <v>8471</v>
      </c>
      <c r="B748" s="29" t="s">
        <v>8470</v>
      </c>
      <c r="C748" s="29" t="s">
        <v>13927</v>
      </c>
      <c r="D748" s="29" t="s">
        <v>13932</v>
      </c>
      <c r="E748" s="29" t="s">
        <v>13926</v>
      </c>
    </row>
    <row r="749" spans="1:5" hidden="1" x14ac:dyDescent="0.25">
      <c r="A749" s="29" t="s">
        <v>8476</v>
      </c>
      <c r="B749" s="29" t="s">
        <v>8475</v>
      </c>
      <c r="C749" s="29" t="s">
        <v>13933</v>
      </c>
      <c r="D749" s="29" t="s">
        <v>13932</v>
      </c>
      <c r="E749" s="29" t="s">
        <v>13926</v>
      </c>
    </row>
    <row r="750" spans="1:5" hidden="1" x14ac:dyDescent="0.25">
      <c r="A750" s="29" t="s">
        <v>8481</v>
      </c>
      <c r="B750" s="29" t="s">
        <v>8480</v>
      </c>
      <c r="C750" s="29" t="s">
        <v>13933</v>
      </c>
      <c r="D750" s="29" t="s">
        <v>13932</v>
      </c>
      <c r="E750" s="29" t="s">
        <v>13926</v>
      </c>
    </row>
    <row r="751" spans="1:5" hidden="1" x14ac:dyDescent="0.25">
      <c r="A751" s="29" t="s">
        <v>8482</v>
      </c>
      <c r="B751" s="29" t="s">
        <v>8480</v>
      </c>
      <c r="C751" s="29" t="s">
        <v>13933</v>
      </c>
      <c r="D751" s="29" t="s">
        <v>13932</v>
      </c>
      <c r="E751" s="29" t="s">
        <v>13926</v>
      </c>
    </row>
    <row r="752" spans="1:5" hidden="1" x14ac:dyDescent="0.25">
      <c r="A752" s="29" t="s">
        <v>8487</v>
      </c>
      <c r="B752" s="29" t="s">
        <v>8486</v>
      </c>
      <c r="C752" s="29" t="s">
        <v>13933</v>
      </c>
      <c r="D752" s="29" t="s">
        <v>13932</v>
      </c>
      <c r="E752" s="29" t="s">
        <v>13926</v>
      </c>
    </row>
    <row r="753" spans="1:5" hidden="1" x14ac:dyDescent="0.25">
      <c r="A753" s="29" t="s">
        <v>8488</v>
      </c>
      <c r="B753" s="29" t="s">
        <v>8486</v>
      </c>
      <c r="C753" s="29" t="s">
        <v>13933</v>
      </c>
      <c r="D753" s="29" t="s">
        <v>13932</v>
      </c>
      <c r="E753" s="29" t="s">
        <v>13926</v>
      </c>
    </row>
    <row r="754" spans="1:5" hidden="1" x14ac:dyDescent="0.25">
      <c r="A754" s="29" t="s">
        <v>8493</v>
      </c>
      <c r="B754" s="29" t="s">
        <v>8492</v>
      </c>
      <c r="C754" s="29" t="s">
        <v>13933</v>
      </c>
      <c r="D754" s="29" t="s">
        <v>13932</v>
      </c>
      <c r="E754" s="29" t="s">
        <v>13926</v>
      </c>
    </row>
    <row r="755" spans="1:5" hidden="1" x14ac:dyDescent="0.25">
      <c r="A755" s="29" t="s">
        <v>8494</v>
      </c>
      <c r="B755" s="29" t="s">
        <v>8492</v>
      </c>
      <c r="C755" s="29" t="s">
        <v>13933</v>
      </c>
      <c r="D755" s="29" t="s">
        <v>13932</v>
      </c>
      <c r="E755" s="29" t="s">
        <v>13926</v>
      </c>
    </row>
    <row r="756" spans="1:5" hidden="1" x14ac:dyDescent="0.25">
      <c r="A756" s="29" t="s">
        <v>8497</v>
      </c>
      <c r="B756" s="29" t="s">
        <v>8496</v>
      </c>
      <c r="C756" s="29" t="s">
        <v>13933</v>
      </c>
      <c r="D756" s="29" t="s">
        <v>13932</v>
      </c>
      <c r="E756" s="29" t="s">
        <v>13926</v>
      </c>
    </row>
    <row r="757" spans="1:5" hidden="1" x14ac:dyDescent="0.25">
      <c r="A757" s="29" t="s">
        <v>8498</v>
      </c>
      <c r="B757" s="29" t="s">
        <v>8496</v>
      </c>
      <c r="C757" s="29" t="s">
        <v>13933</v>
      </c>
      <c r="D757" s="29" t="s">
        <v>13932</v>
      </c>
      <c r="E757" s="29" t="s">
        <v>13926</v>
      </c>
    </row>
    <row r="758" spans="1:5" hidden="1" x14ac:dyDescent="0.25">
      <c r="A758" s="29" t="s">
        <v>8503</v>
      </c>
      <c r="B758" s="29" t="s">
        <v>8502</v>
      </c>
      <c r="C758" s="29" t="s">
        <v>13933</v>
      </c>
      <c r="D758" s="29" t="s">
        <v>13932</v>
      </c>
      <c r="E758" s="29" t="s">
        <v>13926</v>
      </c>
    </row>
    <row r="759" spans="1:5" hidden="1" x14ac:dyDescent="0.25">
      <c r="A759" s="29" t="s">
        <v>8509</v>
      </c>
      <c r="B759" s="29" t="s">
        <v>8507</v>
      </c>
      <c r="C759" s="29" t="s">
        <v>13933</v>
      </c>
      <c r="D759" s="29" t="s">
        <v>13932</v>
      </c>
      <c r="E759" s="29" t="s">
        <v>13926</v>
      </c>
    </row>
    <row r="760" spans="1:5" hidden="1" x14ac:dyDescent="0.25">
      <c r="A760" s="29" t="s">
        <v>8510</v>
      </c>
      <c r="B760" s="29" t="s">
        <v>8507</v>
      </c>
      <c r="C760" s="29" t="s">
        <v>13933</v>
      </c>
      <c r="D760" s="29" t="s">
        <v>13932</v>
      </c>
      <c r="E760" s="29" t="s">
        <v>13926</v>
      </c>
    </row>
    <row r="761" spans="1:5" hidden="1" x14ac:dyDescent="0.25">
      <c r="A761" s="29" t="s">
        <v>8511</v>
      </c>
      <c r="B761" s="29" t="s">
        <v>8507</v>
      </c>
      <c r="C761" s="29" t="s">
        <v>13933</v>
      </c>
      <c r="D761" s="29" t="s">
        <v>13932</v>
      </c>
      <c r="E761" s="29" t="s">
        <v>13926</v>
      </c>
    </row>
    <row r="762" spans="1:5" hidden="1" x14ac:dyDescent="0.25">
      <c r="A762" s="29" t="s">
        <v>8514</v>
      </c>
      <c r="B762" s="29" t="s">
        <v>8513</v>
      </c>
      <c r="C762" s="29" t="s">
        <v>13933</v>
      </c>
      <c r="D762" s="29" t="s">
        <v>13932</v>
      </c>
      <c r="E762" s="29" t="s">
        <v>13926</v>
      </c>
    </row>
    <row r="763" spans="1:5" hidden="1" x14ac:dyDescent="0.25">
      <c r="A763" s="29" t="s">
        <v>8519</v>
      </c>
      <c r="B763" s="29" t="s">
        <v>8518</v>
      </c>
      <c r="C763" s="29" t="s">
        <v>13933</v>
      </c>
      <c r="D763" s="29" t="s">
        <v>13932</v>
      </c>
      <c r="E763" s="29" t="s">
        <v>13926</v>
      </c>
    </row>
    <row r="764" spans="1:5" hidden="1" x14ac:dyDescent="0.25">
      <c r="A764" s="29" t="s">
        <v>8524</v>
      </c>
      <c r="B764" s="29" t="s">
        <v>8523</v>
      </c>
      <c r="C764" s="29" t="s">
        <v>13933</v>
      </c>
      <c r="D764" s="29" t="s">
        <v>13932</v>
      </c>
      <c r="E764" s="29" t="s">
        <v>13926</v>
      </c>
    </row>
    <row r="765" spans="1:5" hidden="1" x14ac:dyDescent="0.25">
      <c r="A765" s="29" t="s">
        <v>8525</v>
      </c>
      <c r="B765" s="29" t="s">
        <v>8523</v>
      </c>
      <c r="C765" s="29" t="s">
        <v>13933</v>
      </c>
      <c r="D765" s="29" t="s">
        <v>13932</v>
      </c>
      <c r="E765" s="29" t="s">
        <v>13926</v>
      </c>
    </row>
    <row r="766" spans="1:5" hidden="1" x14ac:dyDescent="0.25">
      <c r="A766" s="29" t="s">
        <v>8530</v>
      </c>
      <c r="B766" s="29" t="s">
        <v>8529</v>
      </c>
      <c r="C766" s="29" t="s">
        <v>13933</v>
      </c>
      <c r="D766" s="29" t="s">
        <v>13932</v>
      </c>
      <c r="E766" s="29" t="s">
        <v>13926</v>
      </c>
    </row>
    <row r="767" spans="1:5" hidden="1" x14ac:dyDescent="0.25">
      <c r="A767" s="29" t="s">
        <v>8533</v>
      </c>
      <c r="B767" s="29" t="s">
        <v>8532</v>
      </c>
      <c r="C767" s="29" t="s">
        <v>13933</v>
      </c>
      <c r="D767" s="29" t="s">
        <v>13932</v>
      </c>
      <c r="E767" s="29" t="s">
        <v>13926</v>
      </c>
    </row>
    <row r="768" spans="1:5" hidden="1" x14ac:dyDescent="0.25">
      <c r="A768" s="29" t="s">
        <v>8538</v>
      </c>
      <c r="B768" s="29" t="s">
        <v>8537</v>
      </c>
      <c r="C768" s="29" t="s">
        <v>13933</v>
      </c>
      <c r="D768" s="29" t="s">
        <v>13932</v>
      </c>
      <c r="E768" s="29" t="s">
        <v>13926</v>
      </c>
    </row>
    <row r="769" spans="1:5" hidden="1" x14ac:dyDescent="0.25">
      <c r="A769" s="29" t="s">
        <v>8543</v>
      </c>
      <c r="B769" s="29" t="s">
        <v>8542</v>
      </c>
      <c r="C769" s="29" t="s">
        <v>13933</v>
      </c>
      <c r="D769" s="29" t="s">
        <v>13932</v>
      </c>
      <c r="E769" s="29" t="s">
        <v>13926</v>
      </c>
    </row>
    <row r="770" spans="1:5" hidden="1" x14ac:dyDescent="0.25">
      <c r="A770" s="29" t="s">
        <v>8548</v>
      </c>
      <c r="B770" s="29" t="s">
        <v>8547</v>
      </c>
      <c r="C770" s="29" t="s">
        <v>13933</v>
      </c>
      <c r="D770" s="29" t="s">
        <v>13932</v>
      </c>
      <c r="E770" s="29" t="s">
        <v>13926</v>
      </c>
    </row>
    <row r="771" spans="1:5" hidden="1" x14ac:dyDescent="0.25">
      <c r="A771" s="29" t="s">
        <v>8549</v>
      </c>
      <c r="B771" s="29" t="s">
        <v>8547</v>
      </c>
      <c r="C771" s="29" t="s">
        <v>13933</v>
      </c>
      <c r="D771" s="29" t="s">
        <v>13932</v>
      </c>
      <c r="E771" s="29" t="s">
        <v>13926</v>
      </c>
    </row>
    <row r="772" spans="1:5" hidden="1" x14ac:dyDescent="0.25">
      <c r="A772" s="29" t="s">
        <v>8550</v>
      </c>
      <c r="B772" s="29" t="s">
        <v>8547</v>
      </c>
      <c r="C772" s="29" t="s">
        <v>13933</v>
      </c>
      <c r="D772" s="29" t="s">
        <v>13932</v>
      </c>
      <c r="E772" s="29" t="s">
        <v>13926</v>
      </c>
    </row>
    <row r="773" spans="1:5" hidden="1" x14ac:dyDescent="0.25">
      <c r="A773" s="29" t="s">
        <v>8553</v>
      </c>
      <c r="B773" s="29" t="s">
        <v>8552</v>
      </c>
      <c r="C773" s="29" t="s">
        <v>13933</v>
      </c>
      <c r="D773" s="29" t="s">
        <v>13932</v>
      </c>
      <c r="E773" s="29" t="s">
        <v>13926</v>
      </c>
    </row>
    <row r="774" spans="1:5" hidden="1" x14ac:dyDescent="0.25">
      <c r="A774" s="29" t="s">
        <v>8554</v>
      </c>
      <c r="B774" s="29" t="s">
        <v>8552</v>
      </c>
      <c r="C774" s="29" t="s">
        <v>13933</v>
      </c>
      <c r="D774" s="29" t="s">
        <v>13932</v>
      </c>
      <c r="E774" s="29" t="s">
        <v>13926</v>
      </c>
    </row>
    <row r="775" spans="1:5" hidden="1" x14ac:dyDescent="0.25">
      <c r="A775" s="29" t="s">
        <v>8555</v>
      </c>
      <c r="B775" s="29" t="s">
        <v>8552</v>
      </c>
      <c r="C775" s="29" t="s">
        <v>13933</v>
      </c>
      <c r="D775" s="29" t="s">
        <v>13932</v>
      </c>
      <c r="E775" s="29" t="s">
        <v>13926</v>
      </c>
    </row>
    <row r="776" spans="1:5" hidden="1" x14ac:dyDescent="0.25">
      <c r="A776" s="29" t="s">
        <v>8558</v>
      </c>
      <c r="B776" s="29" t="s">
        <v>8557</v>
      </c>
      <c r="C776" s="29" t="s">
        <v>13933</v>
      </c>
      <c r="D776" s="29" t="s">
        <v>13932</v>
      </c>
      <c r="E776" s="29" t="s">
        <v>13926</v>
      </c>
    </row>
    <row r="777" spans="1:5" hidden="1" x14ac:dyDescent="0.25">
      <c r="A777" s="29" t="s">
        <v>8563</v>
      </c>
      <c r="B777" s="29" t="s">
        <v>8562</v>
      </c>
      <c r="C777" s="29" t="s">
        <v>13933</v>
      </c>
      <c r="D777" s="29" t="s">
        <v>13932</v>
      </c>
      <c r="E777" s="29" t="s">
        <v>13926</v>
      </c>
    </row>
    <row r="778" spans="1:5" hidden="1" x14ac:dyDescent="0.25">
      <c r="A778" s="29" t="s">
        <v>8564</v>
      </c>
      <c r="B778" s="29" t="s">
        <v>8562</v>
      </c>
      <c r="C778" s="29" t="s">
        <v>13933</v>
      </c>
      <c r="D778" s="29" t="s">
        <v>13932</v>
      </c>
      <c r="E778" s="29" t="s">
        <v>13926</v>
      </c>
    </row>
    <row r="779" spans="1:5" hidden="1" x14ac:dyDescent="0.25">
      <c r="A779" s="29" t="s">
        <v>8565</v>
      </c>
      <c r="B779" s="29" t="s">
        <v>8562</v>
      </c>
      <c r="C779" s="29" t="s">
        <v>13933</v>
      </c>
      <c r="D779" s="29" t="s">
        <v>13932</v>
      </c>
      <c r="E779" s="29" t="s">
        <v>13926</v>
      </c>
    </row>
    <row r="780" spans="1:5" hidden="1" x14ac:dyDescent="0.25">
      <c r="A780" s="29" t="s">
        <v>8568</v>
      </c>
      <c r="B780" s="29" t="s">
        <v>8567</v>
      </c>
      <c r="C780" s="29" t="s">
        <v>13933</v>
      </c>
      <c r="D780" s="29" t="s">
        <v>13932</v>
      </c>
      <c r="E780" s="29" t="s">
        <v>13926</v>
      </c>
    </row>
    <row r="781" spans="1:5" hidden="1" x14ac:dyDescent="0.25">
      <c r="A781" s="29" t="s">
        <v>8571</v>
      </c>
      <c r="B781" s="29" t="s">
        <v>8570</v>
      </c>
      <c r="C781" s="29" t="s">
        <v>13933</v>
      </c>
      <c r="D781" s="29" t="s">
        <v>13932</v>
      </c>
      <c r="E781" s="29" t="s">
        <v>13926</v>
      </c>
    </row>
    <row r="782" spans="1:5" hidden="1" x14ac:dyDescent="0.25">
      <c r="A782" s="29" t="s">
        <v>8576</v>
      </c>
      <c r="B782" s="29" t="s">
        <v>8575</v>
      </c>
      <c r="C782" s="29" t="s">
        <v>13933</v>
      </c>
      <c r="D782" s="29" t="s">
        <v>13932</v>
      </c>
      <c r="E782" s="29" t="s">
        <v>13926</v>
      </c>
    </row>
    <row r="783" spans="1:5" hidden="1" x14ac:dyDescent="0.25">
      <c r="A783" s="29" t="s">
        <v>8586</v>
      </c>
      <c r="B783" s="29" t="s">
        <v>8585</v>
      </c>
      <c r="C783" s="29" t="s">
        <v>13933</v>
      </c>
      <c r="D783" s="29" t="s">
        <v>13932</v>
      </c>
      <c r="E783" s="29" t="s">
        <v>13926</v>
      </c>
    </row>
    <row r="784" spans="1:5" hidden="1" x14ac:dyDescent="0.25">
      <c r="A784" s="29" t="s">
        <v>8591</v>
      </c>
      <c r="B784" s="29" t="s">
        <v>8590</v>
      </c>
      <c r="C784" s="29" t="s">
        <v>13927</v>
      </c>
      <c r="D784" s="29" t="s">
        <v>13932</v>
      </c>
      <c r="E784" s="29" t="s">
        <v>13926</v>
      </c>
    </row>
    <row r="785" spans="1:5" hidden="1" x14ac:dyDescent="0.25">
      <c r="A785" s="29" t="s">
        <v>8596</v>
      </c>
      <c r="B785" s="29" t="s">
        <v>8595</v>
      </c>
      <c r="C785" s="29" t="s">
        <v>13924</v>
      </c>
      <c r="D785" s="29" t="s">
        <v>13932</v>
      </c>
      <c r="E785" s="29" t="s">
        <v>13926</v>
      </c>
    </row>
    <row r="786" spans="1:5" hidden="1" x14ac:dyDescent="0.25">
      <c r="A786" s="29" t="s">
        <v>8601</v>
      </c>
      <c r="B786" s="29" t="s">
        <v>8600</v>
      </c>
      <c r="C786" s="29" t="s">
        <v>13924</v>
      </c>
      <c r="D786" s="29" t="s">
        <v>13932</v>
      </c>
      <c r="E786" s="29" t="s">
        <v>13926</v>
      </c>
    </row>
    <row r="787" spans="1:5" hidden="1" x14ac:dyDescent="0.25">
      <c r="A787" s="29" t="s">
        <v>8602</v>
      </c>
      <c r="B787" s="29" t="s">
        <v>8600</v>
      </c>
      <c r="C787" s="29" t="s">
        <v>13924</v>
      </c>
      <c r="D787" s="29" t="s">
        <v>13932</v>
      </c>
      <c r="E787" s="29" t="s">
        <v>13926</v>
      </c>
    </row>
    <row r="788" spans="1:5" hidden="1" x14ac:dyDescent="0.25">
      <c r="A788" s="29" t="s">
        <v>8607</v>
      </c>
      <c r="B788" s="29" t="s">
        <v>8606</v>
      </c>
      <c r="C788" s="29" t="s">
        <v>13927</v>
      </c>
      <c r="D788" s="29" t="s">
        <v>13932</v>
      </c>
      <c r="E788" s="29" t="s">
        <v>13926</v>
      </c>
    </row>
    <row r="789" spans="1:5" hidden="1" x14ac:dyDescent="0.25">
      <c r="A789" s="29" t="s">
        <v>8628</v>
      </c>
      <c r="B789" s="29" t="s">
        <v>8627</v>
      </c>
      <c r="C789" s="29" t="s">
        <v>13927</v>
      </c>
      <c r="D789" s="29" t="s">
        <v>13932</v>
      </c>
      <c r="E789" s="29" t="s">
        <v>13926</v>
      </c>
    </row>
    <row r="790" spans="1:5" hidden="1" x14ac:dyDescent="0.25">
      <c r="A790" s="29" t="s">
        <v>8633</v>
      </c>
      <c r="B790" s="29" t="s">
        <v>8632</v>
      </c>
      <c r="C790" s="29" t="s">
        <v>13928</v>
      </c>
      <c r="D790" s="29" t="s">
        <v>13932</v>
      </c>
      <c r="E790" s="29" t="s">
        <v>13926</v>
      </c>
    </row>
    <row r="791" spans="1:5" hidden="1" x14ac:dyDescent="0.25">
      <c r="A791" s="29" t="s">
        <v>8638</v>
      </c>
      <c r="B791" s="29" t="s">
        <v>8637</v>
      </c>
      <c r="C791" s="29" t="s">
        <v>13943</v>
      </c>
      <c r="D791" s="29" t="s">
        <v>13932</v>
      </c>
      <c r="E791" s="29" t="s">
        <v>13926</v>
      </c>
    </row>
    <row r="792" spans="1:5" hidden="1" x14ac:dyDescent="0.25">
      <c r="A792" s="29" t="s">
        <v>8643</v>
      </c>
      <c r="B792" s="29" t="s">
        <v>8642</v>
      </c>
      <c r="C792" s="29" t="s">
        <v>13983</v>
      </c>
      <c r="D792" s="29" t="s">
        <v>13932</v>
      </c>
      <c r="E792" s="29" t="s">
        <v>13926</v>
      </c>
    </row>
    <row r="793" spans="1:5" hidden="1" x14ac:dyDescent="0.25">
      <c r="A793" s="29" t="s">
        <v>8646</v>
      </c>
      <c r="B793" s="29" t="s">
        <v>61</v>
      </c>
      <c r="C793" s="29" t="s">
        <v>13930</v>
      </c>
      <c r="D793" s="29" t="s">
        <v>14018</v>
      </c>
      <c r="E793" s="29" t="s">
        <v>13926</v>
      </c>
    </row>
    <row r="794" spans="1:5" hidden="1" x14ac:dyDescent="0.25">
      <c r="A794" s="29" t="s">
        <v>8647</v>
      </c>
      <c r="B794" s="29" t="s">
        <v>61</v>
      </c>
      <c r="C794" s="29" t="s">
        <v>13927</v>
      </c>
      <c r="D794" s="29" t="s">
        <v>13932</v>
      </c>
      <c r="E794" s="29" t="s">
        <v>13926</v>
      </c>
    </row>
    <row r="795" spans="1:5" hidden="1" x14ac:dyDescent="0.25">
      <c r="A795" s="29" t="s">
        <v>8650</v>
      </c>
      <c r="B795" s="29" t="s">
        <v>8649</v>
      </c>
      <c r="C795" s="29" t="s">
        <v>13927</v>
      </c>
      <c r="D795" s="29" t="s">
        <v>13932</v>
      </c>
      <c r="E795" s="29" t="s">
        <v>13926</v>
      </c>
    </row>
    <row r="796" spans="1:5" hidden="1" x14ac:dyDescent="0.25">
      <c r="A796" s="29" t="s">
        <v>8651</v>
      </c>
      <c r="B796" s="29" t="s">
        <v>8649</v>
      </c>
      <c r="C796" s="29" t="s">
        <v>13927</v>
      </c>
      <c r="D796" s="29" t="s">
        <v>13932</v>
      </c>
      <c r="E796" s="29" t="s">
        <v>13926</v>
      </c>
    </row>
    <row r="797" spans="1:5" hidden="1" x14ac:dyDescent="0.25">
      <c r="A797" s="29" t="s">
        <v>8656</v>
      </c>
      <c r="B797" s="29" t="s">
        <v>8655</v>
      </c>
      <c r="C797" s="29" t="s">
        <v>13933</v>
      </c>
      <c r="D797" s="29" t="s">
        <v>13932</v>
      </c>
      <c r="E797" s="29" t="s">
        <v>13926</v>
      </c>
    </row>
    <row r="798" spans="1:5" hidden="1" x14ac:dyDescent="0.25">
      <c r="A798" s="29" t="s">
        <v>8661</v>
      </c>
      <c r="B798" s="29" t="s">
        <v>8660</v>
      </c>
      <c r="C798" s="29" t="s">
        <v>13933</v>
      </c>
      <c r="D798" s="29" t="s">
        <v>13932</v>
      </c>
      <c r="E798" s="29" t="s">
        <v>13926</v>
      </c>
    </row>
    <row r="799" spans="1:5" hidden="1" x14ac:dyDescent="0.25">
      <c r="A799" s="29" t="s">
        <v>8666</v>
      </c>
      <c r="B799" s="29" t="s">
        <v>8665</v>
      </c>
      <c r="C799" s="29" t="s">
        <v>13927</v>
      </c>
      <c r="D799" s="29" t="s">
        <v>13932</v>
      </c>
      <c r="E799" s="29" t="s">
        <v>13926</v>
      </c>
    </row>
    <row r="800" spans="1:5" hidden="1" x14ac:dyDescent="0.25">
      <c r="A800" s="29" t="s">
        <v>8671</v>
      </c>
      <c r="B800" s="29" t="s">
        <v>8670</v>
      </c>
      <c r="C800" s="29" t="s">
        <v>13933</v>
      </c>
      <c r="D800" s="29" t="s">
        <v>13932</v>
      </c>
      <c r="E800" s="29" t="s">
        <v>13926</v>
      </c>
    </row>
    <row r="801" spans="1:5" hidden="1" x14ac:dyDescent="0.25">
      <c r="A801" s="29" t="s">
        <v>8676</v>
      </c>
      <c r="B801" s="29" t="s">
        <v>8675</v>
      </c>
      <c r="C801" s="29" t="s">
        <v>13927</v>
      </c>
      <c r="D801" s="29" t="s">
        <v>13932</v>
      </c>
      <c r="E801" s="29" t="s">
        <v>13926</v>
      </c>
    </row>
    <row r="802" spans="1:5" hidden="1" x14ac:dyDescent="0.25">
      <c r="A802" s="29" t="s">
        <v>8681</v>
      </c>
      <c r="B802" s="29" t="s">
        <v>8680</v>
      </c>
      <c r="C802" s="29" t="s">
        <v>13928</v>
      </c>
      <c r="D802" s="29" t="s">
        <v>13932</v>
      </c>
      <c r="E802" s="29" t="s">
        <v>13926</v>
      </c>
    </row>
    <row r="803" spans="1:5" hidden="1" x14ac:dyDescent="0.25">
      <c r="A803" s="29" t="s">
        <v>8694</v>
      </c>
      <c r="B803" s="29" t="s">
        <v>8693</v>
      </c>
      <c r="C803" s="29" t="s">
        <v>13927</v>
      </c>
      <c r="D803" s="29" t="s">
        <v>13932</v>
      </c>
      <c r="E803" s="29" t="s">
        <v>13926</v>
      </c>
    </row>
    <row r="804" spans="1:5" hidden="1" x14ac:dyDescent="0.25">
      <c r="A804" s="29" t="s">
        <v>8699</v>
      </c>
      <c r="B804" s="29" t="s">
        <v>8698</v>
      </c>
      <c r="C804" s="29" t="s">
        <v>13928</v>
      </c>
      <c r="D804" s="29" t="s">
        <v>13932</v>
      </c>
      <c r="E804" s="29" t="s">
        <v>13926</v>
      </c>
    </row>
    <row r="805" spans="1:5" hidden="1" x14ac:dyDescent="0.25">
      <c r="A805" s="29" t="s">
        <v>8704</v>
      </c>
      <c r="B805" s="29" t="s">
        <v>8703</v>
      </c>
      <c r="C805" s="29" t="s">
        <v>13927</v>
      </c>
      <c r="D805" s="29" t="s">
        <v>13932</v>
      </c>
      <c r="E805" s="29" t="s">
        <v>13926</v>
      </c>
    </row>
    <row r="806" spans="1:5" hidden="1" x14ac:dyDescent="0.25">
      <c r="A806" s="29" t="s">
        <v>8709</v>
      </c>
      <c r="B806" s="29" t="s">
        <v>8708</v>
      </c>
      <c r="C806" s="29" t="s">
        <v>13927</v>
      </c>
      <c r="D806" s="29" t="s">
        <v>13932</v>
      </c>
      <c r="E806" s="29" t="s">
        <v>13926</v>
      </c>
    </row>
    <row r="807" spans="1:5" hidden="1" x14ac:dyDescent="0.25">
      <c r="A807" s="29" t="s">
        <v>8714</v>
      </c>
      <c r="B807" s="29" t="s">
        <v>8713</v>
      </c>
      <c r="C807" s="29" t="s">
        <v>13928</v>
      </c>
      <c r="D807" s="29" t="s">
        <v>13932</v>
      </c>
      <c r="E807" s="29" t="s">
        <v>13926</v>
      </c>
    </row>
    <row r="808" spans="1:5" hidden="1" x14ac:dyDescent="0.25">
      <c r="A808" s="29" t="s">
        <v>8718</v>
      </c>
      <c r="B808" s="29" t="s">
        <v>8717</v>
      </c>
      <c r="C808" s="29" t="s">
        <v>13993</v>
      </c>
      <c r="D808" s="29" t="s">
        <v>13932</v>
      </c>
      <c r="E808" s="29" t="s">
        <v>13926</v>
      </c>
    </row>
    <row r="809" spans="1:5" hidden="1" x14ac:dyDescent="0.25">
      <c r="A809" s="29" t="s">
        <v>8719</v>
      </c>
      <c r="B809" s="29" t="s">
        <v>8717</v>
      </c>
      <c r="C809" s="29" t="s">
        <v>13993</v>
      </c>
      <c r="D809" s="29" t="s">
        <v>13932</v>
      </c>
      <c r="E809" s="29" t="s">
        <v>13926</v>
      </c>
    </row>
    <row r="810" spans="1:5" hidden="1" x14ac:dyDescent="0.25">
      <c r="A810" s="29" t="s">
        <v>8720</v>
      </c>
      <c r="B810" s="29" t="s">
        <v>8717</v>
      </c>
      <c r="C810" s="29" t="s">
        <v>13993</v>
      </c>
      <c r="D810" s="29" t="s">
        <v>13932</v>
      </c>
      <c r="E810" s="29" t="s">
        <v>13926</v>
      </c>
    </row>
    <row r="811" spans="1:5" hidden="1" x14ac:dyDescent="0.25">
      <c r="A811" s="29" t="s">
        <v>8725</v>
      </c>
      <c r="B811" s="29" t="s">
        <v>8724</v>
      </c>
      <c r="C811" s="29" t="s">
        <v>13947</v>
      </c>
      <c r="D811" s="29" t="s">
        <v>13932</v>
      </c>
      <c r="E811" s="29" t="s">
        <v>13926</v>
      </c>
    </row>
    <row r="812" spans="1:5" hidden="1" x14ac:dyDescent="0.25">
      <c r="A812" s="29" t="s">
        <v>8730</v>
      </c>
      <c r="B812" s="29" t="s">
        <v>8729</v>
      </c>
      <c r="C812" s="29" t="s">
        <v>13933</v>
      </c>
      <c r="D812" s="29" t="s">
        <v>13932</v>
      </c>
      <c r="E812" s="29" t="s">
        <v>13926</v>
      </c>
    </row>
    <row r="813" spans="1:5" hidden="1" x14ac:dyDescent="0.25">
      <c r="A813" s="29" t="s">
        <v>8731</v>
      </c>
      <c r="B813" s="29" t="s">
        <v>8729</v>
      </c>
      <c r="C813" s="29" t="s">
        <v>13933</v>
      </c>
      <c r="D813" s="29" t="s">
        <v>13932</v>
      </c>
      <c r="E813" s="29" t="s">
        <v>13926</v>
      </c>
    </row>
    <row r="814" spans="1:5" hidden="1" x14ac:dyDescent="0.25">
      <c r="A814" s="29" t="s">
        <v>8732</v>
      </c>
      <c r="B814" s="29" t="s">
        <v>8729</v>
      </c>
      <c r="C814" s="29" t="s">
        <v>13933</v>
      </c>
      <c r="D814" s="29" t="s">
        <v>13932</v>
      </c>
      <c r="E814" s="29" t="s">
        <v>13926</v>
      </c>
    </row>
    <row r="815" spans="1:5" hidden="1" x14ac:dyDescent="0.25">
      <c r="A815" s="29" t="s">
        <v>8735</v>
      </c>
      <c r="B815" s="29" t="s">
        <v>8734</v>
      </c>
      <c r="C815" s="29" t="s">
        <v>13933</v>
      </c>
      <c r="D815" s="29" t="s">
        <v>13932</v>
      </c>
      <c r="E815" s="29" t="s">
        <v>13926</v>
      </c>
    </row>
    <row r="816" spans="1:5" hidden="1" x14ac:dyDescent="0.25">
      <c r="A816" s="29" t="s">
        <v>8736</v>
      </c>
      <c r="B816" s="29" t="s">
        <v>8734</v>
      </c>
      <c r="C816" s="29" t="s">
        <v>13933</v>
      </c>
      <c r="D816" s="29" t="s">
        <v>13932</v>
      </c>
      <c r="E816" s="29" t="s">
        <v>13926</v>
      </c>
    </row>
    <row r="817" spans="1:5" hidden="1" x14ac:dyDescent="0.25">
      <c r="A817" s="29" t="s">
        <v>8737</v>
      </c>
      <c r="B817" s="29" t="s">
        <v>8734</v>
      </c>
      <c r="C817" s="29" t="s">
        <v>13933</v>
      </c>
      <c r="D817" s="29" t="s">
        <v>13932</v>
      </c>
      <c r="E817" s="29" t="s">
        <v>13926</v>
      </c>
    </row>
    <row r="818" spans="1:5" hidden="1" x14ac:dyDescent="0.25">
      <c r="A818" s="29" t="s">
        <v>8742</v>
      </c>
      <c r="B818" s="29" t="s">
        <v>8741</v>
      </c>
      <c r="C818" s="29" t="s">
        <v>13933</v>
      </c>
      <c r="D818" s="29" t="s">
        <v>13932</v>
      </c>
      <c r="E818" s="29" t="s">
        <v>13926</v>
      </c>
    </row>
    <row r="819" spans="1:5" hidden="1" x14ac:dyDescent="0.25">
      <c r="A819" s="29" t="s">
        <v>8743</v>
      </c>
      <c r="B819" s="29" t="s">
        <v>8741</v>
      </c>
      <c r="C819" s="29" t="s">
        <v>13933</v>
      </c>
      <c r="D819" s="29" t="s">
        <v>13932</v>
      </c>
      <c r="E819" s="29" t="s">
        <v>13926</v>
      </c>
    </row>
    <row r="820" spans="1:5" hidden="1" x14ac:dyDescent="0.25">
      <c r="A820" s="29" t="s">
        <v>8748</v>
      </c>
      <c r="B820" s="29" t="s">
        <v>8747</v>
      </c>
      <c r="C820" s="29" t="s">
        <v>13933</v>
      </c>
      <c r="D820" s="29" t="s">
        <v>13932</v>
      </c>
      <c r="E820" s="29" t="s">
        <v>13926</v>
      </c>
    </row>
    <row r="821" spans="1:5" hidden="1" x14ac:dyDescent="0.25">
      <c r="A821" s="29" t="s">
        <v>8751</v>
      </c>
      <c r="B821" s="29" t="s">
        <v>8750</v>
      </c>
      <c r="C821" s="29" t="s">
        <v>13933</v>
      </c>
      <c r="D821" s="29" t="s">
        <v>13932</v>
      </c>
      <c r="E821" s="29" t="s">
        <v>13926</v>
      </c>
    </row>
    <row r="822" spans="1:5" hidden="1" x14ac:dyDescent="0.25">
      <c r="A822" s="29" t="s">
        <v>8756</v>
      </c>
      <c r="B822" s="29" t="s">
        <v>8755</v>
      </c>
      <c r="C822" s="29" t="s">
        <v>13998</v>
      </c>
      <c r="D822" s="29" t="s">
        <v>13932</v>
      </c>
      <c r="E822" s="29" t="s">
        <v>13926</v>
      </c>
    </row>
    <row r="823" spans="1:5" hidden="1" x14ac:dyDescent="0.25">
      <c r="A823" s="29" t="s">
        <v>8761</v>
      </c>
      <c r="B823" s="29" t="s">
        <v>8760</v>
      </c>
      <c r="C823" s="29" t="s">
        <v>13971</v>
      </c>
      <c r="D823" s="29" t="s">
        <v>13932</v>
      </c>
      <c r="E823" s="29" t="s">
        <v>13926</v>
      </c>
    </row>
    <row r="824" spans="1:5" hidden="1" x14ac:dyDescent="0.25">
      <c r="A824" s="29" t="s">
        <v>8764</v>
      </c>
      <c r="B824" s="29" t="s">
        <v>8763</v>
      </c>
      <c r="C824" s="29" t="s">
        <v>13971</v>
      </c>
      <c r="D824" s="29" t="s">
        <v>13932</v>
      </c>
      <c r="E824" s="29" t="s">
        <v>13926</v>
      </c>
    </row>
    <row r="825" spans="1:5" hidden="1" x14ac:dyDescent="0.25">
      <c r="A825" s="29" t="s">
        <v>8769</v>
      </c>
      <c r="B825" s="29" t="s">
        <v>8768</v>
      </c>
      <c r="C825" s="29" t="s">
        <v>13927</v>
      </c>
      <c r="D825" s="29" t="s">
        <v>13932</v>
      </c>
      <c r="E825" s="29" t="s">
        <v>13926</v>
      </c>
    </row>
    <row r="826" spans="1:5" hidden="1" x14ac:dyDescent="0.25">
      <c r="A826" s="29" t="s">
        <v>8774</v>
      </c>
      <c r="B826" s="29" t="s">
        <v>8773</v>
      </c>
      <c r="C826" s="29" t="s">
        <v>13928</v>
      </c>
      <c r="D826" s="29" t="s">
        <v>13932</v>
      </c>
      <c r="E826" s="29" t="s">
        <v>13926</v>
      </c>
    </row>
    <row r="827" spans="1:5" hidden="1" x14ac:dyDescent="0.25">
      <c r="A827" s="29" t="s">
        <v>8779</v>
      </c>
      <c r="B827" s="29" t="s">
        <v>8778</v>
      </c>
      <c r="C827" s="29" t="s">
        <v>13928</v>
      </c>
      <c r="D827" s="29" t="s">
        <v>13932</v>
      </c>
      <c r="E827" s="29" t="s">
        <v>13926</v>
      </c>
    </row>
    <row r="828" spans="1:5" hidden="1" x14ac:dyDescent="0.25">
      <c r="A828" s="29" t="s">
        <v>8780</v>
      </c>
      <c r="B828" s="29" t="s">
        <v>8778</v>
      </c>
      <c r="C828" s="29" t="s">
        <v>13928</v>
      </c>
      <c r="D828" s="29" t="s">
        <v>13932</v>
      </c>
      <c r="E828" s="29" t="s">
        <v>13926</v>
      </c>
    </row>
    <row r="829" spans="1:5" hidden="1" x14ac:dyDescent="0.25">
      <c r="A829" s="29" t="s">
        <v>8785</v>
      </c>
      <c r="B829" s="29" t="s">
        <v>8784</v>
      </c>
      <c r="C829" s="29" t="s">
        <v>13933</v>
      </c>
      <c r="D829" s="29" t="s">
        <v>13932</v>
      </c>
      <c r="E829" s="29" t="s">
        <v>13926</v>
      </c>
    </row>
    <row r="830" spans="1:5" hidden="1" x14ac:dyDescent="0.25">
      <c r="A830" s="29" t="s">
        <v>8788</v>
      </c>
      <c r="B830" s="29" t="s">
        <v>8787</v>
      </c>
      <c r="C830" s="29" t="s">
        <v>13933</v>
      </c>
      <c r="D830" s="29" t="s">
        <v>13932</v>
      </c>
      <c r="E830" s="29" t="s">
        <v>13926</v>
      </c>
    </row>
    <row r="831" spans="1:5" hidden="1" x14ac:dyDescent="0.25">
      <c r="A831" s="29" t="s">
        <v>8793</v>
      </c>
      <c r="B831" s="29" t="s">
        <v>8792</v>
      </c>
      <c r="C831" s="29" t="s">
        <v>13928</v>
      </c>
      <c r="D831" s="29" t="s">
        <v>13932</v>
      </c>
      <c r="E831" s="29" t="s">
        <v>13926</v>
      </c>
    </row>
    <row r="832" spans="1:5" hidden="1" x14ac:dyDescent="0.25">
      <c r="A832" s="29" t="s">
        <v>8803</v>
      </c>
      <c r="B832" s="29" t="s">
        <v>8802</v>
      </c>
      <c r="C832" s="29" t="s">
        <v>13933</v>
      </c>
      <c r="D832" s="29" t="s">
        <v>13932</v>
      </c>
      <c r="E832" s="29" t="s">
        <v>13926</v>
      </c>
    </row>
    <row r="833" spans="1:5" hidden="1" x14ac:dyDescent="0.25">
      <c r="A833" s="29" t="s">
        <v>8808</v>
      </c>
      <c r="B833" s="29" t="s">
        <v>8807</v>
      </c>
      <c r="C833" s="29" t="s">
        <v>13933</v>
      </c>
      <c r="D833" s="29" t="s">
        <v>13932</v>
      </c>
      <c r="E833" s="29" t="s">
        <v>13926</v>
      </c>
    </row>
    <row r="834" spans="1:5" hidden="1" x14ac:dyDescent="0.25">
      <c r="A834" s="29" t="s">
        <v>8813</v>
      </c>
      <c r="B834" s="29" t="s">
        <v>8812</v>
      </c>
      <c r="C834" s="29" t="s">
        <v>13927</v>
      </c>
      <c r="D834" s="29" t="s">
        <v>13932</v>
      </c>
      <c r="E834" s="29" t="s">
        <v>13926</v>
      </c>
    </row>
    <row r="835" spans="1:5" hidden="1" x14ac:dyDescent="0.25">
      <c r="A835" s="29" t="s">
        <v>8818</v>
      </c>
      <c r="B835" s="29" t="s">
        <v>8817</v>
      </c>
      <c r="C835" s="29" t="s">
        <v>13928</v>
      </c>
      <c r="D835" s="29" t="s">
        <v>13932</v>
      </c>
      <c r="E835" s="29" t="s">
        <v>13926</v>
      </c>
    </row>
    <row r="836" spans="1:5" hidden="1" x14ac:dyDescent="0.25">
      <c r="A836" s="29" t="s">
        <v>8822</v>
      </c>
      <c r="B836" s="29" t="s">
        <v>8821</v>
      </c>
      <c r="C836" s="29" t="s">
        <v>13933</v>
      </c>
      <c r="D836" s="29" t="s">
        <v>13932</v>
      </c>
      <c r="E836" s="29" t="s">
        <v>13926</v>
      </c>
    </row>
    <row r="837" spans="1:5" hidden="1" x14ac:dyDescent="0.25">
      <c r="A837" s="29" t="s">
        <v>8832</v>
      </c>
      <c r="B837" s="29" t="s">
        <v>8831</v>
      </c>
      <c r="C837" s="29" t="s">
        <v>13933</v>
      </c>
      <c r="D837" s="29" t="s">
        <v>13932</v>
      </c>
      <c r="E837" s="29" t="s">
        <v>13926</v>
      </c>
    </row>
    <row r="838" spans="1:5" hidden="1" x14ac:dyDescent="0.25">
      <c r="A838" s="29" t="s">
        <v>8837</v>
      </c>
      <c r="B838" s="29" t="s">
        <v>8836</v>
      </c>
      <c r="C838" s="29" t="s">
        <v>13933</v>
      </c>
      <c r="D838" s="29" t="s">
        <v>13932</v>
      </c>
      <c r="E838" s="29" t="s">
        <v>13926</v>
      </c>
    </row>
    <row r="839" spans="1:5" hidden="1" x14ac:dyDescent="0.25">
      <c r="A839" s="29" t="s">
        <v>8842</v>
      </c>
      <c r="B839" s="29" t="s">
        <v>8841</v>
      </c>
      <c r="C839" s="29" t="s">
        <v>13933</v>
      </c>
      <c r="D839" s="29" t="s">
        <v>13932</v>
      </c>
      <c r="E839" s="29" t="s">
        <v>13926</v>
      </c>
    </row>
    <row r="840" spans="1:5" hidden="1" x14ac:dyDescent="0.25">
      <c r="A840" s="29" t="s">
        <v>8847</v>
      </c>
      <c r="B840" s="29" t="s">
        <v>8846</v>
      </c>
      <c r="C840" s="29" t="s">
        <v>13933</v>
      </c>
      <c r="D840" s="29" t="s">
        <v>13932</v>
      </c>
      <c r="E840" s="29" t="s">
        <v>13926</v>
      </c>
    </row>
    <row r="841" spans="1:5" hidden="1" x14ac:dyDescent="0.25">
      <c r="A841" s="29" t="s">
        <v>8848</v>
      </c>
      <c r="B841" s="29" t="s">
        <v>8846</v>
      </c>
      <c r="C841" s="29" t="s">
        <v>13933</v>
      </c>
      <c r="D841" s="29" t="s">
        <v>13932</v>
      </c>
      <c r="E841" s="29" t="s">
        <v>13926</v>
      </c>
    </row>
    <row r="842" spans="1:5" hidden="1" x14ac:dyDescent="0.25">
      <c r="A842" s="29" t="s">
        <v>8853</v>
      </c>
      <c r="B842" s="29" t="s">
        <v>8852</v>
      </c>
      <c r="C842" s="29" t="s">
        <v>13936</v>
      </c>
      <c r="D842" s="29" t="s">
        <v>13932</v>
      </c>
      <c r="E842" s="29" t="s">
        <v>13926</v>
      </c>
    </row>
    <row r="843" spans="1:5" hidden="1" x14ac:dyDescent="0.25">
      <c r="A843" s="29" t="s">
        <v>8858</v>
      </c>
      <c r="B843" s="29" t="s">
        <v>8857</v>
      </c>
      <c r="C843" s="29" t="s">
        <v>13933</v>
      </c>
      <c r="D843" s="29" t="s">
        <v>13932</v>
      </c>
      <c r="E843" s="29" t="s">
        <v>13926</v>
      </c>
    </row>
    <row r="844" spans="1:5" hidden="1" x14ac:dyDescent="0.25">
      <c r="A844" s="29" t="s">
        <v>8863</v>
      </c>
      <c r="B844" s="29" t="s">
        <v>8862</v>
      </c>
      <c r="C844" s="29" t="s">
        <v>13933</v>
      </c>
      <c r="D844" s="29" t="s">
        <v>13932</v>
      </c>
      <c r="E844" s="29" t="s">
        <v>13926</v>
      </c>
    </row>
    <row r="845" spans="1:5" hidden="1" x14ac:dyDescent="0.25">
      <c r="A845" s="29" t="s">
        <v>8864</v>
      </c>
      <c r="B845" s="29" t="s">
        <v>8862</v>
      </c>
      <c r="C845" s="29" t="s">
        <v>13933</v>
      </c>
      <c r="D845" s="29" t="s">
        <v>13932</v>
      </c>
      <c r="E845" s="29" t="s">
        <v>13926</v>
      </c>
    </row>
    <row r="846" spans="1:5" hidden="1" x14ac:dyDescent="0.25">
      <c r="A846" s="29" t="s">
        <v>8865</v>
      </c>
      <c r="B846" s="29" t="s">
        <v>8862</v>
      </c>
      <c r="C846" s="29" t="s">
        <v>13933</v>
      </c>
      <c r="D846" s="29" t="s">
        <v>13932</v>
      </c>
      <c r="E846" s="29" t="s">
        <v>13926</v>
      </c>
    </row>
    <row r="847" spans="1:5" hidden="1" x14ac:dyDescent="0.25">
      <c r="A847" s="29" t="s">
        <v>8870</v>
      </c>
      <c r="B847" s="29" t="s">
        <v>8869</v>
      </c>
      <c r="C847" s="29" t="s">
        <v>13933</v>
      </c>
      <c r="D847" s="29" t="s">
        <v>13932</v>
      </c>
      <c r="E847" s="29" t="s">
        <v>13926</v>
      </c>
    </row>
    <row r="848" spans="1:5" hidden="1" x14ac:dyDescent="0.25">
      <c r="A848" s="29" t="s">
        <v>8871</v>
      </c>
      <c r="B848" s="29" t="s">
        <v>8869</v>
      </c>
      <c r="C848" s="29" t="s">
        <v>13933</v>
      </c>
      <c r="D848" s="29" t="s">
        <v>13932</v>
      </c>
      <c r="E848" s="29" t="s">
        <v>13926</v>
      </c>
    </row>
    <row r="849" spans="1:5" hidden="1" x14ac:dyDescent="0.25">
      <c r="A849" s="29" t="s">
        <v>8874</v>
      </c>
      <c r="B849" s="29" t="s">
        <v>8873</v>
      </c>
      <c r="C849" s="29" t="s">
        <v>13933</v>
      </c>
      <c r="D849" s="29" t="s">
        <v>13932</v>
      </c>
      <c r="E849" s="29" t="s">
        <v>13926</v>
      </c>
    </row>
    <row r="850" spans="1:5" hidden="1" x14ac:dyDescent="0.25">
      <c r="A850" s="29" t="s">
        <v>8877</v>
      </c>
      <c r="B850" s="29" t="s">
        <v>8876</v>
      </c>
      <c r="C850" s="29" t="s">
        <v>13933</v>
      </c>
      <c r="D850" s="29" t="s">
        <v>13932</v>
      </c>
      <c r="E850" s="29" t="s">
        <v>13926</v>
      </c>
    </row>
    <row r="851" spans="1:5" hidden="1" x14ac:dyDescent="0.25">
      <c r="A851" s="29" t="s">
        <v>8882</v>
      </c>
      <c r="B851" s="29" t="s">
        <v>8881</v>
      </c>
      <c r="C851" s="29" t="s">
        <v>13933</v>
      </c>
      <c r="D851" s="29" t="s">
        <v>13932</v>
      </c>
      <c r="E851" s="29" t="s">
        <v>13926</v>
      </c>
    </row>
    <row r="852" spans="1:5" hidden="1" x14ac:dyDescent="0.25">
      <c r="A852" s="29" t="s">
        <v>8885</v>
      </c>
      <c r="B852" s="29" t="s">
        <v>8884</v>
      </c>
      <c r="C852" s="29" t="s">
        <v>13933</v>
      </c>
      <c r="D852" s="29" t="s">
        <v>13932</v>
      </c>
      <c r="E852" s="29" t="s">
        <v>13926</v>
      </c>
    </row>
    <row r="853" spans="1:5" hidden="1" x14ac:dyDescent="0.25">
      <c r="A853" s="29" t="s">
        <v>8890</v>
      </c>
      <c r="B853" s="29" t="s">
        <v>8889</v>
      </c>
      <c r="C853" s="29" t="s">
        <v>13933</v>
      </c>
      <c r="D853" s="29" t="s">
        <v>13932</v>
      </c>
      <c r="E853" s="29" t="s">
        <v>13926</v>
      </c>
    </row>
    <row r="854" spans="1:5" hidden="1" x14ac:dyDescent="0.25">
      <c r="A854" s="29" t="s">
        <v>8891</v>
      </c>
      <c r="B854" s="29" t="s">
        <v>8889</v>
      </c>
      <c r="C854" s="29" t="s">
        <v>13933</v>
      </c>
      <c r="D854" s="29" t="s">
        <v>13932</v>
      </c>
      <c r="E854" s="29" t="s">
        <v>13926</v>
      </c>
    </row>
    <row r="855" spans="1:5" hidden="1" x14ac:dyDescent="0.25">
      <c r="A855" s="29" t="s">
        <v>8892</v>
      </c>
      <c r="B855" s="29" t="s">
        <v>8889</v>
      </c>
      <c r="C855" s="29" t="s">
        <v>13933</v>
      </c>
      <c r="D855" s="29" t="s">
        <v>13932</v>
      </c>
      <c r="E855" s="29" t="s">
        <v>13926</v>
      </c>
    </row>
    <row r="856" spans="1:5" hidden="1" x14ac:dyDescent="0.25">
      <c r="A856" s="29" t="s">
        <v>8897</v>
      </c>
      <c r="B856" s="29" t="s">
        <v>8896</v>
      </c>
      <c r="C856" s="29" t="s">
        <v>13933</v>
      </c>
      <c r="D856" s="29" t="s">
        <v>13932</v>
      </c>
      <c r="E856" s="29" t="s">
        <v>13926</v>
      </c>
    </row>
    <row r="857" spans="1:5" hidden="1" x14ac:dyDescent="0.25">
      <c r="A857" s="29" t="s">
        <v>8900</v>
      </c>
      <c r="B857" s="29" t="s">
        <v>8899</v>
      </c>
      <c r="C857" s="29" t="s">
        <v>13933</v>
      </c>
      <c r="D857" s="29" t="s">
        <v>13932</v>
      </c>
      <c r="E857" s="29" t="s">
        <v>13926</v>
      </c>
    </row>
    <row r="858" spans="1:5" hidden="1" x14ac:dyDescent="0.25">
      <c r="A858" s="29" t="s">
        <v>8905</v>
      </c>
      <c r="B858" s="29" t="s">
        <v>8904</v>
      </c>
      <c r="C858" s="29" t="s">
        <v>13933</v>
      </c>
      <c r="D858" s="29" t="s">
        <v>13932</v>
      </c>
      <c r="E858" s="29" t="s">
        <v>13926</v>
      </c>
    </row>
    <row r="859" spans="1:5" hidden="1" x14ac:dyDescent="0.25">
      <c r="A859" s="29" t="s">
        <v>8906</v>
      </c>
      <c r="B859" s="29" t="s">
        <v>8904</v>
      </c>
      <c r="C859" s="29" t="s">
        <v>13933</v>
      </c>
      <c r="D859" s="29" t="s">
        <v>13932</v>
      </c>
      <c r="E859" s="29" t="s">
        <v>13926</v>
      </c>
    </row>
    <row r="860" spans="1:5" hidden="1" x14ac:dyDescent="0.25">
      <c r="A860" s="29" t="s">
        <v>8907</v>
      </c>
      <c r="B860" s="29" t="s">
        <v>8904</v>
      </c>
      <c r="C860" s="29" t="s">
        <v>13933</v>
      </c>
      <c r="D860" s="29" t="s">
        <v>13932</v>
      </c>
      <c r="E860" s="29" t="s">
        <v>13926</v>
      </c>
    </row>
    <row r="861" spans="1:5" hidden="1" x14ac:dyDescent="0.25">
      <c r="A861" s="29" t="s">
        <v>8908</v>
      </c>
      <c r="B861" s="29" t="s">
        <v>8904</v>
      </c>
      <c r="C861" s="29" t="s">
        <v>13933</v>
      </c>
      <c r="D861" s="29" t="s">
        <v>13932</v>
      </c>
      <c r="E861" s="29" t="s">
        <v>13926</v>
      </c>
    </row>
    <row r="862" spans="1:5" hidden="1" x14ac:dyDescent="0.25">
      <c r="A862" s="29" t="s">
        <v>8911</v>
      </c>
      <c r="B862" s="29" t="s">
        <v>8910</v>
      </c>
      <c r="C862" s="29" t="s">
        <v>13933</v>
      </c>
      <c r="D862" s="29" t="s">
        <v>13932</v>
      </c>
      <c r="E862" s="29" t="s">
        <v>13926</v>
      </c>
    </row>
    <row r="863" spans="1:5" hidden="1" x14ac:dyDescent="0.25">
      <c r="A863" s="29" t="s">
        <v>8916</v>
      </c>
      <c r="B863" s="29" t="s">
        <v>8915</v>
      </c>
      <c r="C863" s="29" t="s">
        <v>13933</v>
      </c>
      <c r="D863" s="29" t="s">
        <v>13932</v>
      </c>
      <c r="E863" s="29" t="s">
        <v>13926</v>
      </c>
    </row>
    <row r="864" spans="1:5" hidden="1" x14ac:dyDescent="0.25">
      <c r="A864" s="29" t="s">
        <v>8917</v>
      </c>
      <c r="B864" s="29" t="s">
        <v>8915</v>
      </c>
      <c r="C864" s="29" t="s">
        <v>13933</v>
      </c>
      <c r="D864" s="29" t="s">
        <v>13932</v>
      </c>
      <c r="E864" s="29" t="s">
        <v>13926</v>
      </c>
    </row>
    <row r="865" spans="1:5" hidden="1" x14ac:dyDescent="0.25">
      <c r="A865" s="29" t="s">
        <v>8918</v>
      </c>
      <c r="B865" s="29" t="s">
        <v>8915</v>
      </c>
      <c r="C865" s="29" t="s">
        <v>13933</v>
      </c>
      <c r="D865" s="29" t="s">
        <v>13932</v>
      </c>
      <c r="E865" s="29" t="s">
        <v>13926</v>
      </c>
    </row>
    <row r="866" spans="1:5" hidden="1" x14ac:dyDescent="0.25">
      <c r="A866" s="29" t="s">
        <v>8919</v>
      </c>
      <c r="B866" s="29" t="s">
        <v>8915</v>
      </c>
      <c r="C866" s="29" t="s">
        <v>13933</v>
      </c>
      <c r="D866" s="29" t="s">
        <v>13932</v>
      </c>
      <c r="E866" s="29" t="s">
        <v>13926</v>
      </c>
    </row>
    <row r="867" spans="1:5" hidden="1" x14ac:dyDescent="0.25">
      <c r="A867" s="29" t="s">
        <v>8922</v>
      </c>
      <c r="B867" s="29" t="s">
        <v>8921</v>
      </c>
      <c r="C867" s="29" t="s">
        <v>13933</v>
      </c>
      <c r="D867" s="29" t="s">
        <v>13932</v>
      </c>
      <c r="E867" s="29" t="s">
        <v>13926</v>
      </c>
    </row>
    <row r="868" spans="1:5" hidden="1" x14ac:dyDescent="0.25">
      <c r="A868" s="29" t="s">
        <v>8923</v>
      </c>
      <c r="B868" s="29" t="s">
        <v>8921</v>
      </c>
      <c r="C868" s="29" t="s">
        <v>13933</v>
      </c>
      <c r="D868" s="29" t="s">
        <v>13932</v>
      </c>
      <c r="E868" s="29" t="s">
        <v>13926</v>
      </c>
    </row>
    <row r="869" spans="1:5" hidden="1" x14ac:dyDescent="0.25">
      <c r="A869" s="29" t="s">
        <v>8924</v>
      </c>
      <c r="B869" s="29" t="s">
        <v>8921</v>
      </c>
      <c r="C869" s="29" t="s">
        <v>13933</v>
      </c>
      <c r="D869" s="29" t="s">
        <v>13932</v>
      </c>
      <c r="E869" s="29" t="s">
        <v>13926</v>
      </c>
    </row>
    <row r="870" spans="1:5" hidden="1" x14ac:dyDescent="0.25">
      <c r="A870" s="29" t="s">
        <v>8927</v>
      </c>
      <c r="B870" s="29" t="s">
        <v>8926</v>
      </c>
      <c r="C870" s="29" t="s">
        <v>13933</v>
      </c>
      <c r="D870" s="29" t="s">
        <v>13932</v>
      </c>
      <c r="E870" s="29" t="s">
        <v>13926</v>
      </c>
    </row>
    <row r="871" spans="1:5" hidden="1" x14ac:dyDescent="0.25">
      <c r="A871" s="29" t="s">
        <v>8932</v>
      </c>
      <c r="B871" s="29" t="s">
        <v>8931</v>
      </c>
      <c r="C871" s="29" t="s">
        <v>13933</v>
      </c>
      <c r="D871" s="29" t="s">
        <v>13932</v>
      </c>
      <c r="E871" s="29" t="s">
        <v>13926</v>
      </c>
    </row>
    <row r="872" spans="1:5" hidden="1" x14ac:dyDescent="0.25">
      <c r="A872" s="29" t="s">
        <v>8935</v>
      </c>
      <c r="B872" s="29" t="s">
        <v>8934</v>
      </c>
      <c r="C872" s="29" t="s">
        <v>13933</v>
      </c>
      <c r="D872" s="29" t="s">
        <v>13932</v>
      </c>
      <c r="E872" s="29" t="s">
        <v>13926</v>
      </c>
    </row>
    <row r="873" spans="1:5" hidden="1" x14ac:dyDescent="0.25">
      <c r="A873" s="29" t="s">
        <v>8940</v>
      </c>
      <c r="B873" s="29" t="s">
        <v>8939</v>
      </c>
      <c r="C873" s="29" t="s">
        <v>13933</v>
      </c>
      <c r="D873" s="29" t="s">
        <v>13932</v>
      </c>
      <c r="E873" s="29" t="s">
        <v>13926</v>
      </c>
    </row>
    <row r="874" spans="1:5" hidden="1" x14ac:dyDescent="0.25">
      <c r="A874" s="29" t="s">
        <v>8943</v>
      </c>
      <c r="B874" s="29" t="s">
        <v>8942</v>
      </c>
      <c r="C874" s="29" t="s">
        <v>13933</v>
      </c>
      <c r="D874" s="29" t="s">
        <v>13932</v>
      </c>
      <c r="E874" s="29" t="s">
        <v>13926</v>
      </c>
    </row>
    <row r="875" spans="1:5" hidden="1" x14ac:dyDescent="0.25">
      <c r="A875" s="29" t="s">
        <v>8948</v>
      </c>
      <c r="B875" s="29" t="s">
        <v>8947</v>
      </c>
      <c r="C875" s="29" t="s">
        <v>13933</v>
      </c>
      <c r="D875" s="29" t="s">
        <v>13932</v>
      </c>
      <c r="E875" s="29" t="s">
        <v>13926</v>
      </c>
    </row>
    <row r="876" spans="1:5" hidden="1" x14ac:dyDescent="0.25">
      <c r="A876" s="29" t="s">
        <v>8953</v>
      </c>
      <c r="B876" s="29" t="s">
        <v>8952</v>
      </c>
      <c r="C876" s="29" t="s">
        <v>13933</v>
      </c>
      <c r="D876" s="29" t="s">
        <v>13932</v>
      </c>
      <c r="E876" s="29" t="s">
        <v>13926</v>
      </c>
    </row>
    <row r="877" spans="1:5" hidden="1" x14ac:dyDescent="0.25">
      <c r="A877" s="29" t="s">
        <v>8957</v>
      </c>
      <c r="B877" s="29" t="s">
        <v>8956</v>
      </c>
      <c r="C877" s="29" t="s">
        <v>13933</v>
      </c>
      <c r="D877" s="29" t="s">
        <v>13932</v>
      </c>
      <c r="E877" s="29" t="s">
        <v>13926</v>
      </c>
    </row>
    <row r="878" spans="1:5" hidden="1" x14ac:dyDescent="0.25">
      <c r="A878" s="29" t="s">
        <v>8962</v>
      </c>
      <c r="B878" s="29" t="s">
        <v>8961</v>
      </c>
      <c r="C878" s="29" t="s">
        <v>13933</v>
      </c>
      <c r="D878" s="29" t="s">
        <v>13932</v>
      </c>
      <c r="E878" s="29" t="s">
        <v>13926</v>
      </c>
    </row>
    <row r="879" spans="1:5" hidden="1" x14ac:dyDescent="0.25">
      <c r="A879" s="29" t="s">
        <v>8967</v>
      </c>
      <c r="B879" s="29" t="s">
        <v>8966</v>
      </c>
      <c r="C879" s="29" t="s">
        <v>13933</v>
      </c>
      <c r="D879" s="29" t="s">
        <v>13932</v>
      </c>
      <c r="E879" s="29" t="s">
        <v>13926</v>
      </c>
    </row>
    <row r="880" spans="1:5" hidden="1" x14ac:dyDescent="0.25">
      <c r="A880" s="29" t="s">
        <v>8972</v>
      </c>
      <c r="B880" s="29" t="s">
        <v>8971</v>
      </c>
      <c r="C880" s="29" t="s">
        <v>13933</v>
      </c>
      <c r="D880" s="29" t="s">
        <v>13932</v>
      </c>
      <c r="E880" s="29" t="s">
        <v>13926</v>
      </c>
    </row>
    <row r="881" spans="1:5" hidden="1" x14ac:dyDescent="0.25">
      <c r="A881" s="29" t="s">
        <v>8975</v>
      </c>
      <c r="B881" s="29" t="s">
        <v>8974</v>
      </c>
      <c r="C881" s="29" t="s">
        <v>13933</v>
      </c>
      <c r="D881" s="29" t="s">
        <v>13932</v>
      </c>
      <c r="E881" s="29" t="s">
        <v>13926</v>
      </c>
    </row>
    <row r="882" spans="1:5" hidden="1" x14ac:dyDescent="0.25">
      <c r="A882" s="29" t="s">
        <v>8980</v>
      </c>
      <c r="B882" s="29" t="s">
        <v>8979</v>
      </c>
      <c r="C882" s="29" t="s">
        <v>13933</v>
      </c>
      <c r="D882" s="29" t="s">
        <v>13932</v>
      </c>
      <c r="E882" s="29" t="s">
        <v>13926</v>
      </c>
    </row>
    <row r="883" spans="1:5" hidden="1" x14ac:dyDescent="0.25">
      <c r="A883" s="29" t="s">
        <v>8985</v>
      </c>
      <c r="B883" s="29" t="s">
        <v>8984</v>
      </c>
      <c r="C883" s="29" t="s">
        <v>13927</v>
      </c>
      <c r="D883" s="29" t="s">
        <v>13932</v>
      </c>
      <c r="E883" s="29" t="s">
        <v>13926</v>
      </c>
    </row>
    <row r="884" spans="1:5" hidden="1" x14ac:dyDescent="0.25">
      <c r="A884" s="29" t="s">
        <v>8990</v>
      </c>
      <c r="B884" s="29" t="s">
        <v>8989</v>
      </c>
      <c r="C884" s="29" t="s">
        <v>13927</v>
      </c>
      <c r="D884" s="29" t="s">
        <v>13932</v>
      </c>
      <c r="E884" s="29" t="s">
        <v>13926</v>
      </c>
    </row>
    <row r="885" spans="1:5" hidden="1" x14ac:dyDescent="0.25">
      <c r="A885" s="29" t="s">
        <v>8995</v>
      </c>
      <c r="B885" s="29" t="s">
        <v>8994</v>
      </c>
      <c r="C885" s="29" t="s">
        <v>13933</v>
      </c>
      <c r="D885" s="29" t="s">
        <v>13932</v>
      </c>
      <c r="E885" s="29" t="s">
        <v>13926</v>
      </c>
    </row>
    <row r="886" spans="1:5" hidden="1" x14ac:dyDescent="0.25">
      <c r="A886" s="29" t="s">
        <v>8996</v>
      </c>
      <c r="B886" s="29" t="s">
        <v>8994</v>
      </c>
      <c r="C886" s="29" t="s">
        <v>13933</v>
      </c>
      <c r="D886" s="29" t="s">
        <v>13932</v>
      </c>
      <c r="E886" s="29" t="s">
        <v>13926</v>
      </c>
    </row>
    <row r="887" spans="1:5" hidden="1" x14ac:dyDescent="0.25">
      <c r="A887" s="29" t="s">
        <v>9001</v>
      </c>
      <c r="B887" s="29" t="s">
        <v>9000</v>
      </c>
      <c r="C887" s="29" t="s">
        <v>13933</v>
      </c>
      <c r="D887" s="29" t="s">
        <v>13932</v>
      </c>
      <c r="E887" s="29" t="s">
        <v>13926</v>
      </c>
    </row>
    <row r="888" spans="1:5" hidden="1" x14ac:dyDescent="0.25">
      <c r="A888" s="29" t="s">
        <v>9006</v>
      </c>
      <c r="B888" s="29" t="s">
        <v>9005</v>
      </c>
      <c r="C888" s="29" t="s">
        <v>13933</v>
      </c>
      <c r="D888" s="29" t="s">
        <v>13932</v>
      </c>
      <c r="E888" s="29" t="s">
        <v>13926</v>
      </c>
    </row>
    <row r="889" spans="1:5" hidden="1" x14ac:dyDescent="0.25">
      <c r="A889" s="29" t="s">
        <v>9011</v>
      </c>
      <c r="B889" s="29" t="s">
        <v>9010</v>
      </c>
      <c r="C889" s="29" t="s">
        <v>13933</v>
      </c>
      <c r="D889" s="29" t="s">
        <v>13932</v>
      </c>
      <c r="E889" s="29" t="s">
        <v>13926</v>
      </c>
    </row>
    <row r="890" spans="1:5" hidden="1" x14ac:dyDescent="0.25">
      <c r="A890" s="29" t="s">
        <v>9012</v>
      </c>
      <c r="B890" s="29" t="s">
        <v>9010</v>
      </c>
      <c r="C890" s="29" t="s">
        <v>13933</v>
      </c>
      <c r="D890" s="29" t="s">
        <v>13932</v>
      </c>
      <c r="E890" s="29" t="s">
        <v>13926</v>
      </c>
    </row>
    <row r="891" spans="1:5" hidden="1" x14ac:dyDescent="0.25">
      <c r="A891" s="29" t="s">
        <v>9017</v>
      </c>
      <c r="B891" s="29" t="s">
        <v>9016</v>
      </c>
      <c r="C891" s="29" t="s">
        <v>13933</v>
      </c>
      <c r="D891" s="29" t="s">
        <v>13932</v>
      </c>
      <c r="E891" s="29" t="s">
        <v>13926</v>
      </c>
    </row>
    <row r="892" spans="1:5" hidden="1" x14ac:dyDescent="0.25">
      <c r="A892" s="29" t="s">
        <v>9022</v>
      </c>
      <c r="B892" s="29" t="s">
        <v>9021</v>
      </c>
      <c r="C892" s="29" t="s">
        <v>13933</v>
      </c>
      <c r="D892" s="29" t="s">
        <v>13932</v>
      </c>
      <c r="E892" s="29" t="s">
        <v>13926</v>
      </c>
    </row>
    <row r="893" spans="1:5" hidden="1" x14ac:dyDescent="0.25">
      <c r="A893" s="29" t="s">
        <v>9027</v>
      </c>
      <c r="B893" s="29" t="s">
        <v>9026</v>
      </c>
      <c r="C893" s="29" t="s">
        <v>13933</v>
      </c>
      <c r="D893" s="29" t="s">
        <v>13932</v>
      </c>
      <c r="E893" s="29" t="s">
        <v>13926</v>
      </c>
    </row>
    <row r="894" spans="1:5" hidden="1" x14ac:dyDescent="0.25">
      <c r="A894" s="29" t="s">
        <v>9032</v>
      </c>
      <c r="B894" s="29" t="s">
        <v>9031</v>
      </c>
      <c r="C894" s="29" t="s">
        <v>13933</v>
      </c>
      <c r="D894" s="29" t="s">
        <v>13932</v>
      </c>
      <c r="E894" s="29" t="s">
        <v>13926</v>
      </c>
    </row>
    <row r="895" spans="1:5" hidden="1" x14ac:dyDescent="0.25">
      <c r="A895" s="29" t="s">
        <v>9037</v>
      </c>
      <c r="B895" s="29" t="s">
        <v>9036</v>
      </c>
      <c r="C895" s="29" t="s">
        <v>13933</v>
      </c>
      <c r="D895" s="29" t="s">
        <v>13932</v>
      </c>
      <c r="E895" s="29" t="s">
        <v>13926</v>
      </c>
    </row>
    <row r="896" spans="1:5" hidden="1" x14ac:dyDescent="0.25">
      <c r="A896" s="29" t="s">
        <v>9038</v>
      </c>
      <c r="B896" s="29" t="s">
        <v>9036</v>
      </c>
      <c r="C896" s="29" t="s">
        <v>13933</v>
      </c>
      <c r="D896" s="29" t="s">
        <v>13932</v>
      </c>
      <c r="E896" s="29" t="s">
        <v>13926</v>
      </c>
    </row>
    <row r="897" spans="1:5" hidden="1" x14ac:dyDescent="0.25">
      <c r="A897" s="29" t="s">
        <v>9039</v>
      </c>
      <c r="B897" s="29" t="s">
        <v>9036</v>
      </c>
      <c r="C897" s="29" t="s">
        <v>13933</v>
      </c>
      <c r="D897" s="29" t="s">
        <v>13932</v>
      </c>
      <c r="E897" s="29" t="s">
        <v>13926</v>
      </c>
    </row>
    <row r="898" spans="1:5" hidden="1" x14ac:dyDescent="0.25">
      <c r="A898" s="29" t="s">
        <v>9040</v>
      </c>
      <c r="B898" s="29" t="s">
        <v>9036</v>
      </c>
      <c r="C898" s="29" t="s">
        <v>13933</v>
      </c>
      <c r="D898" s="29" t="s">
        <v>13932</v>
      </c>
      <c r="E898" s="29" t="s">
        <v>13926</v>
      </c>
    </row>
    <row r="899" spans="1:5" hidden="1" x14ac:dyDescent="0.25">
      <c r="A899" s="29" t="s">
        <v>9041</v>
      </c>
      <c r="B899" s="29" t="s">
        <v>9036</v>
      </c>
      <c r="C899" s="29" t="s">
        <v>13933</v>
      </c>
      <c r="D899" s="29" t="s">
        <v>13932</v>
      </c>
      <c r="E899" s="29" t="s">
        <v>13926</v>
      </c>
    </row>
    <row r="900" spans="1:5" hidden="1" x14ac:dyDescent="0.25">
      <c r="A900" s="29" t="s">
        <v>9042</v>
      </c>
      <c r="B900" s="29" t="s">
        <v>9036</v>
      </c>
      <c r="C900" s="29" t="s">
        <v>13933</v>
      </c>
      <c r="D900" s="29" t="s">
        <v>13932</v>
      </c>
      <c r="E900" s="29" t="s">
        <v>13926</v>
      </c>
    </row>
    <row r="901" spans="1:5" hidden="1" x14ac:dyDescent="0.25">
      <c r="A901" s="29" t="s">
        <v>9045</v>
      </c>
      <c r="B901" s="29" t="s">
        <v>9044</v>
      </c>
      <c r="C901" s="29" t="s">
        <v>13933</v>
      </c>
      <c r="D901" s="29" t="s">
        <v>13932</v>
      </c>
      <c r="E901" s="29" t="s">
        <v>13926</v>
      </c>
    </row>
    <row r="902" spans="1:5" hidden="1" x14ac:dyDescent="0.25">
      <c r="A902" s="29" t="s">
        <v>9048</v>
      </c>
      <c r="B902" s="29" t="s">
        <v>9047</v>
      </c>
      <c r="C902" s="29" t="s">
        <v>13933</v>
      </c>
      <c r="D902" s="29" t="s">
        <v>13932</v>
      </c>
      <c r="E902" s="29" t="s">
        <v>13926</v>
      </c>
    </row>
    <row r="903" spans="1:5" hidden="1" x14ac:dyDescent="0.25">
      <c r="A903" s="29" t="s">
        <v>9053</v>
      </c>
      <c r="B903" s="29" t="s">
        <v>9052</v>
      </c>
      <c r="C903" s="29" t="s">
        <v>13933</v>
      </c>
      <c r="D903" s="29" t="s">
        <v>13932</v>
      </c>
      <c r="E903" s="29" t="s">
        <v>13926</v>
      </c>
    </row>
    <row r="904" spans="1:5" hidden="1" x14ac:dyDescent="0.25">
      <c r="A904" s="29" t="s">
        <v>9058</v>
      </c>
      <c r="B904" s="29" t="s">
        <v>9057</v>
      </c>
      <c r="C904" s="29" t="s">
        <v>13927</v>
      </c>
      <c r="D904" s="29" t="s">
        <v>13932</v>
      </c>
      <c r="E904" s="29" t="s">
        <v>13926</v>
      </c>
    </row>
    <row r="905" spans="1:5" hidden="1" x14ac:dyDescent="0.25">
      <c r="A905" s="29" t="s">
        <v>9063</v>
      </c>
      <c r="B905" s="29" t="s">
        <v>9062</v>
      </c>
      <c r="C905" s="29" t="s">
        <v>13971</v>
      </c>
      <c r="D905" s="29" t="s">
        <v>13932</v>
      </c>
      <c r="E905" s="29" t="s">
        <v>13926</v>
      </c>
    </row>
    <row r="906" spans="1:5" hidden="1" x14ac:dyDescent="0.25">
      <c r="A906" s="29" t="s">
        <v>9079</v>
      </c>
      <c r="B906" s="29" t="s">
        <v>9078</v>
      </c>
      <c r="C906" s="29" t="s">
        <v>13933</v>
      </c>
      <c r="D906" s="29" t="s">
        <v>13932</v>
      </c>
      <c r="E906" s="29" t="s">
        <v>13926</v>
      </c>
    </row>
    <row r="907" spans="1:5" hidden="1" x14ac:dyDescent="0.25">
      <c r="A907" s="29" t="s">
        <v>9084</v>
      </c>
      <c r="B907" s="29" t="s">
        <v>9083</v>
      </c>
      <c r="C907" s="29" t="s">
        <v>13933</v>
      </c>
      <c r="D907" s="29" t="s">
        <v>13932</v>
      </c>
      <c r="E907" s="29" t="s">
        <v>13926</v>
      </c>
    </row>
    <row r="908" spans="1:5" hidden="1" x14ac:dyDescent="0.25">
      <c r="A908" s="29" t="s">
        <v>9085</v>
      </c>
      <c r="B908" s="29" t="s">
        <v>9083</v>
      </c>
      <c r="C908" s="29" t="s">
        <v>13933</v>
      </c>
      <c r="D908" s="29" t="s">
        <v>13932</v>
      </c>
      <c r="E908" s="29" t="s">
        <v>13926</v>
      </c>
    </row>
    <row r="909" spans="1:5" hidden="1" x14ac:dyDescent="0.25">
      <c r="A909" s="29" t="s">
        <v>9088</v>
      </c>
      <c r="B909" s="29" t="s">
        <v>9087</v>
      </c>
      <c r="C909" s="29" t="s">
        <v>13933</v>
      </c>
      <c r="D909" s="29" t="s">
        <v>13932</v>
      </c>
      <c r="E909" s="29" t="s">
        <v>13926</v>
      </c>
    </row>
    <row r="910" spans="1:5" hidden="1" x14ac:dyDescent="0.25">
      <c r="A910" s="29" t="s">
        <v>9093</v>
      </c>
      <c r="B910" s="29" t="s">
        <v>9092</v>
      </c>
      <c r="C910" s="29" t="s">
        <v>13933</v>
      </c>
      <c r="D910" s="29" t="s">
        <v>13932</v>
      </c>
      <c r="E910" s="29" t="s">
        <v>13926</v>
      </c>
    </row>
    <row r="911" spans="1:5" hidden="1" x14ac:dyDescent="0.25">
      <c r="A911" s="29" t="s">
        <v>9094</v>
      </c>
      <c r="B911" s="29" t="s">
        <v>9092</v>
      </c>
      <c r="C911" s="29" t="s">
        <v>13933</v>
      </c>
      <c r="D911" s="29" t="s">
        <v>13932</v>
      </c>
      <c r="E911" s="29" t="s">
        <v>13926</v>
      </c>
    </row>
    <row r="912" spans="1:5" hidden="1" x14ac:dyDescent="0.25">
      <c r="A912" s="29" t="s">
        <v>9099</v>
      </c>
      <c r="B912" s="29" t="s">
        <v>9098</v>
      </c>
      <c r="C912" s="29" t="s">
        <v>13927</v>
      </c>
      <c r="D912" s="29" t="s">
        <v>13932</v>
      </c>
      <c r="E912" s="29" t="s">
        <v>13926</v>
      </c>
    </row>
    <row r="913" spans="1:5" hidden="1" x14ac:dyDescent="0.25">
      <c r="A913" s="29" t="s">
        <v>9104</v>
      </c>
      <c r="B913" s="29" t="s">
        <v>9103</v>
      </c>
      <c r="C913" s="29" t="s">
        <v>13928</v>
      </c>
      <c r="D913" s="29" t="s">
        <v>13932</v>
      </c>
      <c r="E913" s="29" t="s">
        <v>13926</v>
      </c>
    </row>
    <row r="914" spans="1:5" hidden="1" x14ac:dyDescent="0.25">
      <c r="A914" s="29" t="s">
        <v>9105</v>
      </c>
      <c r="B914" s="29" t="s">
        <v>9103</v>
      </c>
      <c r="C914" s="29" t="s">
        <v>13928</v>
      </c>
      <c r="D914" s="29" t="s">
        <v>13932</v>
      </c>
      <c r="E914" s="29" t="s">
        <v>13926</v>
      </c>
    </row>
    <row r="915" spans="1:5" hidden="1" x14ac:dyDescent="0.25">
      <c r="A915" s="29" t="s">
        <v>9110</v>
      </c>
      <c r="B915" s="29" t="s">
        <v>9109</v>
      </c>
      <c r="C915" s="29" t="s">
        <v>13933</v>
      </c>
      <c r="D915" s="29" t="s">
        <v>13932</v>
      </c>
      <c r="E915" s="29" t="s">
        <v>13926</v>
      </c>
    </row>
    <row r="916" spans="1:5" hidden="1" x14ac:dyDescent="0.25">
      <c r="A916" s="29" t="s">
        <v>9115</v>
      </c>
      <c r="B916" s="29" t="s">
        <v>9114</v>
      </c>
      <c r="C916" s="29" t="s">
        <v>13933</v>
      </c>
      <c r="D916" s="29" t="s">
        <v>13932</v>
      </c>
      <c r="E916" s="29" t="s">
        <v>13926</v>
      </c>
    </row>
    <row r="917" spans="1:5" hidden="1" x14ac:dyDescent="0.25">
      <c r="A917" s="29" t="s">
        <v>9120</v>
      </c>
      <c r="B917" s="29" t="s">
        <v>9119</v>
      </c>
      <c r="C917" s="29" t="s">
        <v>13933</v>
      </c>
      <c r="D917" s="29" t="s">
        <v>13932</v>
      </c>
      <c r="E917" s="29" t="s">
        <v>13926</v>
      </c>
    </row>
    <row r="918" spans="1:5" hidden="1" x14ac:dyDescent="0.25">
      <c r="A918" s="29" t="s">
        <v>9121</v>
      </c>
      <c r="B918" s="29" t="s">
        <v>9119</v>
      </c>
      <c r="C918" s="29" t="s">
        <v>13933</v>
      </c>
      <c r="D918" s="29" t="s">
        <v>13932</v>
      </c>
      <c r="E918" s="29" t="s">
        <v>13926</v>
      </c>
    </row>
    <row r="919" spans="1:5" hidden="1" x14ac:dyDescent="0.25">
      <c r="A919" s="29" t="s">
        <v>9124</v>
      </c>
      <c r="B919" s="29" t="s">
        <v>9123</v>
      </c>
      <c r="C919" s="29" t="s">
        <v>13933</v>
      </c>
      <c r="D919" s="29" t="s">
        <v>13932</v>
      </c>
      <c r="E919" s="29" t="s">
        <v>13926</v>
      </c>
    </row>
    <row r="920" spans="1:5" hidden="1" x14ac:dyDescent="0.25">
      <c r="A920" s="29" t="s">
        <v>9125</v>
      </c>
      <c r="B920" s="29" t="s">
        <v>9123</v>
      </c>
      <c r="C920" s="29" t="s">
        <v>13933</v>
      </c>
      <c r="D920" s="29" t="s">
        <v>13932</v>
      </c>
      <c r="E920" s="29" t="s">
        <v>13926</v>
      </c>
    </row>
    <row r="921" spans="1:5" hidden="1" x14ac:dyDescent="0.25">
      <c r="A921" s="29" t="s">
        <v>9130</v>
      </c>
      <c r="B921" s="29" t="s">
        <v>9129</v>
      </c>
      <c r="C921" s="29" t="s">
        <v>13933</v>
      </c>
      <c r="D921" s="29" t="s">
        <v>13932</v>
      </c>
      <c r="E921" s="29" t="s">
        <v>13926</v>
      </c>
    </row>
    <row r="922" spans="1:5" hidden="1" x14ac:dyDescent="0.25">
      <c r="A922" s="29" t="s">
        <v>9135</v>
      </c>
      <c r="B922" s="29" t="s">
        <v>9134</v>
      </c>
      <c r="C922" s="29" t="s">
        <v>13927</v>
      </c>
      <c r="D922" s="29" t="s">
        <v>13932</v>
      </c>
      <c r="E922" s="29" t="s">
        <v>13926</v>
      </c>
    </row>
    <row r="923" spans="1:5" hidden="1" x14ac:dyDescent="0.25">
      <c r="A923" s="29" t="s">
        <v>9140</v>
      </c>
      <c r="B923" s="29" t="s">
        <v>9139</v>
      </c>
      <c r="C923" s="29" t="s">
        <v>13933</v>
      </c>
      <c r="D923" s="29" t="s">
        <v>13932</v>
      </c>
      <c r="E923" s="29" t="s">
        <v>13926</v>
      </c>
    </row>
    <row r="924" spans="1:5" hidden="1" x14ac:dyDescent="0.25">
      <c r="A924" s="29" t="s">
        <v>9141</v>
      </c>
      <c r="B924" s="29" t="s">
        <v>9139</v>
      </c>
      <c r="C924" s="29" t="s">
        <v>13933</v>
      </c>
      <c r="D924" s="29" t="s">
        <v>13932</v>
      </c>
      <c r="E924" s="29" t="s">
        <v>13926</v>
      </c>
    </row>
    <row r="925" spans="1:5" hidden="1" x14ac:dyDescent="0.25">
      <c r="A925" s="29" t="s">
        <v>9142</v>
      </c>
      <c r="B925" s="29" t="s">
        <v>9139</v>
      </c>
      <c r="C925" s="29" t="s">
        <v>13933</v>
      </c>
      <c r="D925" s="29" t="s">
        <v>13932</v>
      </c>
      <c r="E925" s="29" t="s">
        <v>13926</v>
      </c>
    </row>
    <row r="926" spans="1:5" hidden="1" x14ac:dyDescent="0.25">
      <c r="A926" s="29" t="s">
        <v>9143</v>
      </c>
      <c r="B926" s="29" t="s">
        <v>9139</v>
      </c>
      <c r="C926" s="29" t="s">
        <v>13933</v>
      </c>
      <c r="D926" s="29" t="s">
        <v>13932</v>
      </c>
      <c r="E926" s="29" t="s">
        <v>13926</v>
      </c>
    </row>
    <row r="927" spans="1:5" hidden="1" x14ac:dyDescent="0.25">
      <c r="A927" s="29" t="s">
        <v>9146</v>
      </c>
      <c r="B927" s="29" t="s">
        <v>9145</v>
      </c>
      <c r="C927" s="29" t="s">
        <v>13933</v>
      </c>
      <c r="D927" s="29" t="s">
        <v>13932</v>
      </c>
      <c r="E927" s="29" t="s">
        <v>13926</v>
      </c>
    </row>
    <row r="928" spans="1:5" hidden="1" x14ac:dyDescent="0.25">
      <c r="A928" s="29" t="s">
        <v>9149</v>
      </c>
      <c r="B928" s="29" t="s">
        <v>9148</v>
      </c>
      <c r="C928" s="29" t="s">
        <v>13933</v>
      </c>
      <c r="D928" s="29" t="s">
        <v>13932</v>
      </c>
      <c r="E928" s="29" t="s">
        <v>13926</v>
      </c>
    </row>
    <row r="929" spans="1:5" hidden="1" x14ac:dyDescent="0.25">
      <c r="A929" s="29" t="s">
        <v>9152</v>
      </c>
      <c r="B929" s="29" t="s">
        <v>9151</v>
      </c>
      <c r="C929" s="29" t="s">
        <v>13933</v>
      </c>
      <c r="D929" s="29" t="s">
        <v>13932</v>
      </c>
      <c r="E929" s="29" t="s">
        <v>13926</v>
      </c>
    </row>
    <row r="930" spans="1:5" hidden="1" x14ac:dyDescent="0.25">
      <c r="A930" s="29" t="s">
        <v>9153</v>
      </c>
      <c r="B930" s="29" t="s">
        <v>9151</v>
      </c>
      <c r="C930" s="29" t="s">
        <v>13933</v>
      </c>
      <c r="D930" s="29" t="s">
        <v>13932</v>
      </c>
      <c r="E930" s="29" t="s">
        <v>13926</v>
      </c>
    </row>
    <row r="931" spans="1:5" hidden="1" x14ac:dyDescent="0.25">
      <c r="A931" s="29" t="s">
        <v>9158</v>
      </c>
      <c r="B931" s="29" t="s">
        <v>9157</v>
      </c>
      <c r="C931" s="29" t="s">
        <v>13928</v>
      </c>
      <c r="D931" s="29" t="s">
        <v>13932</v>
      </c>
      <c r="E931" s="29" t="s">
        <v>13926</v>
      </c>
    </row>
    <row r="932" spans="1:5" hidden="1" x14ac:dyDescent="0.25">
      <c r="A932" s="29" t="s">
        <v>9163</v>
      </c>
      <c r="B932" s="29" t="s">
        <v>9162</v>
      </c>
      <c r="C932" s="29" t="s">
        <v>13934</v>
      </c>
      <c r="D932" s="29" t="s">
        <v>13932</v>
      </c>
      <c r="E932" s="29" t="s">
        <v>13926</v>
      </c>
    </row>
    <row r="933" spans="1:5" hidden="1" x14ac:dyDescent="0.25">
      <c r="A933" s="29" t="s">
        <v>9168</v>
      </c>
      <c r="B933" s="29" t="s">
        <v>9167</v>
      </c>
      <c r="C933" s="29" t="s">
        <v>13933</v>
      </c>
      <c r="D933" s="29" t="s">
        <v>13932</v>
      </c>
      <c r="E933" s="29" t="s">
        <v>13926</v>
      </c>
    </row>
    <row r="934" spans="1:5" hidden="1" x14ac:dyDescent="0.25">
      <c r="A934" s="29" t="s">
        <v>9173</v>
      </c>
      <c r="B934" s="29" t="s">
        <v>9172</v>
      </c>
      <c r="C934" s="29" t="s">
        <v>13933</v>
      </c>
      <c r="D934" s="29" t="s">
        <v>13932</v>
      </c>
      <c r="E934" s="29" t="s">
        <v>13926</v>
      </c>
    </row>
    <row r="935" spans="1:5" hidden="1" x14ac:dyDescent="0.25">
      <c r="A935" s="29" t="s">
        <v>9178</v>
      </c>
      <c r="B935" s="29" t="s">
        <v>9177</v>
      </c>
      <c r="C935" s="29" t="s">
        <v>13927</v>
      </c>
      <c r="D935" s="29" t="s">
        <v>13932</v>
      </c>
      <c r="E935" s="29" t="s">
        <v>13926</v>
      </c>
    </row>
    <row r="936" spans="1:5" hidden="1" x14ac:dyDescent="0.25">
      <c r="A936" s="29" t="s">
        <v>9183</v>
      </c>
      <c r="B936" s="29" t="s">
        <v>9182</v>
      </c>
      <c r="C936" s="29" t="s">
        <v>13928</v>
      </c>
      <c r="D936" s="29" t="s">
        <v>13932</v>
      </c>
      <c r="E936" s="29" t="s">
        <v>13926</v>
      </c>
    </row>
    <row r="937" spans="1:5" hidden="1" x14ac:dyDescent="0.25">
      <c r="A937" s="29" t="s">
        <v>9188</v>
      </c>
      <c r="B937" s="29" t="s">
        <v>9187</v>
      </c>
      <c r="C937" s="29" t="s">
        <v>13933</v>
      </c>
      <c r="D937" s="29" t="s">
        <v>13932</v>
      </c>
      <c r="E937" s="29" t="s">
        <v>13926</v>
      </c>
    </row>
    <row r="938" spans="1:5" hidden="1" x14ac:dyDescent="0.25">
      <c r="A938" s="29" t="s">
        <v>9193</v>
      </c>
      <c r="B938" s="29" t="s">
        <v>9192</v>
      </c>
      <c r="C938" s="29" t="s">
        <v>13976</v>
      </c>
      <c r="D938" s="29" t="s">
        <v>13932</v>
      </c>
      <c r="E938" s="29" t="s">
        <v>13926</v>
      </c>
    </row>
    <row r="939" spans="1:5" hidden="1" x14ac:dyDescent="0.25">
      <c r="A939" s="29" t="s">
        <v>9198</v>
      </c>
      <c r="B939" s="29" t="s">
        <v>9197</v>
      </c>
      <c r="C939" s="29" t="s">
        <v>13933</v>
      </c>
      <c r="D939" s="29" t="s">
        <v>13932</v>
      </c>
      <c r="E939" s="29" t="s">
        <v>13926</v>
      </c>
    </row>
    <row r="940" spans="1:5" hidden="1" x14ac:dyDescent="0.25">
      <c r="A940" s="29" t="s">
        <v>9201</v>
      </c>
      <c r="B940" s="29" t="s">
        <v>9200</v>
      </c>
      <c r="C940" s="29" t="s">
        <v>13933</v>
      </c>
      <c r="D940" s="29" t="s">
        <v>13932</v>
      </c>
      <c r="E940" s="29" t="s">
        <v>13926</v>
      </c>
    </row>
    <row r="941" spans="1:5" hidden="1" x14ac:dyDescent="0.25">
      <c r="A941" s="29" t="s">
        <v>9206</v>
      </c>
      <c r="B941" s="29" t="s">
        <v>9205</v>
      </c>
      <c r="C941" s="29" t="s">
        <v>14019</v>
      </c>
      <c r="D941" s="29" t="s">
        <v>13932</v>
      </c>
      <c r="E941" s="29" t="s">
        <v>13926</v>
      </c>
    </row>
    <row r="942" spans="1:5" hidden="1" x14ac:dyDescent="0.25">
      <c r="A942" s="29" t="s">
        <v>9209</v>
      </c>
      <c r="B942" s="29" t="s">
        <v>9208</v>
      </c>
      <c r="C942" s="29" t="s">
        <v>14019</v>
      </c>
      <c r="D942" s="29" t="s">
        <v>13932</v>
      </c>
      <c r="E942" s="29" t="s">
        <v>13926</v>
      </c>
    </row>
    <row r="943" spans="1:5" hidden="1" x14ac:dyDescent="0.25">
      <c r="A943" s="29" t="s">
        <v>9214</v>
      </c>
      <c r="B943" s="29" t="s">
        <v>9213</v>
      </c>
      <c r="C943" s="29" t="s">
        <v>13927</v>
      </c>
      <c r="D943" s="29" t="s">
        <v>13932</v>
      </c>
      <c r="E943" s="29" t="s">
        <v>13926</v>
      </c>
    </row>
    <row r="944" spans="1:5" hidden="1" x14ac:dyDescent="0.25">
      <c r="A944" s="29" t="s">
        <v>9219</v>
      </c>
      <c r="B944" s="29" t="s">
        <v>9218</v>
      </c>
      <c r="C944" s="29" t="s">
        <v>13933</v>
      </c>
      <c r="D944" s="29" t="s">
        <v>13932</v>
      </c>
      <c r="E944" s="29" t="s">
        <v>13926</v>
      </c>
    </row>
    <row r="945" spans="1:5" hidden="1" x14ac:dyDescent="0.25">
      <c r="A945" s="29" t="s">
        <v>9220</v>
      </c>
      <c r="B945" s="29" t="s">
        <v>9218</v>
      </c>
      <c r="C945" s="29" t="s">
        <v>13933</v>
      </c>
      <c r="D945" s="29" t="s">
        <v>13932</v>
      </c>
      <c r="E945" s="29" t="s">
        <v>13926</v>
      </c>
    </row>
    <row r="946" spans="1:5" hidden="1" x14ac:dyDescent="0.25">
      <c r="A946" s="29" t="s">
        <v>9225</v>
      </c>
      <c r="B946" s="29" t="s">
        <v>9224</v>
      </c>
      <c r="C946" s="29" t="s">
        <v>13933</v>
      </c>
      <c r="D946" s="29" t="s">
        <v>13932</v>
      </c>
      <c r="E946" s="29" t="s">
        <v>13926</v>
      </c>
    </row>
    <row r="947" spans="1:5" hidden="1" x14ac:dyDescent="0.25">
      <c r="A947" s="29" t="s">
        <v>9226</v>
      </c>
      <c r="B947" s="29" t="s">
        <v>9224</v>
      </c>
      <c r="C947" s="29" t="s">
        <v>13933</v>
      </c>
      <c r="D947" s="29" t="s">
        <v>13932</v>
      </c>
      <c r="E947" s="29" t="s">
        <v>13926</v>
      </c>
    </row>
    <row r="948" spans="1:5" hidden="1" x14ac:dyDescent="0.25">
      <c r="A948" s="29" t="s">
        <v>9231</v>
      </c>
      <c r="B948" s="29" t="s">
        <v>9230</v>
      </c>
      <c r="C948" s="29" t="s">
        <v>13933</v>
      </c>
      <c r="D948" s="29" t="s">
        <v>13932</v>
      </c>
      <c r="E948" s="29" t="s">
        <v>13926</v>
      </c>
    </row>
    <row r="949" spans="1:5" hidden="1" x14ac:dyDescent="0.25">
      <c r="A949" s="29" t="s">
        <v>9232</v>
      </c>
      <c r="B949" s="29" t="s">
        <v>9230</v>
      </c>
      <c r="C949" s="29" t="s">
        <v>13933</v>
      </c>
      <c r="D949" s="29" t="s">
        <v>13932</v>
      </c>
      <c r="E949" s="29" t="s">
        <v>13926</v>
      </c>
    </row>
    <row r="950" spans="1:5" hidden="1" x14ac:dyDescent="0.25">
      <c r="A950" s="29" t="s">
        <v>9237</v>
      </c>
      <c r="B950" s="29" t="s">
        <v>9236</v>
      </c>
      <c r="C950" s="29" t="s">
        <v>13924</v>
      </c>
      <c r="D950" s="29" t="s">
        <v>13932</v>
      </c>
      <c r="E950" s="29" t="s">
        <v>13926</v>
      </c>
    </row>
    <row r="951" spans="1:5" hidden="1" x14ac:dyDescent="0.25">
      <c r="A951" s="29" t="s">
        <v>9242</v>
      </c>
      <c r="B951" s="29" t="s">
        <v>9241</v>
      </c>
      <c r="C951" s="29" t="s">
        <v>14020</v>
      </c>
      <c r="D951" s="29" t="s">
        <v>13932</v>
      </c>
      <c r="E951" s="29" t="s">
        <v>13926</v>
      </c>
    </row>
    <row r="952" spans="1:5" hidden="1" x14ac:dyDescent="0.25">
      <c r="A952" s="29" t="s">
        <v>9243</v>
      </c>
      <c r="B952" s="29" t="s">
        <v>9241</v>
      </c>
      <c r="C952" s="29" t="s">
        <v>14020</v>
      </c>
      <c r="D952" s="29" t="s">
        <v>13932</v>
      </c>
      <c r="E952" s="29" t="s">
        <v>13926</v>
      </c>
    </row>
    <row r="953" spans="1:5" hidden="1" x14ac:dyDescent="0.25">
      <c r="A953" s="29" t="s">
        <v>9247</v>
      </c>
      <c r="B953" s="29" t="s">
        <v>9246</v>
      </c>
      <c r="C953" s="29" t="s">
        <v>14021</v>
      </c>
      <c r="D953" s="29" t="s">
        <v>13932</v>
      </c>
      <c r="E953" s="29" t="s">
        <v>13926</v>
      </c>
    </row>
    <row r="954" spans="1:5" hidden="1" x14ac:dyDescent="0.25">
      <c r="A954" s="29" t="s">
        <v>9248</v>
      </c>
      <c r="B954" s="29" t="s">
        <v>9246</v>
      </c>
      <c r="C954" s="29" t="s">
        <v>14021</v>
      </c>
      <c r="D954" s="29" t="s">
        <v>13932</v>
      </c>
      <c r="E954" s="29" t="s">
        <v>13926</v>
      </c>
    </row>
    <row r="955" spans="1:5" hidden="1" x14ac:dyDescent="0.25">
      <c r="A955" s="29" t="s">
        <v>9249</v>
      </c>
      <c r="B955" s="29" t="s">
        <v>9246</v>
      </c>
      <c r="C955" s="29" t="s">
        <v>14021</v>
      </c>
      <c r="D955" s="29" t="s">
        <v>13932</v>
      </c>
      <c r="E955" s="29" t="s">
        <v>13926</v>
      </c>
    </row>
    <row r="956" spans="1:5" hidden="1" x14ac:dyDescent="0.25">
      <c r="A956" s="29" t="s">
        <v>9251</v>
      </c>
      <c r="B956" s="29" t="s">
        <v>8717</v>
      </c>
      <c r="C956" s="29" t="s">
        <v>14021</v>
      </c>
      <c r="D956" s="29" t="s">
        <v>13932</v>
      </c>
      <c r="E956" s="29" t="s">
        <v>13926</v>
      </c>
    </row>
    <row r="957" spans="1:5" hidden="1" x14ac:dyDescent="0.25">
      <c r="A957" s="29" t="s">
        <v>9252</v>
      </c>
      <c r="B957" s="29" t="s">
        <v>8717</v>
      </c>
      <c r="C957" s="29" t="s">
        <v>14021</v>
      </c>
      <c r="D957" s="29" t="s">
        <v>13932</v>
      </c>
      <c r="E957" s="29" t="s">
        <v>13926</v>
      </c>
    </row>
    <row r="958" spans="1:5" hidden="1" x14ac:dyDescent="0.25">
      <c r="A958" s="29" t="s">
        <v>9253</v>
      </c>
      <c r="B958" s="29" t="s">
        <v>8717</v>
      </c>
      <c r="C958" s="29" t="s">
        <v>14021</v>
      </c>
      <c r="D958" s="29" t="s">
        <v>13932</v>
      </c>
      <c r="E958" s="29" t="s">
        <v>13926</v>
      </c>
    </row>
    <row r="959" spans="1:5" hidden="1" x14ac:dyDescent="0.25">
      <c r="A959" s="29" t="s">
        <v>9254</v>
      </c>
      <c r="B959" s="29" t="s">
        <v>8717</v>
      </c>
      <c r="C959" s="29" t="s">
        <v>14021</v>
      </c>
      <c r="D959" s="29" t="s">
        <v>13932</v>
      </c>
      <c r="E959" s="29" t="s">
        <v>13926</v>
      </c>
    </row>
    <row r="960" spans="1:5" hidden="1" x14ac:dyDescent="0.25">
      <c r="A960" s="29" t="s">
        <v>9257</v>
      </c>
      <c r="B960" s="29" t="s">
        <v>9256</v>
      </c>
      <c r="C960" s="29" t="s">
        <v>14021</v>
      </c>
      <c r="D960" s="29" t="s">
        <v>13932</v>
      </c>
      <c r="E960" s="29" t="s">
        <v>13926</v>
      </c>
    </row>
    <row r="961" spans="1:5" hidden="1" x14ac:dyDescent="0.25">
      <c r="A961" s="29" t="s">
        <v>9260</v>
      </c>
      <c r="B961" s="29" t="s">
        <v>9259</v>
      </c>
      <c r="C961" s="29" t="s">
        <v>14021</v>
      </c>
      <c r="D961" s="29" t="s">
        <v>13932</v>
      </c>
      <c r="E961" s="29" t="s">
        <v>13926</v>
      </c>
    </row>
    <row r="962" spans="1:5" hidden="1" x14ac:dyDescent="0.25">
      <c r="A962" s="29" t="s">
        <v>9261</v>
      </c>
      <c r="B962" s="29" t="s">
        <v>9259</v>
      </c>
      <c r="C962" s="29" t="s">
        <v>14021</v>
      </c>
      <c r="D962" s="29" t="s">
        <v>13932</v>
      </c>
      <c r="E962" s="29" t="s">
        <v>13926</v>
      </c>
    </row>
    <row r="963" spans="1:5" hidden="1" x14ac:dyDescent="0.25">
      <c r="A963" s="29" t="s">
        <v>9262</v>
      </c>
      <c r="B963" s="29" t="s">
        <v>9259</v>
      </c>
      <c r="C963" s="29" t="s">
        <v>14021</v>
      </c>
      <c r="D963" s="29" t="s">
        <v>13932</v>
      </c>
      <c r="E963" s="29" t="s">
        <v>13926</v>
      </c>
    </row>
    <row r="964" spans="1:5" hidden="1" x14ac:dyDescent="0.25">
      <c r="A964" s="29" t="s">
        <v>9263</v>
      </c>
      <c r="B964" s="29" t="s">
        <v>9259</v>
      </c>
      <c r="C964" s="29" t="s">
        <v>14021</v>
      </c>
      <c r="D964" s="29" t="s">
        <v>13932</v>
      </c>
      <c r="E964" s="29" t="s">
        <v>13926</v>
      </c>
    </row>
    <row r="965" spans="1:5" hidden="1" x14ac:dyDescent="0.25">
      <c r="A965" s="29" t="s">
        <v>9264</v>
      </c>
      <c r="B965" s="29" t="s">
        <v>9259</v>
      </c>
      <c r="C965" s="29" t="s">
        <v>14021</v>
      </c>
      <c r="D965" s="29" t="s">
        <v>13932</v>
      </c>
      <c r="E965" s="29" t="s">
        <v>13926</v>
      </c>
    </row>
    <row r="966" spans="1:5" hidden="1" x14ac:dyDescent="0.25">
      <c r="A966" s="29" t="s">
        <v>9269</v>
      </c>
      <c r="B966" s="29" t="s">
        <v>9268</v>
      </c>
      <c r="C966" s="29" t="s">
        <v>13933</v>
      </c>
      <c r="D966" s="29" t="s">
        <v>13932</v>
      </c>
      <c r="E966" s="29" t="s">
        <v>13926</v>
      </c>
    </row>
    <row r="967" spans="1:5" hidden="1" x14ac:dyDescent="0.25">
      <c r="A967" s="29" t="s">
        <v>9273</v>
      </c>
      <c r="B967" s="29" t="s">
        <v>9272</v>
      </c>
      <c r="C967" s="29" t="s">
        <v>13933</v>
      </c>
      <c r="D967" s="29" t="s">
        <v>13932</v>
      </c>
      <c r="E967" s="29" t="s">
        <v>13926</v>
      </c>
    </row>
    <row r="968" spans="1:5" hidden="1" x14ac:dyDescent="0.25">
      <c r="A968" s="29" t="s">
        <v>9274</v>
      </c>
      <c r="B968" s="29" t="s">
        <v>9272</v>
      </c>
      <c r="C968" s="29" t="s">
        <v>13933</v>
      </c>
      <c r="D968" s="29" t="s">
        <v>13932</v>
      </c>
      <c r="E968" s="29" t="s">
        <v>13926</v>
      </c>
    </row>
    <row r="969" spans="1:5" hidden="1" x14ac:dyDescent="0.25">
      <c r="A969" s="29" t="s">
        <v>9279</v>
      </c>
      <c r="B969" s="29" t="s">
        <v>9278</v>
      </c>
      <c r="C969" s="29" t="s">
        <v>13933</v>
      </c>
      <c r="D969" s="29" t="s">
        <v>13932</v>
      </c>
      <c r="E969" s="29" t="s">
        <v>13926</v>
      </c>
    </row>
    <row r="970" spans="1:5" hidden="1" x14ac:dyDescent="0.25">
      <c r="A970" s="29" t="s">
        <v>9284</v>
      </c>
      <c r="B970" s="29" t="s">
        <v>9283</v>
      </c>
      <c r="C970" s="29" t="s">
        <v>13933</v>
      </c>
      <c r="D970" s="29" t="s">
        <v>13932</v>
      </c>
      <c r="E970" s="29" t="s">
        <v>13926</v>
      </c>
    </row>
    <row r="971" spans="1:5" hidden="1" x14ac:dyDescent="0.25">
      <c r="A971" s="29" t="s">
        <v>9289</v>
      </c>
      <c r="B971" s="29" t="s">
        <v>9288</v>
      </c>
      <c r="C971" s="29" t="s">
        <v>13933</v>
      </c>
      <c r="D971" s="29" t="s">
        <v>13932</v>
      </c>
      <c r="E971" s="29" t="s">
        <v>13926</v>
      </c>
    </row>
    <row r="972" spans="1:5" hidden="1" x14ac:dyDescent="0.25">
      <c r="A972" s="29" t="s">
        <v>9292</v>
      </c>
      <c r="B972" s="29" t="s">
        <v>9291</v>
      </c>
      <c r="C972" s="29" t="s">
        <v>13933</v>
      </c>
      <c r="D972" s="29" t="s">
        <v>13932</v>
      </c>
      <c r="E972" s="29" t="s">
        <v>13926</v>
      </c>
    </row>
    <row r="973" spans="1:5" hidden="1" x14ac:dyDescent="0.25">
      <c r="A973" s="29" t="s">
        <v>9293</v>
      </c>
      <c r="B973" s="29" t="s">
        <v>9291</v>
      </c>
      <c r="C973" s="29" t="s">
        <v>13933</v>
      </c>
      <c r="D973" s="29" t="s">
        <v>13932</v>
      </c>
      <c r="E973" s="29" t="s">
        <v>13926</v>
      </c>
    </row>
    <row r="974" spans="1:5" hidden="1" x14ac:dyDescent="0.25">
      <c r="A974" s="29" t="s">
        <v>9298</v>
      </c>
      <c r="B974" s="29" t="s">
        <v>9297</v>
      </c>
      <c r="C974" s="29" t="s">
        <v>13933</v>
      </c>
      <c r="D974" s="29" t="s">
        <v>13932</v>
      </c>
      <c r="E974" s="29" t="s">
        <v>13926</v>
      </c>
    </row>
    <row r="975" spans="1:5" hidden="1" x14ac:dyDescent="0.25">
      <c r="A975" s="29" t="s">
        <v>9301</v>
      </c>
      <c r="B975" s="29" t="s">
        <v>9300</v>
      </c>
      <c r="C975" s="29" t="s">
        <v>13933</v>
      </c>
      <c r="D975" s="29" t="s">
        <v>13932</v>
      </c>
      <c r="E975" s="29" t="s">
        <v>13926</v>
      </c>
    </row>
    <row r="976" spans="1:5" hidden="1" x14ac:dyDescent="0.25">
      <c r="A976" s="29" t="s">
        <v>9306</v>
      </c>
      <c r="B976" s="29" t="s">
        <v>9305</v>
      </c>
      <c r="C976" s="29" t="s">
        <v>13933</v>
      </c>
      <c r="D976" s="29" t="s">
        <v>13932</v>
      </c>
      <c r="E976" s="29" t="s">
        <v>13926</v>
      </c>
    </row>
    <row r="977" spans="1:5" hidden="1" x14ac:dyDescent="0.25">
      <c r="A977" s="29" t="s">
        <v>9309</v>
      </c>
      <c r="B977" s="29" t="s">
        <v>9308</v>
      </c>
      <c r="C977" s="29" t="s">
        <v>13933</v>
      </c>
      <c r="D977" s="29" t="s">
        <v>13932</v>
      </c>
      <c r="E977" s="29" t="s">
        <v>13926</v>
      </c>
    </row>
    <row r="978" spans="1:5" hidden="1" x14ac:dyDescent="0.25">
      <c r="A978" s="29" t="s">
        <v>9312</v>
      </c>
      <c r="B978" s="29" t="s">
        <v>9311</v>
      </c>
      <c r="C978" s="29" t="s">
        <v>13933</v>
      </c>
      <c r="D978" s="29" t="s">
        <v>13932</v>
      </c>
      <c r="E978" s="29" t="s">
        <v>13926</v>
      </c>
    </row>
    <row r="979" spans="1:5" hidden="1" x14ac:dyDescent="0.25">
      <c r="A979" s="29" t="s">
        <v>9317</v>
      </c>
      <c r="B979" s="29" t="s">
        <v>9316</v>
      </c>
      <c r="C979" s="29" t="s">
        <v>13933</v>
      </c>
      <c r="D979" s="29" t="s">
        <v>13932</v>
      </c>
      <c r="E979" s="29" t="s">
        <v>13926</v>
      </c>
    </row>
    <row r="980" spans="1:5" hidden="1" x14ac:dyDescent="0.25">
      <c r="A980" s="29" t="s">
        <v>9318</v>
      </c>
      <c r="B980" s="29" t="s">
        <v>9316</v>
      </c>
      <c r="C980" s="29" t="s">
        <v>13933</v>
      </c>
      <c r="D980" s="29" t="s">
        <v>13932</v>
      </c>
      <c r="E980" s="29" t="s">
        <v>13926</v>
      </c>
    </row>
    <row r="981" spans="1:5" hidden="1" x14ac:dyDescent="0.25">
      <c r="A981" s="29" t="s">
        <v>9323</v>
      </c>
      <c r="B981" s="29" t="s">
        <v>9322</v>
      </c>
      <c r="C981" s="29" t="s">
        <v>13933</v>
      </c>
      <c r="D981" s="29" t="s">
        <v>13932</v>
      </c>
      <c r="E981" s="29" t="s">
        <v>13926</v>
      </c>
    </row>
    <row r="982" spans="1:5" hidden="1" x14ac:dyDescent="0.25">
      <c r="A982" s="29" t="s">
        <v>9324</v>
      </c>
      <c r="B982" s="29" t="s">
        <v>9322</v>
      </c>
      <c r="C982" s="29" t="s">
        <v>13933</v>
      </c>
      <c r="D982" s="29" t="s">
        <v>13932</v>
      </c>
      <c r="E982" s="29" t="s">
        <v>13926</v>
      </c>
    </row>
    <row r="983" spans="1:5" hidden="1" x14ac:dyDescent="0.25">
      <c r="A983" s="29" t="s">
        <v>9327</v>
      </c>
      <c r="B983" s="29" t="s">
        <v>9326</v>
      </c>
      <c r="C983" s="29" t="s">
        <v>13933</v>
      </c>
      <c r="D983" s="29" t="s">
        <v>13932</v>
      </c>
      <c r="E983" s="29" t="s">
        <v>13926</v>
      </c>
    </row>
    <row r="984" spans="1:5" hidden="1" x14ac:dyDescent="0.25">
      <c r="A984" s="29" t="s">
        <v>9328</v>
      </c>
      <c r="B984" s="29" t="s">
        <v>9326</v>
      </c>
      <c r="C984" s="29" t="s">
        <v>13933</v>
      </c>
      <c r="D984" s="29" t="s">
        <v>13932</v>
      </c>
      <c r="E984" s="29" t="s">
        <v>13926</v>
      </c>
    </row>
    <row r="985" spans="1:5" hidden="1" x14ac:dyDescent="0.25">
      <c r="A985" s="29" t="s">
        <v>9333</v>
      </c>
      <c r="B985" s="29" t="s">
        <v>9332</v>
      </c>
      <c r="C985" s="29" t="s">
        <v>13933</v>
      </c>
      <c r="D985" s="29" t="s">
        <v>13932</v>
      </c>
      <c r="E985" s="29" t="s">
        <v>13926</v>
      </c>
    </row>
    <row r="986" spans="1:5" hidden="1" x14ac:dyDescent="0.25">
      <c r="A986" s="29" t="s">
        <v>9337</v>
      </c>
      <c r="B986" s="29" t="s">
        <v>9336</v>
      </c>
      <c r="C986" s="29" t="s">
        <v>13933</v>
      </c>
      <c r="D986" s="29" t="s">
        <v>13932</v>
      </c>
      <c r="E986" s="29" t="s">
        <v>13926</v>
      </c>
    </row>
    <row r="987" spans="1:5" hidden="1" x14ac:dyDescent="0.25">
      <c r="A987" s="29" t="s">
        <v>9338</v>
      </c>
      <c r="B987" s="29" t="s">
        <v>9336</v>
      </c>
      <c r="C987" s="29" t="s">
        <v>13933</v>
      </c>
      <c r="D987" s="29" t="s">
        <v>13932</v>
      </c>
      <c r="E987" s="29" t="s">
        <v>13926</v>
      </c>
    </row>
    <row r="988" spans="1:5" hidden="1" x14ac:dyDescent="0.25">
      <c r="A988" s="29" t="s">
        <v>9339</v>
      </c>
      <c r="B988" s="29" t="s">
        <v>9336</v>
      </c>
      <c r="C988" s="29" t="s">
        <v>13933</v>
      </c>
      <c r="D988" s="29" t="s">
        <v>13932</v>
      </c>
      <c r="E988" s="29" t="s">
        <v>13926</v>
      </c>
    </row>
    <row r="989" spans="1:5" hidden="1" x14ac:dyDescent="0.25">
      <c r="A989" s="29" t="s">
        <v>9344</v>
      </c>
      <c r="B989" s="29" t="s">
        <v>9343</v>
      </c>
      <c r="C989" s="29" t="s">
        <v>13933</v>
      </c>
      <c r="D989" s="29" t="s">
        <v>13932</v>
      </c>
      <c r="E989" s="29" t="s">
        <v>13926</v>
      </c>
    </row>
    <row r="990" spans="1:5" hidden="1" x14ac:dyDescent="0.25">
      <c r="A990" s="29" t="s">
        <v>9345</v>
      </c>
      <c r="B990" s="29" t="s">
        <v>9343</v>
      </c>
      <c r="C990" s="29" t="s">
        <v>13933</v>
      </c>
      <c r="D990" s="29" t="s">
        <v>13932</v>
      </c>
      <c r="E990" s="29" t="s">
        <v>13926</v>
      </c>
    </row>
    <row r="991" spans="1:5" hidden="1" x14ac:dyDescent="0.25">
      <c r="A991" s="29" t="s">
        <v>9350</v>
      </c>
      <c r="B991" s="29" t="s">
        <v>9349</v>
      </c>
      <c r="C991" s="29" t="s">
        <v>13933</v>
      </c>
      <c r="D991" s="29" t="s">
        <v>13932</v>
      </c>
      <c r="E991" s="29" t="s">
        <v>13926</v>
      </c>
    </row>
    <row r="992" spans="1:5" hidden="1" x14ac:dyDescent="0.25">
      <c r="A992" s="29" t="s">
        <v>9355</v>
      </c>
      <c r="B992" s="29" t="s">
        <v>9354</v>
      </c>
      <c r="C992" s="29" t="s">
        <v>13933</v>
      </c>
      <c r="D992" s="29" t="s">
        <v>13932</v>
      </c>
      <c r="E992" s="29" t="s">
        <v>13926</v>
      </c>
    </row>
    <row r="993" spans="1:5" hidden="1" x14ac:dyDescent="0.25">
      <c r="A993" s="29" t="s">
        <v>9356</v>
      </c>
      <c r="B993" s="29" t="s">
        <v>9354</v>
      </c>
      <c r="C993" s="29" t="s">
        <v>13933</v>
      </c>
      <c r="D993" s="29" t="s">
        <v>13932</v>
      </c>
      <c r="E993" s="29" t="s">
        <v>13926</v>
      </c>
    </row>
    <row r="994" spans="1:5" hidden="1" x14ac:dyDescent="0.25">
      <c r="A994" s="29" t="s">
        <v>9357</v>
      </c>
      <c r="B994" s="29" t="s">
        <v>9354</v>
      </c>
      <c r="C994" s="29" t="s">
        <v>13933</v>
      </c>
      <c r="D994" s="29" t="s">
        <v>13932</v>
      </c>
      <c r="E994" s="29" t="s">
        <v>13926</v>
      </c>
    </row>
    <row r="995" spans="1:5" hidden="1" x14ac:dyDescent="0.25">
      <c r="A995" s="29" t="s">
        <v>9360</v>
      </c>
      <c r="B995" s="29" t="s">
        <v>9359</v>
      </c>
      <c r="C995" s="29" t="s">
        <v>13933</v>
      </c>
      <c r="D995" s="29" t="s">
        <v>13932</v>
      </c>
      <c r="E995" s="29" t="s">
        <v>13926</v>
      </c>
    </row>
    <row r="996" spans="1:5" hidden="1" x14ac:dyDescent="0.25">
      <c r="A996" s="29" t="s">
        <v>9365</v>
      </c>
      <c r="B996" s="29" t="s">
        <v>9364</v>
      </c>
      <c r="C996" s="29" t="s">
        <v>13933</v>
      </c>
      <c r="D996" s="29" t="s">
        <v>13932</v>
      </c>
      <c r="E996" s="29" t="s">
        <v>13926</v>
      </c>
    </row>
    <row r="997" spans="1:5" hidden="1" x14ac:dyDescent="0.25">
      <c r="A997" s="29" t="s">
        <v>9366</v>
      </c>
      <c r="B997" s="29" t="s">
        <v>9364</v>
      </c>
      <c r="C997" s="29" t="s">
        <v>13933</v>
      </c>
      <c r="D997" s="29" t="s">
        <v>13932</v>
      </c>
      <c r="E997" s="29" t="s">
        <v>13926</v>
      </c>
    </row>
    <row r="998" spans="1:5" hidden="1" x14ac:dyDescent="0.25">
      <c r="A998" s="29" t="s">
        <v>9367</v>
      </c>
      <c r="B998" s="29" t="s">
        <v>9364</v>
      </c>
      <c r="C998" s="29" t="s">
        <v>13933</v>
      </c>
      <c r="D998" s="29" t="s">
        <v>13932</v>
      </c>
      <c r="E998" s="29" t="s">
        <v>13926</v>
      </c>
    </row>
    <row r="999" spans="1:5" hidden="1" x14ac:dyDescent="0.25">
      <c r="A999" s="29" t="s">
        <v>9368</v>
      </c>
      <c r="B999" s="29" t="s">
        <v>9364</v>
      </c>
      <c r="C999" s="29" t="s">
        <v>13933</v>
      </c>
      <c r="D999" s="29" t="s">
        <v>13932</v>
      </c>
      <c r="E999" s="29" t="s">
        <v>13926</v>
      </c>
    </row>
    <row r="1000" spans="1:5" hidden="1" x14ac:dyDescent="0.25">
      <c r="A1000" s="29" t="s">
        <v>9373</v>
      </c>
      <c r="B1000" s="29" t="s">
        <v>9372</v>
      </c>
      <c r="C1000" s="29" t="s">
        <v>13933</v>
      </c>
      <c r="D1000" s="29" t="s">
        <v>13932</v>
      </c>
      <c r="E1000" s="29" t="s">
        <v>13926</v>
      </c>
    </row>
    <row r="1001" spans="1:5" hidden="1" x14ac:dyDescent="0.25">
      <c r="A1001" s="29" t="s">
        <v>9374</v>
      </c>
      <c r="B1001" s="29" t="s">
        <v>9372</v>
      </c>
      <c r="C1001" s="29" t="s">
        <v>13933</v>
      </c>
      <c r="D1001" s="29" t="s">
        <v>13932</v>
      </c>
      <c r="E1001" s="29" t="s">
        <v>13926</v>
      </c>
    </row>
    <row r="1002" spans="1:5" hidden="1" x14ac:dyDescent="0.25">
      <c r="A1002" s="29" t="s">
        <v>9379</v>
      </c>
      <c r="B1002" s="29" t="s">
        <v>9378</v>
      </c>
      <c r="C1002" s="29" t="s">
        <v>13933</v>
      </c>
      <c r="D1002" s="29" t="s">
        <v>13932</v>
      </c>
      <c r="E1002" s="29" t="s">
        <v>13926</v>
      </c>
    </row>
    <row r="1003" spans="1:5" hidden="1" x14ac:dyDescent="0.25">
      <c r="A1003" s="29" t="s">
        <v>9380</v>
      </c>
      <c r="B1003" s="29" t="s">
        <v>9378</v>
      </c>
      <c r="C1003" s="29" t="s">
        <v>13933</v>
      </c>
      <c r="D1003" s="29" t="s">
        <v>13932</v>
      </c>
      <c r="E1003" s="29" t="s">
        <v>13926</v>
      </c>
    </row>
    <row r="1004" spans="1:5" hidden="1" x14ac:dyDescent="0.25">
      <c r="A1004" s="29" t="s">
        <v>9385</v>
      </c>
      <c r="B1004" s="29" t="s">
        <v>9384</v>
      </c>
      <c r="C1004" s="29" t="s">
        <v>13933</v>
      </c>
      <c r="D1004" s="29" t="s">
        <v>13932</v>
      </c>
      <c r="E1004" s="29" t="s">
        <v>13926</v>
      </c>
    </row>
    <row r="1005" spans="1:5" hidden="1" x14ac:dyDescent="0.25">
      <c r="A1005" s="29" t="s">
        <v>9390</v>
      </c>
      <c r="B1005" s="29" t="s">
        <v>9389</v>
      </c>
      <c r="C1005" s="29" t="s">
        <v>13933</v>
      </c>
      <c r="D1005" s="29" t="s">
        <v>13932</v>
      </c>
      <c r="E1005" s="29" t="s">
        <v>13926</v>
      </c>
    </row>
    <row r="1006" spans="1:5" hidden="1" x14ac:dyDescent="0.25">
      <c r="A1006" s="29" t="s">
        <v>9395</v>
      </c>
      <c r="B1006" s="29" t="s">
        <v>9394</v>
      </c>
      <c r="C1006" s="29" t="s">
        <v>13930</v>
      </c>
      <c r="D1006" s="29" t="s">
        <v>13932</v>
      </c>
      <c r="E1006" s="29" t="s">
        <v>13926</v>
      </c>
    </row>
    <row r="1007" spans="1:5" hidden="1" x14ac:dyDescent="0.25">
      <c r="A1007" s="29" t="s">
        <v>9400</v>
      </c>
      <c r="B1007" s="29" t="s">
        <v>9399</v>
      </c>
      <c r="C1007" s="29" t="s">
        <v>13933</v>
      </c>
      <c r="D1007" s="29" t="s">
        <v>13932</v>
      </c>
      <c r="E1007" s="29" t="s">
        <v>13926</v>
      </c>
    </row>
    <row r="1008" spans="1:5" hidden="1" x14ac:dyDescent="0.25">
      <c r="A1008" s="29" t="s">
        <v>9401</v>
      </c>
      <c r="B1008" s="29" t="s">
        <v>9399</v>
      </c>
      <c r="C1008" s="29" t="s">
        <v>13933</v>
      </c>
      <c r="D1008" s="29" t="s">
        <v>13932</v>
      </c>
      <c r="E1008" s="29" t="s">
        <v>13926</v>
      </c>
    </row>
    <row r="1009" spans="1:5" hidden="1" x14ac:dyDescent="0.25">
      <c r="A1009" s="29" t="s">
        <v>9404</v>
      </c>
      <c r="B1009" s="29" t="s">
        <v>9403</v>
      </c>
      <c r="C1009" s="29" t="s">
        <v>13933</v>
      </c>
      <c r="D1009" s="29" t="s">
        <v>13932</v>
      </c>
      <c r="E1009" s="29" t="s">
        <v>13926</v>
      </c>
    </row>
    <row r="1010" spans="1:5" hidden="1" x14ac:dyDescent="0.25">
      <c r="A1010" s="29" t="s">
        <v>9409</v>
      </c>
      <c r="B1010" s="29" t="s">
        <v>9408</v>
      </c>
      <c r="C1010" s="29" t="s">
        <v>13927</v>
      </c>
      <c r="D1010" s="29" t="s">
        <v>13932</v>
      </c>
      <c r="E1010" s="29" t="s">
        <v>13926</v>
      </c>
    </row>
    <row r="1011" spans="1:5" hidden="1" x14ac:dyDescent="0.25">
      <c r="A1011" s="29" t="s">
        <v>9410</v>
      </c>
      <c r="B1011" s="29" t="s">
        <v>9408</v>
      </c>
      <c r="C1011" s="29" t="s">
        <v>13927</v>
      </c>
      <c r="D1011" s="29" t="s">
        <v>13932</v>
      </c>
      <c r="E1011" s="29" t="s">
        <v>13926</v>
      </c>
    </row>
    <row r="1012" spans="1:5" hidden="1" x14ac:dyDescent="0.25">
      <c r="A1012" s="29" t="s">
        <v>9413</v>
      </c>
      <c r="B1012" s="29" t="s">
        <v>9412</v>
      </c>
      <c r="C1012" s="29" t="s">
        <v>13927</v>
      </c>
      <c r="D1012" s="29" t="s">
        <v>13932</v>
      </c>
      <c r="E1012" s="29" t="s">
        <v>13926</v>
      </c>
    </row>
    <row r="1013" spans="1:5" hidden="1" x14ac:dyDescent="0.25">
      <c r="A1013" s="29" t="s">
        <v>9418</v>
      </c>
      <c r="B1013" s="29" t="s">
        <v>9417</v>
      </c>
      <c r="C1013" s="29" t="s">
        <v>13933</v>
      </c>
      <c r="D1013" s="29" t="s">
        <v>13932</v>
      </c>
      <c r="E1013" s="29" t="s">
        <v>13926</v>
      </c>
    </row>
    <row r="1014" spans="1:5" hidden="1" x14ac:dyDescent="0.25">
      <c r="A1014" s="29" t="s">
        <v>9419</v>
      </c>
      <c r="B1014" s="29" t="s">
        <v>9417</v>
      </c>
      <c r="C1014" s="29" t="s">
        <v>13933</v>
      </c>
      <c r="D1014" s="29" t="s">
        <v>13932</v>
      </c>
      <c r="E1014" s="29" t="s">
        <v>13926</v>
      </c>
    </row>
    <row r="1015" spans="1:5" hidden="1" x14ac:dyDescent="0.25">
      <c r="A1015" s="29" t="s">
        <v>9424</v>
      </c>
      <c r="B1015" s="29" t="s">
        <v>9423</v>
      </c>
      <c r="C1015" s="29" t="s">
        <v>13933</v>
      </c>
      <c r="D1015" s="29" t="s">
        <v>13932</v>
      </c>
      <c r="E1015" s="29" t="s">
        <v>13926</v>
      </c>
    </row>
    <row r="1016" spans="1:5" hidden="1" x14ac:dyDescent="0.25">
      <c r="A1016" s="29" t="s">
        <v>9429</v>
      </c>
      <c r="B1016" s="29" t="s">
        <v>9428</v>
      </c>
      <c r="C1016" s="29" t="s">
        <v>13927</v>
      </c>
      <c r="D1016" s="29" t="s">
        <v>13932</v>
      </c>
      <c r="E1016" s="29" t="s">
        <v>13926</v>
      </c>
    </row>
    <row r="1017" spans="1:5" hidden="1" x14ac:dyDescent="0.25">
      <c r="A1017" s="29" t="s">
        <v>9434</v>
      </c>
      <c r="B1017" s="29" t="s">
        <v>9433</v>
      </c>
      <c r="C1017" s="29" t="s">
        <v>13928</v>
      </c>
      <c r="D1017" s="29" t="s">
        <v>13932</v>
      </c>
      <c r="E1017" s="29" t="s">
        <v>13926</v>
      </c>
    </row>
    <row r="1018" spans="1:5" hidden="1" x14ac:dyDescent="0.25">
      <c r="A1018" s="29" t="s">
        <v>9439</v>
      </c>
      <c r="B1018" s="29" t="s">
        <v>9438</v>
      </c>
      <c r="C1018" s="29" t="s">
        <v>14022</v>
      </c>
      <c r="D1018" s="29" t="s">
        <v>13932</v>
      </c>
      <c r="E1018" s="29" t="s">
        <v>13926</v>
      </c>
    </row>
    <row r="1019" spans="1:5" hidden="1" x14ac:dyDescent="0.25">
      <c r="A1019" s="29" t="s">
        <v>9444</v>
      </c>
      <c r="B1019" s="29" t="s">
        <v>9443</v>
      </c>
      <c r="C1019" s="29" t="s">
        <v>13933</v>
      </c>
      <c r="D1019" s="29" t="s">
        <v>13932</v>
      </c>
      <c r="E1019" s="29" t="s">
        <v>13926</v>
      </c>
    </row>
    <row r="1020" spans="1:5" hidden="1" x14ac:dyDescent="0.25">
      <c r="A1020" s="29" t="s">
        <v>9449</v>
      </c>
      <c r="B1020" s="29" t="s">
        <v>9448</v>
      </c>
      <c r="C1020" s="29" t="s">
        <v>13924</v>
      </c>
      <c r="D1020" s="29" t="s">
        <v>13932</v>
      </c>
      <c r="E1020" s="29" t="s">
        <v>13926</v>
      </c>
    </row>
    <row r="1021" spans="1:5" hidden="1" x14ac:dyDescent="0.25">
      <c r="A1021" s="29" t="s">
        <v>9453</v>
      </c>
      <c r="B1021" s="29" t="s">
        <v>9452</v>
      </c>
      <c r="C1021" s="29" t="s">
        <v>13933</v>
      </c>
      <c r="D1021" s="29" t="s">
        <v>13932</v>
      </c>
      <c r="E1021" s="29" t="s">
        <v>13926</v>
      </c>
    </row>
    <row r="1022" spans="1:5" hidden="1" x14ac:dyDescent="0.25">
      <c r="A1022" s="29" t="s">
        <v>9454</v>
      </c>
      <c r="B1022" s="29" t="s">
        <v>9452</v>
      </c>
      <c r="C1022" s="29" t="s">
        <v>13933</v>
      </c>
      <c r="D1022" s="29" t="s">
        <v>13932</v>
      </c>
      <c r="E1022" s="29" t="s">
        <v>13926</v>
      </c>
    </row>
    <row r="1023" spans="1:5" hidden="1" x14ac:dyDescent="0.25">
      <c r="A1023" s="29" t="s">
        <v>9455</v>
      </c>
      <c r="B1023" s="29" t="s">
        <v>9452</v>
      </c>
      <c r="C1023" s="29" t="s">
        <v>13933</v>
      </c>
      <c r="D1023" s="29" t="s">
        <v>13932</v>
      </c>
      <c r="E1023" s="29" t="s">
        <v>13926</v>
      </c>
    </row>
    <row r="1024" spans="1:5" hidden="1" x14ac:dyDescent="0.25">
      <c r="A1024" s="29" t="s">
        <v>9458</v>
      </c>
      <c r="B1024" s="29" t="s">
        <v>9457</v>
      </c>
      <c r="C1024" s="29" t="s">
        <v>13933</v>
      </c>
      <c r="D1024" s="29" t="s">
        <v>13932</v>
      </c>
      <c r="E1024" s="29" t="s">
        <v>13926</v>
      </c>
    </row>
    <row r="1025" spans="1:5" hidden="1" x14ac:dyDescent="0.25">
      <c r="A1025" s="29" t="s">
        <v>9463</v>
      </c>
      <c r="B1025" s="29" t="s">
        <v>9462</v>
      </c>
      <c r="C1025" s="29" t="s">
        <v>13927</v>
      </c>
      <c r="D1025" s="29" t="s">
        <v>13932</v>
      </c>
      <c r="E1025" s="29" t="s">
        <v>13926</v>
      </c>
    </row>
    <row r="1026" spans="1:5" hidden="1" x14ac:dyDescent="0.25">
      <c r="A1026" s="29" t="s">
        <v>9468</v>
      </c>
      <c r="B1026" s="29" t="s">
        <v>9467</v>
      </c>
      <c r="C1026" s="29" t="s">
        <v>14023</v>
      </c>
      <c r="D1026" s="29" t="s">
        <v>13932</v>
      </c>
      <c r="E1026" s="29" t="s">
        <v>13926</v>
      </c>
    </row>
    <row r="1027" spans="1:5" hidden="1" x14ac:dyDescent="0.25">
      <c r="A1027" s="29" t="s">
        <v>9473</v>
      </c>
      <c r="B1027" s="29" t="s">
        <v>9472</v>
      </c>
      <c r="C1027" s="29" t="s">
        <v>13933</v>
      </c>
      <c r="D1027" s="29" t="s">
        <v>13932</v>
      </c>
      <c r="E1027" s="29" t="s">
        <v>13926</v>
      </c>
    </row>
    <row r="1028" spans="1:5" hidden="1" x14ac:dyDescent="0.25">
      <c r="A1028" s="29" t="s">
        <v>9478</v>
      </c>
      <c r="B1028" s="29" t="s">
        <v>9477</v>
      </c>
      <c r="C1028" s="29" t="s">
        <v>13933</v>
      </c>
      <c r="D1028" s="29" t="s">
        <v>13932</v>
      </c>
      <c r="E1028" s="29" t="s">
        <v>13926</v>
      </c>
    </row>
    <row r="1029" spans="1:5" hidden="1" x14ac:dyDescent="0.25">
      <c r="A1029" s="29" t="s">
        <v>9481</v>
      </c>
      <c r="B1029" s="29" t="s">
        <v>9480</v>
      </c>
      <c r="C1029" s="29" t="s">
        <v>13933</v>
      </c>
      <c r="D1029" s="29" t="s">
        <v>13932</v>
      </c>
      <c r="E1029" s="29" t="s">
        <v>13926</v>
      </c>
    </row>
    <row r="1030" spans="1:5" hidden="1" x14ac:dyDescent="0.25">
      <c r="A1030" s="29" t="s">
        <v>9486</v>
      </c>
      <c r="B1030" s="29" t="s">
        <v>9485</v>
      </c>
      <c r="C1030" s="29" t="s">
        <v>13933</v>
      </c>
      <c r="D1030" s="29" t="s">
        <v>13932</v>
      </c>
      <c r="E1030" s="29" t="s">
        <v>13926</v>
      </c>
    </row>
    <row r="1031" spans="1:5" hidden="1" x14ac:dyDescent="0.25">
      <c r="A1031" s="29" t="s">
        <v>9491</v>
      </c>
      <c r="B1031" s="29" t="s">
        <v>9490</v>
      </c>
      <c r="C1031" s="29" t="s">
        <v>13933</v>
      </c>
      <c r="D1031" s="29" t="s">
        <v>13932</v>
      </c>
      <c r="E1031" s="29" t="s">
        <v>13926</v>
      </c>
    </row>
    <row r="1032" spans="1:5" hidden="1" x14ac:dyDescent="0.25">
      <c r="A1032" s="29" t="s">
        <v>9496</v>
      </c>
      <c r="B1032" s="29" t="s">
        <v>9495</v>
      </c>
      <c r="C1032" s="29" t="s">
        <v>13933</v>
      </c>
      <c r="D1032" s="29" t="s">
        <v>13932</v>
      </c>
      <c r="E1032" s="29" t="s">
        <v>13926</v>
      </c>
    </row>
    <row r="1033" spans="1:5" hidden="1" x14ac:dyDescent="0.25">
      <c r="A1033" s="29" t="s">
        <v>9497</v>
      </c>
      <c r="B1033" s="29" t="s">
        <v>9495</v>
      </c>
      <c r="C1033" s="29" t="s">
        <v>13933</v>
      </c>
      <c r="D1033" s="29" t="s">
        <v>13932</v>
      </c>
      <c r="E1033" s="29" t="s">
        <v>13926</v>
      </c>
    </row>
    <row r="1034" spans="1:5" hidden="1" x14ac:dyDescent="0.25">
      <c r="A1034" s="29" t="s">
        <v>9500</v>
      </c>
      <c r="B1034" s="29" t="s">
        <v>9499</v>
      </c>
      <c r="C1034" s="29" t="s">
        <v>13933</v>
      </c>
      <c r="D1034" s="29" t="s">
        <v>13932</v>
      </c>
      <c r="E1034" s="29" t="s">
        <v>13926</v>
      </c>
    </row>
    <row r="1035" spans="1:5" hidden="1" x14ac:dyDescent="0.25">
      <c r="A1035" s="29" t="s">
        <v>9501</v>
      </c>
      <c r="B1035" s="29" t="s">
        <v>9499</v>
      </c>
      <c r="C1035" s="29" t="s">
        <v>13933</v>
      </c>
      <c r="D1035" s="29" t="s">
        <v>13932</v>
      </c>
      <c r="E1035" s="29" t="s">
        <v>13926</v>
      </c>
    </row>
    <row r="1036" spans="1:5" hidden="1" x14ac:dyDescent="0.25">
      <c r="A1036" s="29" t="s">
        <v>9504</v>
      </c>
      <c r="B1036" s="29" t="s">
        <v>9503</v>
      </c>
      <c r="C1036" s="29" t="s">
        <v>13933</v>
      </c>
      <c r="D1036" s="29" t="s">
        <v>13932</v>
      </c>
      <c r="E1036" s="29" t="s">
        <v>13926</v>
      </c>
    </row>
    <row r="1037" spans="1:5" hidden="1" x14ac:dyDescent="0.25">
      <c r="A1037" s="29" t="s">
        <v>9509</v>
      </c>
      <c r="B1037" s="29" t="s">
        <v>9508</v>
      </c>
      <c r="C1037" s="29" t="s">
        <v>13933</v>
      </c>
      <c r="D1037" s="29" t="s">
        <v>13932</v>
      </c>
      <c r="E1037" s="29" t="s">
        <v>13926</v>
      </c>
    </row>
    <row r="1038" spans="1:5" hidden="1" x14ac:dyDescent="0.25">
      <c r="A1038" s="29" t="s">
        <v>9510</v>
      </c>
      <c r="B1038" s="29" t="s">
        <v>9508</v>
      </c>
      <c r="C1038" s="29" t="s">
        <v>13933</v>
      </c>
      <c r="D1038" s="29" t="s">
        <v>13932</v>
      </c>
      <c r="E1038" s="29" t="s">
        <v>13926</v>
      </c>
    </row>
    <row r="1039" spans="1:5" hidden="1" x14ac:dyDescent="0.25">
      <c r="A1039" s="29" t="s">
        <v>9515</v>
      </c>
      <c r="B1039" s="29" t="s">
        <v>9514</v>
      </c>
      <c r="C1039" s="29" t="s">
        <v>13933</v>
      </c>
      <c r="D1039" s="29" t="s">
        <v>13932</v>
      </c>
      <c r="E1039" s="29" t="s">
        <v>13926</v>
      </c>
    </row>
    <row r="1040" spans="1:5" hidden="1" x14ac:dyDescent="0.25">
      <c r="A1040" s="29" t="s">
        <v>9525</v>
      </c>
      <c r="B1040" s="29" t="s">
        <v>9524</v>
      </c>
      <c r="C1040" s="29" t="s">
        <v>13933</v>
      </c>
      <c r="D1040" s="29" t="s">
        <v>13932</v>
      </c>
      <c r="E1040" s="29" t="s">
        <v>13926</v>
      </c>
    </row>
    <row r="1041" spans="1:5" hidden="1" x14ac:dyDescent="0.25">
      <c r="A1041" s="29" t="s">
        <v>9530</v>
      </c>
      <c r="B1041" s="29" t="s">
        <v>9529</v>
      </c>
      <c r="C1041" s="29" t="s">
        <v>13927</v>
      </c>
      <c r="D1041" s="29" t="s">
        <v>13932</v>
      </c>
      <c r="E1041" s="29" t="s">
        <v>13926</v>
      </c>
    </row>
    <row r="1042" spans="1:5" hidden="1" x14ac:dyDescent="0.25">
      <c r="A1042" s="29" t="s">
        <v>9535</v>
      </c>
      <c r="B1042" s="29" t="s">
        <v>9534</v>
      </c>
      <c r="C1042" s="29" t="s">
        <v>13927</v>
      </c>
      <c r="D1042" s="29" t="s">
        <v>13932</v>
      </c>
      <c r="E1042" s="29" t="s">
        <v>13926</v>
      </c>
    </row>
    <row r="1043" spans="1:5" hidden="1" x14ac:dyDescent="0.25">
      <c r="A1043" s="29" t="s">
        <v>9540</v>
      </c>
      <c r="B1043" s="29" t="s">
        <v>9539</v>
      </c>
      <c r="C1043" s="29" t="s">
        <v>13927</v>
      </c>
      <c r="D1043" s="29" t="s">
        <v>13932</v>
      </c>
      <c r="E1043" s="29" t="s">
        <v>13926</v>
      </c>
    </row>
    <row r="1044" spans="1:5" hidden="1" x14ac:dyDescent="0.25">
      <c r="A1044" s="29" t="s">
        <v>9545</v>
      </c>
      <c r="B1044" s="29" t="s">
        <v>9544</v>
      </c>
      <c r="C1044" s="29" t="s">
        <v>13927</v>
      </c>
      <c r="D1044" s="29" t="s">
        <v>13932</v>
      </c>
      <c r="E1044" s="29" t="s">
        <v>13926</v>
      </c>
    </row>
    <row r="1045" spans="1:5" hidden="1" x14ac:dyDescent="0.25">
      <c r="A1045" s="29" t="s">
        <v>9550</v>
      </c>
      <c r="B1045" s="29" t="s">
        <v>9549</v>
      </c>
      <c r="C1045" s="29" t="s">
        <v>13927</v>
      </c>
      <c r="D1045" s="29" t="s">
        <v>13932</v>
      </c>
      <c r="E1045" s="29" t="s">
        <v>13926</v>
      </c>
    </row>
    <row r="1046" spans="1:5" hidden="1" x14ac:dyDescent="0.25">
      <c r="A1046" s="29" t="s">
        <v>9554</v>
      </c>
      <c r="B1046" s="29" t="s">
        <v>109</v>
      </c>
      <c r="C1046" s="29" t="s">
        <v>13927</v>
      </c>
      <c r="D1046" s="29" t="s">
        <v>13932</v>
      </c>
      <c r="E1046" s="29" t="s">
        <v>13926</v>
      </c>
    </row>
    <row r="1047" spans="1:5" hidden="1" x14ac:dyDescent="0.25">
      <c r="A1047" s="29" t="s">
        <v>9567</v>
      </c>
      <c r="B1047" s="29" t="s">
        <v>9566</v>
      </c>
      <c r="C1047" s="29" t="s">
        <v>13928</v>
      </c>
      <c r="D1047" s="29" t="s">
        <v>13932</v>
      </c>
      <c r="E1047" s="29" t="s">
        <v>13926</v>
      </c>
    </row>
    <row r="1048" spans="1:5" hidden="1" x14ac:dyDescent="0.25">
      <c r="A1048" s="29" t="s">
        <v>9572</v>
      </c>
      <c r="B1048" s="29" t="s">
        <v>9571</v>
      </c>
      <c r="C1048" s="29" t="s">
        <v>13971</v>
      </c>
      <c r="D1048" s="29" t="s">
        <v>13932</v>
      </c>
      <c r="E1048" s="29" t="s">
        <v>13926</v>
      </c>
    </row>
    <row r="1049" spans="1:5" hidden="1" x14ac:dyDescent="0.25">
      <c r="A1049" s="29" t="s">
        <v>9573</v>
      </c>
      <c r="B1049" s="29" t="s">
        <v>9571</v>
      </c>
      <c r="C1049" s="29" t="s">
        <v>13971</v>
      </c>
      <c r="D1049" s="29" t="s">
        <v>13932</v>
      </c>
      <c r="E1049" s="29" t="s">
        <v>13926</v>
      </c>
    </row>
    <row r="1050" spans="1:5" hidden="1" x14ac:dyDescent="0.25">
      <c r="A1050" s="29" t="s">
        <v>9578</v>
      </c>
      <c r="B1050" s="29" t="s">
        <v>9577</v>
      </c>
      <c r="C1050" s="29" t="s">
        <v>13933</v>
      </c>
      <c r="D1050" s="29" t="s">
        <v>13932</v>
      </c>
      <c r="E1050" s="29" t="s">
        <v>13926</v>
      </c>
    </row>
    <row r="1051" spans="1:5" hidden="1" x14ac:dyDescent="0.25">
      <c r="A1051" s="29" t="s">
        <v>9579</v>
      </c>
      <c r="B1051" s="29" t="s">
        <v>9577</v>
      </c>
      <c r="C1051" s="29" t="s">
        <v>13933</v>
      </c>
      <c r="D1051" s="29" t="s">
        <v>13932</v>
      </c>
      <c r="E1051" s="29" t="s">
        <v>13926</v>
      </c>
    </row>
    <row r="1052" spans="1:5" hidden="1" x14ac:dyDescent="0.25">
      <c r="A1052" s="29" t="s">
        <v>9580</v>
      </c>
      <c r="B1052" s="29" t="s">
        <v>9577</v>
      </c>
      <c r="C1052" s="29" t="s">
        <v>13933</v>
      </c>
      <c r="D1052" s="29" t="s">
        <v>13932</v>
      </c>
      <c r="E1052" s="29" t="s">
        <v>13926</v>
      </c>
    </row>
    <row r="1053" spans="1:5" hidden="1" x14ac:dyDescent="0.25">
      <c r="A1053" s="29" t="s">
        <v>9581</v>
      </c>
      <c r="B1053" s="29" t="s">
        <v>9577</v>
      </c>
      <c r="C1053" s="29" t="s">
        <v>13933</v>
      </c>
      <c r="D1053" s="29" t="s">
        <v>13932</v>
      </c>
      <c r="E1053" s="29" t="s">
        <v>13926</v>
      </c>
    </row>
    <row r="1054" spans="1:5" hidden="1" x14ac:dyDescent="0.25">
      <c r="A1054" s="29" t="s">
        <v>9582</v>
      </c>
      <c r="B1054" s="29" t="s">
        <v>9577</v>
      </c>
      <c r="C1054" s="29" t="s">
        <v>13933</v>
      </c>
      <c r="D1054" s="29" t="s">
        <v>13932</v>
      </c>
      <c r="E1054" s="29" t="s">
        <v>13926</v>
      </c>
    </row>
    <row r="1055" spans="1:5" hidden="1" x14ac:dyDescent="0.25">
      <c r="A1055" s="29" t="s">
        <v>9585</v>
      </c>
      <c r="B1055" s="29" t="s">
        <v>9584</v>
      </c>
      <c r="C1055" s="29" t="s">
        <v>13933</v>
      </c>
      <c r="D1055" s="29" t="s">
        <v>13932</v>
      </c>
      <c r="E1055" s="29" t="s">
        <v>13926</v>
      </c>
    </row>
    <row r="1056" spans="1:5" hidden="1" x14ac:dyDescent="0.25">
      <c r="A1056" s="29" t="s">
        <v>9588</v>
      </c>
      <c r="B1056" s="29" t="s">
        <v>9587</v>
      </c>
      <c r="C1056" s="29" t="s">
        <v>13933</v>
      </c>
      <c r="D1056" s="29" t="s">
        <v>13932</v>
      </c>
      <c r="E1056" s="29" t="s">
        <v>13926</v>
      </c>
    </row>
    <row r="1057" spans="1:5" hidden="1" x14ac:dyDescent="0.25">
      <c r="A1057" s="29" t="s">
        <v>9593</v>
      </c>
      <c r="B1057" s="29" t="s">
        <v>9592</v>
      </c>
      <c r="C1057" s="29" t="s">
        <v>13933</v>
      </c>
      <c r="D1057" s="29" t="s">
        <v>13932</v>
      </c>
      <c r="E1057" s="29" t="s">
        <v>13926</v>
      </c>
    </row>
    <row r="1058" spans="1:5" hidden="1" x14ac:dyDescent="0.25">
      <c r="A1058" s="29" t="s">
        <v>9598</v>
      </c>
      <c r="B1058" s="29" t="s">
        <v>9597</v>
      </c>
      <c r="C1058" s="29" t="s">
        <v>13933</v>
      </c>
      <c r="D1058" s="29" t="s">
        <v>13932</v>
      </c>
      <c r="E1058" s="29" t="s">
        <v>13926</v>
      </c>
    </row>
    <row r="1059" spans="1:5" hidden="1" x14ac:dyDescent="0.25">
      <c r="A1059" s="29" t="s">
        <v>9601</v>
      </c>
      <c r="B1059" s="29" t="s">
        <v>9600</v>
      </c>
      <c r="C1059" s="29" t="s">
        <v>13933</v>
      </c>
      <c r="D1059" s="29" t="s">
        <v>13932</v>
      </c>
      <c r="E1059" s="29" t="s">
        <v>13926</v>
      </c>
    </row>
    <row r="1060" spans="1:5" hidden="1" x14ac:dyDescent="0.25">
      <c r="A1060" s="29" t="s">
        <v>9606</v>
      </c>
      <c r="B1060" s="29" t="s">
        <v>9605</v>
      </c>
      <c r="C1060" s="29" t="s">
        <v>13933</v>
      </c>
      <c r="D1060" s="29" t="s">
        <v>13932</v>
      </c>
      <c r="E1060" s="29" t="s">
        <v>13926</v>
      </c>
    </row>
    <row r="1061" spans="1:5" hidden="1" x14ac:dyDescent="0.25">
      <c r="A1061" s="29" t="s">
        <v>9611</v>
      </c>
      <c r="B1061" s="29" t="s">
        <v>9610</v>
      </c>
      <c r="C1061" s="29" t="s">
        <v>13933</v>
      </c>
      <c r="D1061" s="29" t="s">
        <v>13932</v>
      </c>
      <c r="E1061" s="29" t="s">
        <v>13926</v>
      </c>
    </row>
    <row r="1062" spans="1:5" hidden="1" x14ac:dyDescent="0.25">
      <c r="A1062" s="29" t="s">
        <v>9616</v>
      </c>
      <c r="B1062" s="29" t="s">
        <v>9615</v>
      </c>
      <c r="C1062" s="29" t="s">
        <v>13997</v>
      </c>
      <c r="D1062" s="29" t="s">
        <v>13932</v>
      </c>
      <c r="E1062" s="29" t="s">
        <v>13926</v>
      </c>
    </row>
    <row r="1063" spans="1:5" hidden="1" x14ac:dyDescent="0.25">
      <c r="A1063" s="29" t="s">
        <v>9621</v>
      </c>
      <c r="B1063" s="29" t="s">
        <v>9620</v>
      </c>
      <c r="C1063" s="29" t="s">
        <v>13933</v>
      </c>
      <c r="D1063" s="29" t="s">
        <v>13932</v>
      </c>
      <c r="E1063" s="29" t="s">
        <v>13926</v>
      </c>
    </row>
    <row r="1064" spans="1:5" hidden="1" x14ac:dyDescent="0.25">
      <c r="A1064" s="29" t="s">
        <v>9622</v>
      </c>
      <c r="B1064" s="29" t="s">
        <v>9620</v>
      </c>
      <c r="C1064" s="29" t="s">
        <v>13933</v>
      </c>
      <c r="D1064" s="29" t="s">
        <v>13932</v>
      </c>
      <c r="E1064" s="29" t="s">
        <v>13926</v>
      </c>
    </row>
    <row r="1065" spans="1:5" hidden="1" x14ac:dyDescent="0.25">
      <c r="A1065" s="29" t="s">
        <v>9627</v>
      </c>
      <c r="B1065" s="29" t="s">
        <v>9626</v>
      </c>
      <c r="C1065" s="29" t="s">
        <v>13933</v>
      </c>
      <c r="D1065" s="29" t="s">
        <v>13932</v>
      </c>
      <c r="E1065" s="29" t="s">
        <v>13926</v>
      </c>
    </row>
    <row r="1066" spans="1:5" hidden="1" x14ac:dyDescent="0.25">
      <c r="A1066" s="29" t="s">
        <v>9630</v>
      </c>
      <c r="B1066" s="29" t="s">
        <v>9629</v>
      </c>
      <c r="C1066" s="29" t="s">
        <v>13933</v>
      </c>
      <c r="D1066" s="29" t="s">
        <v>13932</v>
      </c>
      <c r="E1066" s="29" t="s">
        <v>13926</v>
      </c>
    </row>
    <row r="1067" spans="1:5" hidden="1" x14ac:dyDescent="0.25">
      <c r="A1067" s="29" t="s">
        <v>9635</v>
      </c>
      <c r="B1067" s="29" t="s">
        <v>9634</v>
      </c>
      <c r="C1067" s="29" t="s">
        <v>13930</v>
      </c>
      <c r="D1067" s="29" t="s">
        <v>13932</v>
      </c>
      <c r="E1067" s="29" t="s">
        <v>13926</v>
      </c>
    </row>
    <row r="1068" spans="1:5" hidden="1" x14ac:dyDescent="0.25">
      <c r="A1068" s="29" t="s">
        <v>9640</v>
      </c>
      <c r="B1068" s="29" t="s">
        <v>9639</v>
      </c>
      <c r="C1068" s="29" t="s">
        <v>13927</v>
      </c>
      <c r="D1068" s="29" t="s">
        <v>13932</v>
      </c>
      <c r="E1068" s="29" t="s">
        <v>13926</v>
      </c>
    </row>
    <row r="1069" spans="1:5" hidden="1" x14ac:dyDescent="0.25">
      <c r="A1069" s="29" t="s">
        <v>9644</v>
      </c>
      <c r="B1069" s="29" t="s">
        <v>9643</v>
      </c>
      <c r="C1069" s="29" t="s">
        <v>13927</v>
      </c>
      <c r="D1069" s="29" t="s">
        <v>13932</v>
      </c>
      <c r="E1069" s="29" t="s">
        <v>13926</v>
      </c>
    </row>
    <row r="1070" spans="1:5" hidden="1" x14ac:dyDescent="0.25">
      <c r="A1070" s="29" t="s">
        <v>9646</v>
      </c>
      <c r="B1070" s="29" t="s">
        <v>109</v>
      </c>
      <c r="C1070" s="29" t="s">
        <v>13927</v>
      </c>
      <c r="D1070" s="29" t="s">
        <v>13932</v>
      </c>
      <c r="E1070" s="29" t="s">
        <v>13926</v>
      </c>
    </row>
    <row r="1071" spans="1:5" hidden="1" x14ac:dyDescent="0.25">
      <c r="A1071" s="29" t="s">
        <v>9651</v>
      </c>
      <c r="B1071" s="29" t="s">
        <v>9650</v>
      </c>
      <c r="C1071" s="29" t="s">
        <v>13927</v>
      </c>
      <c r="D1071" s="29" t="s">
        <v>13932</v>
      </c>
      <c r="E1071" s="29" t="s">
        <v>13926</v>
      </c>
    </row>
    <row r="1072" spans="1:5" hidden="1" x14ac:dyDescent="0.25">
      <c r="A1072" s="29" t="s">
        <v>9654</v>
      </c>
      <c r="B1072" s="29" t="s">
        <v>9519</v>
      </c>
      <c r="C1072" s="29" t="s">
        <v>13927</v>
      </c>
      <c r="D1072" s="29" t="s">
        <v>13932</v>
      </c>
      <c r="E1072" s="29" t="s">
        <v>13926</v>
      </c>
    </row>
    <row r="1073" spans="1:5" hidden="1" x14ac:dyDescent="0.25">
      <c r="A1073" s="29" t="s">
        <v>9657</v>
      </c>
      <c r="B1073" s="29" t="s">
        <v>9643</v>
      </c>
      <c r="C1073" s="29" t="s">
        <v>13927</v>
      </c>
      <c r="D1073" s="29" t="s">
        <v>13932</v>
      </c>
      <c r="E1073" s="29" t="s">
        <v>13926</v>
      </c>
    </row>
    <row r="1074" spans="1:5" hidden="1" x14ac:dyDescent="0.25">
      <c r="A1074" s="29" t="s">
        <v>9662</v>
      </c>
      <c r="B1074" s="29" t="s">
        <v>9661</v>
      </c>
      <c r="C1074" s="29" t="s">
        <v>13927</v>
      </c>
      <c r="D1074" s="29" t="s">
        <v>13932</v>
      </c>
      <c r="E1074" s="29" t="s">
        <v>13926</v>
      </c>
    </row>
    <row r="1075" spans="1:5" hidden="1" x14ac:dyDescent="0.25">
      <c r="A1075" s="29" t="s">
        <v>9665</v>
      </c>
      <c r="B1075" s="29" t="s">
        <v>9664</v>
      </c>
      <c r="C1075" s="29" t="s">
        <v>13927</v>
      </c>
      <c r="D1075" s="29" t="s">
        <v>13932</v>
      </c>
      <c r="E1075" s="29" t="s">
        <v>13926</v>
      </c>
    </row>
    <row r="1076" spans="1:5" hidden="1" x14ac:dyDescent="0.25">
      <c r="A1076" s="29" t="s">
        <v>9670</v>
      </c>
      <c r="B1076" s="29" t="s">
        <v>9669</v>
      </c>
      <c r="C1076" s="29" t="s">
        <v>13927</v>
      </c>
      <c r="D1076" s="29" t="s">
        <v>13932</v>
      </c>
      <c r="E1076" s="29" t="s">
        <v>13926</v>
      </c>
    </row>
    <row r="1077" spans="1:5" hidden="1" x14ac:dyDescent="0.25">
      <c r="A1077" s="29" t="s">
        <v>9675</v>
      </c>
      <c r="B1077" s="29" t="s">
        <v>9674</v>
      </c>
      <c r="C1077" s="29" t="s">
        <v>13927</v>
      </c>
      <c r="D1077" s="29" t="s">
        <v>13932</v>
      </c>
      <c r="E1077" s="29" t="s">
        <v>13926</v>
      </c>
    </row>
    <row r="1078" spans="1:5" hidden="1" x14ac:dyDescent="0.25">
      <c r="A1078" s="29" t="s">
        <v>9680</v>
      </c>
      <c r="B1078" s="29" t="s">
        <v>9679</v>
      </c>
      <c r="C1078" s="29" t="s">
        <v>13927</v>
      </c>
      <c r="D1078" s="29" t="s">
        <v>13932</v>
      </c>
      <c r="E1078" s="29" t="s">
        <v>13926</v>
      </c>
    </row>
    <row r="1079" spans="1:5" hidden="1" x14ac:dyDescent="0.25">
      <c r="A1079" s="29" t="s">
        <v>9683</v>
      </c>
      <c r="B1079" s="29" t="s">
        <v>9682</v>
      </c>
      <c r="C1079" s="29" t="s">
        <v>13927</v>
      </c>
      <c r="D1079" s="29" t="s">
        <v>13932</v>
      </c>
      <c r="E1079" s="29" t="s">
        <v>13926</v>
      </c>
    </row>
    <row r="1080" spans="1:5" hidden="1" x14ac:dyDescent="0.25">
      <c r="A1080" s="29" t="s">
        <v>9686</v>
      </c>
      <c r="B1080" s="29" t="s">
        <v>8649</v>
      </c>
      <c r="C1080" s="29" t="s">
        <v>13927</v>
      </c>
      <c r="D1080" s="29" t="s">
        <v>13932</v>
      </c>
      <c r="E1080" s="29" t="s">
        <v>13926</v>
      </c>
    </row>
    <row r="1081" spans="1:5" hidden="1" x14ac:dyDescent="0.25">
      <c r="A1081" s="29" t="s">
        <v>9687</v>
      </c>
      <c r="B1081" s="29" t="s">
        <v>8649</v>
      </c>
      <c r="C1081" s="29" t="s">
        <v>13927</v>
      </c>
      <c r="D1081" s="29" t="s">
        <v>13932</v>
      </c>
      <c r="E1081" s="29" t="s">
        <v>13926</v>
      </c>
    </row>
    <row r="1082" spans="1:5" hidden="1" x14ac:dyDescent="0.25">
      <c r="A1082" s="29" t="s">
        <v>9692</v>
      </c>
      <c r="B1082" s="29" t="s">
        <v>9691</v>
      </c>
      <c r="C1082" s="29" t="s">
        <v>13927</v>
      </c>
      <c r="D1082" s="29" t="s">
        <v>13932</v>
      </c>
      <c r="E1082" s="29" t="s">
        <v>13926</v>
      </c>
    </row>
    <row r="1083" spans="1:5" hidden="1" x14ac:dyDescent="0.25">
      <c r="A1083" s="29" t="s">
        <v>9695</v>
      </c>
      <c r="B1083" s="29" t="s">
        <v>9694</v>
      </c>
      <c r="C1083" s="29" t="s">
        <v>13927</v>
      </c>
      <c r="D1083" s="29" t="s">
        <v>13932</v>
      </c>
      <c r="E1083" s="29" t="s">
        <v>13926</v>
      </c>
    </row>
    <row r="1084" spans="1:5" hidden="1" x14ac:dyDescent="0.25">
      <c r="A1084" s="29" t="s">
        <v>9700</v>
      </c>
      <c r="B1084" s="29" t="s">
        <v>9699</v>
      </c>
      <c r="C1084" s="29" t="s">
        <v>13927</v>
      </c>
      <c r="D1084" s="29" t="s">
        <v>13932</v>
      </c>
      <c r="E1084" s="29" t="s">
        <v>13926</v>
      </c>
    </row>
    <row r="1085" spans="1:5" hidden="1" x14ac:dyDescent="0.25">
      <c r="A1085" s="29" t="s">
        <v>9705</v>
      </c>
      <c r="B1085" s="29" t="s">
        <v>9704</v>
      </c>
      <c r="C1085" s="29" t="s">
        <v>13927</v>
      </c>
      <c r="D1085" s="29" t="s">
        <v>13932</v>
      </c>
      <c r="E1085" s="29" t="s">
        <v>13926</v>
      </c>
    </row>
    <row r="1086" spans="1:5" hidden="1" x14ac:dyDescent="0.25">
      <c r="A1086" s="29" t="s">
        <v>9710</v>
      </c>
      <c r="B1086" s="29" t="s">
        <v>9709</v>
      </c>
      <c r="C1086" s="29" t="s">
        <v>13927</v>
      </c>
      <c r="D1086" s="29" t="s">
        <v>13932</v>
      </c>
      <c r="E1086" s="29" t="s">
        <v>13926</v>
      </c>
    </row>
    <row r="1087" spans="1:5" hidden="1" x14ac:dyDescent="0.25">
      <c r="A1087" s="29" t="s">
        <v>9715</v>
      </c>
      <c r="B1087" s="29" t="s">
        <v>9714</v>
      </c>
      <c r="C1087" s="29" t="s">
        <v>13927</v>
      </c>
      <c r="D1087" s="29" t="s">
        <v>13932</v>
      </c>
      <c r="E1087" s="29" t="s">
        <v>13926</v>
      </c>
    </row>
    <row r="1088" spans="1:5" hidden="1" x14ac:dyDescent="0.25">
      <c r="A1088" s="29" t="s">
        <v>9720</v>
      </c>
      <c r="B1088" s="29" t="s">
        <v>9719</v>
      </c>
      <c r="C1088" s="29" t="s">
        <v>13927</v>
      </c>
      <c r="D1088" s="29" t="s">
        <v>13932</v>
      </c>
      <c r="E1088" s="29" t="s">
        <v>13926</v>
      </c>
    </row>
    <row r="1089" spans="1:5" hidden="1" x14ac:dyDescent="0.25">
      <c r="A1089" s="29" t="s">
        <v>9725</v>
      </c>
      <c r="B1089" s="29" t="s">
        <v>9724</v>
      </c>
      <c r="C1089" s="29" t="s">
        <v>13927</v>
      </c>
      <c r="D1089" s="29" t="s">
        <v>13932</v>
      </c>
      <c r="E1089" s="29" t="s">
        <v>13926</v>
      </c>
    </row>
    <row r="1090" spans="1:5" hidden="1" x14ac:dyDescent="0.25">
      <c r="A1090" s="29" t="s">
        <v>9730</v>
      </c>
      <c r="B1090" s="29" t="s">
        <v>9729</v>
      </c>
      <c r="C1090" s="29" t="s">
        <v>13927</v>
      </c>
      <c r="D1090" s="29" t="s">
        <v>13932</v>
      </c>
      <c r="E1090" s="29" t="s">
        <v>13926</v>
      </c>
    </row>
    <row r="1091" spans="1:5" hidden="1" x14ac:dyDescent="0.25">
      <c r="A1091" s="29" t="s">
        <v>9735</v>
      </c>
      <c r="B1091" s="29" t="s">
        <v>9734</v>
      </c>
      <c r="C1091" s="29" t="s">
        <v>13927</v>
      </c>
      <c r="D1091" s="29" t="s">
        <v>13932</v>
      </c>
      <c r="E1091" s="29" t="s">
        <v>13926</v>
      </c>
    </row>
    <row r="1092" spans="1:5" hidden="1" x14ac:dyDescent="0.25">
      <c r="A1092" s="29" t="s">
        <v>9738</v>
      </c>
      <c r="B1092" s="29" t="s">
        <v>9737</v>
      </c>
      <c r="C1092" s="29" t="s">
        <v>13927</v>
      </c>
      <c r="D1092" s="29" t="s">
        <v>13932</v>
      </c>
      <c r="E1092" s="29" t="s">
        <v>13926</v>
      </c>
    </row>
    <row r="1093" spans="1:5" hidden="1" x14ac:dyDescent="0.25">
      <c r="A1093" s="29" t="s">
        <v>9743</v>
      </c>
      <c r="B1093" s="29" t="s">
        <v>9742</v>
      </c>
      <c r="C1093" s="29" t="s">
        <v>13927</v>
      </c>
      <c r="D1093" s="29" t="s">
        <v>13932</v>
      </c>
      <c r="E1093" s="29" t="s">
        <v>13926</v>
      </c>
    </row>
    <row r="1094" spans="1:5" hidden="1" x14ac:dyDescent="0.25">
      <c r="A1094" s="29" t="s">
        <v>9746</v>
      </c>
      <c r="B1094" s="29" t="s">
        <v>9745</v>
      </c>
      <c r="C1094" s="29" t="s">
        <v>13928</v>
      </c>
      <c r="D1094" s="29" t="s">
        <v>13932</v>
      </c>
      <c r="E1094" s="29" t="s">
        <v>13926</v>
      </c>
    </row>
    <row r="1095" spans="1:5" hidden="1" x14ac:dyDescent="0.25">
      <c r="A1095" s="29" t="s">
        <v>9749</v>
      </c>
      <c r="B1095" s="29" t="s">
        <v>9748</v>
      </c>
      <c r="C1095" s="29" t="s">
        <v>13928</v>
      </c>
      <c r="D1095" s="29" t="s">
        <v>13932</v>
      </c>
      <c r="E1095" s="29" t="s">
        <v>13926</v>
      </c>
    </row>
    <row r="1096" spans="1:5" hidden="1" x14ac:dyDescent="0.25">
      <c r="A1096" s="29" t="s">
        <v>9754</v>
      </c>
      <c r="B1096" s="29" t="s">
        <v>9753</v>
      </c>
      <c r="C1096" s="29" t="s">
        <v>13927</v>
      </c>
      <c r="D1096" s="29" t="s">
        <v>13932</v>
      </c>
      <c r="E1096" s="29" t="s">
        <v>13926</v>
      </c>
    </row>
    <row r="1097" spans="1:5" hidden="1" x14ac:dyDescent="0.25">
      <c r="A1097" s="29" t="s">
        <v>9759</v>
      </c>
      <c r="B1097" s="29" t="s">
        <v>9758</v>
      </c>
      <c r="C1097" s="29" t="s">
        <v>13927</v>
      </c>
      <c r="D1097" s="29" t="s">
        <v>13932</v>
      </c>
      <c r="E1097" s="29" t="s">
        <v>13926</v>
      </c>
    </row>
    <row r="1098" spans="1:5" hidden="1" x14ac:dyDescent="0.25">
      <c r="A1098" s="29" t="s">
        <v>9764</v>
      </c>
      <c r="B1098" s="29" t="s">
        <v>9763</v>
      </c>
      <c r="C1098" s="29" t="s">
        <v>13927</v>
      </c>
      <c r="D1098" s="29" t="s">
        <v>13932</v>
      </c>
      <c r="E1098" s="29" t="s">
        <v>13926</v>
      </c>
    </row>
    <row r="1099" spans="1:5" hidden="1" x14ac:dyDescent="0.25">
      <c r="A1099" s="29" t="s">
        <v>9769</v>
      </c>
      <c r="B1099" s="29" t="s">
        <v>9768</v>
      </c>
      <c r="C1099" s="29" t="s">
        <v>13927</v>
      </c>
      <c r="D1099" s="29" t="s">
        <v>13932</v>
      </c>
      <c r="E1099" s="29" t="s">
        <v>13926</v>
      </c>
    </row>
    <row r="1100" spans="1:5" hidden="1" x14ac:dyDescent="0.25">
      <c r="A1100" s="29" t="s">
        <v>9772</v>
      </c>
      <c r="B1100" s="29" t="s">
        <v>9771</v>
      </c>
      <c r="C1100" s="29" t="s">
        <v>13927</v>
      </c>
      <c r="D1100" s="29" t="s">
        <v>13932</v>
      </c>
      <c r="E1100" s="29" t="s">
        <v>13926</v>
      </c>
    </row>
    <row r="1101" spans="1:5" hidden="1" x14ac:dyDescent="0.25">
      <c r="A1101" s="29" t="s">
        <v>9773</v>
      </c>
      <c r="B1101" s="29" t="s">
        <v>9771</v>
      </c>
      <c r="C1101" s="29" t="s">
        <v>13927</v>
      </c>
      <c r="D1101" s="29" t="s">
        <v>13932</v>
      </c>
      <c r="E1101" s="29" t="s">
        <v>13926</v>
      </c>
    </row>
    <row r="1102" spans="1:5" hidden="1" x14ac:dyDescent="0.25">
      <c r="A1102" s="29" t="s">
        <v>9778</v>
      </c>
      <c r="B1102" s="29" t="s">
        <v>9777</v>
      </c>
      <c r="C1102" s="29" t="s">
        <v>13927</v>
      </c>
      <c r="D1102" s="29" t="s">
        <v>13932</v>
      </c>
      <c r="E1102" s="29" t="s">
        <v>13926</v>
      </c>
    </row>
    <row r="1103" spans="1:5" hidden="1" x14ac:dyDescent="0.25">
      <c r="A1103" s="29" t="s">
        <v>9783</v>
      </c>
      <c r="B1103" s="29" t="s">
        <v>9782</v>
      </c>
      <c r="C1103" s="29" t="s">
        <v>13927</v>
      </c>
      <c r="D1103" s="29" t="s">
        <v>13932</v>
      </c>
      <c r="E1103" s="29" t="s">
        <v>13926</v>
      </c>
    </row>
    <row r="1104" spans="1:5" hidden="1" x14ac:dyDescent="0.25">
      <c r="A1104" s="29" t="s">
        <v>9784</v>
      </c>
      <c r="B1104" s="29" t="s">
        <v>9782</v>
      </c>
      <c r="C1104" s="29" t="s">
        <v>13927</v>
      </c>
      <c r="D1104" s="29" t="s">
        <v>13932</v>
      </c>
      <c r="E1104" s="29" t="s">
        <v>13926</v>
      </c>
    </row>
    <row r="1105" spans="1:5" hidden="1" x14ac:dyDescent="0.25">
      <c r="A1105" s="29" t="s">
        <v>9789</v>
      </c>
      <c r="B1105" s="29" t="s">
        <v>9788</v>
      </c>
      <c r="C1105" s="29" t="s">
        <v>13927</v>
      </c>
      <c r="D1105" s="29" t="s">
        <v>13932</v>
      </c>
      <c r="E1105" s="29" t="s">
        <v>13926</v>
      </c>
    </row>
    <row r="1106" spans="1:5" hidden="1" x14ac:dyDescent="0.25">
      <c r="A1106" s="29" t="s">
        <v>9794</v>
      </c>
      <c r="B1106" s="29" t="s">
        <v>9793</v>
      </c>
      <c r="C1106" s="29" t="s">
        <v>13927</v>
      </c>
      <c r="D1106" s="29" t="s">
        <v>13932</v>
      </c>
      <c r="E1106" s="29" t="s">
        <v>13926</v>
      </c>
    </row>
    <row r="1107" spans="1:5" hidden="1" x14ac:dyDescent="0.25">
      <c r="A1107" s="29" t="s">
        <v>9799</v>
      </c>
      <c r="B1107" s="29" t="s">
        <v>9798</v>
      </c>
      <c r="C1107" s="29" t="s">
        <v>13927</v>
      </c>
      <c r="D1107" s="29" t="s">
        <v>13932</v>
      </c>
      <c r="E1107" s="29" t="s">
        <v>13926</v>
      </c>
    </row>
    <row r="1108" spans="1:5" hidden="1" x14ac:dyDescent="0.25">
      <c r="A1108" s="29" t="s">
        <v>9802</v>
      </c>
      <c r="B1108" s="29" t="s">
        <v>9801</v>
      </c>
      <c r="C1108" s="29" t="s">
        <v>13927</v>
      </c>
      <c r="D1108" s="29" t="s">
        <v>13932</v>
      </c>
      <c r="E1108" s="29" t="s">
        <v>13926</v>
      </c>
    </row>
    <row r="1109" spans="1:5" hidden="1" x14ac:dyDescent="0.25">
      <c r="A1109" s="29" t="s">
        <v>9803</v>
      </c>
      <c r="B1109" s="29" t="s">
        <v>9801</v>
      </c>
      <c r="C1109" s="29" t="s">
        <v>13927</v>
      </c>
      <c r="D1109" s="29" t="s">
        <v>13932</v>
      </c>
      <c r="E1109" s="29" t="s">
        <v>13926</v>
      </c>
    </row>
    <row r="1110" spans="1:5" hidden="1" x14ac:dyDescent="0.25">
      <c r="A1110" s="29" t="s">
        <v>9808</v>
      </c>
      <c r="B1110" s="29" t="s">
        <v>9807</v>
      </c>
      <c r="C1110" s="29" t="s">
        <v>13927</v>
      </c>
      <c r="D1110" s="29" t="s">
        <v>13932</v>
      </c>
      <c r="E1110" s="29" t="s">
        <v>13926</v>
      </c>
    </row>
    <row r="1111" spans="1:5" hidden="1" x14ac:dyDescent="0.25">
      <c r="A1111" s="29" t="s">
        <v>9813</v>
      </c>
      <c r="B1111" s="29" t="s">
        <v>9812</v>
      </c>
      <c r="C1111" s="29" t="s">
        <v>13927</v>
      </c>
      <c r="D1111" s="29" t="s">
        <v>13932</v>
      </c>
      <c r="E1111" s="29" t="s">
        <v>13926</v>
      </c>
    </row>
    <row r="1112" spans="1:5" hidden="1" x14ac:dyDescent="0.25">
      <c r="A1112" s="29" t="s">
        <v>9818</v>
      </c>
      <c r="B1112" s="29" t="s">
        <v>9817</v>
      </c>
      <c r="C1112" s="29" t="s">
        <v>13927</v>
      </c>
      <c r="D1112" s="29" t="s">
        <v>13932</v>
      </c>
      <c r="E1112" s="29" t="s">
        <v>13926</v>
      </c>
    </row>
    <row r="1113" spans="1:5" hidden="1" x14ac:dyDescent="0.25">
      <c r="A1113" s="29" t="s">
        <v>9823</v>
      </c>
      <c r="B1113" s="29" t="s">
        <v>9822</v>
      </c>
      <c r="C1113" s="29" t="s">
        <v>13928</v>
      </c>
      <c r="D1113" s="29" t="s">
        <v>13932</v>
      </c>
      <c r="E1113" s="29" t="s">
        <v>13926</v>
      </c>
    </row>
    <row r="1114" spans="1:5" hidden="1" x14ac:dyDescent="0.25">
      <c r="A1114" s="29" t="s">
        <v>9824</v>
      </c>
      <c r="B1114" s="29" t="s">
        <v>9822</v>
      </c>
      <c r="C1114" s="29" t="s">
        <v>13928</v>
      </c>
      <c r="D1114" s="29" t="s">
        <v>13932</v>
      </c>
      <c r="E1114" s="29" t="s">
        <v>13926</v>
      </c>
    </row>
    <row r="1115" spans="1:5" hidden="1" x14ac:dyDescent="0.25">
      <c r="A1115" s="29" t="s">
        <v>9825</v>
      </c>
      <c r="B1115" s="29" t="s">
        <v>9822</v>
      </c>
      <c r="C1115" s="29" t="s">
        <v>13928</v>
      </c>
      <c r="D1115" s="29" t="s">
        <v>13932</v>
      </c>
      <c r="E1115" s="29" t="s">
        <v>13926</v>
      </c>
    </row>
    <row r="1116" spans="1:5" hidden="1" x14ac:dyDescent="0.25">
      <c r="A1116" s="29" t="s">
        <v>9828</v>
      </c>
      <c r="B1116" s="29" t="s">
        <v>9827</v>
      </c>
      <c r="C1116" s="29" t="s">
        <v>13928</v>
      </c>
      <c r="D1116" s="29" t="s">
        <v>13932</v>
      </c>
      <c r="E1116" s="29" t="s">
        <v>13926</v>
      </c>
    </row>
    <row r="1117" spans="1:5" hidden="1" x14ac:dyDescent="0.25">
      <c r="A1117" s="29" t="s">
        <v>9833</v>
      </c>
      <c r="B1117" s="29" t="s">
        <v>9832</v>
      </c>
      <c r="C1117" s="29" t="s">
        <v>13927</v>
      </c>
      <c r="D1117" s="29" t="s">
        <v>13932</v>
      </c>
      <c r="E1117" s="29" t="s">
        <v>13926</v>
      </c>
    </row>
    <row r="1118" spans="1:5" hidden="1" x14ac:dyDescent="0.25">
      <c r="A1118" s="29" t="s">
        <v>9834</v>
      </c>
      <c r="B1118" s="29" t="s">
        <v>9832</v>
      </c>
      <c r="C1118" s="29" t="s">
        <v>13927</v>
      </c>
      <c r="D1118" s="29" t="s">
        <v>13932</v>
      </c>
      <c r="E1118" s="29" t="s">
        <v>13926</v>
      </c>
    </row>
    <row r="1119" spans="1:5" hidden="1" x14ac:dyDescent="0.25">
      <c r="A1119" s="29" t="s">
        <v>9837</v>
      </c>
      <c r="B1119" s="29" t="s">
        <v>9836</v>
      </c>
      <c r="C1119" s="29" t="s">
        <v>13927</v>
      </c>
      <c r="D1119" s="29" t="s">
        <v>13932</v>
      </c>
      <c r="E1119" s="29" t="s">
        <v>13926</v>
      </c>
    </row>
    <row r="1120" spans="1:5" hidden="1" x14ac:dyDescent="0.25">
      <c r="A1120" s="29" t="s">
        <v>9840</v>
      </c>
      <c r="B1120" s="29" t="s">
        <v>8768</v>
      </c>
      <c r="C1120" s="29" t="s">
        <v>13928</v>
      </c>
      <c r="D1120" s="29" t="s">
        <v>13932</v>
      </c>
      <c r="E1120" s="29" t="s">
        <v>13926</v>
      </c>
    </row>
    <row r="1121" spans="1:5" hidden="1" x14ac:dyDescent="0.25">
      <c r="A1121" s="29" t="s">
        <v>9843</v>
      </c>
      <c r="B1121" s="29" t="s">
        <v>8768</v>
      </c>
      <c r="C1121" s="29" t="s">
        <v>13927</v>
      </c>
      <c r="D1121" s="29" t="s">
        <v>13932</v>
      </c>
      <c r="E1121" s="29" t="s">
        <v>13926</v>
      </c>
    </row>
    <row r="1122" spans="1:5" hidden="1" x14ac:dyDescent="0.25">
      <c r="A1122" s="29" t="s">
        <v>9846</v>
      </c>
      <c r="B1122" s="29" t="s">
        <v>9845</v>
      </c>
      <c r="C1122" s="29" t="s">
        <v>13927</v>
      </c>
      <c r="D1122" s="29" t="s">
        <v>13932</v>
      </c>
      <c r="E1122" s="29" t="s">
        <v>13926</v>
      </c>
    </row>
    <row r="1123" spans="1:5" hidden="1" x14ac:dyDescent="0.25">
      <c r="A1123" s="29" t="s">
        <v>9851</v>
      </c>
      <c r="B1123" s="29" t="s">
        <v>9850</v>
      </c>
      <c r="C1123" s="29" t="s">
        <v>13933</v>
      </c>
      <c r="D1123" s="29" t="s">
        <v>13932</v>
      </c>
      <c r="E1123" s="29" t="s">
        <v>13926</v>
      </c>
    </row>
    <row r="1124" spans="1:5" hidden="1" x14ac:dyDescent="0.25">
      <c r="A1124" s="29" t="s">
        <v>9856</v>
      </c>
      <c r="B1124" s="29" t="s">
        <v>9855</v>
      </c>
      <c r="C1124" s="29" t="s">
        <v>13933</v>
      </c>
      <c r="D1124" s="29" t="s">
        <v>13932</v>
      </c>
      <c r="E1124" s="29" t="s">
        <v>13926</v>
      </c>
    </row>
    <row r="1125" spans="1:5" hidden="1" x14ac:dyDescent="0.25">
      <c r="A1125" s="29" t="s">
        <v>9861</v>
      </c>
      <c r="B1125" s="29" t="s">
        <v>9860</v>
      </c>
      <c r="C1125" s="29" t="s">
        <v>13933</v>
      </c>
      <c r="D1125" s="29" t="s">
        <v>13932</v>
      </c>
      <c r="E1125" s="29" t="s">
        <v>13926</v>
      </c>
    </row>
    <row r="1126" spans="1:5" hidden="1" x14ac:dyDescent="0.25">
      <c r="A1126" s="29" t="s">
        <v>9864</v>
      </c>
      <c r="B1126" s="29" t="s">
        <v>9863</v>
      </c>
      <c r="C1126" s="29" t="s">
        <v>13933</v>
      </c>
      <c r="D1126" s="29" t="s">
        <v>13932</v>
      </c>
      <c r="E1126" s="29" t="s">
        <v>13926</v>
      </c>
    </row>
    <row r="1127" spans="1:5" hidden="1" x14ac:dyDescent="0.25">
      <c r="A1127" s="29" t="s">
        <v>9869</v>
      </c>
      <c r="B1127" s="29" t="s">
        <v>9868</v>
      </c>
      <c r="C1127" s="29" t="s">
        <v>13933</v>
      </c>
      <c r="D1127" s="29" t="s">
        <v>13932</v>
      </c>
      <c r="E1127" s="29" t="s">
        <v>13926</v>
      </c>
    </row>
    <row r="1128" spans="1:5" hidden="1" x14ac:dyDescent="0.25">
      <c r="A1128" s="29" t="s">
        <v>9874</v>
      </c>
      <c r="B1128" s="29" t="s">
        <v>9873</v>
      </c>
      <c r="C1128" s="29" t="s">
        <v>13933</v>
      </c>
      <c r="D1128" s="29" t="s">
        <v>13932</v>
      </c>
      <c r="E1128" s="29" t="s">
        <v>13926</v>
      </c>
    </row>
    <row r="1129" spans="1:5" hidden="1" x14ac:dyDescent="0.25">
      <c r="A1129" s="29" t="s">
        <v>9877</v>
      </c>
      <c r="B1129" s="29" t="s">
        <v>9876</v>
      </c>
      <c r="C1129" s="29" t="s">
        <v>13933</v>
      </c>
      <c r="D1129" s="29" t="s">
        <v>13932</v>
      </c>
      <c r="E1129" s="29" t="s">
        <v>13926</v>
      </c>
    </row>
    <row r="1130" spans="1:5" hidden="1" x14ac:dyDescent="0.25">
      <c r="A1130" s="29" t="s">
        <v>9878</v>
      </c>
      <c r="B1130" s="29" t="s">
        <v>9876</v>
      </c>
      <c r="C1130" s="29" t="s">
        <v>13933</v>
      </c>
      <c r="D1130" s="29" t="s">
        <v>13932</v>
      </c>
      <c r="E1130" s="29" t="s">
        <v>13926</v>
      </c>
    </row>
    <row r="1131" spans="1:5" hidden="1" x14ac:dyDescent="0.25">
      <c r="A1131" s="29" t="s">
        <v>9883</v>
      </c>
      <c r="B1131" s="29" t="s">
        <v>9882</v>
      </c>
      <c r="C1131" s="29" t="s">
        <v>13962</v>
      </c>
      <c r="D1131" s="29" t="s">
        <v>13932</v>
      </c>
      <c r="E1131" s="29" t="s">
        <v>13926</v>
      </c>
    </row>
    <row r="1132" spans="1:5" hidden="1" x14ac:dyDescent="0.25">
      <c r="A1132" s="29" t="s">
        <v>9888</v>
      </c>
      <c r="B1132" s="29" t="s">
        <v>9887</v>
      </c>
      <c r="C1132" s="29" t="s">
        <v>13933</v>
      </c>
      <c r="D1132" s="29" t="s">
        <v>13932</v>
      </c>
      <c r="E1132" s="29" t="s">
        <v>13926</v>
      </c>
    </row>
    <row r="1133" spans="1:5" hidden="1" x14ac:dyDescent="0.25">
      <c r="A1133" s="29" t="s">
        <v>9892</v>
      </c>
      <c r="B1133" s="29" t="s">
        <v>9891</v>
      </c>
      <c r="C1133" s="29" t="s">
        <v>13933</v>
      </c>
      <c r="D1133" s="29" t="s">
        <v>13932</v>
      </c>
      <c r="E1133" s="29" t="s">
        <v>13926</v>
      </c>
    </row>
    <row r="1134" spans="1:5" hidden="1" x14ac:dyDescent="0.25">
      <c r="A1134" s="29" t="s">
        <v>9895</v>
      </c>
      <c r="B1134" s="29" t="s">
        <v>9894</v>
      </c>
      <c r="C1134" s="29" t="s">
        <v>13933</v>
      </c>
      <c r="D1134" s="29" t="s">
        <v>13932</v>
      </c>
      <c r="E1134" s="29" t="s">
        <v>13926</v>
      </c>
    </row>
    <row r="1135" spans="1:5" hidden="1" x14ac:dyDescent="0.25">
      <c r="A1135" s="29" t="s">
        <v>9900</v>
      </c>
      <c r="B1135" s="29" t="s">
        <v>9899</v>
      </c>
      <c r="C1135" s="29" t="s">
        <v>13933</v>
      </c>
      <c r="D1135" s="29" t="s">
        <v>13932</v>
      </c>
      <c r="E1135" s="29" t="s">
        <v>13926</v>
      </c>
    </row>
    <row r="1136" spans="1:5" hidden="1" x14ac:dyDescent="0.25">
      <c r="A1136" s="29" t="s">
        <v>9901</v>
      </c>
      <c r="B1136" s="29" t="s">
        <v>9899</v>
      </c>
      <c r="C1136" s="29" t="s">
        <v>13933</v>
      </c>
      <c r="D1136" s="29" t="s">
        <v>13932</v>
      </c>
      <c r="E1136" s="29" t="s">
        <v>13926</v>
      </c>
    </row>
    <row r="1137" spans="1:5" hidden="1" x14ac:dyDescent="0.25">
      <c r="A1137" s="29" t="s">
        <v>9902</v>
      </c>
      <c r="B1137" s="29" t="s">
        <v>9899</v>
      </c>
      <c r="C1137" s="29" t="s">
        <v>13933</v>
      </c>
      <c r="D1137" s="29" t="s">
        <v>13932</v>
      </c>
      <c r="E1137" s="29" t="s">
        <v>13926</v>
      </c>
    </row>
    <row r="1138" spans="1:5" hidden="1" x14ac:dyDescent="0.25">
      <c r="A1138" s="29" t="s">
        <v>9905</v>
      </c>
      <c r="B1138" s="29" t="s">
        <v>9904</v>
      </c>
      <c r="C1138" s="29" t="s">
        <v>13933</v>
      </c>
      <c r="D1138" s="29" t="s">
        <v>13932</v>
      </c>
      <c r="E1138" s="29" t="s">
        <v>13926</v>
      </c>
    </row>
    <row r="1139" spans="1:5" hidden="1" x14ac:dyDescent="0.25">
      <c r="A1139" s="29" t="s">
        <v>9910</v>
      </c>
      <c r="B1139" s="29" t="s">
        <v>9909</v>
      </c>
      <c r="C1139" s="29" t="s">
        <v>13928</v>
      </c>
      <c r="D1139" s="29" t="s">
        <v>13932</v>
      </c>
      <c r="E1139" s="29" t="s">
        <v>13926</v>
      </c>
    </row>
    <row r="1140" spans="1:5" hidden="1" x14ac:dyDescent="0.25">
      <c r="A1140" s="29" t="s">
        <v>9913</v>
      </c>
      <c r="B1140" s="29" t="s">
        <v>9912</v>
      </c>
      <c r="C1140" s="29" t="s">
        <v>13928</v>
      </c>
      <c r="D1140" s="29" t="s">
        <v>13932</v>
      </c>
      <c r="E1140" s="29" t="s">
        <v>13926</v>
      </c>
    </row>
    <row r="1141" spans="1:5" hidden="1" x14ac:dyDescent="0.25">
      <c r="A1141" s="29" t="s">
        <v>9914</v>
      </c>
      <c r="B1141" s="29" t="s">
        <v>9912</v>
      </c>
      <c r="C1141" s="29" t="s">
        <v>13928</v>
      </c>
      <c r="D1141" s="29" t="s">
        <v>13932</v>
      </c>
      <c r="E1141" s="29" t="s">
        <v>13926</v>
      </c>
    </row>
    <row r="1142" spans="1:5" hidden="1" x14ac:dyDescent="0.25">
      <c r="A1142" s="29" t="s">
        <v>9917</v>
      </c>
      <c r="B1142" s="29" t="s">
        <v>9916</v>
      </c>
      <c r="C1142" s="29" t="s">
        <v>13928</v>
      </c>
      <c r="D1142" s="29" t="s">
        <v>13932</v>
      </c>
      <c r="E1142" s="29" t="s">
        <v>13926</v>
      </c>
    </row>
    <row r="1143" spans="1:5" hidden="1" x14ac:dyDescent="0.25">
      <c r="A1143" s="29" t="s">
        <v>9921</v>
      </c>
      <c r="B1143" s="29" t="s">
        <v>9920</v>
      </c>
      <c r="C1143" s="29" t="s">
        <v>13933</v>
      </c>
      <c r="D1143" s="29" t="s">
        <v>13932</v>
      </c>
      <c r="E1143" s="29" t="s">
        <v>13926</v>
      </c>
    </row>
    <row r="1144" spans="1:5" hidden="1" x14ac:dyDescent="0.25">
      <c r="A1144" s="29" t="s">
        <v>9922</v>
      </c>
      <c r="B1144" s="29" t="s">
        <v>9920</v>
      </c>
      <c r="C1144" s="29" t="s">
        <v>13933</v>
      </c>
      <c r="D1144" s="29" t="s">
        <v>13932</v>
      </c>
      <c r="E1144" s="29" t="s">
        <v>13926</v>
      </c>
    </row>
    <row r="1145" spans="1:5" hidden="1" x14ac:dyDescent="0.25">
      <c r="A1145" s="29" t="s">
        <v>9923</v>
      </c>
      <c r="B1145" s="29" t="s">
        <v>9920</v>
      </c>
      <c r="C1145" s="29" t="s">
        <v>13933</v>
      </c>
      <c r="D1145" s="29" t="s">
        <v>13932</v>
      </c>
      <c r="E1145" s="29" t="s">
        <v>13926</v>
      </c>
    </row>
    <row r="1146" spans="1:5" hidden="1" x14ac:dyDescent="0.25">
      <c r="A1146" s="29" t="s">
        <v>9924</v>
      </c>
      <c r="B1146" s="29" t="s">
        <v>9920</v>
      </c>
      <c r="C1146" s="29" t="s">
        <v>13933</v>
      </c>
      <c r="D1146" s="29" t="s">
        <v>13932</v>
      </c>
      <c r="E1146" s="29" t="s">
        <v>13926</v>
      </c>
    </row>
    <row r="1147" spans="1:5" hidden="1" x14ac:dyDescent="0.25">
      <c r="A1147" s="29" t="s">
        <v>9929</v>
      </c>
      <c r="B1147" s="29" t="s">
        <v>9928</v>
      </c>
      <c r="C1147" s="29" t="s">
        <v>13933</v>
      </c>
      <c r="D1147" s="29" t="s">
        <v>13932</v>
      </c>
      <c r="E1147" s="29" t="s">
        <v>13926</v>
      </c>
    </row>
    <row r="1148" spans="1:5" hidden="1" x14ac:dyDescent="0.25">
      <c r="A1148" s="29" t="s">
        <v>9939</v>
      </c>
      <c r="B1148" s="29" t="s">
        <v>9938</v>
      </c>
      <c r="C1148" s="29" t="s">
        <v>13946</v>
      </c>
      <c r="D1148" s="29" t="s">
        <v>13932</v>
      </c>
      <c r="E1148" s="29" t="s">
        <v>13926</v>
      </c>
    </row>
    <row r="1149" spans="1:5" hidden="1" x14ac:dyDescent="0.25">
      <c r="A1149" s="29" t="s">
        <v>9944</v>
      </c>
      <c r="B1149" s="29" t="s">
        <v>9943</v>
      </c>
      <c r="C1149" s="29" t="s">
        <v>13933</v>
      </c>
      <c r="D1149" s="29" t="s">
        <v>13932</v>
      </c>
      <c r="E1149" s="29" t="s">
        <v>13926</v>
      </c>
    </row>
    <row r="1150" spans="1:5" hidden="1" x14ac:dyDescent="0.25">
      <c r="A1150" s="29" t="s">
        <v>9945</v>
      </c>
      <c r="B1150" s="29" t="s">
        <v>9943</v>
      </c>
      <c r="C1150" s="29" t="s">
        <v>13933</v>
      </c>
      <c r="D1150" s="29" t="s">
        <v>13932</v>
      </c>
      <c r="E1150" s="29" t="s">
        <v>13926</v>
      </c>
    </row>
    <row r="1151" spans="1:5" hidden="1" x14ac:dyDescent="0.25">
      <c r="A1151" s="29" t="s">
        <v>9950</v>
      </c>
      <c r="B1151" s="29" t="s">
        <v>9949</v>
      </c>
      <c r="C1151" s="29" t="s">
        <v>13933</v>
      </c>
      <c r="D1151" s="29" t="s">
        <v>13932</v>
      </c>
      <c r="E1151" s="29" t="s">
        <v>13926</v>
      </c>
    </row>
    <row r="1152" spans="1:5" hidden="1" x14ac:dyDescent="0.25">
      <c r="A1152" s="29" t="s">
        <v>9955</v>
      </c>
      <c r="B1152" s="29" t="s">
        <v>9954</v>
      </c>
      <c r="C1152" s="29" t="s">
        <v>13933</v>
      </c>
      <c r="D1152" s="29" t="s">
        <v>13932</v>
      </c>
      <c r="E1152" s="29" t="s">
        <v>13926</v>
      </c>
    </row>
    <row r="1153" spans="1:5" hidden="1" x14ac:dyDescent="0.25">
      <c r="A1153" s="29" t="s">
        <v>9965</v>
      </c>
      <c r="B1153" s="29" t="s">
        <v>9964</v>
      </c>
      <c r="C1153" s="29" t="s">
        <v>13927</v>
      </c>
      <c r="D1153" s="29" t="s">
        <v>13932</v>
      </c>
      <c r="E1153" s="29" t="s">
        <v>13926</v>
      </c>
    </row>
    <row r="1154" spans="1:5" hidden="1" x14ac:dyDescent="0.25">
      <c r="A1154" s="29" t="s">
        <v>9968</v>
      </c>
      <c r="B1154" s="29" t="s">
        <v>9967</v>
      </c>
      <c r="C1154" s="29" t="s">
        <v>13927</v>
      </c>
      <c r="D1154" s="29" t="s">
        <v>13932</v>
      </c>
      <c r="E1154" s="29" t="s">
        <v>13926</v>
      </c>
    </row>
    <row r="1155" spans="1:5" hidden="1" x14ac:dyDescent="0.25">
      <c r="A1155" s="29" t="s">
        <v>9973</v>
      </c>
      <c r="B1155" s="29" t="s">
        <v>9972</v>
      </c>
      <c r="C1155" s="29" t="s">
        <v>13928</v>
      </c>
      <c r="D1155" s="29" t="s">
        <v>13932</v>
      </c>
      <c r="E1155" s="29" t="s">
        <v>13926</v>
      </c>
    </row>
    <row r="1156" spans="1:5" hidden="1" x14ac:dyDescent="0.25">
      <c r="A1156" s="29" t="s">
        <v>9978</v>
      </c>
      <c r="B1156" s="29" t="s">
        <v>9977</v>
      </c>
      <c r="C1156" s="29" t="s">
        <v>13927</v>
      </c>
      <c r="D1156" s="29" t="s">
        <v>13932</v>
      </c>
      <c r="E1156" s="29" t="s">
        <v>13926</v>
      </c>
    </row>
    <row r="1157" spans="1:5" hidden="1" x14ac:dyDescent="0.25">
      <c r="A1157" s="29" t="s">
        <v>9983</v>
      </c>
      <c r="B1157" s="29" t="s">
        <v>9982</v>
      </c>
      <c r="C1157" s="29" t="s">
        <v>13927</v>
      </c>
      <c r="D1157" s="29" t="s">
        <v>13932</v>
      </c>
      <c r="E1157" s="29" t="s">
        <v>13926</v>
      </c>
    </row>
    <row r="1158" spans="1:5" hidden="1" x14ac:dyDescent="0.25">
      <c r="A1158" s="29" t="s">
        <v>9986</v>
      </c>
      <c r="B1158" s="29" t="s">
        <v>28</v>
      </c>
      <c r="C1158" s="29" t="s">
        <v>13930</v>
      </c>
      <c r="D1158" s="29" t="s">
        <v>13932</v>
      </c>
      <c r="E1158" s="29" t="s">
        <v>13926</v>
      </c>
    </row>
    <row r="1159" spans="1:5" hidden="1" x14ac:dyDescent="0.25">
      <c r="A1159" s="29" t="s">
        <v>9991</v>
      </c>
      <c r="B1159" s="29" t="s">
        <v>9990</v>
      </c>
      <c r="C1159" s="29" t="s">
        <v>13928</v>
      </c>
      <c r="D1159" s="29" t="s">
        <v>13932</v>
      </c>
      <c r="E1159" s="29" t="s">
        <v>13926</v>
      </c>
    </row>
    <row r="1160" spans="1:5" hidden="1" x14ac:dyDescent="0.25">
      <c r="A1160" s="29" t="s">
        <v>9992</v>
      </c>
      <c r="B1160" s="29" t="s">
        <v>9990</v>
      </c>
      <c r="C1160" s="29" t="s">
        <v>13928</v>
      </c>
      <c r="D1160" s="29" t="s">
        <v>13932</v>
      </c>
      <c r="E1160" s="29" t="s">
        <v>13926</v>
      </c>
    </row>
    <row r="1161" spans="1:5" hidden="1" x14ac:dyDescent="0.25">
      <c r="A1161" s="29" t="s">
        <v>9995</v>
      </c>
      <c r="B1161" s="29" t="s">
        <v>9549</v>
      </c>
      <c r="C1161" s="29" t="s">
        <v>13927</v>
      </c>
      <c r="D1161" s="29" t="s">
        <v>13932</v>
      </c>
      <c r="E1161" s="29" t="s">
        <v>13926</v>
      </c>
    </row>
    <row r="1162" spans="1:5" hidden="1" x14ac:dyDescent="0.25">
      <c r="A1162" s="29" t="s">
        <v>9998</v>
      </c>
      <c r="B1162" s="29" t="s">
        <v>9661</v>
      </c>
      <c r="C1162" s="29" t="s">
        <v>13924</v>
      </c>
      <c r="D1162" s="29" t="s">
        <v>13932</v>
      </c>
      <c r="E1162" s="29" t="s">
        <v>13926</v>
      </c>
    </row>
    <row r="1163" spans="1:5" hidden="1" x14ac:dyDescent="0.25">
      <c r="A1163" s="29" t="s">
        <v>10003</v>
      </c>
      <c r="B1163" s="29" t="s">
        <v>10002</v>
      </c>
      <c r="C1163" s="29" t="s">
        <v>13927</v>
      </c>
      <c r="D1163" s="29" t="s">
        <v>13932</v>
      </c>
      <c r="E1163" s="29" t="s">
        <v>13926</v>
      </c>
    </row>
    <row r="1164" spans="1:5" hidden="1" x14ac:dyDescent="0.25">
      <c r="A1164" s="29" t="s">
        <v>10007</v>
      </c>
      <c r="B1164" s="29" t="s">
        <v>93</v>
      </c>
      <c r="C1164" s="29" t="s">
        <v>13928</v>
      </c>
      <c r="D1164" s="29" t="s">
        <v>13932</v>
      </c>
      <c r="E1164" s="29" t="s">
        <v>13926</v>
      </c>
    </row>
    <row r="1165" spans="1:5" hidden="1" x14ac:dyDescent="0.25">
      <c r="A1165" s="29" t="s">
        <v>10012</v>
      </c>
      <c r="B1165" s="29" t="s">
        <v>10011</v>
      </c>
      <c r="C1165" s="29" t="s">
        <v>13928</v>
      </c>
      <c r="D1165" s="29" t="s">
        <v>13932</v>
      </c>
      <c r="E1165" s="29" t="s">
        <v>13926</v>
      </c>
    </row>
    <row r="1166" spans="1:5" hidden="1" x14ac:dyDescent="0.25">
      <c r="A1166" s="29" t="s">
        <v>10015</v>
      </c>
      <c r="B1166" s="29" t="s">
        <v>8703</v>
      </c>
      <c r="C1166" s="29" t="s">
        <v>13928</v>
      </c>
      <c r="D1166" s="29" t="s">
        <v>13932</v>
      </c>
      <c r="E1166" s="29" t="s">
        <v>13926</v>
      </c>
    </row>
    <row r="1167" spans="1:5" hidden="1" x14ac:dyDescent="0.25">
      <c r="A1167" s="29" t="s">
        <v>10020</v>
      </c>
      <c r="B1167" s="29" t="s">
        <v>10019</v>
      </c>
      <c r="C1167" s="29" t="s">
        <v>13927</v>
      </c>
      <c r="D1167" s="29" t="s">
        <v>13932</v>
      </c>
      <c r="E1167" s="29" t="s">
        <v>13926</v>
      </c>
    </row>
    <row r="1168" spans="1:5" hidden="1" x14ac:dyDescent="0.25">
      <c r="A1168" s="29" t="s">
        <v>10025</v>
      </c>
      <c r="B1168" s="29" t="s">
        <v>10024</v>
      </c>
      <c r="C1168" s="29" t="s">
        <v>13928</v>
      </c>
      <c r="D1168" s="29" t="s">
        <v>13932</v>
      </c>
      <c r="E1168" s="29" t="s">
        <v>13926</v>
      </c>
    </row>
    <row r="1169" spans="1:5" hidden="1" x14ac:dyDescent="0.25">
      <c r="A1169" s="29" t="s">
        <v>10028</v>
      </c>
      <c r="B1169" s="29" t="s">
        <v>10027</v>
      </c>
      <c r="C1169" s="29" t="s">
        <v>13930</v>
      </c>
      <c r="D1169" s="29" t="s">
        <v>13932</v>
      </c>
      <c r="E1169" s="29" t="s">
        <v>13926</v>
      </c>
    </row>
    <row r="1170" spans="1:5" hidden="1" x14ac:dyDescent="0.25">
      <c r="A1170" s="29" t="s">
        <v>10033</v>
      </c>
      <c r="B1170" s="29" t="s">
        <v>10032</v>
      </c>
      <c r="C1170" s="29" t="s">
        <v>13927</v>
      </c>
      <c r="D1170" s="29" t="s">
        <v>13932</v>
      </c>
      <c r="E1170" s="29" t="s">
        <v>13926</v>
      </c>
    </row>
    <row r="1171" spans="1:5" hidden="1" x14ac:dyDescent="0.25">
      <c r="A1171" s="29" t="s">
        <v>10038</v>
      </c>
      <c r="B1171" s="29" t="s">
        <v>10037</v>
      </c>
      <c r="C1171" s="29" t="s">
        <v>13927</v>
      </c>
      <c r="D1171" s="29" t="s">
        <v>13932</v>
      </c>
      <c r="E1171" s="29" t="s">
        <v>13926</v>
      </c>
    </row>
    <row r="1172" spans="1:5" hidden="1" x14ac:dyDescent="0.25">
      <c r="A1172" s="29" t="s">
        <v>10039</v>
      </c>
      <c r="B1172" s="29" t="s">
        <v>10037</v>
      </c>
      <c r="C1172" s="29" t="s">
        <v>13927</v>
      </c>
      <c r="D1172" s="29" t="s">
        <v>13932</v>
      </c>
      <c r="E1172" s="29" t="s">
        <v>13926</v>
      </c>
    </row>
    <row r="1173" spans="1:5" hidden="1" x14ac:dyDescent="0.25">
      <c r="A1173" s="29" t="s">
        <v>10042</v>
      </c>
      <c r="B1173" s="29" t="s">
        <v>10041</v>
      </c>
      <c r="C1173" s="29" t="s">
        <v>13928</v>
      </c>
      <c r="D1173" s="29" t="s">
        <v>13932</v>
      </c>
      <c r="E1173" s="29" t="s">
        <v>13926</v>
      </c>
    </row>
    <row r="1174" spans="1:5" hidden="1" x14ac:dyDescent="0.25">
      <c r="A1174" s="29" t="s">
        <v>10047</v>
      </c>
      <c r="B1174" s="29" t="s">
        <v>10046</v>
      </c>
      <c r="C1174" s="29" t="s">
        <v>13949</v>
      </c>
      <c r="D1174" s="29" t="s">
        <v>13932</v>
      </c>
      <c r="E1174" s="29" t="s">
        <v>13926</v>
      </c>
    </row>
    <row r="1175" spans="1:5" hidden="1" x14ac:dyDescent="0.25">
      <c r="A1175" s="29" t="s">
        <v>10050</v>
      </c>
      <c r="B1175" s="29" t="s">
        <v>10049</v>
      </c>
      <c r="C1175" s="29" t="s">
        <v>13949</v>
      </c>
      <c r="D1175" s="29" t="s">
        <v>13932</v>
      </c>
      <c r="E1175" s="29" t="s">
        <v>13926</v>
      </c>
    </row>
    <row r="1176" spans="1:5" hidden="1" x14ac:dyDescent="0.25">
      <c r="A1176" s="29" t="s">
        <v>10055</v>
      </c>
      <c r="B1176" s="29" t="s">
        <v>10054</v>
      </c>
      <c r="C1176" s="29" t="s">
        <v>13927</v>
      </c>
      <c r="D1176" s="29" t="s">
        <v>13932</v>
      </c>
      <c r="E1176" s="29" t="s">
        <v>13926</v>
      </c>
    </row>
    <row r="1177" spans="1:5" hidden="1" x14ac:dyDescent="0.25">
      <c r="A1177" s="29" t="s">
        <v>10059</v>
      </c>
      <c r="B1177" s="29" t="s">
        <v>10058</v>
      </c>
      <c r="C1177" s="29" t="s">
        <v>13930</v>
      </c>
      <c r="D1177" s="29" t="s">
        <v>13932</v>
      </c>
      <c r="E1177" s="29" t="s">
        <v>13926</v>
      </c>
    </row>
    <row r="1178" spans="1:5" hidden="1" x14ac:dyDescent="0.25">
      <c r="A1178" s="29" t="s">
        <v>10062</v>
      </c>
      <c r="B1178" s="29" t="s">
        <v>9758</v>
      </c>
      <c r="C1178" s="29" t="s">
        <v>13927</v>
      </c>
      <c r="D1178" s="29" t="s">
        <v>13932</v>
      </c>
      <c r="E1178" s="29" t="s">
        <v>13926</v>
      </c>
    </row>
    <row r="1179" spans="1:5" hidden="1" x14ac:dyDescent="0.25">
      <c r="A1179" s="29" t="s">
        <v>10067</v>
      </c>
      <c r="B1179" s="29" t="s">
        <v>10066</v>
      </c>
      <c r="C1179" s="29" t="s">
        <v>13933</v>
      </c>
      <c r="D1179" s="29" t="s">
        <v>13932</v>
      </c>
      <c r="E1179" s="29" t="s">
        <v>13926</v>
      </c>
    </row>
    <row r="1180" spans="1:5" hidden="1" x14ac:dyDescent="0.25">
      <c r="A1180" s="29" t="s">
        <v>10072</v>
      </c>
      <c r="B1180" s="29" t="s">
        <v>10071</v>
      </c>
      <c r="C1180" s="29" t="s">
        <v>13984</v>
      </c>
      <c r="D1180" s="29" t="s">
        <v>13932</v>
      </c>
      <c r="E1180" s="29" t="s">
        <v>13926</v>
      </c>
    </row>
    <row r="1181" spans="1:5" hidden="1" x14ac:dyDescent="0.25">
      <c r="A1181" s="29" t="s">
        <v>10075</v>
      </c>
      <c r="B1181" s="29" t="s">
        <v>10074</v>
      </c>
      <c r="C1181" s="29" t="s">
        <v>13984</v>
      </c>
      <c r="D1181" s="29" t="s">
        <v>13932</v>
      </c>
      <c r="E1181" s="29" t="s">
        <v>13926</v>
      </c>
    </row>
    <row r="1182" spans="1:5" hidden="1" x14ac:dyDescent="0.25">
      <c r="A1182" s="29" t="s">
        <v>10085</v>
      </c>
      <c r="B1182" s="29" t="s">
        <v>10084</v>
      </c>
      <c r="C1182" s="29" t="s">
        <v>13933</v>
      </c>
      <c r="D1182" s="29" t="s">
        <v>13932</v>
      </c>
      <c r="E1182" s="29" t="s">
        <v>13926</v>
      </c>
    </row>
    <row r="1183" spans="1:5" hidden="1" x14ac:dyDescent="0.25">
      <c r="A1183" s="29" t="s">
        <v>10090</v>
      </c>
      <c r="B1183" s="29" t="s">
        <v>10089</v>
      </c>
      <c r="C1183" s="29" t="s">
        <v>13933</v>
      </c>
      <c r="D1183" s="29" t="s">
        <v>13932</v>
      </c>
      <c r="E1183" s="29" t="s">
        <v>13926</v>
      </c>
    </row>
    <row r="1184" spans="1:5" hidden="1" x14ac:dyDescent="0.25">
      <c r="A1184" s="29" t="s">
        <v>10094</v>
      </c>
      <c r="B1184" s="29" t="s">
        <v>10093</v>
      </c>
      <c r="C1184" s="29" t="s">
        <v>13980</v>
      </c>
      <c r="D1184" s="29" t="s">
        <v>13932</v>
      </c>
      <c r="E1184" s="29" t="s">
        <v>13926</v>
      </c>
    </row>
    <row r="1185" spans="1:5" hidden="1" x14ac:dyDescent="0.25">
      <c r="A1185" s="29" t="s">
        <v>10099</v>
      </c>
      <c r="B1185" s="29" t="s">
        <v>10098</v>
      </c>
      <c r="C1185" s="29" t="s">
        <v>13952</v>
      </c>
      <c r="D1185" s="29" t="s">
        <v>13932</v>
      </c>
      <c r="E1185" s="29" t="s">
        <v>13926</v>
      </c>
    </row>
    <row r="1186" spans="1:5" hidden="1" x14ac:dyDescent="0.25">
      <c r="A1186" s="29" t="s">
        <v>10104</v>
      </c>
      <c r="B1186" s="29" t="s">
        <v>10103</v>
      </c>
      <c r="C1186" s="29" t="s">
        <v>13933</v>
      </c>
      <c r="D1186" s="29" t="s">
        <v>13932</v>
      </c>
      <c r="E1186" s="29" t="s">
        <v>13926</v>
      </c>
    </row>
    <row r="1187" spans="1:5" hidden="1" x14ac:dyDescent="0.25">
      <c r="A1187" s="29" t="s">
        <v>10109</v>
      </c>
      <c r="B1187" s="29" t="s">
        <v>10108</v>
      </c>
      <c r="C1187" s="29" t="s">
        <v>13976</v>
      </c>
      <c r="D1187" s="29" t="s">
        <v>13932</v>
      </c>
      <c r="E1187" s="29" t="s">
        <v>13926</v>
      </c>
    </row>
    <row r="1188" spans="1:5" hidden="1" x14ac:dyDescent="0.25">
      <c r="A1188" s="29" t="s">
        <v>10112</v>
      </c>
      <c r="B1188" s="29" t="s">
        <v>10111</v>
      </c>
      <c r="C1188" s="29" t="s">
        <v>13976</v>
      </c>
      <c r="D1188" s="29" t="s">
        <v>13932</v>
      </c>
      <c r="E1188" s="29" t="s">
        <v>13926</v>
      </c>
    </row>
    <row r="1189" spans="1:5" hidden="1" x14ac:dyDescent="0.25">
      <c r="A1189" s="29" t="s">
        <v>10117</v>
      </c>
      <c r="B1189" s="29" t="s">
        <v>10116</v>
      </c>
      <c r="C1189" s="29" t="s">
        <v>13943</v>
      </c>
      <c r="D1189" s="29" t="s">
        <v>13932</v>
      </c>
      <c r="E1189" s="29" t="s">
        <v>13926</v>
      </c>
    </row>
    <row r="1190" spans="1:5" hidden="1" x14ac:dyDescent="0.25">
      <c r="A1190" s="29" t="s">
        <v>10132</v>
      </c>
      <c r="B1190" s="29" t="s">
        <v>10131</v>
      </c>
      <c r="C1190" s="29" t="s">
        <v>13933</v>
      </c>
      <c r="D1190" s="29" t="s">
        <v>13932</v>
      </c>
      <c r="E1190" s="29" t="s">
        <v>13926</v>
      </c>
    </row>
    <row r="1191" spans="1:5" hidden="1" x14ac:dyDescent="0.25">
      <c r="A1191" s="29" t="s">
        <v>10135</v>
      </c>
      <c r="B1191" s="29" t="s">
        <v>9845</v>
      </c>
      <c r="C1191" s="29" t="s">
        <v>13927</v>
      </c>
      <c r="D1191" s="29" t="s">
        <v>13932</v>
      </c>
      <c r="E1191" s="29" t="s">
        <v>13926</v>
      </c>
    </row>
    <row r="1192" spans="1:5" hidden="1" x14ac:dyDescent="0.25">
      <c r="A1192" s="29" t="s">
        <v>10140</v>
      </c>
      <c r="B1192" s="29" t="s">
        <v>10139</v>
      </c>
      <c r="C1192" s="29" t="s">
        <v>13972</v>
      </c>
      <c r="D1192" s="29" t="s">
        <v>13932</v>
      </c>
      <c r="E1192" s="29" t="s">
        <v>13926</v>
      </c>
    </row>
    <row r="1193" spans="1:5" hidden="1" x14ac:dyDescent="0.25">
      <c r="A1193" s="29" t="s">
        <v>10143</v>
      </c>
      <c r="B1193" s="29" t="s">
        <v>10142</v>
      </c>
      <c r="C1193" s="29" t="s">
        <v>13972</v>
      </c>
      <c r="D1193" s="29" t="s">
        <v>13932</v>
      </c>
      <c r="E1193" s="29" t="s">
        <v>13926</v>
      </c>
    </row>
    <row r="1194" spans="1:5" hidden="1" x14ac:dyDescent="0.25">
      <c r="A1194" s="29" t="s">
        <v>10148</v>
      </c>
      <c r="B1194" s="29" t="s">
        <v>10147</v>
      </c>
      <c r="C1194" s="29" t="s">
        <v>14024</v>
      </c>
      <c r="D1194" s="29" t="s">
        <v>13932</v>
      </c>
      <c r="E1194" s="29" t="s">
        <v>13926</v>
      </c>
    </row>
    <row r="1195" spans="1:5" hidden="1" x14ac:dyDescent="0.25">
      <c r="A1195" s="29" t="s">
        <v>10151</v>
      </c>
      <c r="B1195" s="29" t="s">
        <v>10150</v>
      </c>
      <c r="C1195" s="29" t="s">
        <v>14024</v>
      </c>
      <c r="D1195" s="29" t="s">
        <v>13932</v>
      </c>
      <c r="E1195" s="29" t="s">
        <v>13926</v>
      </c>
    </row>
    <row r="1196" spans="1:5" hidden="1" x14ac:dyDescent="0.25">
      <c r="A1196" s="29" t="s">
        <v>10152</v>
      </c>
      <c r="B1196" s="29" t="s">
        <v>10150</v>
      </c>
      <c r="C1196" s="29" t="s">
        <v>14024</v>
      </c>
      <c r="D1196" s="29" t="s">
        <v>13932</v>
      </c>
      <c r="E1196" s="29" t="s">
        <v>13926</v>
      </c>
    </row>
    <row r="1197" spans="1:5" hidden="1" x14ac:dyDescent="0.25">
      <c r="A1197" s="29" t="s">
        <v>10153</v>
      </c>
      <c r="B1197" s="29" t="s">
        <v>10150</v>
      </c>
      <c r="C1197" s="29" t="s">
        <v>14024</v>
      </c>
      <c r="D1197" s="29" t="s">
        <v>13932</v>
      </c>
      <c r="E1197" s="29" t="s">
        <v>13926</v>
      </c>
    </row>
    <row r="1198" spans="1:5" hidden="1" x14ac:dyDescent="0.25">
      <c r="A1198" s="29" t="s">
        <v>10157</v>
      </c>
      <c r="B1198" s="29" t="s">
        <v>193</v>
      </c>
      <c r="C1198" s="29" t="s">
        <v>13927</v>
      </c>
      <c r="D1198" s="29" t="s">
        <v>13932</v>
      </c>
      <c r="E1198" s="29" t="s">
        <v>13926</v>
      </c>
    </row>
    <row r="1199" spans="1:5" hidden="1" x14ac:dyDescent="0.25">
      <c r="A1199" s="29" t="s">
        <v>10167</v>
      </c>
      <c r="B1199" s="29" t="s">
        <v>10166</v>
      </c>
      <c r="C1199" s="29" t="s">
        <v>13928</v>
      </c>
      <c r="D1199" s="29" t="s">
        <v>13932</v>
      </c>
      <c r="E1199" s="29" t="s">
        <v>13926</v>
      </c>
    </row>
    <row r="1200" spans="1:5" hidden="1" x14ac:dyDescent="0.25">
      <c r="A1200" s="29" t="s">
        <v>10172</v>
      </c>
      <c r="B1200" s="29" t="s">
        <v>10171</v>
      </c>
      <c r="C1200" s="29" t="s">
        <v>13933</v>
      </c>
      <c r="D1200" s="29" t="s">
        <v>13932</v>
      </c>
      <c r="E1200" s="29" t="s">
        <v>13926</v>
      </c>
    </row>
    <row r="1201" spans="1:5" hidden="1" x14ac:dyDescent="0.25">
      <c r="A1201" s="29" t="s">
        <v>10173</v>
      </c>
      <c r="B1201" s="29" t="s">
        <v>10171</v>
      </c>
      <c r="C1201" s="29" t="s">
        <v>13933</v>
      </c>
      <c r="D1201" s="29" t="s">
        <v>13932</v>
      </c>
      <c r="E1201" s="29" t="s">
        <v>13926</v>
      </c>
    </row>
    <row r="1202" spans="1:5" hidden="1" x14ac:dyDescent="0.25">
      <c r="A1202" s="29" t="s">
        <v>10176</v>
      </c>
      <c r="B1202" s="29" t="s">
        <v>10175</v>
      </c>
      <c r="C1202" s="29" t="s">
        <v>13933</v>
      </c>
      <c r="D1202" s="29" t="s">
        <v>13932</v>
      </c>
      <c r="E1202" s="29" t="s">
        <v>13926</v>
      </c>
    </row>
    <row r="1203" spans="1:5" hidden="1" x14ac:dyDescent="0.25">
      <c r="A1203" s="29" t="s">
        <v>10179</v>
      </c>
      <c r="B1203" s="29" t="s">
        <v>10178</v>
      </c>
      <c r="C1203" s="29" t="s">
        <v>13933</v>
      </c>
      <c r="D1203" s="29" t="s">
        <v>13932</v>
      </c>
      <c r="E1203" s="29" t="s">
        <v>13926</v>
      </c>
    </row>
    <row r="1204" spans="1:5" hidden="1" x14ac:dyDescent="0.25">
      <c r="A1204" s="29" t="s">
        <v>10184</v>
      </c>
      <c r="B1204" s="29" t="s">
        <v>10183</v>
      </c>
      <c r="C1204" s="29" t="s">
        <v>13933</v>
      </c>
      <c r="D1204" s="29" t="s">
        <v>13932</v>
      </c>
      <c r="E1204" s="29" t="s">
        <v>13926</v>
      </c>
    </row>
    <row r="1205" spans="1:5" hidden="1" x14ac:dyDescent="0.25">
      <c r="A1205" s="29" t="s">
        <v>10187</v>
      </c>
      <c r="B1205" s="29" t="s">
        <v>10186</v>
      </c>
      <c r="C1205" s="29" t="s">
        <v>13933</v>
      </c>
      <c r="D1205" s="29" t="s">
        <v>13932</v>
      </c>
      <c r="E1205" s="29" t="s">
        <v>13926</v>
      </c>
    </row>
    <row r="1206" spans="1:5" hidden="1" x14ac:dyDescent="0.25">
      <c r="A1206" s="29" t="s">
        <v>10190</v>
      </c>
      <c r="B1206" s="29" t="s">
        <v>9629</v>
      </c>
      <c r="C1206" s="29" t="s">
        <v>13933</v>
      </c>
      <c r="D1206" s="29" t="s">
        <v>13932</v>
      </c>
      <c r="E1206" s="29" t="s">
        <v>13926</v>
      </c>
    </row>
    <row r="1207" spans="1:5" hidden="1" x14ac:dyDescent="0.25">
      <c r="A1207" s="29" t="s">
        <v>10195</v>
      </c>
      <c r="B1207" s="29" t="s">
        <v>10194</v>
      </c>
      <c r="C1207" s="29" t="s">
        <v>13928</v>
      </c>
      <c r="D1207" s="29" t="s">
        <v>13932</v>
      </c>
      <c r="E1207" s="29" t="s">
        <v>13926</v>
      </c>
    </row>
    <row r="1208" spans="1:5" hidden="1" x14ac:dyDescent="0.25">
      <c r="A1208" s="29" t="s">
        <v>10205</v>
      </c>
      <c r="B1208" s="29" t="s">
        <v>10204</v>
      </c>
      <c r="C1208" s="29" t="s">
        <v>13933</v>
      </c>
      <c r="D1208" s="29" t="s">
        <v>13932</v>
      </c>
      <c r="E1208" s="29" t="s">
        <v>13926</v>
      </c>
    </row>
    <row r="1209" spans="1:5" hidden="1" x14ac:dyDescent="0.25">
      <c r="A1209" s="29" t="s">
        <v>10210</v>
      </c>
      <c r="B1209" s="29" t="s">
        <v>10209</v>
      </c>
      <c r="C1209" s="29" t="s">
        <v>13927</v>
      </c>
      <c r="D1209" s="29" t="s">
        <v>13932</v>
      </c>
      <c r="E1209" s="29" t="s">
        <v>13926</v>
      </c>
    </row>
    <row r="1210" spans="1:5" hidden="1" x14ac:dyDescent="0.25">
      <c r="A1210" s="29" t="s">
        <v>10213</v>
      </c>
      <c r="B1210" s="29" t="s">
        <v>10212</v>
      </c>
      <c r="C1210" s="29" t="s">
        <v>13927</v>
      </c>
      <c r="D1210" s="29" t="s">
        <v>13932</v>
      </c>
      <c r="E1210" s="29" t="s">
        <v>13926</v>
      </c>
    </row>
    <row r="1211" spans="1:5" hidden="1" x14ac:dyDescent="0.25">
      <c r="A1211" s="29" t="s">
        <v>10216</v>
      </c>
      <c r="B1211" s="29" t="s">
        <v>8896</v>
      </c>
      <c r="C1211" s="29" t="s">
        <v>13933</v>
      </c>
      <c r="D1211" s="29" t="s">
        <v>13932</v>
      </c>
      <c r="E1211" s="29" t="s">
        <v>13926</v>
      </c>
    </row>
    <row r="1212" spans="1:5" hidden="1" x14ac:dyDescent="0.25">
      <c r="A1212" s="29" t="s">
        <v>10221</v>
      </c>
      <c r="B1212" s="29" t="s">
        <v>10220</v>
      </c>
      <c r="C1212" s="29" t="s">
        <v>13933</v>
      </c>
      <c r="D1212" s="29" t="s">
        <v>13932</v>
      </c>
      <c r="E1212" s="29" t="s">
        <v>13926</v>
      </c>
    </row>
    <row r="1213" spans="1:5" hidden="1" x14ac:dyDescent="0.25">
      <c r="A1213" s="29" t="s">
        <v>10225</v>
      </c>
      <c r="B1213" s="29" t="s">
        <v>87</v>
      </c>
      <c r="C1213" s="29" t="s">
        <v>13930</v>
      </c>
      <c r="D1213" s="29" t="s">
        <v>13932</v>
      </c>
      <c r="E1213" s="29" t="s">
        <v>13926</v>
      </c>
    </row>
    <row r="1214" spans="1:5" hidden="1" x14ac:dyDescent="0.25">
      <c r="A1214" s="29" t="s">
        <v>10230</v>
      </c>
      <c r="B1214" s="29" t="s">
        <v>10229</v>
      </c>
      <c r="C1214" s="29" t="s">
        <v>13933</v>
      </c>
      <c r="D1214" s="29" t="s">
        <v>13932</v>
      </c>
      <c r="E1214" s="29" t="s">
        <v>13926</v>
      </c>
    </row>
    <row r="1215" spans="1:5" hidden="1" x14ac:dyDescent="0.25">
      <c r="A1215" s="29" t="s">
        <v>10235</v>
      </c>
      <c r="B1215" s="29" t="s">
        <v>10234</v>
      </c>
      <c r="C1215" s="29" t="s">
        <v>13933</v>
      </c>
      <c r="D1215" s="29" t="s">
        <v>13932</v>
      </c>
      <c r="E1215" s="29" t="s">
        <v>13926</v>
      </c>
    </row>
    <row r="1216" spans="1:5" hidden="1" x14ac:dyDescent="0.25">
      <c r="A1216" s="29" t="s">
        <v>10236</v>
      </c>
      <c r="B1216" s="29" t="s">
        <v>10234</v>
      </c>
      <c r="C1216" s="29" t="s">
        <v>13933</v>
      </c>
      <c r="D1216" s="29" t="s">
        <v>13932</v>
      </c>
      <c r="E1216" s="29" t="s">
        <v>13926</v>
      </c>
    </row>
    <row r="1217" spans="1:5" hidden="1" x14ac:dyDescent="0.25">
      <c r="A1217" s="29" t="s">
        <v>10241</v>
      </c>
      <c r="B1217" s="29" t="s">
        <v>10240</v>
      </c>
      <c r="C1217" s="29" t="s">
        <v>13933</v>
      </c>
      <c r="D1217" s="29" t="s">
        <v>13932</v>
      </c>
      <c r="E1217" s="29" t="s">
        <v>13926</v>
      </c>
    </row>
    <row r="1218" spans="1:5" hidden="1" x14ac:dyDescent="0.25">
      <c r="A1218" s="29" t="s">
        <v>10246</v>
      </c>
      <c r="B1218" s="29" t="s">
        <v>10245</v>
      </c>
      <c r="C1218" s="29" t="s">
        <v>13933</v>
      </c>
      <c r="D1218" s="29" t="s">
        <v>13932</v>
      </c>
      <c r="E1218" s="29" t="s">
        <v>13926</v>
      </c>
    </row>
    <row r="1219" spans="1:5" hidden="1" x14ac:dyDescent="0.25">
      <c r="A1219" s="29" t="s">
        <v>10251</v>
      </c>
      <c r="B1219" s="29" t="s">
        <v>10250</v>
      </c>
      <c r="C1219" s="29" t="s">
        <v>13933</v>
      </c>
      <c r="D1219" s="29" t="s">
        <v>13932</v>
      </c>
      <c r="E1219" s="29" t="s">
        <v>13926</v>
      </c>
    </row>
    <row r="1220" spans="1:5" hidden="1" x14ac:dyDescent="0.25">
      <c r="A1220" s="29" t="s">
        <v>10252</v>
      </c>
      <c r="B1220" s="29" t="s">
        <v>10250</v>
      </c>
      <c r="C1220" s="29" t="s">
        <v>13933</v>
      </c>
      <c r="D1220" s="29" t="s">
        <v>13932</v>
      </c>
      <c r="E1220" s="29" t="s">
        <v>13926</v>
      </c>
    </row>
    <row r="1221" spans="1:5" hidden="1" x14ac:dyDescent="0.25">
      <c r="A1221" s="29" t="s">
        <v>10253</v>
      </c>
      <c r="B1221" s="29" t="s">
        <v>10250</v>
      </c>
      <c r="C1221" s="29" t="s">
        <v>13933</v>
      </c>
      <c r="D1221" s="29" t="s">
        <v>13932</v>
      </c>
      <c r="E1221" s="29" t="s">
        <v>13926</v>
      </c>
    </row>
    <row r="1222" spans="1:5" hidden="1" x14ac:dyDescent="0.25">
      <c r="A1222" s="29" t="s">
        <v>10258</v>
      </c>
      <c r="B1222" s="29" t="s">
        <v>10257</v>
      </c>
      <c r="C1222" s="29" t="s">
        <v>13933</v>
      </c>
      <c r="D1222" s="29" t="s">
        <v>13932</v>
      </c>
      <c r="E1222" s="29" t="s">
        <v>13926</v>
      </c>
    </row>
    <row r="1223" spans="1:5" hidden="1" x14ac:dyDescent="0.25">
      <c r="A1223" s="29" t="s">
        <v>10263</v>
      </c>
      <c r="B1223" s="29" t="s">
        <v>10262</v>
      </c>
      <c r="C1223" s="29" t="s">
        <v>13933</v>
      </c>
      <c r="D1223" s="29" t="s">
        <v>13932</v>
      </c>
      <c r="E1223" s="29" t="s">
        <v>13926</v>
      </c>
    </row>
    <row r="1224" spans="1:5" hidden="1" x14ac:dyDescent="0.25">
      <c r="A1224" s="29" t="s">
        <v>10264</v>
      </c>
      <c r="B1224" s="29" t="s">
        <v>10262</v>
      </c>
      <c r="C1224" s="29" t="s">
        <v>13933</v>
      </c>
      <c r="D1224" s="29" t="s">
        <v>13932</v>
      </c>
      <c r="E1224" s="29" t="s">
        <v>13926</v>
      </c>
    </row>
    <row r="1225" spans="1:5" hidden="1" x14ac:dyDescent="0.25">
      <c r="A1225" s="29" t="s">
        <v>10265</v>
      </c>
      <c r="B1225" s="29" t="s">
        <v>10262</v>
      </c>
      <c r="C1225" s="29" t="s">
        <v>13933</v>
      </c>
      <c r="D1225" s="29" t="s">
        <v>13932</v>
      </c>
      <c r="E1225" s="29" t="s">
        <v>13926</v>
      </c>
    </row>
    <row r="1226" spans="1:5" hidden="1" x14ac:dyDescent="0.25">
      <c r="A1226" s="29" t="s">
        <v>10266</v>
      </c>
      <c r="B1226" s="29" t="s">
        <v>10262</v>
      </c>
      <c r="C1226" s="29" t="s">
        <v>13933</v>
      </c>
      <c r="D1226" s="29" t="s">
        <v>13932</v>
      </c>
      <c r="E1226" s="29" t="s">
        <v>13926</v>
      </c>
    </row>
    <row r="1227" spans="1:5" hidden="1" x14ac:dyDescent="0.25">
      <c r="A1227" s="29" t="s">
        <v>10267</v>
      </c>
      <c r="B1227" s="29" t="s">
        <v>10262</v>
      </c>
      <c r="C1227" s="29" t="s">
        <v>13933</v>
      </c>
      <c r="D1227" s="29" t="s">
        <v>13932</v>
      </c>
      <c r="E1227" s="29" t="s">
        <v>13926</v>
      </c>
    </row>
    <row r="1228" spans="1:5" hidden="1" x14ac:dyDescent="0.25">
      <c r="A1228" s="29" t="s">
        <v>10272</v>
      </c>
      <c r="B1228" s="29" t="s">
        <v>10271</v>
      </c>
      <c r="C1228" s="29" t="s">
        <v>13933</v>
      </c>
      <c r="D1228" s="29" t="s">
        <v>13932</v>
      </c>
      <c r="E1228" s="29" t="s">
        <v>13926</v>
      </c>
    </row>
    <row r="1229" spans="1:5" hidden="1" x14ac:dyDescent="0.25">
      <c r="A1229" s="29" t="s">
        <v>10273</v>
      </c>
      <c r="B1229" s="29" t="s">
        <v>10271</v>
      </c>
      <c r="C1229" s="29" t="s">
        <v>13933</v>
      </c>
      <c r="D1229" s="29" t="s">
        <v>13932</v>
      </c>
      <c r="E1229" s="29" t="s">
        <v>13926</v>
      </c>
    </row>
    <row r="1230" spans="1:5" hidden="1" x14ac:dyDescent="0.25">
      <c r="A1230" s="29" t="s">
        <v>10278</v>
      </c>
      <c r="B1230" s="29" t="s">
        <v>10277</v>
      </c>
      <c r="C1230" s="29" t="s">
        <v>13933</v>
      </c>
      <c r="D1230" s="29" t="s">
        <v>13932</v>
      </c>
      <c r="E1230" s="29" t="s">
        <v>13926</v>
      </c>
    </row>
    <row r="1231" spans="1:5" hidden="1" x14ac:dyDescent="0.25">
      <c r="A1231" s="29" t="s">
        <v>10279</v>
      </c>
      <c r="B1231" s="29" t="s">
        <v>10277</v>
      </c>
      <c r="C1231" s="29" t="s">
        <v>13933</v>
      </c>
      <c r="D1231" s="29" t="s">
        <v>13932</v>
      </c>
      <c r="E1231" s="29" t="s">
        <v>13926</v>
      </c>
    </row>
    <row r="1232" spans="1:5" hidden="1" x14ac:dyDescent="0.25">
      <c r="A1232" s="29" t="s">
        <v>10280</v>
      </c>
      <c r="B1232" s="29" t="s">
        <v>10277</v>
      </c>
      <c r="C1232" s="29" t="s">
        <v>13933</v>
      </c>
      <c r="D1232" s="29" t="s">
        <v>13932</v>
      </c>
      <c r="E1232" s="29" t="s">
        <v>13926</v>
      </c>
    </row>
    <row r="1233" spans="1:5" hidden="1" x14ac:dyDescent="0.25">
      <c r="A1233" s="29" t="s">
        <v>10281</v>
      </c>
      <c r="B1233" s="29" t="s">
        <v>10277</v>
      </c>
      <c r="C1233" s="29" t="s">
        <v>13933</v>
      </c>
      <c r="D1233" s="29" t="s">
        <v>13932</v>
      </c>
      <c r="E1233" s="29" t="s">
        <v>13926</v>
      </c>
    </row>
    <row r="1234" spans="1:5" hidden="1" x14ac:dyDescent="0.25">
      <c r="A1234" s="29" t="s">
        <v>10282</v>
      </c>
      <c r="B1234" s="29" t="s">
        <v>10277</v>
      </c>
      <c r="C1234" s="29" t="s">
        <v>13933</v>
      </c>
      <c r="D1234" s="29" t="s">
        <v>13932</v>
      </c>
      <c r="E1234" s="29" t="s">
        <v>13926</v>
      </c>
    </row>
    <row r="1235" spans="1:5" hidden="1" x14ac:dyDescent="0.25">
      <c r="A1235" s="29" t="s">
        <v>10283</v>
      </c>
      <c r="B1235" s="29" t="s">
        <v>10277</v>
      </c>
      <c r="C1235" s="29" t="s">
        <v>13933</v>
      </c>
      <c r="D1235" s="29" t="s">
        <v>13932</v>
      </c>
      <c r="E1235" s="29" t="s">
        <v>13926</v>
      </c>
    </row>
    <row r="1236" spans="1:5" hidden="1" x14ac:dyDescent="0.25">
      <c r="A1236" s="29" t="s">
        <v>10288</v>
      </c>
      <c r="B1236" s="29" t="s">
        <v>10287</v>
      </c>
      <c r="C1236" s="29" t="s">
        <v>13928</v>
      </c>
      <c r="D1236" s="29" t="s">
        <v>13932</v>
      </c>
      <c r="E1236" s="29" t="s">
        <v>13926</v>
      </c>
    </row>
    <row r="1237" spans="1:5" hidden="1" x14ac:dyDescent="0.25">
      <c r="A1237" s="29" t="s">
        <v>10291</v>
      </c>
      <c r="B1237" s="29" t="s">
        <v>10290</v>
      </c>
      <c r="C1237" s="29" t="s">
        <v>13930</v>
      </c>
      <c r="D1237" s="29" t="s">
        <v>13932</v>
      </c>
      <c r="E1237" s="29" t="s">
        <v>13926</v>
      </c>
    </row>
    <row r="1238" spans="1:5" hidden="1" x14ac:dyDescent="0.25">
      <c r="A1238" s="29" t="s">
        <v>10296</v>
      </c>
      <c r="B1238" s="29" t="s">
        <v>10295</v>
      </c>
      <c r="C1238" s="29" t="s">
        <v>13927</v>
      </c>
      <c r="D1238" s="29" t="s">
        <v>13932</v>
      </c>
      <c r="E1238" s="29" t="s">
        <v>13926</v>
      </c>
    </row>
    <row r="1239" spans="1:5" hidden="1" x14ac:dyDescent="0.25">
      <c r="A1239" s="29" t="s">
        <v>10301</v>
      </c>
      <c r="B1239" s="29" t="s">
        <v>10300</v>
      </c>
      <c r="C1239" s="29" t="s">
        <v>13933</v>
      </c>
      <c r="D1239" s="29" t="s">
        <v>13932</v>
      </c>
      <c r="E1239" s="29" t="s">
        <v>13926</v>
      </c>
    </row>
    <row r="1240" spans="1:5" hidden="1" x14ac:dyDescent="0.25">
      <c r="A1240" s="29" t="s">
        <v>10302</v>
      </c>
      <c r="B1240" s="29" t="s">
        <v>10300</v>
      </c>
      <c r="C1240" s="29" t="s">
        <v>13933</v>
      </c>
      <c r="D1240" s="29" t="s">
        <v>13932</v>
      </c>
      <c r="E1240" s="29" t="s">
        <v>13926</v>
      </c>
    </row>
    <row r="1241" spans="1:5" hidden="1" x14ac:dyDescent="0.25">
      <c r="A1241" s="29" t="s">
        <v>10307</v>
      </c>
      <c r="B1241" s="29" t="s">
        <v>10306</v>
      </c>
      <c r="C1241" s="29" t="s">
        <v>13933</v>
      </c>
      <c r="D1241" s="29" t="s">
        <v>13932</v>
      </c>
      <c r="E1241" s="29" t="s">
        <v>13926</v>
      </c>
    </row>
    <row r="1242" spans="1:5" hidden="1" x14ac:dyDescent="0.25">
      <c r="A1242" s="29" t="s">
        <v>10308</v>
      </c>
      <c r="B1242" s="29" t="s">
        <v>10306</v>
      </c>
      <c r="C1242" s="29" t="s">
        <v>13933</v>
      </c>
      <c r="D1242" s="29" t="s">
        <v>13932</v>
      </c>
      <c r="E1242" s="29" t="s">
        <v>13926</v>
      </c>
    </row>
    <row r="1243" spans="1:5" hidden="1" x14ac:dyDescent="0.25">
      <c r="A1243" s="29" t="s">
        <v>10313</v>
      </c>
      <c r="B1243" s="29" t="s">
        <v>10312</v>
      </c>
      <c r="C1243" s="29" t="s">
        <v>13933</v>
      </c>
      <c r="D1243" s="29" t="s">
        <v>13932</v>
      </c>
      <c r="E1243" s="29" t="s">
        <v>13926</v>
      </c>
    </row>
    <row r="1244" spans="1:5" hidden="1" x14ac:dyDescent="0.25">
      <c r="A1244" s="29" t="s">
        <v>10318</v>
      </c>
      <c r="B1244" s="29" t="s">
        <v>10317</v>
      </c>
      <c r="C1244" s="29" t="s">
        <v>13933</v>
      </c>
      <c r="D1244" s="29" t="s">
        <v>13932</v>
      </c>
      <c r="E1244" s="29" t="s">
        <v>13926</v>
      </c>
    </row>
    <row r="1245" spans="1:5" hidden="1" x14ac:dyDescent="0.25">
      <c r="A1245" s="29" t="s">
        <v>10323</v>
      </c>
      <c r="B1245" s="29" t="s">
        <v>10322</v>
      </c>
      <c r="C1245" s="29" t="s">
        <v>14011</v>
      </c>
      <c r="D1245" s="29" t="s">
        <v>13932</v>
      </c>
      <c r="E1245" s="29" t="s">
        <v>13926</v>
      </c>
    </row>
    <row r="1246" spans="1:5" hidden="1" x14ac:dyDescent="0.25">
      <c r="A1246" s="29" t="s">
        <v>10326</v>
      </c>
      <c r="B1246" s="29" t="s">
        <v>10325</v>
      </c>
      <c r="C1246" s="29" t="s">
        <v>14011</v>
      </c>
      <c r="D1246" s="29" t="s">
        <v>13932</v>
      </c>
      <c r="E1246" s="29" t="s">
        <v>13926</v>
      </c>
    </row>
    <row r="1247" spans="1:5" hidden="1" x14ac:dyDescent="0.25">
      <c r="A1247" s="29" t="s">
        <v>10327</v>
      </c>
      <c r="B1247" s="29" t="s">
        <v>10325</v>
      </c>
      <c r="C1247" s="29" t="s">
        <v>14011</v>
      </c>
      <c r="D1247" s="29" t="s">
        <v>13932</v>
      </c>
      <c r="E1247" s="29" t="s">
        <v>13926</v>
      </c>
    </row>
    <row r="1248" spans="1:5" hidden="1" x14ac:dyDescent="0.25">
      <c r="A1248" s="29" t="s">
        <v>10328</v>
      </c>
      <c r="B1248" s="29" t="s">
        <v>10325</v>
      </c>
      <c r="C1248" s="29" t="s">
        <v>14011</v>
      </c>
      <c r="D1248" s="29" t="s">
        <v>13932</v>
      </c>
      <c r="E1248" s="29" t="s">
        <v>13926</v>
      </c>
    </row>
    <row r="1249" spans="1:5" hidden="1" x14ac:dyDescent="0.25">
      <c r="A1249" s="29" t="s">
        <v>10329</v>
      </c>
      <c r="B1249" s="29" t="s">
        <v>10325</v>
      </c>
      <c r="C1249" s="29" t="s">
        <v>14011</v>
      </c>
      <c r="D1249" s="29" t="s">
        <v>13932</v>
      </c>
      <c r="E1249" s="29" t="s">
        <v>13926</v>
      </c>
    </row>
    <row r="1250" spans="1:5" hidden="1" x14ac:dyDescent="0.25">
      <c r="A1250" s="29" t="s">
        <v>10330</v>
      </c>
      <c r="B1250" s="29" t="s">
        <v>10325</v>
      </c>
      <c r="C1250" s="29" t="s">
        <v>14011</v>
      </c>
      <c r="D1250" s="29" t="s">
        <v>13932</v>
      </c>
      <c r="E1250" s="29" t="s">
        <v>13926</v>
      </c>
    </row>
    <row r="1251" spans="1:5" hidden="1" x14ac:dyDescent="0.25">
      <c r="A1251" s="29" t="s">
        <v>10333</v>
      </c>
      <c r="B1251" s="29" t="s">
        <v>10332</v>
      </c>
      <c r="C1251" s="29" t="s">
        <v>14011</v>
      </c>
      <c r="D1251" s="29" t="s">
        <v>13932</v>
      </c>
      <c r="E1251" s="29" t="s">
        <v>13926</v>
      </c>
    </row>
    <row r="1252" spans="1:5" hidden="1" x14ac:dyDescent="0.25">
      <c r="A1252" s="29" t="s">
        <v>10338</v>
      </c>
      <c r="B1252" s="29" t="s">
        <v>10337</v>
      </c>
      <c r="C1252" s="29" t="s">
        <v>13933</v>
      </c>
      <c r="D1252" s="29" t="s">
        <v>13932</v>
      </c>
      <c r="E1252" s="29" t="s">
        <v>13926</v>
      </c>
    </row>
    <row r="1253" spans="1:5" hidden="1" x14ac:dyDescent="0.25">
      <c r="A1253" s="29" t="s">
        <v>10343</v>
      </c>
      <c r="B1253" s="29" t="s">
        <v>10342</v>
      </c>
      <c r="C1253" s="29" t="s">
        <v>13928</v>
      </c>
      <c r="D1253" s="29" t="s">
        <v>13932</v>
      </c>
      <c r="E1253" s="29" t="s">
        <v>13926</v>
      </c>
    </row>
    <row r="1254" spans="1:5" hidden="1" x14ac:dyDescent="0.25">
      <c r="A1254" s="29" t="s">
        <v>10348</v>
      </c>
      <c r="B1254" s="29" t="s">
        <v>10347</v>
      </c>
      <c r="C1254" s="29" t="s">
        <v>13933</v>
      </c>
      <c r="D1254" s="29" t="s">
        <v>13932</v>
      </c>
      <c r="E1254" s="29" t="s">
        <v>13926</v>
      </c>
    </row>
    <row r="1255" spans="1:5" hidden="1" x14ac:dyDescent="0.25">
      <c r="A1255" s="29" t="s">
        <v>10351</v>
      </c>
      <c r="B1255" s="29" t="s">
        <v>10350</v>
      </c>
      <c r="C1255" s="29" t="s">
        <v>13933</v>
      </c>
      <c r="D1255" s="29" t="s">
        <v>13932</v>
      </c>
      <c r="E1255" s="29" t="s">
        <v>13926</v>
      </c>
    </row>
    <row r="1256" spans="1:5" hidden="1" x14ac:dyDescent="0.25">
      <c r="A1256" s="29" t="s">
        <v>10356</v>
      </c>
      <c r="B1256" s="29" t="s">
        <v>10355</v>
      </c>
      <c r="C1256" s="29" t="s">
        <v>13933</v>
      </c>
      <c r="D1256" s="29" t="s">
        <v>13932</v>
      </c>
      <c r="E1256" s="29" t="s">
        <v>13926</v>
      </c>
    </row>
    <row r="1257" spans="1:5" hidden="1" x14ac:dyDescent="0.25">
      <c r="A1257" s="29" t="s">
        <v>10361</v>
      </c>
      <c r="B1257" s="29" t="s">
        <v>10360</v>
      </c>
      <c r="C1257" s="29" t="s">
        <v>13933</v>
      </c>
      <c r="D1257" s="29" t="s">
        <v>13932</v>
      </c>
      <c r="E1257" s="29" t="s">
        <v>13926</v>
      </c>
    </row>
    <row r="1258" spans="1:5" hidden="1" x14ac:dyDescent="0.25">
      <c r="A1258" s="29" t="s">
        <v>10364</v>
      </c>
      <c r="B1258" s="29" t="s">
        <v>9620</v>
      </c>
      <c r="C1258" s="29" t="s">
        <v>13933</v>
      </c>
      <c r="D1258" s="29" t="s">
        <v>13932</v>
      </c>
      <c r="E1258" s="29" t="s">
        <v>13926</v>
      </c>
    </row>
    <row r="1259" spans="1:5" hidden="1" x14ac:dyDescent="0.25">
      <c r="A1259" s="29" t="s">
        <v>10365</v>
      </c>
      <c r="B1259" s="29" t="s">
        <v>9620</v>
      </c>
      <c r="C1259" s="29" t="s">
        <v>13933</v>
      </c>
      <c r="D1259" s="29" t="s">
        <v>13932</v>
      </c>
      <c r="E1259" s="29" t="s">
        <v>13926</v>
      </c>
    </row>
    <row r="1260" spans="1:5" hidden="1" x14ac:dyDescent="0.25">
      <c r="A1260" s="29" t="s">
        <v>10370</v>
      </c>
      <c r="B1260" s="29" t="s">
        <v>10369</v>
      </c>
      <c r="C1260" s="29" t="s">
        <v>13933</v>
      </c>
      <c r="D1260" s="29" t="s">
        <v>13932</v>
      </c>
      <c r="E1260" s="29" t="s">
        <v>13926</v>
      </c>
    </row>
    <row r="1261" spans="1:5" hidden="1" x14ac:dyDescent="0.25">
      <c r="A1261" s="29" t="s">
        <v>10375</v>
      </c>
      <c r="B1261" s="29" t="s">
        <v>10374</v>
      </c>
      <c r="C1261" s="29" t="s">
        <v>13928</v>
      </c>
      <c r="D1261" s="29" t="s">
        <v>13932</v>
      </c>
      <c r="E1261" s="29" t="s">
        <v>13926</v>
      </c>
    </row>
    <row r="1262" spans="1:5" hidden="1" x14ac:dyDescent="0.25">
      <c r="A1262" s="29" t="s">
        <v>10380</v>
      </c>
      <c r="B1262" s="29" t="s">
        <v>10379</v>
      </c>
      <c r="C1262" s="29" t="s">
        <v>13927</v>
      </c>
      <c r="D1262" s="29" t="s">
        <v>13932</v>
      </c>
      <c r="E1262" s="29" t="s">
        <v>13926</v>
      </c>
    </row>
    <row r="1263" spans="1:5" hidden="1" x14ac:dyDescent="0.25">
      <c r="A1263" s="29" t="s">
        <v>10383</v>
      </c>
      <c r="B1263" s="29" t="s">
        <v>10161</v>
      </c>
      <c r="C1263" s="29" t="s">
        <v>13928</v>
      </c>
      <c r="D1263" s="29" t="s">
        <v>13932</v>
      </c>
      <c r="E1263" s="29" t="s">
        <v>13926</v>
      </c>
    </row>
    <row r="1264" spans="1:5" hidden="1" x14ac:dyDescent="0.25">
      <c r="A1264" s="29" t="s">
        <v>10388</v>
      </c>
      <c r="B1264" s="29" t="s">
        <v>10387</v>
      </c>
      <c r="C1264" s="29" t="s">
        <v>13933</v>
      </c>
      <c r="D1264" s="29" t="s">
        <v>13932</v>
      </c>
      <c r="E1264" s="29" t="s">
        <v>13926</v>
      </c>
    </row>
    <row r="1265" spans="1:5" hidden="1" x14ac:dyDescent="0.25">
      <c r="A1265" s="29" t="s">
        <v>10389</v>
      </c>
      <c r="B1265" s="29" t="s">
        <v>10387</v>
      </c>
      <c r="C1265" s="29" t="s">
        <v>13933</v>
      </c>
      <c r="D1265" s="29" t="s">
        <v>13932</v>
      </c>
      <c r="E1265" s="29" t="s">
        <v>13926</v>
      </c>
    </row>
    <row r="1266" spans="1:5" hidden="1" x14ac:dyDescent="0.25">
      <c r="A1266" s="29" t="s">
        <v>10394</v>
      </c>
      <c r="B1266" s="29" t="s">
        <v>10393</v>
      </c>
      <c r="C1266" s="29" t="s">
        <v>13933</v>
      </c>
      <c r="D1266" s="29" t="s">
        <v>13932</v>
      </c>
      <c r="E1266" s="29" t="s">
        <v>13926</v>
      </c>
    </row>
    <row r="1267" spans="1:5" hidden="1" x14ac:dyDescent="0.25">
      <c r="A1267" s="29" t="s">
        <v>10395</v>
      </c>
      <c r="B1267" s="29" t="s">
        <v>10393</v>
      </c>
      <c r="C1267" s="29" t="s">
        <v>13933</v>
      </c>
      <c r="D1267" s="29" t="s">
        <v>13932</v>
      </c>
      <c r="E1267" s="29" t="s">
        <v>13926</v>
      </c>
    </row>
    <row r="1268" spans="1:5" hidden="1" x14ac:dyDescent="0.25">
      <c r="A1268" s="29" t="s">
        <v>10400</v>
      </c>
      <c r="B1268" s="29" t="s">
        <v>10399</v>
      </c>
      <c r="C1268" s="29" t="s">
        <v>13933</v>
      </c>
      <c r="D1268" s="29" t="s">
        <v>13932</v>
      </c>
      <c r="E1268" s="29" t="s">
        <v>13926</v>
      </c>
    </row>
    <row r="1269" spans="1:5" hidden="1" x14ac:dyDescent="0.25">
      <c r="A1269" s="29" t="s">
        <v>10405</v>
      </c>
      <c r="B1269" s="29" t="s">
        <v>10404</v>
      </c>
      <c r="C1269" s="29" t="s">
        <v>13933</v>
      </c>
      <c r="D1269" s="29" t="s">
        <v>13932</v>
      </c>
      <c r="E1269" s="29" t="s">
        <v>13926</v>
      </c>
    </row>
    <row r="1270" spans="1:5" hidden="1" x14ac:dyDescent="0.25">
      <c r="A1270" s="29" t="s">
        <v>10410</v>
      </c>
      <c r="B1270" s="29" t="s">
        <v>10409</v>
      </c>
      <c r="C1270" s="29" t="s">
        <v>13933</v>
      </c>
      <c r="D1270" s="29" t="s">
        <v>13932</v>
      </c>
      <c r="E1270" s="29" t="s">
        <v>13926</v>
      </c>
    </row>
    <row r="1271" spans="1:5" hidden="1" x14ac:dyDescent="0.25">
      <c r="A1271" s="29" t="s">
        <v>10415</v>
      </c>
      <c r="B1271" s="29" t="s">
        <v>10414</v>
      </c>
      <c r="C1271" s="29" t="s">
        <v>13933</v>
      </c>
      <c r="D1271" s="29" t="s">
        <v>13932</v>
      </c>
      <c r="E1271" s="29" t="s">
        <v>13926</v>
      </c>
    </row>
    <row r="1272" spans="1:5" hidden="1" x14ac:dyDescent="0.25">
      <c r="A1272" s="29" t="s">
        <v>10416</v>
      </c>
      <c r="B1272" s="29" t="s">
        <v>10414</v>
      </c>
      <c r="C1272" s="29" t="s">
        <v>13933</v>
      </c>
      <c r="D1272" s="29" t="s">
        <v>13932</v>
      </c>
      <c r="E1272" s="29" t="s">
        <v>13926</v>
      </c>
    </row>
    <row r="1273" spans="1:5" hidden="1" x14ac:dyDescent="0.25">
      <c r="A1273" s="29" t="s">
        <v>10421</v>
      </c>
      <c r="B1273" s="29" t="s">
        <v>10420</v>
      </c>
      <c r="C1273" s="29" t="s">
        <v>13933</v>
      </c>
      <c r="D1273" s="29" t="s">
        <v>13932</v>
      </c>
      <c r="E1273" s="29" t="s">
        <v>13926</v>
      </c>
    </row>
    <row r="1274" spans="1:5" hidden="1" x14ac:dyDescent="0.25">
      <c r="A1274" s="29" t="s">
        <v>10422</v>
      </c>
      <c r="B1274" s="29" t="s">
        <v>10420</v>
      </c>
      <c r="C1274" s="29" t="s">
        <v>13933</v>
      </c>
      <c r="D1274" s="29" t="s">
        <v>13932</v>
      </c>
      <c r="E1274" s="29" t="s">
        <v>13926</v>
      </c>
    </row>
    <row r="1275" spans="1:5" hidden="1" x14ac:dyDescent="0.25">
      <c r="A1275" s="29" t="s">
        <v>10423</v>
      </c>
      <c r="B1275" s="29" t="s">
        <v>10420</v>
      </c>
      <c r="C1275" s="29" t="s">
        <v>13933</v>
      </c>
      <c r="D1275" s="29" t="s">
        <v>13932</v>
      </c>
      <c r="E1275" s="29" t="s">
        <v>13926</v>
      </c>
    </row>
    <row r="1276" spans="1:5" hidden="1" x14ac:dyDescent="0.25">
      <c r="A1276" s="29" t="s">
        <v>10428</v>
      </c>
      <c r="B1276" s="29" t="s">
        <v>10427</v>
      </c>
      <c r="C1276" s="29" t="s">
        <v>13937</v>
      </c>
      <c r="D1276" s="29" t="s">
        <v>13932</v>
      </c>
      <c r="E1276" s="29" t="s">
        <v>13926</v>
      </c>
    </row>
    <row r="1277" spans="1:5" hidden="1" x14ac:dyDescent="0.25">
      <c r="A1277" s="29" t="s">
        <v>10438</v>
      </c>
      <c r="B1277" s="29" t="s">
        <v>10437</v>
      </c>
      <c r="C1277" s="29" t="s">
        <v>13933</v>
      </c>
      <c r="D1277" s="29" t="s">
        <v>13932</v>
      </c>
      <c r="E1277" s="29" t="s">
        <v>13926</v>
      </c>
    </row>
    <row r="1278" spans="1:5" hidden="1" x14ac:dyDescent="0.25">
      <c r="A1278" s="29" t="s">
        <v>10439</v>
      </c>
      <c r="B1278" s="29" t="s">
        <v>10437</v>
      </c>
      <c r="C1278" s="29" t="s">
        <v>13933</v>
      </c>
      <c r="D1278" s="29" t="s">
        <v>13932</v>
      </c>
      <c r="E1278" s="29" t="s">
        <v>13926</v>
      </c>
    </row>
    <row r="1279" spans="1:5" hidden="1" x14ac:dyDescent="0.25">
      <c r="A1279" s="29" t="s">
        <v>10440</v>
      </c>
      <c r="B1279" s="29" t="s">
        <v>10437</v>
      </c>
      <c r="C1279" s="29" t="s">
        <v>13933</v>
      </c>
      <c r="D1279" s="29" t="s">
        <v>13932</v>
      </c>
      <c r="E1279" s="29" t="s">
        <v>13926</v>
      </c>
    </row>
    <row r="1280" spans="1:5" hidden="1" x14ac:dyDescent="0.25">
      <c r="A1280" s="29" t="s">
        <v>10443</v>
      </c>
      <c r="B1280" s="29" t="s">
        <v>10442</v>
      </c>
      <c r="C1280" s="29" t="s">
        <v>13933</v>
      </c>
      <c r="D1280" s="29" t="s">
        <v>13932</v>
      </c>
      <c r="E1280" s="29" t="s">
        <v>13926</v>
      </c>
    </row>
    <row r="1281" spans="1:5" hidden="1" x14ac:dyDescent="0.25">
      <c r="A1281" s="29" t="s">
        <v>10444</v>
      </c>
      <c r="B1281" s="29" t="s">
        <v>10442</v>
      </c>
      <c r="C1281" s="29" t="s">
        <v>13933</v>
      </c>
      <c r="D1281" s="29" t="s">
        <v>13932</v>
      </c>
      <c r="E1281" s="29" t="s">
        <v>13926</v>
      </c>
    </row>
    <row r="1282" spans="1:5" hidden="1" x14ac:dyDescent="0.25">
      <c r="A1282" s="29" t="s">
        <v>10447</v>
      </c>
      <c r="B1282" s="29" t="s">
        <v>10446</v>
      </c>
      <c r="C1282" s="29" t="s">
        <v>13933</v>
      </c>
      <c r="D1282" s="29" t="s">
        <v>13932</v>
      </c>
      <c r="E1282" s="29" t="s">
        <v>13926</v>
      </c>
    </row>
    <row r="1283" spans="1:5" hidden="1" x14ac:dyDescent="0.25">
      <c r="A1283" s="29" t="s">
        <v>10452</v>
      </c>
      <c r="B1283" s="29" t="s">
        <v>10451</v>
      </c>
      <c r="C1283" s="29" t="s">
        <v>13933</v>
      </c>
      <c r="D1283" s="29" t="s">
        <v>13932</v>
      </c>
      <c r="E1283" s="29" t="s">
        <v>13926</v>
      </c>
    </row>
    <row r="1284" spans="1:5" hidden="1" x14ac:dyDescent="0.25">
      <c r="A1284" s="29" t="s">
        <v>10453</v>
      </c>
      <c r="B1284" s="29" t="s">
        <v>10451</v>
      </c>
      <c r="C1284" s="29" t="s">
        <v>13933</v>
      </c>
      <c r="D1284" s="29" t="s">
        <v>13932</v>
      </c>
      <c r="E1284" s="29" t="s">
        <v>13926</v>
      </c>
    </row>
    <row r="1285" spans="1:5" hidden="1" x14ac:dyDescent="0.25">
      <c r="A1285" s="29" t="s">
        <v>10458</v>
      </c>
      <c r="B1285" s="29" t="s">
        <v>10457</v>
      </c>
      <c r="C1285" s="29" t="s">
        <v>13933</v>
      </c>
      <c r="D1285" s="29" t="s">
        <v>13932</v>
      </c>
      <c r="E1285" s="29" t="s">
        <v>13926</v>
      </c>
    </row>
    <row r="1286" spans="1:5" hidden="1" x14ac:dyDescent="0.25">
      <c r="A1286" s="29" t="s">
        <v>10459</v>
      </c>
      <c r="B1286" s="29" t="s">
        <v>10457</v>
      </c>
      <c r="C1286" s="29" t="s">
        <v>13933</v>
      </c>
      <c r="D1286" s="29" t="s">
        <v>13932</v>
      </c>
      <c r="E1286" s="29" t="s">
        <v>13926</v>
      </c>
    </row>
    <row r="1287" spans="1:5" hidden="1" x14ac:dyDescent="0.25">
      <c r="A1287" s="29" t="s">
        <v>10464</v>
      </c>
      <c r="B1287" s="29" t="s">
        <v>10463</v>
      </c>
      <c r="C1287" s="29" t="s">
        <v>13933</v>
      </c>
      <c r="D1287" s="29" t="s">
        <v>13932</v>
      </c>
      <c r="E1287" s="29" t="s">
        <v>13926</v>
      </c>
    </row>
    <row r="1288" spans="1:5" hidden="1" x14ac:dyDescent="0.25">
      <c r="A1288" s="29" t="s">
        <v>10465</v>
      </c>
      <c r="B1288" s="29" t="s">
        <v>10463</v>
      </c>
      <c r="C1288" s="29" t="s">
        <v>13933</v>
      </c>
      <c r="D1288" s="29" t="s">
        <v>13932</v>
      </c>
      <c r="E1288" s="29" t="s">
        <v>13926</v>
      </c>
    </row>
    <row r="1289" spans="1:5" hidden="1" x14ac:dyDescent="0.25">
      <c r="A1289" s="29" t="s">
        <v>10470</v>
      </c>
      <c r="B1289" s="29" t="s">
        <v>10469</v>
      </c>
      <c r="C1289" s="29" t="s">
        <v>13928</v>
      </c>
      <c r="D1289" s="29" t="s">
        <v>13932</v>
      </c>
      <c r="E1289" s="29" t="s">
        <v>13926</v>
      </c>
    </row>
    <row r="1290" spans="1:5" hidden="1" x14ac:dyDescent="0.25">
      <c r="A1290" s="29" t="s">
        <v>10471</v>
      </c>
      <c r="B1290" s="29" t="s">
        <v>10469</v>
      </c>
      <c r="C1290" s="29" t="s">
        <v>13928</v>
      </c>
      <c r="D1290" s="29" t="s">
        <v>13932</v>
      </c>
      <c r="E1290" s="29" t="s">
        <v>13926</v>
      </c>
    </row>
    <row r="1291" spans="1:5" hidden="1" x14ac:dyDescent="0.25">
      <c r="A1291" s="29" t="s">
        <v>10476</v>
      </c>
      <c r="B1291" s="29" t="s">
        <v>10475</v>
      </c>
      <c r="C1291" s="29" t="s">
        <v>13933</v>
      </c>
      <c r="D1291" s="29" t="s">
        <v>13932</v>
      </c>
      <c r="E1291" s="29" t="s">
        <v>13926</v>
      </c>
    </row>
    <row r="1292" spans="1:5" hidden="1" x14ac:dyDescent="0.25">
      <c r="A1292" s="29" t="s">
        <v>10481</v>
      </c>
      <c r="B1292" s="29" t="s">
        <v>10480</v>
      </c>
      <c r="C1292" s="29" t="s">
        <v>13933</v>
      </c>
      <c r="D1292" s="29" t="s">
        <v>13932</v>
      </c>
      <c r="E1292" s="29" t="s">
        <v>13926</v>
      </c>
    </row>
    <row r="1293" spans="1:5" hidden="1" x14ac:dyDescent="0.25">
      <c r="A1293" s="29" t="s">
        <v>10486</v>
      </c>
      <c r="B1293" s="29" t="s">
        <v>10485</v>
      </c>
      <c r="C1293" s="29" t="s">
        <v>13933</v>
      </c>
      <c r="D1293" s="29" t="s">
        <v>13932</v>
      </c>
      <c r="E1293" s="29" t="s">
        <v>13926</v>
      </c>
    </row>
    <row r="1294" spans="1:5" hidden="1" x14ac:dyDescent="0.25">
      <c r="A1294" s="29" t="s">
        <v>10491</v>
      </c>
      <c r="B1294" s="29" t="s">
        <v>10490</v>
      </c>
      <c r="C1294" s="29" t="s">
        <v>13933</v>
      </c>
      <c r="D1294" s="29" t="s">
        <v>13932</v>
      </c>
      <c r="E1294" s="29" t="s">
        <v>13926</v>
      </c>
    </row>
    <row r="1295" spans="1:5" hidden="1" x14ac:dyDescent="0.25">
      <c r="A1295" s="29" t="s">
        <v>10492</v>
      </c>
      <c r="B1295" s="29" t="s">
        <v>10490</v>
      </c>
      <c r="C1295" s="29" t="s">
        <v>13933</v>
      </c>
      <c r="D1295" s="29" t="s">
        <v>13932</v>
      </c>
      <c r="E1295" s="29" t="s">
        <v>13926</v>
      </c>
    </row>
    <row r="1296" spans="1:5" hidden="1" x14ac:dyDescent="0.25">
      <c r="A1296" s="29" t="s">
        <v>10497</v>
      </c>
      <c r="B1296" s="29" t="s">
        <v>10496</v>
      </c>
      <c r="C1296" s="29" t="s">
        <v>13933</v>
      </c>
      <c r="D1296" s="29" t="s">
        <v>13932</v>
      </c>
      <c r="E1296" s="29" t="s">
        <v>13926</v>
      </c>
    </row>
    <row r="1297" spans="1:5" hidden="1" x14ac:dyDescent="0.25">
      <c r="A1297" s="29" t="s">
        <v>10498</v>
      </c>
      <c r="B1297" s="29" t="s">
        <v>10496</v>
      </c>
      <c r="C1297" s="29" t="s">
        <v>13933</v>
      </c>
      <c r="D1297" s="29" t="s">
        <v>13932</v>
      </c>
      <c r="E1297" s="29" t="s">
        <v>13926</v>
      </c>
    </row>
    <row r="1298" spans="1:5" hidden="1" x14ac:dyDescent="0.25">
      <c r="A1298" s="29" t="s">
        <v>10503</v>
      </c>
      <c r="B1298" s="29" t="s">
        <v>10502</v>
      </c>
      <c r="C1298" s="29" t="s">
        <v>13933</v>
      </c>
      <c r="D1298" s="29" t="s">
        <v>13932</v>
      </c>
      <c r="E1298" s="29" t="s">
        <v>13926</v>
      </c>
    </row>
    <row r="1299" spans="1:5" hidden="1" x14ac:dyDescent="0.25">
      <c r="A1299" s="29" t="s">
        <v>10504</v>
      </c>
      <c r="B1299" s="29" t="s">
        <v>10502</v>
      </c>
      <c r="C1299" s="29" t="s">
        <v>13933</v>
      </c>
      <c r="D1299" s="29" t="s">
        <v>13932</v>
      </c>
      <c r="E1299" s="29" t="s">
        <v>13926</v>
      </c>
    </row>
    <row r="1300" spans="1:5" hidden="1" x14ac:dyDescent="0.25">
      <c r="A1300" s="29" t="s">
        <v>10509</v>
      </c>
      <c r="B1300" s="29" t="s">
        <v>10508</v>
      </c>
      <c r="C1300" s="29" t="s">
        <v>13928</v>
      </c>
      <c r="D1300" s="29" t="s">
        <v>13932</v>
      </c>
      <c r="E1300" s="29" t="s">
        <v>13926</v>
      </c>
    </row>
    <row r="1301" spans="1:5" hidden="1" x14ac:dyDescent="0.25">
      <c r="A1301" s="29" t="s">
        <v>10514</v>
      </c>
      <c r="B1301" s="29" t="s">
        <v>10513</v>
      </c>
      <c r="C1301" s="29" t="s">
        <v>13933</v>
      </c>
      <c r="D1301" s="29" t="s">
        <v>13932</v>
      </c>
      <c r="E1301" s="29" t="s">
        <v>13926</v>
      </c>
    </row>
    <row r="1302" spans="1:5" hidden="1" x14ac:dyDescent="0.25">
      <c r="A1302" s="29" t="s">
        <v>10519</v>
      </c>
      <c r="B1302" s="29" t="s">
        <v>10518</v>
      </c>
      <c r="C1302" s="29" t="s">
        <v>13933</v>
      </c>
      <c r="D1302" s="29" t="s">
        <v>13932</v>
      </c>
      <c r="E1302" s="29" t="s">
        <v>13926</v>
      </c>
    </row>
    <row r="1303" spans="1:5" hidden="1" x14ac:dyDescent="0.25">
      <c r="A1303" s="29" t="s">
        <v>10523</v>
      </c>
      <c r="B1303" s="29" t="s">
        <v>10522</v>
      </c>
      <c r="C1303" s="29" t="s">
        <v>13933</v>
      </c>
      <c r="D1303" s="29" t="s">
        <v>13932</v>
      </c>
      <c r="E1303" s="29" t="s">
        <v>13926</v>
      </c>
    </row>
    <row r="1304" spans="1:5" hidden="1" x14ac:dyDescent="0.25">
      <c r="A1304" s="29" t="s">
        <v>10528</v>
      </c>
      <c r="B1304" s="29" t="s">
        <v>10527</v>
      </c>
      <c r="C1304" s="29" t="s">
        <v>13933</v>
      </c>
      <c r="D1304" s="29" t="s">
        <v>13932</v>
      </c>
      <c r="E1304" s="29" t="s">
        <v>13926</v>
      </c>
    </row>
    <row r="1305" spans="1:5" hidden="1" x14ac:dyDescent="0.25">
      <c r="A1305" s="29" t="s">
        <v>10529</v>
      </c>
      <c r="B1305" s="29" t="s">
        <v>10527</v>
      </c>
      <c r="C1305" s="29" t="s">
        <v>13933</v>
      </c>
      <c r="D1305" s="29" t="s">
        <v>13932</v>
      </c>
      <c r="E1305" s="29" t="s">
        <v>13926</v>
      </c>
    </row>
    <row r="1306" spans="1:5" hidden="1" x14ac:dyDescent="0.25">
      <c r="A1306" s="29" t="s">
        <v>10534</v>
      </c>
      <c r="B1306" s="29" t="s">
        <v>10533</v>
      </c>
      <c r="C1306" s="29" t="s">
        <v>13933</v>
      </c>
      <c r="D1306" s="29" t="s">
        <v>13932</v>
      </c>
      <c r="E1306" s="29" t="s">
        <v>13926</v>
      </c>
    </row>
    <row r="1307" spans="1:5" hidden="1" x14ac:dyDescent="0.25">
      <c r="A1307" s="29" t="s">
        <v>10539</v>
      </c>
      <c r="B1307" s="29" t="s">
        <v>10538</v>
      </c>
      <c r="C1307" s="29" t="s">
        <v>13928</v>
      </c>
      <c r="D1307" s="29" t="s">
        <v>13932</v>
      </c>
      <c r="E1307" s="29" t="s">
        <v>13926</v>
      </c>
    </row>
    <row r="1308" spans="1:5" hidden="1" x14ac:dyDescent="0.25">
      <c r="A1308" s="29" t="s">
        <v>10544</v>
      </c>
      <c r="B1308" s="29" t="s">
        <v>10543</v>
      </c>
      <c r="C1308" s="29" t="s">
        <v>13933</v>
      </c>
      <c r="D1308" s="29" t="s">
        <v>13932</v>
      </c>
      <c r="E1308" s="29" t="s">
        <v>13926</v>
      </c>
    </row>
    <row r="1309" spans="1:5" hidden="1" x14ac:dyDescent="0.25">
      <c r="A1309" s="29" t="s">
        <v>10547</v>
      </c>
      <c r="B1309" s="29" t="s">
        <v>10513</v>
      </c>
      <c r="C1309" s="29" t="s">
        <v>13933</v>
      </c>
      <c r="D1309" s="29" t="s">
        <v>13932</v>
      </c>
      <c r="E1309" s="29" t="s">
        <v>13926</v>
      </c>
    </row>
    <row r="1310" spans="1:5" hidden="1" x14ac:dyDescent="0.25">
      <c r="A1310" s="29" t="s">
        <v>10552</v>
      </c>
      <c r="B1310" s="29" t="s">
        <v>10551</v>
      </c>
      <c r="C1310" s="29" t="s">
        <v>13933</v>
      </c>
      <c r="D1310" s="29" t="s">
        <v>13932</v>
      </c>
      <c r="E1310" s="29" t="s">
        <v>13926</v>
      </c>
    </row>
    <row r="1311" spans="1:5" hidden="1" x14ac:dyDescent="0.25">
      <c r="A1311" s="29" t="s">
        <v>10557</v>
      </c>
      <c r="B1311" s="29" t="s">
        <v>10556</v>
      </c>
      <c r="C1311" s="29" t="s">
        <v>13933</v>
      </c>
      <c r="D1311" s="29" t="s">
        <v>13932</v>
      </c>
      <c r="E1311" s="29" t="s">
        <v>13926</v>
      </c>
    </row>
    <row r="1312" spans="1:5" hidden="1" x14ac:dyDescent="0.25">
      <c r="A1312" s="29" t="s">
        <v>10560</v>
      </c>
      <c r="B1312" s="29" t="s">
        <v>10513</v>
      </c>
      <c r="C1312" s="29" t="s">
        <v>13933</v>
      </c>
      <c r="D1312" s="29" t="s">
        <v>13932</v>
      </c>
      <c r="E1312" s="29" t="s">
        <v>13926</v>
      </c>
    </row>
    <row r="1313" spans="1:5" hidden="1" x14ac:dyDescent="0.25">
      <c r="A1313" s="29" t="s">
        <v>10563</v>
      </c>
      <c r="B1313" s="29" t="s">
        <v>148</v>
      </c>
      <c r="C1313" s="29" t="s">
        <v>13930</v>
      </c>
      <c r="D1313" s="29" t="s">
        <v>14018</v>
      </c>
      <c r="E1313" s="29" t="s">
        <v>13926</v>
      </c>
    </row>
    <row r="1314" spans="1:5" hidden="1" x14ac:dyDescent="0.25">
      <c r="A1314" s="29" t="s">
        <v>10564</v>
      </c>
      <c r="B1314" s="29" t="s">
        <v>148</v>
      </c>
      <c r="C1314" s="29" t="s">
        <v>13927</v>
      </c>
      <c r="D1314" s="29" t="s">
        <v>13932</v>
      </c>
      <c r="E1314" s="29" t="s">
        <v>13926</v>
      </c>
    </row>
    <row r="1315" spans="1:5" hidden="1" x14ac:dyDescent="0.25">
      <c r="A1315" s="29" t="s">
        <v>10569</v>
      </c>
      <c r="B1315" s="29" t="s">
        <v>10568</v>
      </c>
      <c r="C1315" s="29" t="s">
        <v>13933</v>
      </c>
      <c r="D1315" s="29" t="s">
        <v>13932</v>
      </c>
      <c r="E1315" s="29" t="s">
        <v>13926</v>
      </c>
    </row>
    <row r="1316" spans="1:5" hidden="1" x14ac:dyDescent="0.25">
      <c r="A1316" s="29" t="s">
        <v>10570</v>
      </c>
      <c r="B1316" s="29" t="s">
        <v>10568</v>
      </c>
      <c r="C1316" s="29" t="s">
        <v>13933</v>
      </c>
      <c r="D1316" s="29" t="s">
        <v>13932</v>
      </c>
      <c r="E1316" s="29" t="s">
        <v>13926</v>
      </c>
    </row>
    <row r="1317" spans="1:5" hidden="1" x14ac:dyDescent="0.25">
      <c r="A1317" s="29" t="s">
        <v>10575</v>
      </c>
      <c r="B1317" s="29" t="s">
        <v>10574</v>
      </c>
      <c r="C1317" s="29" t="s">
        <v>13933</v>
      </c>
      <c r="D1317" s="29" t="s">
        <v>13932</v>
      </c>
      <c r="E1317" s="29" t="s">
        <v>13926</v>
      </c>
    </row>
    <row r="1318" spans="1:5" hidden="1" x14ac:dyDescent="0.25">
      <c r="A1318" s="29" t="s">
        <v>10580</v>
      </c>
      <c r="B1318" s="29" t="s">
        <v>10579</v>
      </c>
      <c r="C1318" s="29" t="s">
        <v>13933</v>
      </c>
      <c r="D1318" s="29" t="s">
        <v>13932</v>
      </c>
      <c r="E1318" s="29" t="s">
        <v>13926</v>
      </c>
    </row>
    <row r="1319" spans="1:5" hidden="1" x14ac:dyDescent="0.25">
      <c r="A1319" s="29" t="s">
        <v>10581</v>
      </c>
      <c r="B1319" s="29" t="s">
        <v>10579</v>
      </c>
      <c r="C1319" s="29" t="s">
        <v>13933</v>
      </c>
      <c r="D1319" s="29" t="s">
        <v>13932</v>
      </c>
      <c r="E1319" s="29" t="s">
        <v>13926</v>
      </c>
    </row>
    <row r="1320" spans="1:5" hidden="1" x14ac:dyDescent="0.25">
      <c r="A1320" s="29" t="s">
        <v>10586</v>
      </c>
      <c r="B1320" s="29" t="s">
        <v>10585</v>
      </c>
      <c r="C1320" s="29" t="s">
        <v>13933</v>
      </c>
      <c r="D1320" s="29" t="s">
        <v>13932</v>
      </c>
      <c r="E1320" s="29" t="s">
        <v>13926</v>
      </c>
    </row>
    <row r="1321" spans="1:5" hidden="1" x14ac:dyDescent="0.25">
      <c r="A1321" s="29" t="s">
        <v>10587</v>
      </c>
      <c r="B1321" s="29" t="s">
        <v>10585</v>
      </c>
      <c r="C1321" s="29" t="s">
        <v>13933</v>
      </c>
      <c r="D1321" s="29" t="s">
        <v>13932</v>
      </c>
      <c r="E1321" s="29" t="s">
        <v>13926</v>
      </c>
    </row>
    <row r="1322" spans="1:5" hidden="1" x14ac:dyDescent="0.25">
      <c r="A1322" s="29" t="s">
        <v>10592</v>
      </c>
      <c r="B1322" s="29" t="s">
        <v>10591</v>
      </c>
      <c r="C1322" s="29" t="s">
        <v>13933</v>
      </c>
      <c r="D1322" s="29" t="s">
        <v>13932</v>
      </c>
      <c r="E1322" s="29" t="s">
        <v>13926</v>
      </c>
    </row>
    <row r="1323" spans="1:5" hidden="1" x14ac:dyDescent="0.25">
      <c r="A1323" s="29" t="s">
        <v>10593</v>
      </c>
      <c r="B1323" s="29" t="s">
        <v>10591</v>
      </c>
      <c r="C1323" s="29" t="s">
        <v>13933</v>
      </c>
      <c r="D1323" s="29" t="s">
        <v>13932</v>
      </c>
      <c r="E1323" s="29" t="s">
        <v>13926</v>
      </c>
    </row>
    <row r="1324" spans="1:5" hidden="1" x14ac:dyDescent="0.25">
      <c r="A1324" s="29" t="s">
        <v>10598</v>
      </c>
      <c r="B1324" s="29" t="s">
        <v>10597</v>
      </c>
      <c r="C1324" s="29" t="s">
        <v>13933</v>
      </c>
      <c r="D1324" s="29" t="s">
        <v>13932</v>
      </c>
      <c r="E1324" s="29" t="s">
        <v>13926</v>
      </c>
    </row>
    <row r="1325" spans="1:5" hidden="1" x14ac:dyDescent="0.25">
      <c r="A1325" s="29" t="s">
        <v>10599</v>
      </c>
      <c r="B1325" s="29" t="s">
        <v>10597</v>
      </c>
      <c r="C1325" s="29" t="s">
        <v>13933</v>
      </c>
      <c r="D1325" s="29" t="s">
        <v>13932</v>
      </c>
      <c r="E1325" s="29" t="s">
        <v>13926</v>
      </c>
    </row>
    <row r="1326" spans="1:5" hidden="1" x14ac:dyDescent="0.25">
      <c r="A1326" s="29" t="s">
        <v>10604</v>
      </c>
      <c r="B1326" s="29" t="s">
        <v>10603</v>
      </c>
      <c r="C1326" s="29" t="s">
        <v>13933</v>
      </c>
      <c r="D1326" s="29" t="s">
        <v>13932</v>
      </c>
      <c r="E1326" s="29" t="s">
        <v>13926</v>
      </c>
    </row>
    <row r="1327" spans="1:5" hidden="1" x14ac:dyDescent="0.25">
      <c r="A1327" s="29" t="s">
        <v>10609</v>
      </c>
      <c r="B1327" s="29" t="s">
        <v>10608</v>
      </c>
      <c r="C1327" s="29" t="s">
        <v>13933</v>
      </c>
      <c r="D1327" s="29" t="s">
        <v>13932</v>
      </c>
      <c r="E1327" s="29" t="s">
        <v>13926</v>
      </c>
    </row>
    <row r="1328" spans="1:5" hidden="1" x14ac:dyDescent="0.25">
      <c r="A1328" s="29" t="s">
        <v>10612</v>
      </c>
      <c r="B1328" s="29" t="s">
        <v>10611</v>
      </c>
      <c r="C1328" s="29" t="s">
        <v>13933</v>
      </c>
      <c r="D1328" s="29" t="s">
        <v>13932</v>
      </c>
      <c r="E1328" s="29" t="s">
        <v>13926</v>
      </c>
    </row>
    <row r="1329" spans="1:5" hidden="1" x14ac:dyDescent="0.25">
      <c r="A1329" s="29" t="s">
        <v>10617</v>
      </c>
      <c r="B1329" s="29" t="s">
        <v>10616</v>
      </c>
      <c r="C1329" s="29" t="s">
        <v>13952</v>
      </c>
      <c r="D1329" s="29" t="s">
        <v>13932</v>
      </c>
      <c r="E1329" s="29" t="s">
        <v>13926</v>
      </c>
    </row>
    <row r="1330" spans="1:5" hidden="1" x14ac:dyDescent="0.25">
      <c r="A1330" s="29" t="s">
        <v>10622</v>
      </c>
      <c r="B1330" s="29" t="s">
        <v>10621</v>
      </c>
      <c r="C1330" s="29" t="s">
        <v>13933</v>
      </c>
      <c r="D1330" s="29" t="s">
        <v>13932</v>
      </c>
      <c r="E1330" s="29" t="s">
        <v>13926</v>
      </c>
    </row>
    <row r="1331" spans="1:5" hidden="1" x14ac:dyDescent="0.25">
      <c r="A1331" s="29" t="s">
        <v>10623</v>
      </c>
      <c r="B1331" s="29" t="s">
        <v>10621</v>
      </c>
      <c r="C1331" s="29" t="s">
        <v>13933</v>
      </c>
      <c r="D1331" s="29" t="s">
        <v>13932</v>
      </c>
      <c r="E1331" s="29" t="s">
        <v>13926</v>
      </c>
    </row>
    <row r="1332" spans="1:5" hidden="1" x14ac:dyDescent="0.25">
      <c r="A1332" s="29" t="s">
        <v>10628</v>
      </c>
      <c r="B1332" s="29" t="s">
        <v>10627</v>
      </c>
      <c r="C1332" s="29" t="s">
        <v>13933</v>
      </c>
      <c r="D1332" s="29" t="s">
        <v>13932</v>
      </c>
      <c r="E1332" s="29" t="s">
        <v>13926</v>
      </c>
    </row>
    <row r="1333" spans="1:5" hidden="1" x14ac:dyDescent="0.25">
      <c r="A1333" s="29" t="s">
        <v>10629</v>
      </c>
      <c r="B1333" s="29" t="s">
        <v>10627</v>
      </c>
      <c r="C1333" s="29" t="s">
        <v>13933</v>
      </c>
      <c r="D1333" s="29" t="s">
        <v>13932</v>
      </c>
      <c r="E1333" s="29" t="s">
        <v>13926</v>
      </c>
    </row>
    <row r="1334" spans="1:5" hidden="1" x14ac:dyDescent="0.25">
      <c r="A1334" s="29" t="s">
        <v>10634</v>
      </c>
      <c r="B1334" s="29" t="s">
        <v>10633</v>
      </c>
      <c r="C1334" s="29" t="s">
        <v>13933</v>
      </c>
      <c r="D1334" s="29" t="s">
        <v>13932</v>
      </c>
      <c r="E1334" s="29" t="s">
        <v>13926</v>
      </c>
    </row>
    <row r="1335" spans="1:5" hidden="1" x14ac:dyDescent="0.25">
      <c r="A1335" s="29" t="s">
        <v>10639</v>
      </c>
      <c r="B1335" s="29" t="s">
        <v>10638</v>
      </c>
      <c r="C1335" s="29" t="s">
        <v>13933</v>
      </c>
      <c r="D1335" s="29" t="s">
        <v>13932</v>
      </c>
      <c r="E1335" s="29" t="s">
        <v>13926</v>
      </c>
    </row>
    <row r="1336" spans="1:5" hidden="1" x14ac:dyDescent="0.25">
      <c r="A1336" s="29" t="s">
        <v>10640</v>
      </c>
      <c r="B1336" s="29" t="s">
        <v>10638</v>
      </c>
      <c r="C1336" s="29" t="s">
        <v>13933</v>
      </c>
      <c r="D1336" s="29" t="s">
        <v>13932</v>
      </c>
      <c r="E1336" s="29" t="s">
        <v>13926</v>
      </c>
    </row>
    <row r="1337" spans="1:5" hidden="1" x14ac:dyDescent="0.25">
      <c r="A1337" s="29" t="s">
        <v>10645</v>
      </c>
      <c r="B1337" s="29" t="s">
        <v>10644</v>
      </c>
      <c r="C1337" s="29" t="s">
        <v>13933</v>
      </c>
      <c r="D1337" s="29" t="s">
        <v>13932</v>
      </c>
      <c r="E1337" s="29" t="s">
        <v>13926</v>
      </c>
    </row>
    <row r="1338" spans="1:5" hidden="1" x14ac:dyDescent="0.25">
      <c r="A1338" s="29" t="s">
        <v>10646</v>
      </c>
      <c r="B1338" s="29" t="s">
        <v>10644</v>
      </c>
      <c r="C1338" s="29" t="s">
        <v>13933</v>
      </c>
      <c r="D1338" s="29" t="s">
        <v>13932</v>
      </c>
      <c r="E1338" s="29" t="s">
        <v>13926</v>
      </c>
    </row>
    <row r="1339" spans="1:5" hidden="1" x14ac:dyDescent="0.25">
      <c r="A1339" s="29" t="s">
        <v>10651</v>
      </c>
      <c r="B1339" s="29" t="s">
        <v>10650</v>
      </c>
      <c r="C1339" s="29" t="s">
        <v>13933</v>
      </c>
      <c r="D1339" s="29" t="s">
        <v>13932</v>
      </c>
      <c r="E1339" s="29" t="s">
        <v>13926</v>
      </c>
    </row>
    <row r="1340" spans="1:5" hidden="1" x14ac:dyDescent="0.25">
      <c r="A1340" s="29" t="s">
        <v>10652</v>
      </c>
      <c r="B1340" s="29" t="s">
        <v>10650</v>
      </c>
      <c r="C1340" s="29" t="s">
        <v>13933</v>
      </c>
      <c r="D1340" s="29" t="s">
        <v>13932</v>
      </c>
      <c r="E1340" s="29" t="s">
        <v>13926</v>
      </c>
    </row>
    <row r="1341" spans="1:5" hidden="1" x14ac:dyDescent="0.25">
      <c r="A1341" s="29" t="s">
        <v>10657</v>
      </c>
      <c r="B1341" s="29" t="s">
        <v>10656</v>
      </c>
      <c r="C1341" s="29" t="s">
        <v>13933</v>
      </c>
      <c r="D1341" s="29" t="s">
        <v>13932</v>
      </c>
      <c r="E1341" s="29" t="s">
        <v>13926</v>
      </c>
    </row>
    <row r="1342" spans="1:5" hidden="1" x14ac:dyDescent="0.25">
      <c r="A1342" s="29" t="s">
        <v>10662</v>
      </c>
      <c r="B1342" s="29" t="s">
        <v>10661</v>
      </c>
      <c r="C1342" s="29" t="s">
        <v>13933</v>
      </c>
      <c r="D1342" s="29" t="s">
        <v>13932</v>
      </c>
      <c r="E1342" s="29" t="s">
        <v>13926</v>
      </c>
    </row>
    <row r="1343" spans="1:5" hidden="1" x14ac:dyDescent="0.25">
      <c r="A1343" s="29" t="s">
        <v>10663</v>
      </c>
      <c r="B1343" s="29" t="s">
        <v>10661</v>
      </c>
      <c r="C1343" s="29" t="s">
        <v>13933</v>
      </c>
      <c r="D1343" s="29" t="s">
        <v>13932</v>
      </c>
      <c r="E1343" s="29" t="s">
        <v>13926</v>
      </c>
    </row>
    <row r="1344" spans="1:5" hidden="1" x14ac:dyDescent="0.25">
      <c r="A1344" s="29" t="s">
        <v>10664</v>
      </c>
      <c r="B1344" s="29" t="s">
        <v>10661</v>
      </c>
      <c r="C1344" s="29" t="s">
        <v>13933</v>
      </c>
      <c r="D1344" s="29" t="s">
        <v>13932</v>
      </c>
      <c r="E1344" s="29" t="s">
        <v>13926</v>
      </c>
    </row>
    <row r="1345" spans="1:5" hidden="1" x14ac:dyDescent="0.25">
      <c r="A1345" s="29" t="s">
        <v>10669</v>
      </c>
      <c r="B1345" s="29" t="s">
        <v>10668</v>
      </c>
      <c r="C1345" s="29" t="s">
        <v>13933</v>
      </c>
      <c r="D1345" s="29" t="s">
        <v>13932</v>
      </c>
      <c r="E1345" s="29" t="s">
        <v>13926</v>
      </c>
    </row>
    <row r="1346" spans="1:5" hidden="1" x14ac:dyDescent="0.25">
      <c r="A1346" s="29" t="s">
        <v>10672</v>
      </c>
      <c r="B1346" s="29" t="s">
        <v>9259</v>
      </c>
      <c r="C1346" s="29" t="s">
        <v>13933</v>
      </c>
      <c r="D1346" s="29" t="s">
        <v>13932</v>
      </c>
      <c r="E1346" s="29" t="s">
        <v>13926</v>
      </c>
    </row>
    <row r="1347" spans="1:5" hidden="1" x14ac:dyDescent="0.25">
      <c r="A1347" s="29" t="s">
        <v>10677</v>
      </c>
      <c r="B1347" s="29" t="s">
        <v>10676</v>
      </c>
      <c r="C1347" s="29" t="s">
        <v>14021</v>
      </c>
      <c r="D1347" s="29" t="s">
        <v>13932</v>
      </c>
      <c r="E1347" s="29" t="s">
        <v>13926</v>
      </c>
    </row>
    <row r="1348" spans="1:5" hidden="1" x14ac:dyDescent="0.25">
      <c r="A1348" s="29" t="s">
        <v>10682</v>
      </c>
      <c r="B1348" s="29" t="s">
        <v>10681</v>
      </c>
      <c r="C1348" s="29" t="s">
        <v>13933</v>
      </c>
      <c r="D1348" s="29" t="s">
        <v>13932</v>
      </c>
      <c r="E1348" s="29" t="s">
        <v>13926</v>
      </c>
    </row>
    <row r="1349" spans="1:5" hidden="1" x14ac:dyDescent="0.25">
      <c r="A1349" s="29" t="s">
        <v>10687</v>
      </c>
      <c r="B1349" s="29" t="s">
        <v>10686</v>
      </c>
      <c r="C1349" s="29" t="s">
        <v>13928</v>
      </c>
      <c r="D1349" s="29" t="s">
        <v>13932</v>
      </c>
      <c r="E1349" s="29" t="s">
        <v>13926</v>
      </c>
    </row>
    <row r="1350" spans="1:5" hidden="1" x14ac:dyDescent="0.25">
      <c r="A1350" s="29" t="s">
        <v>10692</v>
      </c>
      <c r="B1350" s="29" t="s">
        <v>10691</v>
      </c>
      <c r="C1350" s="29" t="s">
        <v>13933</v>
      </c>
      <c r="D1350" s="29" t="s">
        <v>13932</v>
      </c>
      <c r="E1350" s="29" t="s">
        <v>13926</v>
      </c>
    </row>
    <row r="1351" spans="1:5" hidden="1" x14ac:dyDescent="0.25">
      <c r="A1351" s="29" t="s">
        <v>10697</v>
      </c>
      <c r="B1351" s="29" t="s">
        <v>10696</v>
      </c>
      <c r="C1351" s="29" t="s">
        <v>13933</v>
      </c>
      <c r="D1351" s="29" t="s">
        <v>13932</v>
      </c>
      <c r="E1351" s="29" t="s">
        <v>13926</v>
      </c>
    </row>
    <row r="1352" spans="1:5" hidden="1" x14ac:dyDescent="0.25">
      <c r="A1352" s="29" t="s">
        <v>10698</v>
      </c>
      <c r="B1352" s="29" t="s">
        <v>10696</v>
      </c>
      <c r="C1352" s="29" t="s">
        <v>13933</v>
      </c>
      <c r="D1352" s="29" t="s">
        <v>13932</v>
      </c>
      <c r="E1352" s="29" t="s">
        <v>13926</v>
      </c>
    </row>
    <row r="1353" spans="1:5" hidden="1" x14ac:dyDescent="0.25">
      <c r="A1353" s="29" t="s">
        <v>10699</v>
      </c>
      <c r="B1353" s="29" t="s">
        <v>10696</v>
      </c>
      <c r="C1353" s="29" t="s">
        <v>13933</v>
      </c>
      <c r="D1353" s="29" t="s">
        <v>13932</v>
      </c>
      <c r="E1353" s="29" t="s">
        <v>13926</v>
      </c>
    </row>
    <row r="1354" spans="1:5" hidden="1" x14ac:dyDescent="0.25">
      <c r="A1354" s="29" t="s">
        <v>10700</v>
      </c>
      <c r="B1354" s="29" t="s">
        <v>10696</v>
      </c>
      <c r="C1354" s="29" t="s">
        <v>13933</v>
      </c>
      <c r="D1354" s="29" t="s">
        <v>13932</v>
      </c>
      <c r="E1354" s="29" t="s">
        <v>13926</v>
      </c>
    </row>
    <row r="1355" spans="1:5" hidden="1" x14ac:dyDescent="0.25">
      <c r="A1355" s="29" t="s">
        <v>10701</v>
      </c>
      <c r="B1355" s="29" t="s">
        <v>10696</v>
      </c>
      <c r="C1355" s="29" t="s">
        <v>13933</v>
      </c>
      <c r="D1355" s="29" t="s">
        <v>13932</v>
      </c>
      <c r="E1355" s="29" t="s">
        <v>13926</v>
      </c>
    </row>
    <row r="1356" spans="1:5" hidden="1" x14ac:dyDescent="0.25">
      <c r="A1356" s="29" t="s">
        <v>10706</v>
      </c>
      <c r="B1356" s="29" t="s">
        <v>10705</v>
      </c>
      <c r="C1356" s="29" t="s">
        <v>13933</v>
      </c>
      <c r="D1356" s="29" t="s">
        <v>13932</v>
      </c>
      <c r="E1356" s="29" t="s">
        <v>13926</v>
      </c>
    </row>
    <row r="1357" spans="1:5" hidden="1" x14ac:dyDescent="0.25">
      <c r="A1357" s="29" t="s">
        <v>10707</v>
      </c>
      <c r="B1357" s="29" t="s">
        <v>10705</v>
      </c>
      <c r="C1357" s="29" t="s">
        <v>13933</v>
      </c>
      <c r="D1357" s="29" t="s">
        <v>13932</v>
      </c>
      <c r="E1357" s="29" t="s">
        <v>13926</v>
      </c>
    </row>
    <row r="1358" spans="1:5" hidden="1" x14ac:dyDescent="0.25">
      <c r="A1358" s="29" t="s">
        <v>10712</v>
      </c>
      <c r="B1358" s="29" t="s">
        <v>10711</v>
      </c>
      <c r="C1358" s="29" t="s">
        <v>13933</v>
      </c>
      <c r="D1358" s="29" t="s">
        <v>13932</v>
      </c>
      <c r="E1358" s="29" t="s">
        <v>13926</v>
      </c>
    </row>
    <row r="1359" spans="1:5" hidden="1" x14ac:dyDescent="0.25">
      <c r="A1359" s="29" t="s">
        <v>10717</v>
      </c>
      <c r="B1359" s="29" t="s">
        <v>10716</v>
      </c>
      <c r="C1359" s="29" t="s">
        <v>13933</v>
      </c>
      <c r="D1359" s="29" t="s">
        <v>13932</v>
      </c>
      <c r="E1359" s="29" t="s">
        <v>13926</v>
      </c>
    </row>
    <row r="1360" spans="1:5" hidden="1" x14ac:dyDescent="0.25">
      <c r="A1360" s="29" t="s">
        <v>10722</v>
      </c>
      <c r="B1360" s="29" t="s">
        <v>10721</v>
      </c>
      <c r="C1360" s="29" t="s">
        <v>13933</v>
      </c>
      <c r="D1360" s="29" t="s">
        <v>13932</v>
      </c>
      <c r="E1360" s="29" t="s">
        <v>13926</v>
      </c>
    </row>
    <row r="1361" spans="1:5" hidden="1" x14ac:dyDescent="0.25">
      <c r="A1361" s="29" t="s">
        <v>10727</v>
      </c>
      <c r="B1361" s="29" t="s">
        <v>10726</v>
      </c>
      <c r="C1361" s="29" t="s">
        <v>13933</v>
      </c>
      <c r="D1361" s="29" t="s">
        <v>13932</v>
      </c>
      <c r="E1361" s="29" t="s">
        <v>13926</v>
      </c>
    </row>
    <row r="1362" spans="1:5" hidden="1" x14ac:dyDescent="0.25">
      <c r="A1362" s="29" t="s">
        <v>10732</v>
      </c>
      <c r="B1362" s="29" t="s">
        <v>10731</v>
      </c>
      <c r="C1362" s="29" t="s">
        <v>13933</v>
      </c>
      <c r="D1362" s="29" t="s">
        <v>13932</v>
      </c>
      <c r="E1362" s="29" t="s">
        <v>13926</v>
      </c>
    </row>
    <row r="1363" spans="1:5" hidden="1" x14ac:dyDescent="0.25">
      <c r="A1363" s="29" t="s">
        <v>10737</v>
      </c>
      <c r="B1363" s="29" t="s">
        <v>10736</v>
      </c>
      <c r="C1363" s="29" t="s">
        <v>13933</v>
      </c>
      <c r="D1363" s="29" t="s">
        <v>13932</v>
      </c>
      <c r="E1363" s="29" t="s">
        <v>13926</v>
      </c>
    </row>
    <row r="1364" spans="1:5" hidden="1" x14ac:dyDescent="0.25">
      <c r="A1364" s="29" t="s">
        <v>10742</v>
      </c>
      <c r="B1364" s="29" t="s">
        <v>10741</v>
      </c>
      <c r="C1364" s="29" t="s">
        <v>13933</v>
      </c>
      <c r="D1364" s="29" t="s">
        <v>13932</v>
      </c>
      <c r="E1364" s="29" t="s">
        <v>13926</v>
      </c>
    </row>
    <row r="1365" spans="1:5" hidden="1" x14ac:dyDescent="0.25">
      <c r="A1365" s="29" t="s">
        <v>10747</v>
      </c>
      <c r="B1365" s="29" t="s">
        <v>10746</v>
      </c>
      <c r="C1365" s="29" t="s">
        <v>13933</v>
      </c>
      <c r="D1365" s="29" t="s">
        <v>13932</v>
      </c>
      <c r="E1365" s="29" t="s">
        <v>13926</v>
      </c>
    </row>
    <row r="1366" spans="1:5" hidden="1" x14ac:dyDescent="0.25">
      <c r="A1366" s="29" t="s">
        <v>10752</v>
      </c>
      <c r="B1366" s="29" t="s">
        <v>10751</v>
      </c>
      <c r="C1366" s="29" t="s">
        <v>13933</v>
      </c>
      <c r="D1366" s="29" t="s">
        <v>13932</v>
      </c>
      <c r="E1366" s="29" t="s">
        <v>13926</v>
      </c>
    </row>
    <row r="1367" spans="1:5" hidden="1" x14ac:dyDescent="0.25">
      <c r="A1367" s="29" t="s">
        <v>10757</v>
      </c>
      <c r="B1367" s="29" t="s">
        <v>10756</v>
      </c>
      <c r="C1367" s="29" t="s">
        <v>13933</v>
      </c>
      <c r="D1367" s="29" t="s">
        <v>13932</v>
      </c>
      <c r="E1367" s="29" t="s">
        <v>13926</v>
      </c>
    </row>
    <row r="1368" spans="1:5" hidden="1" x14ac:dyDescent="0.25">
      <c r="A1368" s="29" t="s">
        <v>10762</v>
      </c>
      <c r="B1368" s="29" t="s">
        <v>10761</v>
      </c>
      <c r="C1368" s="29" t="s">
        <v>13933</v>
      </c>
      <c r="D1368" s="29" t="s">
        <v>13932</v>
      </c>
      <c r="E1368" s="29" t="s">
        <v>13926</v>
      </c>
    </row>
    <row r="1369" spans="1:5" hidden="1" x14ac:dyDescent="0.25">
      <c r="A1369" s="29" t="s">
        <v>10767</v>
      </c>
      <c r="B1369" s="29" t="s">
        <v>10766</v>
      </c>
      <c r="C1369" s="29" t="s">
        <v>13933</v>
      </c>
      <c r="D1369" s="29" t="s">
        <v>13932</v>
      </c>
      <c r="E1369" s="29" t="s">
        <v>13926</v>
      </c>
    </row>
    <row r="1370" spans="1:5" hidden="1" x14ac:dyDescent="0.25">
      <c r="A1370" s="29" t="s">
        <v>10772</v>
      </c>
      <c r="B1370" s="29" t="s">
        <v>10771</v>
      </c>
      <c r="C1370" s="29" t="s">
        <v>13933</v>
      </c>
      <c r="D1370" s="29" t="s">
        <v>13932</v>
      </c>
      <c r="E1370" s="29" t="s">
        <v>13926</v>
      </c>
    </row>
    <row r="1371" spans="1:5" hidden="1" x14ac:dyDescent="0.25">
      <c r="A1371" s="29" t="s">
        <v>10777</v>
      </c>
      <c r="B1371" s="29" t="s">
        <v>10776</v>
      </c>
      <c r="C1371" s="29" t="s">
        <v>13933</v>
      </c>
      <c r="D1371" s="29" t="s">
        <v>13932</v>
      </c>
      <c r="E1371" s="29" t="s">
        <v>13926</v>
      </c>
    </row>
    <row r="1372" spans="1:5" hidden="1" x14ac:dyDescent="0.25">
      <c r="A1372" s="29" t="s">
        <v>10782</v>
      </c>
      <c r="B1372" s="29" t="s">
        <v>10781</v>
      </c>
      <c r="C1372" s="29" t="s">
        <v>13933</v>
      </c>
      <c r="D1372" s="29" t="s">
        <v>13932</v>
      </c>
      <c r="E1372" s="29" t="s">
        <v>13926</v>
      </c>
    </row>
    <row r="1373" spans="1:5" hidden="1" x14ac:dyDescent="0.25">
      <c r="A1373" s="29" t="s">
        <v>10787</v>
      </c>
      <c r="B1373" s="29" t="s">
        <v>10786</v>
      </c>
      <c r="C1373" s="29" t="s">
        <v>13933</v>
      </c>
      <c r="D1373" s="29" t="s">
        <v>13932</v>
      </c>
      <c r="E1373" s="29" t="s">
        <v>13926</v>
      </c>
    </row>
    <row r="1374" spans="1:5" hidden="1" x14ac:dyDescent="0.25">
      <c r="A1374" s="29" t="s">
        <v>10792</v>
      </c>
      <c r="B1374" s="29" t="s">
        <v>10791</v>
      </c>
      <c r="C1374" s="29" t="s">
        <v>13933</v>
      </c>
      <c r="D1374" s="29" t="s">
        <v>13932</v>
      </c>
      <c r="E1374" s="29" t="s">
        <v>13926</v>
      </c>
    </row>
    <row r="1375" spans="1:5" hidden="1" x14ac:dyDescent="0.25">
      <c r="A1375" s="29" t="s">
        <v>10797</v>
      </c>
      <c r="B1375" s="29" t="s">
        <v>10796</v>
      </c>
      <c r="C1375" s="29" t="s">
        <v>13933</v>
      </c>
      <c r="D1375" s="29" t="s">
        <v>13932</v>
      </c>
      <c r="E1375" s="29" t="s">
        <v>13926</v>
      </c>
    </row>
    <row r="1376" spans="1:5" hidden="1" x14ac:dyDescent="0.25">
      <c r="A1376" s="29" t="s">
        <v>10802</v>
      </c>
      <c r="B1376" s="29" t="s">
        <v>10801</v>
      </c>
      <c r="C1376" s="29" t="s">
        <v>13933</v>
      </c>
      <c r="D1376" s="29" t="s">
        <v>13932</v>
      </c>
      <c r="E1376" s="29" t="s">
        <v>13926</v>
      </c>
    </row>
    <row r="1377" spans="1:5" hidden="1" x14ac:dyDescent="0.25">
      <c r="A1377" s="29" t="s">
        <v>10807</v>
      </c>
      <c r="B1377" s="29" t="s">
        <v>10806</v>
      </c>
      <c r="C1377" s="29" t="s">
        <v>13933</v>
      </c>
      <c r="D1377" s="29" t="s">
        <v>13932</v>
      </c>
      <c r="E1377" s="29" t="s">
        <v>13926</v>
      </c>
    </row>
    <row r="1378" spans="1:5" hidden="1" x14ac:dyDescent="0.25">
      <c r="A1378" s="29" t="s">
        <v>10812</v>
      </c>
      <c r="B1378" s="29" t="s">
        <v>10811</v>
      </c>
      <c r="C1378" s="29" t="s">
        <v>13933</v>
      </c>
      <c r="D1378" s="29" t="s">
        <v>13932</v>
      </c>
      <c r="E1378" s="29" t="s">
        <v>13926</v>
      </c>
    </row>
    <row r="1379" spans="1:5" hidden="1" x14ac:dyDescent="0.25">
      <c r="A1379" s="29" t="s">
        <v>10817</v>
      </c>
      <c r="B1379" s="29" t="s">
        <v>10816</v>
      </c>
      <c r="C1379" s="29" t="s">
        <v>13933</v>
      </c>
      <c r="D1379" s="29" t="s">
        <v>13932</v>
      </c>
      <c r="E1379" s="29" t="s">
        <v>13926</v>
      </c>
    </row>
    <row r="1380" spans="1:5" hidden="1" x14ac:dyDescent="0.25">
      <c r="A1380" s="29" t="s">
        <v>10822</v>
      </c>
      <c r="B1380" s="29" t="s">
        <v>10821</v>
      </c>
      <c r="C1380" s="29" t="s">
        <v>13933</v>
      </c>
      <c r="D1380" s="29" t="s">
        <v>13932</v>
      </c>
      <c r="E1380" s="29" t="s">
        <v>13926</v>
      </c>
    </row>
    <row r="1381" spans="1:5" hidden="1" x14ac:dyDescent="0.25">
      <c r="A1381" s="29" t="s">
        <v>10827</v>
      </c>
      <c r="B1381" s="29" t="s">
        <v>10826</v>
      </c>
      <c r="C1381" s="29" t="s">
        <v>13933</v>
      </c>
      <c r="D1381" s="29" t="s">
        <v>13932</v>
      </c>
      <c r="E1381" s="29" t="s">
        <v>13926</v>
      </c>
    </row>
    <row r="1382" spans="1:5" hidden="1" x14ac:dyDescent="0.25">
      <c r="A1382" s="29" t="s">
        <v>10832</v>
      </c>
      <c r="B1382" s="29" t="s">
        <v>10831</v>
      </c>
      <c r="C1382" s="29" t="s">
        <v>13933</v>
      </c>
      <c r="D1382" s="29" t="s">
        <v>13932</v>
      </c>
      <c r="E1382" s="29" t="s">
        <v>13926</v>
      </c>
    </row>
    <row r="1383" spans="1:5" hidden="1" x14ac:dyDescent="0.25">
      <c r="A1383" s="29" t="s">
        <v>10837</v>
      </c>
      <c r="B1383" s="29" t="s">
        <v>10836</v>
      </c>
      <c r="C1383" s="29" t="s">
        <v>13933</v>
      </c>
      <c r="D1383" s="29" t="s">
        <v>13932</v>
      </c>
      <c r="E1383" s="29" t="s">
        <v>13926</v>
      </c>
    </row>
    <row r="1384" spans="1:5" hidden="1" x14ac:dyDescent="0.25">
      <c r="A1384" s="29" t="s">
        <v>10841</v>
      </c>
      <c r="B1384" s="29" t="s">
        <v>71</v>
      </c>
      <c r="C1384" s="29" t="s">
        <v>13924</v>
      </c>
      <c r="D1384" s="29" t="s">
        <v>13932</v>
      </c>
      <c r="E1384" s="29" t="s">
        <v>13926</v>
      </c>
    </row>
    <row r="1385" spans="1:5" hidden="1" x14ac:dyDescent="0.25">
      <c r="A1385" s="29" t="s">
        <v>10844</v>
      </c>
      <c r="B1385" s="29" t="s">
        <v>10843</v>
      </c>
      <c r="C1385" s="29" t="s">
        <v>13924</v>
      </c>
      <c r="D1385" s="29" t="s">
        <v>13932</v>
      </c>
      <c r="E1385" s="29" t="s">
        <v>13926</v>
      </c>
    </row>
    <row r="1386" spans="1:5" hidden="1" x14ac:dyDescent="0.25">
      <c r="A1386" s="29" t="s">
        <v>10849</v>
      </c>
      <c r="B1386" s="29" t="s">
        <v>10848</v>
      </c>
      <c r="C1386" s="29" t="s">
        <v>13933</v>
      </c>
      <c r="D1386" s="29" t="s">
        <v>13932</v>
      </c>
      <c r="E1386" s="29" t="s">
        <v>13926</v>
      </c>
    </row>
    <row r="1387" spans="1:5" hidden="1" x14ac:dyDescent="0.25">
      <c r="A1387" s="29" t="s">
        <v>10854</v>
      </c>
      <c r="B1387" s="29" t="s">
        <v>10853</v>
      </c>
      <c r="C1387" s="29" t="s">
        <v>13933</v>
      </c>
      <c r="D1387" s="29" t="s">
        <v>13932</v>
      </c>
      <c r="E1387" s="29" t="s">
        <v>13926</v>
      </c>
    </row>
    <row r="1388" spans="1:5" hidden="1" x14ac:dyDescent="0.25">
      <c r="A1388" s="29" t="s">
        <v>10859</v>
      </c>
      <c r="B1388" s="29" t="s">
        <v>10858</v>
      </c>
      <c r="C1388" s="29" t="s">
        <v>13933</v>
      </c>
      <c r="D1388" s="29" t="s">
        <v>13932</v>
      </c>
      <c r="E1388" s="29" t="s">
        <v>13926</v>
      </c>
    </row>
    <row r="1389" spans="1:5" hidden="1" x14ac:dyDescent="0.25">
      <c r="A1389" s="29" t="s">
        <v>10864</v>
      </c>
      <c r="B1389" s="29" t="s">
        <v>10863</v>
      </c>
      <c r="C1389" s="29" t="s">
        <v>13933</v>
      </c>
      <c r="D1389" s="29" t="s">
        <v>13932</v>
      </c>
      <c r="E1389" s="29" t="s">
        <v>13926</v>
      </c>
    </row>
    <row r="1390" spans="1:5" hidden="1" x14ac:dyDescent="0.25">
      <c r="A1390" s="29" t="s">
        <v>10865</v>
      </c>
      <c r="B1390" s="29" t="s">
        <v>10863</v>
      </c>
      <c r="C1390" s="29" t="s">
        <v>13933</v>
      </c>
      <c r="D1390" s="29" t="s">
        <v>13932</v>
      </c>
      <c r="E1390" s="29" t="s">
        <v>13926</v>
      </c>
    </row>
    <row r="1391" spans="1:5" hidden="1" x14ac:dyDescent="0.25">
      <c r="A1391" s="29" t="s">
        <v>10870</v>
      </c>
      <c r="B1391" s="29" t="s">
        <v>10869</v>
      </c>
      <c r="C1391" s="29" t="s">
        <v>13933</v>
      </c>
      <c r="D1391" s="29" t="s">
        <v>13932</v>
      </c>
      <c r="E1391" s="29" t="s">
        <v>13926</v>
      </c>
    </row>
    <row r="1392" spans="1:5" hidden="1" x14ac:dyDescent="0.25">
      <c r="A1392" s="29" t="s">
        <v>10875</v>
      </c>
      <c r="B1392" s="29" t="s">
        <v>10874</v>
      </c>
      <c r="C1392" s="29" t="s">
        <v>13933</v>
      </c>
      <c r="D1392" s="29" t="s">
        <v>13932</v>
      </c>
      <c r="E1392" s="29" t="s">
        <v>13926</v>
      </c>
    </row>
    <row r="1393" spans="1:5" hidden="1" x14ac:dyDescent="0.25">
      <c r="A1393" s="29" t="s">
        <v>10880</v>
      </c>
      <c r="B1393" s="29" t="s">
        <v>10879</v>
      </c>
      <c r="C1393" s="29" t="s">
        <v>13933</v>
      </c>
      <c r="D1393" s="29" t="s">
        <v>13932</v>
      </c>
      <c r="E1393" s="29" t="s">
        <v>13926</v>
      </c>
    </row>
    <row r="1394" spans="1:5" hidden="1" x14ac:dyDescent="0.25">
      <c r="A1394" s="29" t="s">
        <v>10885</v>
      </c>
      <c r="B1394" s="29" t="s">
        <v>10884</v>
      </c>
      <c r="C1394" s="29" t="s">
        <v>13933</v>
      </c>
      <c r="D1394" s="29" t="s">
        <v>13932</v>
      </c>
      <c r="E1394" s="29" t="s">
        <v>13926</v>
      </c>
    </row>
    <row r="1395" spans="1:5" hidden="1" x14ac:dyDescent="0.25">
      <c r="A1395" s="29" t="s">
        <v>10895</v>
      </c>
      <c r="B1395" s="29" t="s">
        <v>10894</v>
      </c>
      <c r="C1395" s="29" t="s">
        <v>13933</v>
      </c>
      <c r="D1395" s="29" t="s">
        <v>13932</v>
      </c>
      <c r="E1395" s="29" t="s">
        <v>13926</v>
      </c>
    </row>
    <row r="1396" spans="1:5" hidden="1" x14ac:dyDescent="0.25">
      <c r="A1396" s="29" t="s">
        <v>10900</v>
      </c>
      <c r="B1396" s="29" t="s">
        <v>10899</v>
      </c>
      <c r="C1396" s="29" t="s">
        <v>13933</v>
      </c>
      <c r="D1396" s="29" t="s">
        <v>13932</v>
      </c>
      <c r="E1396" s="29" t="s">
        <v>13926</v>
      </c>
    </row>
    <row r="1397" spans="1:5" hidden="1" x14ac:dyDescent="0.25">
      <c r="A1397" s="29" t="s">
        <v>10905</v>
      </c>
      <c r="B1397" s="29" t="s">
        <v>10904</v>
      </c>
      <c r="C1397" s="29" t="s">
        <v>13933</v>
      </c>
      <c r="D1397" s="29" t="s">
        <v>13932</v>
      </c>
      <c r="E1397" s="29" t="s">
        <v>13926</v>
      </c>
    </row>
    <row r="1398" spans="1:5" hidden="1" x14ac:dyDescent="0.25">
      <c r="A1398" s="29" t="s">
        <v>10910</v>
      </c>
      <c r="B1398" s="29" t="s">
        <v>10909</v>
      </c>
      <c r="C1398" s="29" t="s">
        <v>13933</v>
      </c>
      <c r="D1398" s="29" t="s">
        <v>13932</v>
      </c>
      <c r="E1398" s="29" t="s">
        <v>13926</v>
      </c>
    </row>
    <row r="1399" spans="1:5" hidden="1" x14ac:dyDescent="0.25">
      <c r="A1399" s="29" t="s">
        <v>10915</v>
      </c>
      <c r="B1399" s="29" t="s">
        <v>10914</v>
      </c>
      <c r="C1399" s="29" t="s">
        <v>13933</v>
      </c>
      <c r="D1399" s="29" t="s">
        <v>13932</v>
      </c>
      <c r="E1399" s="29" t="s">
        <v>13926</v>
      </c>
    </row>
    <row r="1400" spans="1:5" hidden="1" x14ac:dyDescent="0.25">
      <c r="A1400" s="29" t="s">
        <v>10925</v>
      </c>
      <c r="B1400" s="29" t="s">
        <v>10924</v>
      </c>
      <c r="C1400" s="29" t="s">
        <v>13933</v>
      </c>
      <c r="D1400" s="29" t="s">
        <v>13932</v>
      </c>
      <c r="E1400" s="29" t="s">
        <v>13926</v>
      </c>
    </row>
    <row r="1401" spans="1:5" hidden="1" x14ac:dyDescent="0.25">
      <c r="A1401" s="29" t="s">
        <v>10940</v>
      </c>
      <c r="B1401" s="29" t="s">
        <v>10939</v>
      </c>
      <c r="C1401" s="29" t="s">
        <v>13933</v>
      </c>
      <c r="D1401" s="29" t="s">
        <v>13932</v>
      </c>
      <c r="E1401" s="29" t="s">
        <v>13926</v>
      </c>
    </row>
    <row r="1402" spans="1:5" hidden="1" x14ac:dyDescent="0.25">
      <c r="A1402" s="29" t="s">
        <v>10945</v>
      </c>
      <c r="B1402" s="29" t="s">
        <v>10944</v>
      </c>
      <c r="C1402" s="29" t="s">
        <v>13933</v>
      </c>
      <c r="D1402" s="29" t="s">
        <v>13932</v>
      </c>
      <c r="E1402" s="29" t="s">
        <v>13926</v>
      </c>
    </row>
    <row r="1403" spans="1:5" hidden="1" x14ac:dyDescent="0.25">
      <c r="A1403" s="29" t="s">
        <v>10950</v>
      </c>
      <c r="B1403" s="29" t="s">
        <v>10949</v>
      </c>
      <c r="C1403" s="29" t="s">
        <v>13933</v>
      </c>
      <c r="D1403" s="29" t="s">
        <v>13932</v>
      </c>
      <c r="E1403" s="29" t="s">
        <v>13926</v>
      </c>
    </row>
    <row r="1404" spans="1:5" hidden="1" x14ac:dyDescent="0.25">
      <c r="A1404" s="29" t="s">
        <v>10951</v>
      </c>
      <c r="B1404" s="29" t="s">
        <v>10949</v>
      </c>
      <c r="C1404" s="29" t="s">
        <v>13933</v>
      </c>
      <c r="D1404" s="29" t="s">
        <v>13932</v>
      </c>
      <c r="E1404" s="29" t="s">
        <v>13926</v>
      </c>
    </row>
    <row r="1405" spans="1:5" hidden="1" x14ac:dyDescent="0.25">
      <c r="A1405" s="29" t="s">
        <v>10956</v>
      </c>
      <c r="B1405" s="29" t="s">
        <v>10955</v>
      </c>
      <c r="C1405" s="29" t="s">
        <v>13933</v>
      </c>
      <c r="D1405" s="29" t="s">
        <v>13932</v>
      </c>
      <c r="E1405" s="29" t="s">
        <v>13926</v>
      </c>
    </row>
    <row r="1406" spans="1:5" hidden="1" x14ac:dyDescent="0.25">
      <c r="A1406" s="29" t="s">
        <v>10957</v>
      </c>
      <c r="B1406" s="29" t="s">
        <v>10955</v>
      </c>
      <c r="C1406" s="29" t="s">
        <v>13933</v>
      </c>
      <c r="D1406" s="29" t="s">
        <v>13932</v>
      </c>
      <c r="E1406" s="29" t="s">
        <v>13926</v>
      </c>
    </row>
    <row r="1407" spans="1:5" hidden="1" x14ac:dyDescent="0.25">
      <c r="A1407" s="29" t="s">
        <v>10962</v>
      </c>
      <c r="B1407" s="29" t="s">
        <v>10961</v>
      </c>
      <c r="C1407" s="29" t="s">
        <v>13933</v>
      </c>
      <c r="D1407" s="29" t="s">
        <v>13932</v>
      </c>
      <c r="E1407" s="29" t="s">
        <v>13926</v>
      </c>
    </row>
    <row r="1408" spans="1:5" hidden="1" x14ac:dyDescent="0.25">
      <c r="A1408" s="29" t="s">
        <v>10963</v>
      </c>
      <c r="B1408" s="29" t="s">
        <v>10961</v>
      </c>
      <c r="C1408" s="29" t="s">
        <v>13933</v>
      </c>
      <c r="D1408" s="29" t="s">
        <v>13932</v>
      </c>
      <c r="E1408" s="29" t="s">
        <v>13926</v>
      </c>
    </row>
    <row r="1409" spans="1:5" hidden="1" x14ac:dyDescent="0.25">
      <c r="A1409" s="29" t="s">
        <v>10964</v>
      </c>
      <c r="B1409" s="29" t="s">
        <v>10961</v>
      </c>
      <c r="C1409" s="29" t="s">
        <v>13933</v>
      </c>
      <c r="D1409" s="29" t="s">
        <v>13932</v>
      </c>
      <c r="E1409" s="29" t="s">
        <v>13926</v>
      </c>
    </row>
    <row r="1410" spans="1:5" hidden="1" x14ac:dyDescent="0.25">
      <c r="A1410" s="29" t="s">
        <v>10969</v>
      </c>
      <c r="B1410" s="29" t="s">
        <v>10968</v>
      </c>
      <c r="C1410" s="29" t="s">
        <v>14021</v>
      </c>
      <c r="D1410" s="29" t="s">
        <v>13932</v>
      </c>
      <c r="E1410" s="29" t="s">
        <v>13926</v>
      </c>
    </row>
    <row r="1411" spans="1:5" hidden="1" x14ac:dyDescent="0.25">
      <c r="A1411" s="29" t="s">
        <v>10978</v>
      </c>
      <c r="B1411" s="29" t="s">
        <v>10977</v>
      </c>
      <c r="C1411" s="29" t="s">
        <v>13928</v>
      </c>
      <c r="D1411" s="29" t="s">
        <v>13932</v>
      </c>
      <c r="E1411" s="29" t="s">
        <v>13926</v>
      </c>
    </row>
    <row r="1412" spans="1:5" hidden="1" x14ac:dyDescent="0.25">
      <c r="A1412" s="29" t="s">
        <v>10983</v>
      </c>
      <c r="B1412" s="29" t="s">
        <v>10982</v>
      </c>
      <c r="C1412" s="29" t="s">
        <v>13928</v>
      </c>
      <c r="D1412" s="29" t="s">
        <v>13932</v>
      </c>
      <c r="E1412" s="29" t="s">
        <v>13926</v>
      </c>
    </row>
    <row r="1413" spans="1:5" hidden="1" x14ac:dyDescent="0.25">
      <c r="A1413" s="29" t="s">
        <v>10988</v>
      </c>
      <c r="B1413" s="29" t="s">
        <v>10987</v>
      </c>
      <c r="C1413" s="29" t="s">
        <v>13933</v>
      </c>
      <c r="D1413" s="29" t="s">
        <v>13932</v>
      </c>
      <c r="E1413" s="29" t="s">
        <v>13926</v>
      </c>
    </row>
    <row r="1414" spans="1:5" hidden="1" x14ac:dyDescent="0.25">
      <c r="A1414" s="29" t="s">
        <v>10993</v>
      </c>
      <c r="B1414" s="29" t="s">
        <v>10992</v>
      </c>
      <c r="C1414" s="29" t="s">
        <v>14025</v>
      </c>
      <c r="D1414" s="29" t="s">
        <v>13932</v>
      </c>
      <c r="E1414" s="29" t="s">
        <v>13926</v>
      </c>
    </row>
    <row r="1415" spans="1:5" hidden="1" x14ac:dyDescent="0.25">
      <c r="A1415" s="29" t="s">
        <v>10998</v>
      </c>
      <c r="B1415" s="29" t="s">
        <v>10997</v>
      </c>
      <c r="C1415" s="29" t="s">
        <v>13933</v>
      </c>
      <c r="D1415" s="29" t="s">
        <v>13932</v>
      </c>
      <c r="E1415" s="29" t="s">
        <v>13926</v>
      </c>
    </row>
    <row r="1416" spans="1:5" hidden="1" x14ac:dyDescent="0.25">
      <c r="A1416" s="29" t="s">
        <v>11002</v>
      </c>
      <c r="B1416" s="29" t="s">
        <v>11001</v>
      </c>
      <c r="C1416" s="29" t="s">
        <v>13933</v>
      </c>
      <c r="D1416" s="29" t="s">
        <v>13932</v>
      </c>
      <c r="E1416" s="29" t="s">
        <v>13926</v>
      </c>
    </row>
    <row r="1417" spans="1:5" hidden="1" x14ac:dyDescent="0.25">
      <c r="A1417" s="29" t="s">
        <v>11007</v>
      </c>
      <c r="B1417" s="29" t="s">
        <v>11006</v>
      </c>
      <c r="C1417" s="29" t="s">
        <v>13933</v>
      </c>
      <c r="D1417" s="29" t="s">
        <v>13932</v>
      </c>
      <c r="E1417" s="29" t="s">
        <v>13926</v>
      </c>
    </row>
    <row r="1418" spans="1:5" hidden="1" x14ac:dyDescent="0.25">
      <c r="A1418" s="29" t="s">
        <v>11012</v>
      </c>
      <c r="B1418" s="29" t="s">
        <v>11011</v>
      </c>
      <c r="C1418" s="29" t="s">
        <v>13933</v>
      </c>
      <c r="D1418" s="29" t="s">
        <v>13932</v>
      </c>
      <c r="E1418" s="29" t="s">
        <v>13926</v>
      </c>
    </row>
    <row r="1419" spans="1:5" hidden="1" x14ac:dyDescent="0.25">
      <c r="A1419" s="29" t="s">
        <v>11017</v>
      </c>
      <c r="B1419" s="29" t="s">
        <v>11016</v>
      </c>
      <c r="C1419" s="29" t="s">
        <v>13933</v>
      </c>
      <c r="D1419" s="29" t="s">
        <v>13932</v>
      </c>
      <c r="E1419" s="29" t="s">
        <v>13926</v>
      </c>
    </row>
    <row r="1420" spans="1:5" hidden="1" x14ac:dyDescent="0.25">
      <c r="A1420" s="29" t="s">
        <v>11022</v>
      </c>
      <c r="B1420" s="29" t="s">
        <v>11021</v>
      </c>
      <c r="C1420" s="29" t="s">
        <v>13933</v>
      </c>
      <c r="D1420" s="29" t="s">
        <v>13932</v>
      </c>
      <c r="E1420" s="29" t="s">
        <v>13926</v>
      </c>
    </row>
    <row r="1421" spans="1:5" hidden="1" x14ac:dyDescent="0.25">
      <c r="A1421" s="29" t="s">
        <v>11026</v>
      </c>
      <c r="B1421" s="29" t="s">
        <v>11025</v>
      </c>
      <c r="C1421" s="29" t="s">
        <v>13933</v>
      </c>
      <c r="D1421" s="29" t="s">
        <v>13932</v>
      </c>
      <c r="E1421" s="29" t="s">
        <v>13926</v>
      </c>
    </row>
    <row r="1422" spans="1:5" hidden="1" x14ac:dyDescent="0.25">
      <c r="A1422" s="29" t="s">
        <v>11031</v>
      </c>
      <c r="B1422" s="29" t="s">
        <v>11030</v>
      </c>
      <c r="C1422" s="29" t="s">
        <v>14026</v>
      </c>
      <c r="D1422" s="29" t="s">
        <v>13932</v>
      </c>
      <c r="E1422" s="29" t="s">
        <v>13926</v>
      </c>
    </row>
    <row r="1423" spans="1:5" hidden="1" x14ac:dyDescent="0.25">
      <c r="A1423" s="29" t="s">
        <v>11036</v>
      </c>
      <c r="B1423" s="29" t="s">
        <v>11035</v>
      </c>
      <c r="C1423" s="29" t="s">
        <v>13928</v>
      </c>
      <c r="D1423" s="29" t="s">
        <v>13932</v>
      </c>
      <c r="E1423" s="29" t="s">
        <v>13926</v>
      </c>
    </row>
    <row r="1424" spans="1:5" hidden="1" x14ac:dyDescent="0.25">
      <c r="A1424" s="29" t="s">
        <v>11041</v>
      </c>
      <c r="B1424" s="29" t="s">
        <v>11040</v>
      </c>
      <c r="C1424" s="29" t="s">
        <v>13933</v>
      </c>
      <c r="D1424" s="29" t="s">
        <v>13932</v>
      </c>
      <c r="E1424" s="29" t="s">
        <v>13926</v>
      </c>
    </row>
    <row r="1425" spans="1:5" hidden="1" x14ac:dyDescent="0.25">
      <c r="A1425" s="29" t="s">
        <v>11044</v>
      </c>
      <c r="B1425" s="29" t="s">
        <v>9259</v>
      </c>
      <c r="C1425" s="29" t="s">
        <v>13933</v>
      </c>
      <c r="D1425" s="29" t="s">
        <v>13932</v>
      </c>
      <c r="E1425" s="29" t="s">
        <v>13926</v>
      </c>
    </row>
    <row r="1426" spans="1:5" hidden="1" x14ac:dyDescent="0.25">
      <c r="A1426" s="29" t="s">
        <v>11045</v>
      </c>
      <c r="B1426" s="29" t="s">
        <v>9259</v>
      </c>
      <c r="C1426" s="29" t="s">
        <v>13933</v>
      </c>
      <c r="D1426" s="29" t="s">
        <v>13932</v>
      </c>
      <c r="E1426" s="29" t="s">
        <v>13926</v>
      </c>
    </row>
    <row r="1427" spans="1:5" hidden="1" x14ac:dyDescent="0.25">
      <c r="A1427" s="29" t="s">
        <v>11050</v>
      </c>
      <c r="B1427" s="29" t="s">
        <v>11049</v>
      </c>
      <c r="C1427" s="29" t="s">
        <v>13933</v>
      </c>
      <c r="D1427" s="29" t="s">
        <v>13932</v>
      </c>
      <c r="E1427" s="29" t="s">
        <v>13926</v>
      </c>
    </row>
    <row r="1428" spans="1:5" hidden="1" x14ac:dyDescent="0.25">
      <c r="A1428" s="29" t="s">
        <v>11053</v>
      </c>
      <c r="B1428" s="29" t="s">
        <v>11052</v>
      </c>
      <c r="C1428" s="29" t="s">
        <v>13933</v>
      </c>
      <c r="D1428" s="29" t="s">
        <v>13932</v>
      </c>
      <c r="E1428" s="29" t="s">
        <v>13926</v>
      </c>
    </row>
    <row r="1429" spans="1:5" hidden="1" x14ac:dyDescent="0.25">
      <c r="A1429" s="29" t="s">
        <v>11056</v>
      </c>
      <c r="B1429" s="29" t="s">
        <v>8427</v>
      </c>
      <c r="C1429" s="29" t="s">
        <v>13933</v>
      </c>
      <c r="D1429" s="29" t="s">
        <v>13932</v>
      </c>
      <c r="E1429" s="29" t="s">
        <v>13926</v>
      </c>
    </row>
    <row r="1430" spans="1:5" hidden="1" x14ac:dyDescent="0.25">
      <c r="A1430" s="29" t="s">
        <v>11061</v>
      </c>
      <c r="B1430" s="29" t="s">
        <v>11060</v>
      </c>
      <c r="C1430" s="29" t="s">
        <v>14011</v>
      </c>
      <c r="D1430" s="29" t="s">
        <v>13932</v>
      </c>
      <c r="E1430" s="29" t="s">
        <v>13926</v>
      </c>
    </row>
    <row r="1431" spans="1:5" hidden="1" x14ac:dyDescent="0.25">
      <c r="A1431" s="29" t="s">
        <v>11066</v>
      </c>
      <c r="B1431" s="29" t="s">
        <v>11065</v>
      </c>
      <c r="C1431" s="29" t="s">
        <v>14011</v>
      </c>
      <c r="D1431" s="29" t="s">
        <v>13932</v>
      </c>
      <c r="E1431" s="29" t="s">
        <v>13926</v>
      </c>
    </row>
    <row r="1432" spans="1:5" hidden="1" x14ac:dyDescent="0.25">
      <c r="A1432" s="29" t="s">
        <v>11070</v>
      </c>
      <c r="B1432" s="29" t="s">
        <v>11069</v>
      </c>
      <c r="C1432" s="29" t="s">
        <v>14021</v>
      </c>
      <c r="D1432" s="29" t="s">
        <v>13932</v>
      </c>
      <c r="E1432" s="29" t="s">
        <v>13926</v>
      </c>
    </row>
    <row r="1433" spans="1:5" hidden="1" x14ac:dyDescent="0.25">
      <c r="A1433" s="29" t="s">
        <v>11075</v>
      </c>
      <c r="B1433" s="29" t="s">
        <v>11074</v>
      </c>
      <c r="C1433" s="29" t="s">
        <v>13933</v>
      </c>
      <c r="D1433" s="29" t="s">
        <v>13932</v>
      </c>
      <c r="E1433" s="29" t="s">
        <v>13926</v>
      </c>
    </row>
    <row r="1434" spans="1:5" hidden="1" x14ac:dyDescent="0.25">
      <c r="A1434" s="29" t="s">
        <v>11078</v>
      </c>
      <c r="B1434" s="29" t="s">
        <v>8655</v>
      </c>
      <c r="C1434" s="29" t="s">
        <v>13933</v>
      </c>
      <c r="D1434" s="29" t="s">
        <v>13932</v>
      </c>
      <c r="E1434" s="29" t="s">
        <v>13926</v>
      </c>
    </row>
    <row r="1435" spans="1:5" hidden="1" x14ac:dyDescent="0.25">
      <c r="A1435" s="29" t="s">
        <v>11083</v>
      </c>
      <c r="B1435" s="29" t="s">
        <v>11082</v>
      </c>
      <c r="C1435" s="29" t="s">
        <v>13933</v>
      </c>
      <c r="D1435" s="29" t="s">
        <v>13932</v>
      </c>
      <c r="E1435" s="29" t="s">
        <v>13926</v>
      </c>
    </row>
    <row r="1436" spans="1:5" hidden="1" x14ac:dyDescent="0.25">
      <c r="A1436" s="29" t="s">
        <v>11088</v>
      </c>
      <c r="B1436" s="29" t="s">
        <v>11087</v>
      </c>
      <c r="C1436" s="29" t="s">
        <v>13933</v>
      </c>
      <c r="D1436" s="29" t="s">
        <v>13932</v>
      </c>
      <c r="E1436" s="29" t="s">
        <v>13926</v>
      </c>
    </row>
    <row r="1437" spans="1:5" hidden="1" x14ac:dyDescent="0.25">
      <c r="A1437" s="29" t="s">
        <v>11089</v>
      </c>
      <c r="B1437" s="29" t="s">
        <v>11087</v>
      </c>
      <c r="C1437" s="29" t="s">
        <v>13933</v>
      </c>
      <c r="D1437" s="29" t="s">
        <v>13932</v>
      </c>
      <c r="E1437" s="29" t="s">
        <v>13926</v>
      </c>
    </row>
    <row r="1438" spans="1:5" hidden="1" x14ac:dyDescent="0.25">
      <c r="A1438" s="29" t="s">
        <v>11094</v>
      </c>
      <c r="B1438" s="29" t="s">
        <v>11093</v>
      </c>
      <c r="C1438" s="29" t="s">
        <v>13933</v>
      </c>
      <c r="D1438" s="29" t="s">
        <v>13932</v>
      </c>
      <c r="E1438" s="29" t="s">
        <v>13926</v>
      </c>
    </row>
    <row r="1439" spans="1:5" hidden="1" x14ac:dyDescent="0.25">
      <c r="A1439" s="29" t="s">
        <v>11099</v>
      </c>
      <c r="B1439" s="29" t="s">
        <v>11098</v>
      </c>
      <c r="C1439" s="29" t="s">
        <v>13933</v>
      </c>
      <c r="D1439" s="29" t="s">
        <v>13932</v>
      </c>
      <c r="E1439" s="29" t="s">
        <v>13926</v>
      </c>
    </row>
    <row r="1440" spans="1:5" hidden="1" x14ac:dyDescent="0.25">
      <c r="A1440" s="29" t="s">
        <v>11104</v>
      </c>
      <c r="B1440" s="29" t="s">
        <v>11103</v>
      </c>
      <c r="C1440" s="29" t="s">
        <v>13933</v>
      </c>
      <c r="D1440" s="29" t="s">
        <v>13932</v>
      </c>
      <c r="E1440" s="29" t="s">
        <v>13926</v>
      </c>
    </row>
    <row r="1441" spans="1:5" hidden="1" x14ac:dyDescent="0.25">
      <c r="A1441" s="29" t="s">
        <v>11109</v>
      </c>
      <c r="B1441" s="29" t="s">
        <v>11108</v>
      </c>
      <c r="C1441" s="29" t="s">
        <v>13928</v>
      </c>
      <c r="D1441" s="29" t="s">
        <v>13932</v>
      </c>
      <c r="E1441" s="29" t="s">
        <v>13926</v>
      </c>
    </row>
    <row r="1442" spans="1:5" hidden="1" x14ac:dyDescent="0.25">
      <c r="A1442" s="29" t="s">
        <v>11114</v>
      </c>
      <c r="B1442" s="29" t="s">
        <v>11113</v>
      </c>
      <c r="C1442" s="29" t="s">
        <v>13933</v>
      </c>
      <c r="D1442" s="29" t="s">
        <v>13932</v>
      </c>
      <c r="E1442" s="29" t="s">
        <v>13926</v>
      </c>
    </row>
    <row r="1443" spans="1:5" hidden="1" x14ac:dyDescent="0.25">
      <c r="A1443" s="29" t="s">
        <v>11119</v>
      </c>
      <c r="B1443" s="29" t="s">
        <v>11118</v>
      </c>
      <c r="C1443" s="29" t="s">
        <v>13933</v>
      </c>
      <c r="D1443" s="29" t="s">
        <v>13932</v>
      </c>
      <c r="E1443" s="29" t="s">
        <v>13926</v>
      </c>
    </row>
    <row r="1444" spans="1:5" hidden="1" x14ac:dyDescent="0.25">
      <c r="A1444" s="29" t="s">
        <v>11124</v>
      </c>
      <c r="B1444" s="29" t="s">
        <v>11123</v>
      </c>
      <c r="C1444" s="29" t="s">
        <v>13933</v>
      </c>
      <c r="D1444" s="29" t="s">
        <v>13932</v>
      </c>
      <c r="E1444" s="29" t="s">
        <v>13926</v>
      </c>
    </row>
    <row r="1445" spans="1:5" hidden="1" x14ac:dyDescent="0.25">
      <c r="A1445" s="29" t="s">
        <v>11127</v>
      </c>
      <c r="B1445" s="29" t="s">
        <v>11126</v>
      </c>
      <c r="C1445" s="29" t="s">
        <v>13933</v>
      </c>
      <c r="D1445" s="29" t="s">
        <v>13932</v>
      </c>
      <c r="E1445" s="29" t="s">
        <v>13926</v>
      </c>
    </row>
    <row r="1446" spans="1:5" hidden="1" x14ac:dyDescent="0.25">
      <c r="A1446" s="29" t="s">
        <v>11146</v>
      </c>
      <c r="B1446" s="29" t="s">
        <v>11145</v>
      </c>
      <c r="C1446" s="29" t="s">
        <v>13933</v>
      </c>
      <c r="D1446" s="29" t="s">
        <v>13932</v>
      </c>
      <c r="E1446" s="29" t="s">
        <v>13926</v>
      </c>
    </row>
    <row r="1447" spans="1:5" hidden="1" x14ac:dyDescent="0.25">
      <c r="A1447" s="29" t="s">
        <v>11160</v>
      </c>
      <c r="B1447" s="29" t="s">
        <v>11159</v>
      </c>
      <c r="C1447" s="29" t="s">
        <v>13928</v>
      </c>
      <c r="D1447" s="29" t="s">
        <v>13932</v>
      </c>
      <c r="E1447" s="29" t="s">
        <v>13926</v>
      </c>
    </row>
    <row r="1448" spans="1:5" hidden="1" x14ac:dyDescent="0.25">
      <c r="A1448" s="29" t="s">
        <v>11165</v>
      </c>
      <c r="B1448" s="29" t="s">
        <v>11164</v>
      </c>
      <c r="C1448" s="29" t="s">
        <v>14027</v>
      </c>
      <c r="D1448" s="29" t="s">
        <v>13932</v>
      </c>
      <c r="E1448" s="29" t="s">
        <v>13926</v>
      </c>
    </row>
    <row r="1449" spans="1:5" hidden="1" x14ac:dyDescent="0.25">
      <c r="A1449" s="29" t="s">
        <v>11170</v>
      </c>
      <c r="B1449" s="29" t="s">
        <v>11169</v>
      </c>
      <c r="C1449" s="29" t="s">
        <v>13933</v>
      </c>
      <c r="D1449" s="29" t="s">
        <v>13932</v>
      </c>
      <c r="E1449" s="29" t="s">
        <v>13926</v>
      </c>
    </row>
    <row r="1450" spans="1:5" hidden="1" x14ac:dyDescent="0.25">
      <c r="A1450" s="29" t="s">
        <v>11171</v>
      </c>
      <c r="B1450" s="29" t="s">
        <v>11169</v>
      </c>
      <c r="C1450" s="29" t="s">
        <v>13933</v>
      </c>
      <c r="D1450" s="29" t="s">
        <v>13932</v>
      </c>
      <c r="E1450" s="29" t="s">
        <v>13926</v>
      </c>
    </row>
    <row r="1451" spans="1:5" hidden="1" x14ac:dyDescent="0.25">
      <c r="A1451" s="29" t="s">
        <v>11176</v>
      </c>
      <c r="B1451" s="29" t="s">
        <v>11175</v>
      </c>
      <c r="C1451" s="29" t="s">
        <v>13928</v>
      </c>
      <c r="D1451" s="29" t="s">
        <v>13932</v>
      </c>
      <c r="E1451" s="29" t="s">
        <v>13926</v>
      </c>
    </row>
    <row r="1452" spans="1:5" hidden="1" x14ac:dyDescent="0.25">
      <c r="A1452" s="29" t="s">
        <v>11181</v>
      </c>
      <c r="B1452" s="29" t="s">
        <v>11180</v>
      </c>
      <c r="C1452" s="29" t="s">
        <v>13933</v>
      </c>
      <c r="D1452" s="29" t="s">
        <v>13932</v>
      </c>
      <c r="E1452" s="29" t="s">
        <v>13926</v>
      </c>
    </row>
    <row r="1453" spans="1:5" hidden="1" x14ac:dyDescent="0.25">
      <c r="A1453" s="29" t="s">
        <v>11182</v>
      </c>
      <c r="B1453" s="29" t="s">
        <v>11180</v>
      </c>
      <c r="C1453" s="29" t="s">
        <v>13933</v>
      </c>
      <c r="D1453" s="29" t="s">
        <v>13932</v>
      </c>
      <c r="E1453" s="29" t="s">
        <v>13926</v>
      </c>
    </row>
    <row r="1454" spans="1:5" hidden="1" x14ac:dyDescent="0.25">
      <c r="A1454" s="29" t="s">
        <v>11187</v>
      </c>
      <c r="B1454" s="29" t="s">
        <v>11186</v>
      </c>
      <c r="C1454" s="29" t="s">
        <v>13933</v>
      </c>
      <c r="D1454" s="29" t="s">
        <v>13932</v>
      </c>
      <c r="E1454" s="29" t="s">
        <v>13926</v>
      </c>
    </row>
    <row r="1455" spans="1:5" hidden="1" x14ac:dyDescent="0.25">
      <c r="A1455" s="29" t="s">
        <v>11192</v>
      </c>
      <c r="B1455" s="29" t="s">
        <v>11191</v>
      </c>
      <c r="C1455" s="29" t="s">
        <v>13933</v>
      </c>
      <c r="D1455" s="29" t="s">
        <v>13932</v>
      </c>
      <c r="E1455" s="29" t="s">
        <v>13926</v>
      </c>
    </row>
    <row r="1456" spans="1:5" hidden="1" x14ac:dyDescent="0.25">
      <c r="A1456" s="29" t="s">
        <v>11196</v>
      </c>
      <c r="B1456" s="29" t="s">
        <v>11195</v>
      </c>
      <c r="C1456" s="29" t="s">
        <v>13928</v>
      </c>
      <c r="D1456" s="29" t="s">
        <v>13932</v>
      </c>
      <c r="E1456" s="29" t="s">
        <v>13926</v>
      </c>
    </row>
    <row r="1457" spans="1:5" hidden="1" x14ac:dyDescent="0.25">
      <c r="A1457" s="29" t="s">
        <v>11201</v>
      </c>
      <c r="B1457" s="29" t="s">
        <v>11200</v>
      </c>
      <c r="C1457" s="29" t="s">
        <v>13933</v>
      </c>
      <c r="D1457" s="29" t="s">
        <v>13932</v>
      </c>
      <c r="E1457" s="29" t="s">
        <v>13926</v>
      </c>
    </row>
    <row r="1458" spans="1:5" hidden="1" x14ac:dyDescent="0.25">
      <c r="A1458" s="29" t="s">
        <v>11206</v>
      </c>
      <c r="B1458" s="29" t="s">
        <v>11205</v>
      </c>
      <c r="C1458" s="29" t="s">
        <v>13933</v>
      </c>
      <c r="D1458" s="29" t="s">
        <v>13932</v>
      </c>
      <c r="E1458" s="29" t="s">
        <v>13926</v>
      </c>
    </row>
    <row r="1459" spans="1:5" hidden="1" x14ac:dyDescent="0.25">
      <c r="A1459" s="29" t="s">
        <v>11207</v>
      </c>
      <c r="B1459" s="29" t="s">
        <v>11205</v>
      </c>
      <c r="C1459" s="29" t="s">
        <v>13933</v>
      </c>
      <c r="D1459" s="29" t="s">
        <v>13932</v>
      </c>
      <c r="E1459" s="29" t="s">
        <v>13926</v>
      </c>
    </row>
    <row r="1460" spans="1:5" hidden="1" x14ac:dyDescent="0.25">
      <c r="A1460" s="29" t="s">
        <v>11212</v>
      </c>
      <c r="B1460" s="29" t="s">
        <v>11211</v>
      </c>
      <c r="C1460" s="29" t="s">
        <v>13933</v>
      </c>
      <c r="D1460" s="29" t="s">
        <v>13932</v>
      </c>
      <c r="E1460" s="29" t="s">
        <v>13926</v>
      </c>
    </row>
    <row r="1461" spans="1:5" hidden="1" x14ac:dyDescent="0.25">
      <c r="A1461" s="29" t="s">
        <v>11213</v>
      </c>
      <c r="B1461" s="29" t="s">
        <v>11211</v>
      </c>
      <c r="C1461" s="29" t="s">
        <v>13933</v>
      </c>
      <c r="D1461" s="29" t="s">
        <v>13932</v>
      </c>
      <c r="E1461" s="29" t="s">
        <v>13926</v>
      </c>
    </row>
    <row r="1462" spans="1:5" hidden="1" x14ac:dyDescent="0.25">
      <c r="A1462" s="29" t="s">
        <v>11218</v>
      </c>
      <c r="B1462" s="29" t="s">
        <v>11217</v>
      </c>
      <c r="C1462" s="29" t="s">
        <v>13927</v>
      </c>
      <c r="D1462" s="29" t="s">
        <v>13932</v>
      </c>
      <c r="E1462" s="29" t="s">
        <v>13926</v>
      </c>
    </row>
    <row r="1463" spans="1:5" hidden="1" x14ac:dyDescent="0.25">
      <c r="A1463" s="29" t="s">
        <v>11223</v>
      </c>
      <c r="B1463" s="29" t="s">
        <v>11222</v>
      </c>
      <c r="C1463" s="29" t="s">
        <v>13928</v>
      </c>
      <c r="D1463" s="29" t="s">
        <v>13932</v>
      </c>
      <c r="E1463" s="29" t="s">
        <v>13926</v>
      </c>
    </row>
    <row r="1464" spans="1:5" hidden="1" x14ac:dyDescent="0.25">
      <c r="A1464" s="29" t="s">
        <v>11228</v>
      </c>
      <c r="B1464" s="29" t="s">
        <v>11227</v>
      </c>
      <c r="C1464" s="29" t="s">
        <v>13933</v>
      </c>
      <c r="D1464" s="29" t="s">
        <v>13932</v>
      </c>
      <c r="E1464" s="29" t="s">
        <v>13926</v>
      </c>
    </row>
    <row r="1465" spans="1:5" hidden="1" x14ac:dyDescent="0.25">
      <c r="A1465" s="29" t="s">
        <v>11233</v>
      </c>
      <c r="B1465" s="29" t="s">
        <v>11232</v>
      </c>
      <c r="C1465" s="29" t="s">
        <v>13933</v>
      </c>
      <c r="D1465" s="29" t="s">
        <v>13932</v>
      </c>
      <c r="E1465" s="29" t="s">
        <v>13926</v>
      </c>
    </row>
    <row r="1466" spans="1:5" hidden="1" x14ac:dyDescent="0.25">
      <c r="A1466" s="29" t="s">
        <v>11234</v>
      </c>
      <c r="B1466" s="29" t="s">
        <v>11232</v>
      </c>
      <c r="C1466" s="29" t="s">
        <v>13933</v>
      </c>
      <c r="D1466" s="29" t="s">
        <v>13932</v>
      </c>
      <c r="E1466" s="29" t="s">
        <v>13926</v>
      </c>
    </row>
    <row r="1467" spans="1:5" hidden="1" x14ac:dyDescent="0.25">
      <c r="A1467" s="29" t="s">
        <v>11244</v>
      </c>
      <c r="B1467" s="29" t="s">
        <v>11243</v>
      </c>
      <c r="C1467" s="29" t="s">
        <v>13933</v>
      </c>
      <c r="D1467" s="29" t="s">
        <v>13932</v>
      </c>
      <c r="E1467" s="29" t="s">
        <v>13926</v>
      </c>
    </row>
    <row r="1468" spans="1:5" hidden="1" x14ac:dyDescent="0.25">
      <c r="A1468" s="29" t="s">
        <v>11254</v>
      </c>
      <c r="B1468" s="29" t="s">
        <v>11253</v>
      </c>
      <c r="C1468" s="29" t="s">
        <v>13928</v>
      </c>
      <c r="D1468" s="29" t="s">
        <v>13932</v>
      </c>
      <c r="E1468" s="29" t="s">
        <v>13926</v>
      </c>
    </row>
    <row r="1469" spans="1:5" hidden="1" x14ac:dyDescent="0.25">
      <c r="A1469" s="29" t="s">
        <v>11257</v>
      </c>
      <c r="B1469" s="29" t="s">
        <v>10306</v>
      </c>
      <c r="C1469" s="29" t="s">
        <v>13933</v>
      </c>
      <c r="D1469" s="29" t="s">
        <v>13932</v>
      </c>
      <c r="E1469" s="29" t="s">
        <v>13926</v>
      </c>
    </row>
    <row r="1470" spans="1:5" hidden="1" x14ac:dyDescent="0.25">
      <c r="A1470" s="29" t="s">
        <v>11297</v>
      </c>
      <c r="B1470" s="29" t="s">
        <v>11296</v>
      </c>
      <c r="C1470" s="29" t="s">
        <v>13933</v>
      </c>
      <c r="D1470" s="29" t="s">
        <v>13932</v>
      </c>
      <c r="E1470" s="29" t="s">
        <v>13926</v>
      </c>
    </row>
    <row r="1471" spans="1:5" hidden="1" x14ac:dyDescent="0.25">
      <c r="A1471" s="29" t="s">
        <v>11302</v>
      </c>
      <c r="B1471" s="29" t="s">
        <v>11301</v>
      </c>
      <c r="C1471" s="29" t="s">
        <v>13933</v>
      </c>
      <c r="D1471" s="29" t="s">
        <v>13932</v>
      </c>
      <c r="E1471" s="29" t="s">
        <v>13926</v>
      </c>
    </row>
    <row r="1472" spans="1:5" hidden="1" x14ac:dyDescent="0.25">
      <c r="A1472" s="29" t="s">
        <v>11307</v>
      </c>
      <c r="B1472" s="29" t="s">
        <v>11306</v>
      </c>
      <c r="C1472" s="29" t="s">
        <v>13933</v>
      </c>
      <c r="D1472" s="29" t="s">
        <v>13932</v>
      </c>
      <c r="E1472" s="29" t="s">
        <v>13926</v>
      </c>
    </row>
    <row r="1473" spans="1:5" hidden="1" x14ac:dyDescent="0.25">
      <c r="A1473" s="29" t="s">
        <v>11320</v>
      </c>
      <c r="B1473" s="29" t="s">
        <v>11319</v>
      </c>
      <c r="C1473" s="29" t="s">
        <v>13933</v>
      </c>
      <c r="D1473" s="29" t="s">
        <v>13932</v>
      </c>
      <c r="E1473" s="29" t="s">
        <v>13926</v>
      </c>
    </row>
    <row r="1474" spans="1:5" hidden="1" x14ac:dyDescent="0.25">
      <c r="A1474" s="29" t="s">
        <v>11321</v>
      </c>
      <c r="B1474" s="29" t="s">
        <v>11319</v>
      </c>
      <c r="C1474" s="29" t="s">
        <v>13933</v>
      </c>
      <c r="D1474" s="29" t="s">
        <v>13932</v>
      </c>
      <c r="E1474" s="29" t="s">
        <v>13926</v>
      </c>
    </row>
    <row r="1475" spans="1:5" hidden="1" x14ac:dyDescent="0.25">
      <c r="A1475" s="29" t="s">
        <v>11322</v>
      </c>
      <c r="B1475" s="29" t="s">
        <v>11319</v>
      </c>
      <c r="C1475" s="29" t="s">
        <v>13933</v>
      </c>
      <c r="D1475" s="29" t="s">
        <v>13932</v>
      </c>
      <c r="E1475" s="29" t="s">
        <v>13926</v>
      </c>
    </row>
    <row r="1476" spans="1:5" hidden="1" x14ac:dyDescent="0.25">
      <c r="A1476" s="29" t="s">
        <v>11327</v>
      </c>
      <c r="B1476" s="29" t="s">
        <v>11326</v>
      </c>
      <c r="C1476" s="29" t="s">
        <v>14011</v>
      </c>
      <c r="D1476" s="29" t="s">
        <v>13932</v>
      </c>
      <c r="E1476" s="29" t="s">
        <v>13926</v>
      </c>
    </row>
    <row r="1477" spans="1:5" hidden="1" x14ac:dyDescent="0.25">
      <c r="A1477" s="29" t="s">
        <v>11330</v>
      </c>
      <c r="B1477" s="29" t="s">
        <v>11329</v>
      </c>
      <c r="C1477" s="29" t="s">
        <v>14011</v>
      </c>
      <c r="D1477" s="29" t="s">
        <v>13932</v>
      </c>
      <c r="E1477" s="29" t="s">
        <v>13926</v>
      </c>
    </row>
    <row r="1478" spans="1:5" hidden="1" x14ac:dyDescent="0.25">
      <c r="A1478" s="29" t="s">
        <v>11335</v>
      </c>
      <c r="B1478" s="29" t="s">
        <v>11334</v>
      </c>
      <c r="C1478" s="29" t="s">
        <v>13933</v>
      </c>
      <c r="D1478" s="29" t="s">
        <v>13932</v>
      </c>
      <c r="E1478" s="29" t="s">
        <v>13926</v>
      </c>
    </row>
    <row r="1479" spans="1:5" hidden="1" x14ac:dyDescent="0.25">
      <c r="A1479" s="29" t="s">
        <v>11340</v>
      </c>
      <c r="B1479" s="29" t="s">
        <v>11339</v>
      </c>
      <c r="C1479" s="29" t="s">
        <v>13924</v>
      </c>
      <c r="D1479" s="29" t="s">
        <v>13932</v>
      </c>
      <c r="E1479" s="29" t="s">
        <v>13926</v>
      </c>
    </row>
    <row r="1480" spans="1:5" hidden="1" x14ac:dyDescent="0.25">
      <c r="A1480" s="29" t="s">
        <v>11345</v>
      </c>
      <c r="B1480" s="29" t="s">
        <v>11344</v>
      </c>
      <c r="C1480" s="29" t="s">
        <v>13933</v>
      </c>
      <c r="D1480" s="29" t="s">
        <v>13932</v>
      </c>
      <c r="E1480" s="29" t="s">
        <v>13926</v>
      </c>
    </row>
    <row r="1481" spans="1:5" hidden="1" x14ac:dyDescent="0.25">
      <c r="A1481" s="29" t="s">
        <v>11346</v>
      </c>
      <c r="B1481" s="29" t="s">
        <v>11344</v>
      </c>
      <c r="C1481" s="29" t="s">
        <v>13933</v>
      </c>
      <c r="D1481" s="29" t="s">
        <v>13932</v>
      </c>
      <c r="E1481" s="29" t="s">
        <v>13926</v>
      </c>
    </row>
    <row r="1482" spans="1:5" hidden="1" x14ac:dyDescent="0.25">
      <c r="A1482" s="29" t="s">
        <v>11351</v>
      </c>
      <c r="B1482" s="29" t="s">
        <v>11350</v>
      </c>
      <c r="C1482" s="29" t="s">
        <v>13933</v>
      </c>
      <c r="D1482" s="29" t="s">
        <v>13932</v>
      </c>
      <c r="E1482" s="29" t="s">
        <v>13926</v>
      </c>
    </row>
    <row r="1483" spans="1:5" hidden="1" x14ac:dyDescent="0.25">
      <c r="A1483" s="29" t="s">
        <v>11356</v>
      </c>
      <c r="B1483" s="29" t="s">
        <v>11355</v>
      </c>
      <c r="C1483" s="29" t="s">
        <v>13933</v>
      </c>
      <c r="D1483" s="29" t="s">
        <v>13932</v>
      </c>
      <c r="E1483" s="29" t="s">
        <v>13926</v>
      </c>
    </row>
    <row r="1484" spans="1:5" hidden="1" x14ac:dyDescent="0.25">
      <c r="A1484" s="29" t="s">
        <v>11361</v>
      </c>
      <c r="B1484" s="29" t="s">
        <v>11360</v>
      </c>
      <c r="C1484" s="29" t="s">
        <v>13933</v>
      </c>
      <c r="D1484" s="29" t="s">
        <v>13932</v>
      </c>
      <c r="E1484" s="29" t="s">
        <v>13926</v>
      </c>
    </row>
    <row r="1485" spans="1:5" hidden="1" x14ac:dyDescent="0.25">
      <c r="A1485" s="29" t="s">
        <v>11366</v>
      </c>
      <c r="B1485" s="29" t="s">
        <v>11365</v>
      </c>
      <c r="C1485" s="29" t="s">
        <v>13933</v>
      </c>
      <c r="D1485" s="29" t="s">
        <v>13932</v>
      </c>
      <c r="E1485" s="29" t="s">
        <v>13926</v>
      </c>
    </row>
    <row r="1486" spans="1:5" hidden="1" x14ac:dyDescent="0.25">
      <c r="A1486" s="29" t="s">
        <v>11371</v>
      </c>
      <c r="B1486" s="29" t="s">
        <v>11370</v>
      </c>
      <c r="C1486" s="29" t="s">
        <v>13933</v>
      </c>
      <c r="D1486" s="29" t="s">
        <v>13932</v>
      </c>
      <c r="E1486" s="29" t="s">
        <v>13926</v>
      </c>
    </row>
    <row r="1487" spans="1:5" hidden="1" x14ac:dyDescent="0.25">
      <c r="A1487" s="29" t="s">
        <v>11376</v>
      </c>
      <c r="B1487" s="29" t="s">
        <v>11375</v>
      </c>
      <c r="C1487" s="29" t="s">
        <v>13933</v>
      </c>
      <c r="D1487" s="29" t="s">
        <v>13932</v>
      </c>
      <c r="E1487" s="29" t="s">
        <v>13926</v>
      </c>
    </row>
    <row r="1488" spans="1:5" hidden="1" x14ac:dyDescent="0.25">
      <c r="A1488" s="29" t="s">
        <v>11381</v>
      </c>
      <c r="B1488" s="29" t="s">
        <v>11380</v>
      </c>
      <c r="C1488" s="29" t="s">
        <v>13933</v>
      </c>
      <c r="D1488" s="29" t="s">
        <v>13932</v>
      </c>
      <c r="E1488" s="29" t="s">
        <v>13926</v>
      </c>
    </row>
    <row r="1489" spans="1:5" hidden="1" x14ac:dyDescent="0.25">
      <c r="A1489" s="29" t="s">
        <v>11386</v>
      </c>
      <c r="B1489" s="29" t="s">
        <v>11385</v>
      </c>
      <c r="C1489" s="29" t="s">
        <v>13933</v>
      </c>
      <c r="D1489" s="29" t="s">
        <v>13932</v>
      </c>
      <c r="E1489" s="29" t="s">
        <v>13926</v>
      </c>
    </row>
    <row r="1490" spans="1:5" hidden="1" x14ac:dyDescent="0.25">
      <c r="A1490" s="29" t="s">
        <v>11391</v>
      </c>
      <c r="B1490" s="29" t="s">
        <v>11390</v>
      </c>
      <c r="C1490" s="29" t="s">
        <v>13933</v>
      </c>
      <c r="D1490" s="29" t="s">
        <v>13932</v>
      </c>
      <c r="E1490" s="29" t="s">
        <v>13926</v>
      </c>
    </row>
    <row r="1491" spans="1:5" hidden="1" x14ac:dyDescent="0.25">
      <c r="A1491" s="29" t="s">
        <v>11395</v>
      </c>
      <c r="B1491" s="29" t="s">
        <v>11394</v>
      </c>
      <c r="C1491" s="29" t="s">
        <v>13933</v>
      </c>
      <c r="D1491" s="29" t="s">
        <v>13932</v>
      </c>
      <c r="E1491" s="29" t="s">
        <v>13926</v>
      </c>
    </row>
    <row r="1492" spans="1:5" hidden="1" x14ac:dyDescent="0.25">
      <c r="A1492" s="29" t="s">
        <v>11400</v>
      </c>
      <c r="B1492" s="29" t="s">
        <v>11399</v>
      </c>
      <c r="C1492" s="29" t="s">
        <v>13928</v>
      </c>
      <c r="D1492" s="29" t="s">
        <v>13932</v>
      </c>
      <c r="E1492" s="29" t="s">
        <v>13926</v>
      </c>
    </row>
    <row r="1493" spans="1:5" hidden="1" x14ac:dyDescent="0.25">
      <c r="A1493" s="29" t="s">
        <v>11405</v>
      </c>
      <c r="B1493" s="29" t="s">
        <v>11404</v>
      </c>
      <c r="C1493" s="29" t="s">
        <v>13933</v>
      </c>
      <c r="D1493" s="29" t="s">
        <v>13932</v>
      </c>
      <c r="E1493" s="29" t="s">
        <v>13926</v>
      </c>
    </row>
    <row r="1494" spans="1:5" hidden="1" x14ac:dyDescent="0.25">
      <c r="A1494" s="29" t="s">
        <v>11410</v>
      </c>
      <c r="B1494" s="29" t="s">
        <v>11409</v>
      </c>
      <c r="C1494" s="29" t="s">
        <v>13933</v>
      </c>
      <c r="D1494" s="29" t="s">
        <v>13932</v>
      </c>
      <c r="E1494" s="29" t="s">
        <v>13926</v>
      </c>
    </row>
    <row r="1495" spans="1:5" hidden="1" x14ac:dyDescent="0.25">
      <c r="A1495" s="29" t="s">
        <v>11415</v>
      </c>
      <c r="B1495" s="29" t="s">
        <v>11414</v>
      </c>
      <c r="C1495" s="29" t="s">
        <v>13933</v>
      </c>
      <c r="D1495" s="29" t="s">
        <v>13932</v>
      </c>
      <c r="E1495" s="29" t="s">
        <v>13926</v>
      </c>
    </row>
    <row r="1496" spans="1:5" hidden="1" x14ac:dyDescent="0.25">
      <c r="A1496" s="29" t="s">
        <v>11430</v>
      </c>
      <c r="B1496" s="29" t="s">
        <v>11429</v>
      </c>
      <c r="C1496" s="29" t="s">
        <v>13933</v>
      </c>
      <c r="D1496" s="29" t="s">
        <v>13932</v>
      </c>
      <c r="E1496" s="29" t="s">
        <v>13926</v>
      </c>
    </row>
    <row r="1497" spans="1:5" hidden="1" x14ac:dyDescent="0.25">
      <c r="A1497" s="29" t="s">
        <v>11435</v>
      </c>
      <c r="B1497" s="29" t="s">
        <v>11434</v>
      </c>
      <c r="C1497" s="29" t="s">
        <v>13933</v>
      </c>
      <c r="D1497" s="29" t="s">
        <v>13932</v>
      </c>
      <c r="E1497" s="29" t="s">
        <v>13926</v>
      </c>
    </row>
    <row r="1498" spans="1:5" hidden="1" x14ac:dyDescent="0.25">
      <c r="A1498" s="29" t="s">
        <v>11445</v>
      </c>
      <c r="B1498" s="29" t="s">
        <v>11444</v>
      </c>
      <c r="C1498" s="29" t="s">
        <v>13933</v>
      </c>
      <c r="D1498" s="29" t="s">
        <v>13932</v>
      </c>
      <c r="E1498" s="29" t="s">
        <v>13926</v>
      </c>
    </row>
    <row r="1499" spans="1:5" hidden="1" x14ac:dyDescent="0.25">
      <c r="A1499" s="29" t="s">
        <v>11450</v>
      </c>
      <c r="B1499" s="29" t="s">
        <v>11449</v>
      </c>
      <c r="C1499" s="29" t="s">
        <v>14028</v>
      </c>
      <c r="D1499" s="29" t="s">
        <v>13932</v>
      </c>
      <c r="E1499" s="29" t="s">
        <v>13926</v>
      </c>
    </row>
    <row r="1500" spans="1:5" hidden="1" x14ac:dyDescent="0.25">
      <c r="A1500" s="29" t="s">
        <v>11453</v>
      </c>
      <c r="B1500" s="29" t="s">
        <v>8421</v>
      </c>
      <c r="C1500" s="29" t="s">
        <v>13933</v>
      </c>
      <c r="D1500" s="29" t="s">
        <v>13932</v>
      </c>
      <c r="E1500" s="29" t="s">
        <v>13926</v>
      </c>
    </row>
    <row r="1501" spans="1:5" hidden="1" x14ac:dyDescent="0.25">
      <c r="A1501" s="29" t="s">
        <v>11458</v>
      </c>
      <c r="B1501" s="29" t="s">
        <v>11457</v>
      </c>
      <c r="C1501" s="29" t="s">
        <v>13928</v>
      </c>
      <c r="D1501" s="29" t="s">
        <v>13932</v>
      </c>
      <c r="E1501" s="29" t="s">
        <v>13926</v>
      </c>
    </row>
    <row r="1502" spans="1:5" hidden="1" x14ac:dyDescent="0.25">
      <c r="A1502" s="29" t="s">
        <v>11463</v>
      </c>
      <c r="B1502" s="29" t="s">
        <v>11462</v>
      </c>
      <c r="C1502" s="29" t="s">
        <v>14026</v>
      </c>
      <c r="D1502" s="29" t="s">
        <v>13932</v>
      </c>
      <c r="E1502" s="29" t="s">
        <v>13926</v>
      </c>
    </row>
    <row r="1503" spans="1:5" hidden="1" x14ac:dyDescent="0.25">
      <c r="A1503" s="29" t="s">
        <v>11468</v>
      </c>
      <c r="B1503" s="29" t="s">
        <v>11467</v>
      </c>
      <c r="C1503" s="29" t="s">
        <v>13924</v>
      </c>
      <c r="D1503" s="29" t="s">
        <v>13932</v>
      </c>
      <c r="E1503" s="29" t="s">
        <v>13926</v>
      </c>
    </row>
    <row r="1504" spans="1:5" hidden="1" x14ac:dyDescent="0.25">
      <c r="A1504" s="29" t="s">
        <v>11473</v>
      </c>
      <c r="B1504" s="29" t="s">
        <v>11472</v>
      </c>
      <c r="C1504" s="29" t="s">
        <v>13933</v>
      </c>
      <c r="D1504" s="29" t="s">
        <v>13932</v>
      </c>
      <c r="E1504" s="29" t="s">
        <v>13926</v>
      </c>
    </row>
    <row r="1505" spans="1:5" hidden="1" x14ac:dyDescent="0.25">
      <c r="A1505" s="29" t="s">
        <v>11481</v>
      </c>
      <c r="B1505" s="29" t="s">
        <v>9364</v>
      </c>
      <c r="C1505" s="29" t="s">
        <v>13933</v>
      </c>
      <c r="D1505" s="29" t="s">
        <v>13932</v>
      </c>
      <c r="E1505" s="29" t="s">
        <v>13926</v>
      </c>
    </row>
    <row r="1506" spans="1:5" hidden="1" x14ac:dyDescent="0.25">
      <c r="A1506" s="29" t="s">
        <v>11486</v>
      </c>
      <c r="B1506" s="29" t="s">
        <v>11485</v>
      </c>
      <c r="C1506" s="29" t="s">
        <v>13924</v>
      </c>
      <c r="D1506" s="29" t="s">
        <v>13932</v>
      </c>
      <c r="E1506" s="29" t="s">
        <v>13926</v>
      </c>
    </row>
    <row r="1507" spans="1:5" hidden="1" x14ac:dyDescent="0.25">
      <c r="A1507" s="29" t="s">
        <v>11489</v>
      </c>
      <c r="B1507" s="29" t="s">
        <v>10591</v>
      </c>
      <c r="C1507" s="29" t="s">
        <v>13933</v>
      </c>
      <c r="D1507" s="29" t="s">
        <v>13932</v>
      </c>
      <c r="E1507" s="29" t="s">
        <v>13926</v>
      </c>
    </row>
    <row r="1508" spans="1:5" hidden="1" x14ac:dyDescent="0.25">
      <c r="A1508" s="29" t="s">
        <v>11494</v>
      </c>
      <c r="B1508" s="29" t="s">
        <v>11493</v>
      </c>
      <c r="C1508" s="29" t="s">
        <v>14029</v>
      </c>
      <c r="D1508" s="29" t="s">
        <v>13932</v>
      </c>
      <c r="E1508" s="29" t="s">
        <v>13926</v>
      </c>
    </row>
    <row r="1509" spans="1:5" hidden="1" x14ac:dyDescent="0.25">
      <c r="A1509" s="29" t="s">
        <v>11499</v>
      </c>
      <c r="B1509" s="29" t="s">
        <v>11498</v>
      </c>
      <c r="C1509" s="29" t="s">
        <v>13933</v>
      </c>
      <c r="D1509" s="29" t="s">
        <v>13932</v>
      </c>
      <c r="E1509" s="29" t="s">
        <v>13926</v>
      </c>
    </row>
    <row r="1510" spans="1:5" hidden="1" x14ac:dyDescent="0.25">
      <c r="A1510" s="29" t="s">
        <v>11502</v>
      </c>
      <c r="B1510" s="29" t="s">
        <v>11501</v>
      </c>
      <c r="C1510" s="29" t="s">
        <v>13933</v>
      </c>
      <c r="D1510" s="29" t="s">
        <v>13932</v>
      </c>
      <c r="E1510" s="29" t="s">
        <v>13926</v>
      </c>
    </row>
    <row r="1511" spans="1:5" hidden="1" x14ac:dyDescent="0.25">
      <c r="A1511" s="29" t="s">
        <v>11505</v>
      </c>
      <c r="B1511" s="29" t="s">
        <v>11504</v>
      </c>
      <c r="C1511" s="29" t="s">
        <v>13933</v>
      </c>
      <c r="D1511" s="29" t="s">
        <v>13932</v>
      </c>
      <c r="E1511" s="29" t="s">
        <v>13926</v>
      </c>
    </row>
    <row r="1512" spans="1:5" hidden="1" x14ac:dyDescent="0.25">
      <c r="A1512" s="29" t="s">
        <v>11514</v>
      </c>
      <c r="B1512" s="29" t="s">
        <v>11513</v>
      </c>
      <c r="C1512" s="29" t="s">
        <v>13928</v>
      </c>
      <c r="D1512" s="29" t="s">
        <v>13932</v>
      </c>
      <c r="E1512" s="29" t="s">
        <v>13926</v>
      </c>
    </row>
    <row r="1513" spans="1:5" hidden="1" x14ac:dyDescent="0.25">
      <c r="A1513" s="29" t="s">
        <v>11516</v>
      </c>
      <c r="B1513" s="29" t="s">
        <v>197</v>
      </c>
      <c r="C1513" s="29" t="s">
        <v>13928</v>
      </c>
      <c r="D1513" s="29" t="s">
        <v>13932</v>
      </c>
      <c r="E1513" s="29" t="s">
        <v>13926</v>
      </c>
    </row>
    <row r="1514" spans="1:5" hidden="1" x14ac:dyDescent="0.25">
      <c r="A1514" s="29" t="s">
        <v>11519</v>
      </c>
      <c r="B1514" s="29" t="s">
        <v>9259</v>
      </c>
      <c r="C1514" s="29" t="s">
        <v>13933</v>
      </c>
      <c r="D1514" s="29" t="s">
        <v>13932</v>
      </c>
      <c r="E1514" s="29" t="s">
        <v>13926</v>
      </c>
    </row>
    <row r="1515" spans="1:5" hidden="1" x14ac:dyDescent="0.25">
      <c r="A1515" s="29" t="s">
        <v>11733</v>
      </c>
      <c r="B1515" s="29" t="s">
        <v>11732</v>
      </c>
      <c r="C1515" s="29" t="s">
        <v>13930</v>
      </c>
      <c r="D1515" s="29" t="s">
        <v>13932</v>
      </c>
      <c r="E1515" s="29" t="s">
        <v>13926</v>
      </c>
    </row>
    <row r="1516" spans="1:5" hidden="1" x14ac:dyDescent="0.25">
      <c r="A1516" s="29" t="s">
        <v>11738</v>
      </c>
      <c r="B1516" s="29" t="s">
        <v>11737</v>
      </c>
      <c r="C1516" s="29" t="s">
        <v>13928</v>
      </c>
      <c r="D1516" s="29" t="s">
        <v>13932</v>
      </c>
      <c r="E1516" s="29" t="s">
        <v>13926</v>
      </c>
    </row>
    <row r="1517" spans="1:5" hidden="1" x14ac:dyDescent="0.25">
      <c r="A1517" s="29" t="s">
        <v>11747</v>
      </c>
      <c r="B1517" s="29" t="s">
        <v>11746</v>
      </c>
      <c r="C1517" s="29" t="s">
        <v>13924</v>
      </c>
      <c r="D1517" s="29" t="s">
        <v>13932</v>
      </c>
      <c r="E1517" s="29" t="s">
        <v>13926</v>
      </c>
    </row>
    <row r="1518" spans="1:5" hidden="1" x14ac:dyDescent="0.25">
      <c r="A1518" s="29" t="s">
        <v>11748</v>
      </c>
      <c r="B1518" s="29" t="s">
        <v>11746</v>
      </c>
      <c r="C1518" s="29" t="s">
        <v>13924</v>
      </c>
      <c r="D1518" s="29" t="s">
        <v>13932</v>
      </c>
      <c r="E1518" s="29" t="s">
        <v>13926</v>
      </c>
    </row>
    <row r="1519" spans="1:5" hidden="1" x14ac:dyDescent="0.25">
      <c r="A1519" s="29" t="s">
        <v>11759</v>
      </c>
      <c r="B1519" s="29" t="s">
        <v>11758</v>
      </c>
      <c r="C1519" s="29" t="s">
        <v>13927</v>
      </c>
      <c r="D1519" s="29" t="s">
        <v>13932</v>
      </c>
      <c r="E1519" s="29" t="s">
        <v>13926</v>
      </c>
    </row>
    <row r="1520" spans="1:5" hidden="1" x14ac:dyDescent="0.25">
      <c r="A1520" s="29" t="s">
        <v>11764</v>
      </c>
      <c r="B1520" s="29" t="s">
        <v>11763</v>
      </c>
      <c r="C1520" s="29" t="s">
        <v>13928</v>
      </c>
      <c r="D1520" s="29" t="s">
        <v>13932</v>
      </c>
      <c r="E1520" s="29" t="s">
        <v>13926</v>
      </c>
    </row>
    <row r="1521" spans="1:5" hidden="1" x14ac:dyDescent="0.25">
      <c r="A1521" s="29" t="s">
        <v>11769</v>
      </c>
      <c r="B1521" s="29" t="s">
        <v>11768</v>
      </c>
      <c r="C1521" s="29" t="s">
        <v>13927</v>
      </c>
      <c r="D1521" s="29" t="s">
        <v>13932</v>
      </c>
      <c r="E1521" s="29" t="s">
        <v>13926</v>
      </c>
    </row>
    <row r="1522" spans="1:5" hidden="1" x14ac:dyDescent="0.25">
      <c r="A1522" s="29" t="s">
        <v>11773</v>
      </c>
      <c r="B1522" s="29" t="s">
        <v>186</v>
      </c>
      <c r="C1522" s="29" t="s">
        <v>13928</v>
      </c>
      <c r="D1522" s="29" t="s">
        <v>13932</v>
      </c>
      <c r="E1522" s="29" t="s">
        <v>13926</v>
      </c>
    </row>
    <row r="1523" spans="1:5" hidden="1" x14ac:dyDescent="0.25">
      <c r="A1523" s="29" t="s">
        <v>11776</v>
      </c>
      <c r="B1523" s="29" t="s">
        <v>7611</v>
      </c>
      <c r="C1523" s="29" t="s">
        <v>13928</v>
      </c>
      <c r="D1523" s="29" t="s">
        <v>13932</v>
      </c>
      <c r="E1523" s="29" t="s">
        <v>13926</v>
      </c>
    </row>
    <row r="1524" spans="1:5" hidden="1" x14ac:dyDescent="0.25">
      <c r="A1524" s="29" t="s">
        <v>11777</v>
      </c>
      <c r="B1524" s="29" t="s">
        <v>7611</v>
      </c>
      <c r="C1524" s="29" t="s">
        <v>13928</v>
      </c>
      <c r="D1524" s="29" t="s">
        <v>13932</v>
      </c>
      <c r="E1524" s="29" t="s">
        <v>13926</v>
      </c>
    </row>
    <row r="1525" spans="1:5" hidden="1" x14ac:dyDescent="0.25">
      <c r="A1525" s="29" t="s">
        <v>11780</v>
      </c>
      <c r="B1525" s="29" t="s">
        <v>11779</v>
      </c>
      <c r="C1525" s="29" t="s">
        <v>13928</v>
      </c>
      <c r="D1525" s="29" t="s">
        <v>13932</v>
      </c>
      <c r="E1525" s="29" t="s">
        <v>13926</v>
      </c>
    </row>
    <row r="1526" spans="1:5" hidden="1" x14ac:dyDescent="0.25">
      <c r="A1526" s="29" t="s">
        <v>11785</v>
      </c>
      <c r="B1526" s="29" t="s">
        <v>11784</v>
      </c>
      <c r="C1526" s="29" t="s">
        <v>13928</v>
      </c>
      <c r="D1526" s="29" t="s">
        <v>13932</v>
      </c>
      <c r="E1526" s="29" t="s">
        <v>13926</v>
      </c>
    </row>
    <row r="1527" spans="1:5" hidden="1" x14ac:dyDescent="0.25">
      <c r="A1527" s="29" t="s">
        <v>11786</v>
      </c>
      <c r="B1527" s="29" t="s">
        <v>11784</v>
      </c>
      <c r="C1527" s="29" t="s">
        <v>13928</v>
      </c>
      <c r="D1527" s="29" t="s">
        <v>13932</v>
      </c>
      <c r="E1527" s="29" t="s">
        <v>13926</v>
      </c>
    </row>
    <row r="1528" spans="1:5" hidden="1" x14ac:dyDescent="0.25">
      <c r="A1528" s="29" t="s">
        <v>11787</v>
      </c>
      <c r="B1528" s="29" t="s">
        <v>11784</v>
      </c>
      <c r="C1528" s="29" t="s">
        <v>13928</v>
      </c>
      <c r="D1528" s="29" t="s">
        <v>13932</v>
      </c>
      <c r="E1528" s="29" t="s">
        <v>13926</v>
      </c>
    </row>
    <row r="1529" spans="1:5" hidden="1" x14ac:dyDescent="0.25">
      <c r="A1529" s="29" t="s">
        <v>11788</v>
      </c>
      <c r="B1529" s="29" t="s">
        <v>11784</v>
      </c>
      <c r="C1529" s="29" t="s">
        <v>13928</v>
      </c>
      <c r="D1529" s="29" t="s">
        <v>13932</v>
      </c>
      <c r="E1529" s="29" t="s">
        <v>13926</v>
      </c>
    </row>
    <row r="1530" spans="1:5" hidden="1" x14ac:dyDescent="0.25">
      <c r="A1530" s="29" t="s">
        <v>11791</v>
      </c>
      <c r="B1530" s="29" t="s">
        <v>11790</v>
      </c>
      <c r="C1530" s="29" t="s">
        <v>13928</v>
      </c>
      <c r="D1530" s="29" t="s">
        <v>13932</v>
      </c>
      <c r="E1530" s="29" t="s">
        <v>13926</v>
      </c>
    </row>
    <row r="1531" spans="1:5" hidden="1" x14ac:dyDescent="0.25">
      <c r="A1531" s="29" t="s">
        <v>11562</v>
      </c>
      <c r="B1531" s="29" t="s">
        <v>11561</v>
      </c>
      <c r="C1531" s="29" t="s">
        <v>13928</v>
      </c>
      <c r="D1531" s="29" t="s">
        <v>13932</v>
      </c>
      <c r="E1531" s="29" t="s">
        <v>13926</v>
      </c>
    </row>
    <row r="1532" spans="1:5" hidden="1" x14ac:dyDescent="0.25">
      <c r="A1532" s="29" t="s">
        <v>11564</v>
      </c>
      <c r="B1532" s="29" t="s">
        <v>144</v>
      </c>
      <c r="C1532" s="29" t="s">
        <v>13928</v>
      </c>
      <c r="D1532" s="29" t="s">
        <v>13932</v>
      </c>
      <c r="E1532" s="29" t="s">
        <v>13926</v>
      </c>
    </row>
    <row r="1533" spans="1:5" hidden="1" x14ac:dyDescent="0.25">
      <c r="A1533" s="29" t="s">
        <v>11567</v>
      </c>
      <c r="B1533" s="29" t="s">
        <v>11399</v>
      </c>
      <c r="C1533" s="29" t="s">
        <v>13928</v>
      </c>
      <c r="D1533" s="29" t="s">
        <v>13932</v>
      </c>
      <c r="E1533" s="29" t="s">
        <v>13926</v>
      </c>
    </row>
    <row r="1534" spans="1:5" hidden="1" x14ac:dyDescent="0.25">
      <c r="A1534" s="29" t="s">
        <v>11594</v>
      </c>
      <c r="B1534" s="29" t="s">
        <v>11595</v>
      </c>
      <c r="C1534" s="29" t="s">
        <v>13943</v>
      </c>
      <c r="D1534" s="29" t="s">
        <v>13944</v>
      </c>
      <c r="E1534" s="29" t="s">
        <v>13926</v>
      </c>
    </row>
    <row r="1535" spans="1:5" hidden="1" x14ac:dyDescent="0.25">
      <c r="A1535" s="29" t="s">
        <v>11622</v>
      </c>
      <c r="B1535" s="29" t="s">
        <v>11623</v>
      </c>
      <c r="C1535" s="29" t="s">
        <v>13924</v>
      </c>
      <c r="D1535" s="29" t="s">
        <v>13944</v>
      </c>
      <c r="E1535" s="29" t="s">
        <v>13926</v>
      </c>
    </row>
    <row r="1536" spans="1:5" hidden="1" x14ac:dyDescent="0.25">
      <c r="A1536" s="29" t="s">
        <v>11644</v>
      </c>
      <c r="B1536" s="29" t="s">
        <v>11645</v>
      </c>
      <c r="C1536" s="29" t="s">
        <v>14030</v>
      </c>
      <c r="D1536" s="29" t="s">
        <v>13925</v>
      </c>
      <c r="E1536" s="29" t="s">
        <v>13926</v>
      </c>
    </row>
    <row r="1537" spans="1:5" hidden="1" x14ac:dyDescent="0.25">
      <c r="A1537" s="29" t="s">
        <v>11646</v>
      </c>
      <c r="B1537" s="29" t="s">
        <v>11647</v>
      </c>
      <c r="C1537" s="29" t="s">
        <v>14030</v>
      </c>
      <c r="D1537" s="29" t="s">
        <v>13944</v>
      </c>
      <c r="E1537" s="29" t="s">
        <v>13926</v>
      </c>
    </row>
    <row r="1538" spans="1:5" hidden="1" x14ac:dyDescent="0.25">
      <c r="A1538" s="29" t="s">
        <v>11654</v>
      </c>
      <c r="B1538" s="29" t="s">
        <v>11655</v>
      </c>
      <c r="C1538" s="29" t="s">
        <v>14031</v>
      </c>
      <c r="D1538" s="29" t="s">
        <v>13944</v>
      </c>
      <c r="E1538" s="29" t="s">
        <v>13926</v>
      </c>
    </row>
    <row r="1539" spans="1:5" hidden="1" x14ac:dyDescent="0.25">
      <c r="A1539" s="29" t="s">
        <v>11686</v>
      </c>
      <c r="B1539" s="29" t="s">
        <v>11685</v>
      </c>
      <c r="C1539" s="29" t="s">
        <v>13927</v>
      </c>
      <c r="D1539" s="29" t="s">
        <v>13932</v>
      </c>
      <c r="E1539" s="29" t="s">
        <v>13926</v>
      </c>
    </row>
    <row r="1540" spans="1:5" hidden="1" x14ac:dyDescent="0.25">
      <c r="A1540" s="29" t="s">
        <v>11689</v>
      </c>
      <c r="B1540" s="29" t="s">
        <v>9817</v>
      </c>
      <c r="C1540" s="29" t="s">
        <v>13928</v>
      </c>
      <c r="D1540" s="29" t="s">
        <v>13932</v>
      </c>
      <c r="E1540" s="29" t="s">
        <v>13926</v>
      </c>
    </row>
    <row r="1541" spans="1:5" hidden="1" x14ac:dyDescent="0.25">
      <c r="A1541" s="29" t="s">
        <v>11710</v>
      </c>
      <c r="B1541" s="29" t="s">
        <v>10032</v>
      </c>
      <c r="C1541" s="29" t="s">
        <v>13928</v>
      </c>
      <c r="D1541" s="29" t="s">
        <v>13932</v>
      </c>
      <c r="E1541" s="29" t="s">
        <v>13926</v>
      </c>
    </row>
    <row r="1542" spans="1:5" hidden="1" x14ac:dyDescent="0.25">
      <c r="A1542" s="29" t="s">
        <v>11850</v>
      </c>
      <c r="B1542" s="29" t="s">
        <v>11851</v>
      </c>
      <c r="C1542" s="29" t="s">
        <v>13940</v>
      </c>
      <c r="D1542" s="29" t="s">
        <v>13944</v>
      </c>
      <c r="E1542" s="29" t="s">
        <v>13926</v>
      </c>
    </row>
    <row r="1543" spans="1:5" hidden="1" x14ac:dyDescent="0.25">
      <c r="A1543" s="29" t="s">
        <v>11854</v>
      </c>
      <c r="B1543" s="29" t="s">
        <v>11855</v>
      </c>
      <c r="C1543" s="29" t="s">
        <v>13940</v>
      </c>
      <c r="D1543" s="29" t="s">
        <v>13944</v>
      </c>
      <c r="E1543" s="29" t="s">
        <v>13926</v>
      </c>
    </row>
    <row r="1544" spans="1:5" hidden="1" x14ac:dyDescent="0.25">
      <c r="A1544" s="29" t="s">
        <v>11860</v>
      </c>
      <c r="B1544" s="29" t="s">
        <v>11861</v>
      </c>
      <c r="C1544" s="29" t="s">
        <v>13959</v>
      </c>
      <c r="D1544" s="29" t="s">
        <v>13944</v>
      </c>
      <c r="E1544" s="29" t="s">
        <v>13926</v>
      </c>
    </row>
    <row r="1545" spans="1:5" hidden="1" x14ac:dyDescent="0.25">
      <c r="A1545" s="29" t="s">
        <v>11886</v>
      </c>
      <c r="B1545" s="29" t="s">
        <v>11885</v>
      </c>
      <c r="C1545" s="29" t="s">
        <v>13933</v>
      </c>
      <c r="D1545" s="29" t="s">
        <v>13932</v>
      </c>
      <c r="E1545" s="29" t="s">
        <v>13926</v>
      </c>
    </row>
    <row r="1546" spans="1:5" hidden="1" x14ac:dyDescent="0.25">
      <c r="A1546" s="29" t="s">
        <v>11887</v>
      </c>
      <c r="B1546" s="29" t="s">
        <v>11885</v>
      </c>
      <c r="C1546" s="29" t="s">
        <v>13933</v>
      </c>
      <c r="D1546" s="29" t="s">
        <v>13932</v>
      </c>
      <c r="E1546" s="29" t="s">
        <v>13926</v>
      </c>
    </row>
    <row r="1547" spans="1:5" hidden="1" x14ac:dyDescent="0.25">
      <c r="A1547" s="29" t="s">
        <v>11892</v>
      </c>
      <c r="B1547" s="29" t="s">
        <v>11891</v>
      </c>
      <c r="C1547" s="29" t="s">
        <v>13933</v>
      </c>
      <c r="D1547" s="29" t="s">
        <v>13932</v>
      </c>
      <c r="E1547" s="29" t="s">
        <v>13926</v>
      </c>
    </row>
    <row r="1548" spans="1:5" hidden="1" x14ac:dyDescent="0.25">
      <c r="A1548" s="29" t="s">
        <v>11893</v>
      </c>
      <c r="B1548" s="29" t="s">
        <v>11891</v>
      </c>
      <c r="C1548" s="29" t="s">
        <v>13933</v>
      </c>
      <c r="D1548" s="29" t="s">
        <v>13932</v>
      </c>
      <c r="E1548" s="29" t="s">
        <v>13926</v>
      </c>
    </row>
    <row r="1549" spans="1:5" hidden="1" x14ac:dyDescent="0.25">
      <c r="A1549" s="29" t="s">
        <v>11898</v>
      </c>
      <c r="B1549" s="29" t="s">
        <v>11897</v>
      </c>
      <c r="C1549" s="29" t="s">
        <v>13933</v>
      </c>
      <c r="D1549" s="29" t="s">
        <v>13932</v>
      </c>
      <c r="E1549" s="29" t="s">
        <v>13926</v>
      </c>
    </row>
    <row r="1550" spans="1:5" hidden="1" x14ac:dyDescent="0.25">
      <c r="A1550" s="29" t="s">
        <v>11899</v>
      </c>
      <c r="B1550" s="29" t="s">
        <v>11897</v>
      </c>
      <c r="C1550" s="29" t="s">
        <v>13933</v>
      </c>
      <c r="D1550" s="29" t="s">
        <v>13932</v>
      </c>
      <c r="E1550" s="29" t="s">
        <v>13926</v>
      </c>
    </row>
    <row r="1551" spans="1:5" hidden="1" x14ac:dyDescent="0.25">
      <c r="A1551" s="29" t="s">
        <v>11904</v>
      </c>
      <c r="B1551" s="29" t="s">
        <v>11903</v>
      </c>
      <c r="C1551" s="29" t="s">
        <v>13933</v>
      </c>
      <c r="D1551" s="29" t="s">
        <v>13932</v>
      </c>
      <c r="E1551" s="29" t="s">
        <v>13926</v>
      </c>
    </row>
    <row r="1552" spans="1:5" hidden="1" x14ac:dyDescent="0.25">
      <c r="A1552" s="29" t="s">
        <v>11905</v>
      </c>
      <c r="B1552" s="29" t="s">
        <v>11903</v>
      </c>
      <c r="C1552" s="29" t="s">
        <v>13933</v>
      </c>
      <c r="D1552" s="29" t="s">
        <v>13932</v>
      </c>
      <c r="E1552" s="29" t="s">
        <v>13926</v>
      </c>
    </row>
    <row r="1553" spans="1:5" hidden="1" x14ac:dyDescent="0.25">
      <c r="A1553" s="29" t="s">
        <v>11910</v>
      </c>
      <c r="B1553" s="29" t="s">
        <v>11909</v>
      </c>
      <c r="C1553" s="29" t="s">
        <v>14020</v>
      </c>
      <c r="D1553" s="29" t="s">
        <v>13932</v>
      </c>
      <c r="E1553" s="29" t="s">
        <v>13926</v>
      </c>
    </row>
    <row r="1554" spans="1:5" hidden="1" x14ac:dyDescent="0.25">
      <c r="A1554" s="29" t="s">
        <v>11911</v>
      </c>
      <c r="B1554" s="29" t="s">
        <v>11909</v>
      </c>
      <c r="C1554" s="29" t="s">
        <v>14020</v>
      </c>
      <c r="D1554" s="29" t="s">
        <v>13932</v>
      </c>
      <c r="E1554" s="29" t="s">
        <v>13926</v>
      </c>
    </row>
    <row r="1555" spans="1:5" hidden="1" x14ac:dyDescent="0.25">
      <c r="A1555" s="29" t="s">
        <v>12004</v>
      </c>
      <c r="B1555" s="29" t="s">
        <v>12005</v>
      </c>
      <c r="C1555" s="29" t="s">
        <v>14032</v>
      </c>
      <c r="D1555" s="29" t="s">
        <v>13944</v>
      </c>
      <c r="E1555" s="29" t="s">
        <v>13926</v>
      </c>
    </row>
    <row r="1556" spans="1:5" hidden="1" x14ac:dyDescent="0.25">
      <c r="A1556" s="29" t="s">
        <v>12032</v>
      </c>
      <c r="B1556" s="29" t="s">
        <v>133</v>
      </c>
      <c r="C1556" s="29" t="s">
        <v>13928</v>
      </c>
      <c r="D1556" s="29" t="s">
        <v>13925</v>
      </c>
      <c r="E1556" s="29" t="s">
        <v>13926</v>
      </c>
    </row>
    <row r="1557" spans="1:5" hidden="1" x14ac:dyDescent="0.25">
      <c r="A1557" s="29" t="s">
        <v>12049</v>
      </c>
      <c r="B1557" s="29" t="s">
        <v>12050</v>
      </c>
      <c r="C1557" s="29" t="s">
        <v>13943</v>
      </c>
      <c r="D1557" s="29" t="s">
        <v>13944</v>
      </c>
      <c r="E1557" s="29" t="s">
        <v>13926</v>
      </c>
    </row>
    <row r="1558" spans="1:5" hidden="1" x14ac:dyDescent="0.25">
      <c r="A1558" s="29" t="s">
        <v>12055</v>
      </c>
      <c r="B1558" s="29" t="s">
        <v>12056</v>
      </c>
      <c r="C1558" s="29" t="s">
        <v>13971</v>
      </c>
      <c r="D1558" s="29" t="s">
        <v>13944</v>
      </c>
      <c r="E1558" s="29" t="s">
        <v>13926</v>
      </c>
    </row>
    <row r="1559" spans="1:5" hidden="1" x14ac:dyDescent="0.25">
      <c r="A1559" s="29" t="s">
        <v>12059</v>
      </c>
      <c r="B1559" s="29" t="s">
        <v>12060</v>
      </c>
      <c r="C1559" s="29" t="s">
        <v>13924</v>
      </c>
      <c r="D1559" s="29" t="s">
        <v>13944</v>
      </c>
      <c r="E1559" s="29" t="s">
        <v>13926</v>
      </c>
    </row>
    <row r="1560" spans="1:5" hidden="1" x14ac:dyDescent="0.25">
      <c r="A1560" s="29" t="s">
        <v>12067</v>
      </c>
      <c r="B1560" s="29" t="s">
        <v>12066</v>
      </c>
      <c r="C1560" s="29" t="s">
        <v>13928</v>
      </c>
      <c r="D1560" s="29" t="s">
        <v>13932</v>
      </c>
      <c r="E1560" s="29" t="s">
        <v>13926</v>
      </c>
    </row>
    <row r="1561" spans="1:5" hidden="1" x14ac:dyDescent="0.25">
      <c r="A1561" s="29" t="s">
        <v>12068</v>
      </c>
      <c r="B1561" s="29" t="s">
        <v>12066</v>
      </c>
      <c r="C1561" s="29" t="s">
        <v>13928</v>
      </c>
      <c r="D1561" s="29" t="s">
        <v>13932</v>
      </c>
      <c r="E1561" s="29" t="s">
        <v>13926</v>
      </c>
    </row>
    <row r="1562" spans="1:5" hidden="1" x14ac:dyDescent="0.25">
      <c r="A1562" s="29" t="s">
        <v>12173</v>
      </c>
      <c r="B1562" s="29" t="s">
        <v>12174</v>
      </c>
      <c r="C1562" s="29" t="s">
        <v>13952</v>
      </c>
      <c r="D1562" s="29" t="s">
        <v>13944</v>
      </c>
      <c r="E1562" s="29" t="s">
        <v>13926</v>
      </c>
    </row>
    <row r="1563" spans="1:5" hidden="1" x14ac:dyDescent="0.25">
      <c r="A1563" s="29" t="s">
        <v>12175</v>
      </c>
      <c r="B1563" s="29" t="s">
        <v>12176</v>
      </c>
      <c r="C1563" s="29" t="s">
        <v>13943</v>
      </c>
      <c r="D1563" s="29" t="s">
        <v>13944</v>
      </c>
      <c r="E1563" s="29" t="s">
        <v>13926</v>
      </c>
    </row>
    <row r="1564" spans="1:5" hidden="1" x14ac:dyDescent="0.25">
      <c r="A1564" s="29" t="s">
        <v>12193</v>
      </c>
      <c r="B1564" s="29" t="s">
        <v>12194</v>
      </c>
      <c r="C1564" s="29" t="s">
        <v>13924</v>
      </c>
      <c r="D1564" s="29" t="s">
        <v>13925</v>
      </c>
      <c r="E1564" s="29" t="s">
        <v>13926</v>
      </c>
    </row>
    <row r="1565" spans="1:5" hidden="1" x14ac:dyDescent="0.25">
      <c r="A1565" s="29" t="s">
        <v>12238</v>
      </c>
      <c r="B1565" s="29" t="s">
        <v>12237</v>
      </c>
      <c r="C1565" s="29" t="s">
        <v>13933</v>
      </c>
      <c r="D1565" s="29" t="s">
        <v>13932</v>
      </c>
      <c r="E1565" s="29" t="s">
        <v>13926</v>
      </c>
    </row>
    <row r="1566" spans="1:5" hidden="1" x14ac:dyDescent="0.25">
      <c r="A1566" s="29" t="s">
        <v>12250</v>
      </c>
      <c r="B1566" s="29" t="s">
        <v>12251</v>
      </c>
      <c r="C1566" s="29" t="s">
        <v>13933</v>
      </c>
      <c r="D1566" s="29" t="s">
        <v>14033</v>
      </c>
      <c r="E1566" s="29" t="s">
        <v>13926</v>
      </c>
    </row>
    <row r="1567" spans="1:5" hidden="1" x14ac:dyDescent="0.25">
      <c r="A1567" s="29" t="s">
        <v>12254</v>
      </c>
      <c r="B1567" s="29" t="s">
        <v>12255</v>
      </c>
      <c r="C1567" s="29" t="s">
        <v>13989</v>
      </c>
      <c r="D1567" s="29" t="s">
        <v>14033</v>
      </c>
      <c r="E1567" s="29" t="s">
        <v>13926</v>
      </c>
    </row>
    <row r="1568" spans="1:5" hidden="1" x14ac:dyDescent="0.25">
      <c r="A1568" s="29" t="s">
        <v>12260</v>
      </c>
      <c r="B1568" s="29" t="s">
        <v>12261</v>
      </c>
      <c r="C1568" s="29" t="s">
        <v>14034</v>
      </c>
      <c r="D1568" s="29" t="s">
        <v>13944</v>
      </c>
      <c r="E1568" s="29" t="s">
        <v>13926</v>
      </c>
    </row>
    <row r="1569" spans="1:5" hidden="1" x14ac:dyDescent="0.25">
      <c r="A1569" s="29" t="s">
        <v>12264</v>
      </c>
      <c r="B1569" s="29" t="s">
        <v>12265</v>
      </c>
      <c r="C1569" s="29" t="s">
        <v>14035</v>
      </c>
      <c r="D1569" s="29" t="s">
        <v>14033</v>
      </c>
      <c r="E1569" s="29" t="s">
        <v>13926</v>
      </c>
    </row>
    <row r="1570" spans="1:5" hidden="1" x14ac:dyDescent="0.25">
      <c r="A1570" s="29" t="s">
        <v>12268</v>
      </c>
      <c r="B1570" s="29" t="s">
        <v>12269</v>
      </c>
      <c r="C1570" s="29" t="s">
        <v>13943</v>
      </c>
      <c r="D1570" s="29" t="s">
        <v>13944</v>
      </c>
      <c r="E1570" s="29" t="s">
        <v>13926</v>
      </c>
    </row>
    <row r="1571" spans="1:5" hidden="1" x14ac:dyDescent="0.25">
      <c r="A1571" s="29" t="s">
        <v>12270</v>
      </c>
      <c r="B1571" s="29" t="s">
        <v>12271</v>
      </c>
      <c r="C1571" s="29" t="s">
        <v>13971</v>
      </c>
      <c r="D1571" s="29" t="s">
        <v>14033</v>
      </c>
      <c r="E1571" s="29" t="s">
        <v>13926</v>
      </c>
    </row>
    <row r="1572" spans="1:5" hidden="1" x14ac:dyDescent="0.25">
      <c r="A1572" s="29" t="s">
        <v>12272</v>
      </c>
      <c r="B1572" s="29" t="s">
        <v>12273</v>
      </c>
      <c r="C1572" s="29" t="s">
        <v>13971</v>
      </c>
      <c r="D1572" s="29" t="s">
        <v>14033</v>
      </c>
      <c r="E1572" s="29" t="s">
        <v>13926</v>
      </c>
    </row>
    <row r="1573" spans="1:5" hidden="1" x14ac:dyDescent="0.25">
      <c r="A1573" s="29" t="s">
        <v>12294</v>
      </c>
      <c r="B1573" s="29" t="s">
        <v>12295</v>
      </c>
      <c r="C1573" s="29" t="s">
        <v>13998</v>
      </c>
      <c r="D1573" s="29" t="s">
        <v>14033</v>
      </c>
      <c r="E1573" s="29" t="s">
        <v>13926</v>
      </c>
    </row>
    <row r="1574" spans="1:5" hidden="1" x14ac:dyDescent="0.25">
      <c r="A1574" s="29" t="s">
        <v>12296</v>
      </c>
      <c r="B1574" s="29" t="s">
        <v>12297</v>
      </c>
      <c r="C1574" s="29" t="s">
        <v>14036</v>
      </c>
      <c r="D1574" s="29" t="s">
        <v>14033</v>
      </c>
      <c r="E1574" s="29" t="s">
        <v>13926</v>
      </c>
    </row>
    <row r="1575" spans="1:5" hidden="1" x14ac:dyDescent="0.25">
      <c r="A1575" s="29" t="s">
        <v>12304</v>
      </c>
      <c r="B1575" s="29" t="s">
        <v>12305</v>
      </c>
      <c r="C1575" s="29" t="s">
        <v>14037</v>
      </c>
      <c r="D1575" s="29" t="s">
        <v>14033</v>
      </c>
      <c r="E1575" s="29" t="s">
        <v>13926</v>
      </c>
    </row>
    <row r="1576" spans="1:5" hidden="1" x14ac:dyDescent="0.25">
      <c r="A1576" s="29" t="s">
        <v>12306</v>
      </c>
      <c r="B1576" s="29" t="s">
        <v>12307</v>
      </c>
      <c r="C1576" s="29" t="s">
        <v>14011</v>
      </c>
      <c r="D1576" s="29" t="s">
        <v>14033</v>
      </c>
      <c r="E1576" s="29" t="s">
        <v>13926</v>
      </c>
    </row>
    <row r="1577" spans="1:5" hidden="1" x14ac:dyDescent="0.25">
      <c r="A1577" s="29" t="s">
        <v>12308</v>
      </c>
      <c r="B1577" s="29" t="s">
        <v>12309</v>
      </c>
      <c r="C1577" s="29" t="s">
        <v>13933</v>
      </c>
      <c r="D1577" s="29" t="s">
        <v>14033</v>
      </c>
      <c r="E1577" s="29" t="s">
        <v>13926</v>
      </c>
    </row>
    <row r="1578" spans="1:5" hidden="1" x14ac:dyDescent="0.25">
      <c r="A1578" s="29" t="s">
        <v>12310</v>
      </c>
      <c r="B1578" s="29" t="s">
        <v>12311</v>
      </c>
      <c r="C1578" s="29" t="s">
        <v>13933</v>
      </c>
      <c r="D1578" s="29" t="s">
        <v>14033</v>
      </c>
      <c r="E1578" s="29" t="s">
        <v>13926</v>
      </c>
    </row>
    <row r="1579" spans="1:5" hidden="1" x14ac:dyDescent="0.25">
      <c r="A1579" s="29" t="s">
        <v>12316</v>
      </c>
      <c r="B1579" s="29" t="s">
        <v>12317</v>
      </c>
      <c r="C1579" s="29" t="s">
        <v>13953</v>
      </c>
      <c r="D1579" s="29" t="s">
        <v>13944</v>
      </c>
      <c r="E1579" s="29" t="s">
        <v>13926</v>
      </c>
    </row>
    <row r="1580" spans="1:5" hidden="1" x14ac:dyDescent="0.25">
      <c r="A1580" s="29" t="s">
        <v>12320</v>
      </c>
      <c r="B1580" s="29" t="s">
        <v>12321</v>
      </c>
      <c r="C1580" s="29" t="s">
        <v>14014</v>
      </c>
      <c r="D1580" s="29" t="s">
        <v>14033</v>
      </c>
      <c r="E1580" s="29" t="s">
        <v>13926</v>
      </c>
    </row>
    <row r="1581" spans="1:5" hidden="1" x14ac:dyDescent="0.25">
      <c r="A1581" s="29" t="s">
        <v>12322</v>
      </c>
      <c r="B1581" s="29" t="s">
        <v>12323</v>
      </c>
      <c r="C1581" s="29" t="s">
        <v>13996</v>
      </c>
      <c r="D1581" s="29" t="s">
        <v>14033</v>
      </c>
      <c r="E1581" s="29" t="s">
        <v>13926</v>
      </c>
    </row>
    <row r="1582" spans="1:5" hidden="1" x14ac:dyDescent="0.25">
      <c r="A1582" s="29" t="s">
        <v>12336</v>
      </c>
      <c r="B1582" s="29" t="s">
        <v>12337</v>
      </c>
      <c r="C1582" s="29" t="s">
        <v>13943</v>
      </c>
      <c r="D1582" s="29" t="s">
        <v>14033</v>
      </c>
      <c r="E1582" s="29" t="s">
        <v>13926</v>
      </c>
    </row>
    <row r="1583" spans="1:5" hidden="1" x14ac:dyDescent="0.25">
      <c r="A1583" s="29" t="s">
        <v>12338</v>
      </c>
      <c r="B1583" s="29" t="s">
        <v>12339</v>
      </c>
      <c r="C1583" s="29" t="s">
        <v>14038</v>
      </c>
      <c r="D1583" s="29" t="s">
        <v>14033</v>
      </c>
      <c r="E1583" s="29" t="s">
        <v>13926</v>
      </c>
    </row>
    <row r="1584" spans="1:5" hidden="1" x14ac:dyDescent="0.25">
      <c r="A1584" s="29" t="s">
        <v>12344</v>
      </c>
      <c r="B1584" s="29" t="s">
        <v>12345</v>
      </c>
      <c r="C1584" s="29" t="s">
        <v>13927</v>
      </c>
      <c r="D1584" s="29" t="s">
        <v>14033</v>
      </c>
      <c r="E1584" s="29" t="s">
        <v>13926</v>
      </c>
    </row>
    <row r="1585" spans="1:5" hidden="1" x14ac:dyDescent="0.25">
      <c r="A1585" s="29" t="s">
        <v>12346</v>
      </c>
      <c r="B1585" s="29" t="s">
        <v>12347</v>
      </c>
      <c r="C1585" s="29" t="s">
        <v>14014</v>
      </c>
      <c r="D1585" s="29" t="s">
        <v>14033</v>
      </c>
      <c r="E1585" s="29" t="s">
        <v>13926</v>
      </c>
    </row>
    <row r="1586" spans="1:5" hidden="1" x14ac:dyDescent="0.25">
      <c r="A1586" s="29" t="s">
        <v>12356</v>
      </c>
      <c r="B1586" s="29" t="s">
        <v>12357</v>
      </c>
      <c r="C1586" s="29" t="s">
        <v>14039</v>
      </c>
      <c r="D1586" s="29" t="s">
        <v>14033</v>
      </c>
      <c r="E1586" s="29" t="s">
        <v>13926</v>
      </c>
    </row>
    <row r="1587" spans="1:5" hidden="1" x14ac:dyDescent="0.25">
      <c r="A1587" s="29" t="s">
        <v>12362</v>
      </c>
      <c r="B1587" s="29" t="s">
        <v>12363</v>
      </c>
      <c r="C1587" s="29" t="s">
        <v>14006</v>
      </c>
      <c r="D1587" s="29" t="s">
        <v>14033</v>
      </c>
      <c r="E1587" s="29" t="s">
        <v>13926</v>
      </c>
    </row>
    <row r="1588" spans="1:5" hidden="1" x14ac:dyDescent="0.25">
      <c r="A1588" s="29" t="s">
        <v>12366</v>
      </c>
      <c r="B1588" s="29" t="s">
        <v>12367</v>
      </c>
      <c r="C1588" s="29" t="s">
        <v>14011</v>
      </c>
      <c r="D1588" s="29" t="s">
        <v>14033</v>
      </c>
      <c r="E1588" s="29" t="s">
        <v>13926</v>
      </c>
    </row>
    <row r="1589" spans="1:5" hidden="1" x14ac:dyDescent="0.25">
      <c r="A1589" s="29" t="s">
        <v>12372</v>
      </c>
      <c r="B1589" s="29" t="s">
        <v>12373</v>
      </c>
      <c r="C1589" s="29" t="s">
        <v>13950</v>
      </c>
      <c r="D1589" s="29" t="s">
        <v>14033</v>
      </c>
      <c r="E1589" s="29" t="s">
        <v>13926</v>
      </c>
    </row>
    <row r="1590" spans="1:5" hidden="1" x14ac:dyDescent="0.25">
      <c r="A1590" s="29" t="s">
        <v>12374</v>
      </c>
      <c r="B1590" s="29" t="s">
        <v>12375</v>
      </c>
      <c r="C1590" s="29" t="s">
        <v>14040</v>
      </c>
      <c r="D1590" s="29" t="s">
        <v>14033</v>
      </c>
      <c r="E1590" s="29" t="s">
        <v>13926</v>
      </c>
    </row>
    <row r="1591" spans="1:5" hidden="1" x14ac:dyDescent="0.25">
      <c r="A1591" s="29" t="s">
        <v>12378</v>
      </c>
      <c r="B1591" s="29" t="s">
        <v>12379</v>
      </c>
      <c r="C1591" s="29" t="s">
        <v>14041</v>
      </c>
      <c r="D1591" s="29" t="s">
        <v>14033</v>
      </c>
      <c r="E1591" s="29" t="s">
        <v>13926</v>
      </c>
    </row>
    <row r="1592" spans="1:5" hidden="1" x14ac:dyDescent="0.25">
      <c r="A1592" s="29" t="s">
        <v>12390</v>
      </c>
      <c r="B1592" s="29" t="s">
        <v>12391</v>
      </c>
      <c r="C1592" s="29" t="s">
        <v>13933</v>
      </c>
      <c r="D1592" s="29" t="s">
        <v>13944</v>
      </c>
      <c r="E1592" s="29" t="s">
        <v>13926</v>
      </c>
    </row>
    <row r="1593" spans="1:5" hidden="1" x14ac:dyDescent="0.25">
      <c r="A1593" s="29" t="s">
        <v>12394</v>
      </c>
      <c r="B1593" s="29" t="s">
        <v>12395</v>
      </c>
      <c r="C1593" s="29" t="s">
        <v>14029</v>
      </c>
      <c r="D1593" s="29" t="s">
        <v>14033</v>
      </c>
      <c r="E1593" s="29" t="s">
        <v>13926</v>
      </c>
    </row>
    <row r="1594" spans="1:5" hidden="1" x14ac:dyDescent="0.25">
      <c r="A1594" s="29" t="s">
        <v>12396</v>
      </c>
      <c r="B1594" s="29" t="s">
        <v>12397</v>
      </c>
      <c r="C1594" s="29" t="s">
        <v>14042</v>
      </c>
      <c r="D1594" s="29" t="s">
        <v>14033</v>
      </c>
      <c r="E1594" s="29" t="s">
        <v>13926</v>
      </c>
    </row>
    <row r="1595" spans="1:5" hidden="1" x14ac:dyDescent="0.25">
      <c r="A1595" s="29" t="s">
        <v>12400</v>
      </c>
      <c r="B1595" s="29" t="s">
        <v>12401</v>
      </c>
      <c r="C1595" s="29" t="s">
        <v>14040</v>
      </c>
      <c r="D1595" s="29" t="s">
        <v>14033</v>
      </c>
      <c r="E1595" s="29" t="s">
        <v>13926</v>
      </c>
    </row>
    <row r="1596" spans="1:5" hidden="1" x14ac:dyDescent="0.25">
      <c r="A1596" s="29" t="s">
        <v>12402</v>
      </c>
      <c r="B1596" s="29" t="s">
        <v>12403</v>
      </c>
      <c r="C1596" s="29" t="s">
        <v>13986</v>
      </c>
      <c r="D1596" s="29" t="s">
        <v>14033</v>
      </c>
      <c r="E1596" s="29" t="s">
        <v>13926</v>
      </c>
    </row>
    <row r="1597" spans="1:5" hidden="1" x14ac:dyDescent="0.25">
      <c r="A1597" s="29" t="s">
        <v>12410</v>
      </c>
      <c r="B1597" s="29" t="s">
        <v>12411</v>
      </c>
      <c r="C1597" s="29" t="s">
        <v>14035</v>
      </c>
      <c r="D1597" s="29" t="s">
        <v>14033</v>
      </c>
      <c r="E1597" s="29" t="s">
        <v>13926</v>
      </c>
    </row>
    <row r="1598" spans="1:5" hidden="1" x14ac:dyDescent="0.25">
      <c r="A1598" s="29" t="s">
        <v>12425</v>
      </c>
      <c r="B1598" s="29" t="s">
        <v>12426</v>
      </c>
      <c r="C1598" s="29" t="s">
        <v>13927</v>
      </c>
      <c r="D1598" s="29" t="s">
        <v>14033</v>
      </c>
      <c r="E1598" s="29" t="s">
        <v>13926</v>
      </c>
    </row>
    <row r="1599" spans="1:5" hidden="1" x14ac:dyDescent="0.25">
      <c r="A1599" s="29" t="s">
        <v>12427</v>
      </c>
      <c r="B1599" s="29" t="s">
        <v>12428</v>
      </c>
      <c r="C1599" s="29" t="s">
        <v>13950</v>
      </c>
      <c r="D1599" s="29" t="s">
        <v>14033</v>
      </c>
      <c r="E1599" s="29" t="s">
        <v>13926</v>
      </c>
    </row>
    <row r="1600" spans="1:5" hidden="1" x14ac:dyDescent="0.25">
      <c r="A1600" s="29" t="s">
        <v>12440</v>
      </c>
      <c r="B1600" s="29" t="s">
        <v>12441</v>
      </c>
      <c r="C1600" s="29" t="s">
        <v>14013</v>
      </c>
      <c r="D1600" s="29" t="s">
        <v>14033</v>
      </c>
      <c r="E1600" s="29" t="s">
        <v>13926</v>
      </c>
    </row>
    <row r="1601" spans="1:5" hidden="1" x14ac:dyDescent="0.25">
      <c r="A1601" s="29" t="s">
        <v>12442</v>
      </c>
      <c r="B1601" s="29" t="s">
        <v>12443</v>
      </c>
      <c r="C1601" s="29" t="s">
        <v>14041</v>
      </c>
      <c r="D1601" s="29" t="s">
        <v>14033</v>
      </c>
      <c r="E1601" s="29" t="s">
        <v>13926</v>
      </c>
    </row>
    <row r="1602" spans="1:5" hidden="1" x14ac:dyDescent="0.25">
      <c r="A1602" s="29" t="s">
        <v>12444</v>
      </c>
      <c r="B1602" s="29" t="s">
        <v>12445</v>
      </c>
      <c r="C1602" s="29" t="s">
        <v>14043</v>
      </c>
      <c r="D1602" s="29" t="s">
        <v>14033</v>
      </c>
      <c r="E1602" s="29" t="s">
        <v>13926</v>
      </c>
    </row>
    <row r="1603" spans="1:5" hidden="1" x14ac:dyDescent="0.25">
      <c r="A1603" s="29" t="s">
        <v>12446</v>
      </c>
      <c r="B1603" s="29" t="s">
        <v>12447</v>
      </c>
      <c r="C1603" s="29" t="s">
        <v>14044</v>
      </c>
      <c r="D1603" s="29" t="s">
        <v>14033</v>
      </c>
      <c r="E1603" s="29" t="s">
        <v>13926</v>
      </c>
    </row>
    <row r="1604" spans="1:5" hidden="1" x14ac:dyDescent="0.25">
      <c r="A1604" s="29" t="s">
        <v>12448</v>
      </c>
      <c r="B1604" s="29" t="s">
        <v>12449</v>
      </c>
      <c r="C1604" s="29" t="s">
        <v>14045</v>
      </c>
      <c r="D1604" s="29" t="s">
        <v>14033</v>
      </c>
      <c r="E1604" s="29" t="s">
        <v>13926</v>
      </c>
    </row>
    <row r="1605" spans="1:5" hidden="1" x14ac:dyDescent="0.25">
      <c r="A1605" s="29" t="s">
        <v>12450</v>
      </c>
      <c r="B1605" s="29" t="s">
        <v>12451</v>
      </c>
      <c r="C1605" s="29" t="s">
        <v>14021</v>
      </c>
      <c r="D1605" s="29" t="s">
        <v>14033</v>
      </c>
      <c r="E1605" s="29" t="s">
        <v>13926</v>
      </c>
    </row>
    <row r="1606" spans="1:5" hidden="1" x14ac:dyDescent="0.25">
      <c r="A1606" s="29" t="s">
        <v>12458</v>
      </c>
      <c r="B1606" s="29" t="s">
        <v>12459</v>
      </c>
      <c r="C1606" s="29" t="s">
        <v>14046</v>
      </c>
      <c r="D1606" s="29" t="s">
        <v>13944</v>
      </c>
      <c r="E1606" s="29" t="s">
        <v>13926</v>
      </c>
    </row>
    <row r="1607" spans="1:5" hidden="1" x14ac:dyDescent="0.25">
      <c r="A1607" s="29" t="s">
        <v>12462</v>
      </c>
      <c r="B1607" s="29" t="s">
        <v>12463</v>
      </c>
      <c r="C1607" s="29" t="s">
        <v>13927</v>
      </c>
      <c r="D1607" s="29" t="s">
        <v>14033</v>
      </c>
      <c r="E1607" s="29" t="s">
        <v>13926</v>
      </c>
    </row>
    <row r="1608" spans="1:5" hidden="1" x14ac:dyDescent="0.25">
      <c r="A1608" s="29" t="s">
        <v>12464</v>
      </c>
      <c r="B1608" s="29" t="s">
        <v>12465</v>
      </c>
      <c r="C1608" s="29" t="s">
        <v>14025</v>
      </c>
      <c r="D1608" s="29" t="s">
        <v>14033</v>
      </c>
      <c r="E1608" s="29" t="s">
        <v>13926</v>
      </c>
    </row>
    <row r="1609" spans="1:5" hidden="1" x14ac:dyDescent="0.25">
      <c r="A1609" s="29" t="s">
        <v>12466</v>
      </c>
      <c r="B1609" s="29" t="s">
        <v>12467</v>
      </c>
      <c r="C1609" s="29" t="s">
        <v>14025</v>
      </c>
      <c r="D1609" s="29" t="s">
        <v>14033</v>
      </c>
      <c r="E1609" s="29" t="s">
        <v>13926</v>
      </c>
    </row>
    <row r="1610" spans="1:5" hidden="1" x14ac:dyDescent="0.25">
      <c r="A1610" s="29" t="s">
        <v>12468</v>
      </c>
      <c r="B1610" s="29" t="s">
        <v>12469</v>
      </c>
      <c r="C1610" s="29" t="s">
        <v>14024</v>
      </c>
      <c r="D1610" s="29" t="s">
        <v>14033</v>
      </c>
      <c r="E1610" s="29" t="s">
        <v>13926</v>
      </c>
    </row>
    <row r="1611" spans="1:5" hidden="1" x14ac:dyDescent="0.25">
      <c r="A1611" s="29" t="s">
        <v>12474</v>
      </c>
      <c r="B1611" s="29" t="s">
        <v>12475</v>
      </c>
      <c r="C1611" s="29" t="s">
        <v>13927</v>
      </c>
      <c r="D1611" s="29" t="s">
        <v>14033</v>
      </c>
      <c r="E1611" s="29" t="s">
        <v>13926</v>
      </c>
    </row>
    <row r="1612" spans="1:5" hidden="1" x14ac:dyDescent="0.25">
      <c r="A1612" s="29" t="s">
        <v>12476</v>
      </c>
      <c r="B1612" s="29" t="s">
        <v>12477</v>
      </c>
      <c r="C1612" s="29" t="s">
        <v>13946</v>
      </c>
      <c r="D1612" s="29" t="s">
        <v>13944</v>
      </c>
      <c r="E1612" s="29" t="s">
        <v>13926</v>
      </c>
    </row>
    <row r="1613" spans="1:5" hidden="1" x14ac:dyDescent="0.25">
      <c r="A1613" s="29" t="s">
        <v>12480</v>
      </c>
      <c r="B1613" s="29" t="s">
        <v>12481</v>
      </c>
      <c r="C1613" s="29" t="s">
        <v>14020</v>
      </c>
      <c r="D1613" s="29" t="s">
        <v>14033</v>
      </c>
      <c r="E1613" s="29" t="s">
        <v>13926</v>
      </c>
    </row>
    <row r="1614" spans="1:5" hidden="1" x14ac:dyDescent="0.25">
      <c r="A1614" s="29" t="s">
        <v>12490</v>
      </c>
      <c r="B1614" s="29" t="s">
        <v>12491</v>
      </c>
      <c r="C1614" s="29" t="s">
        <v>13927</v>
      </c>
      <c r="D1614" s="29" t="s">
        <v>14033</v>
      </c>
      <c r="E1614" s="29" t="s">
        <v>13926</v>
      </c>
    </row>
    <row r="1615" spans="1:5" hidden="1" x14ac:dyDescent="0.25">
      <c r="A1615" s="29" t="s">
        <v>12492</v>
      </c>
      <c r="B1615" s="29" t="s">
        <v>12493</v>
      </c>
      <c r="C1615" s="29" t="s">
        <v>13993</v>
      </c>
      <c r="D1615" s="29" t="s">
        <v>14033</v>
      </c>
      <c r="E1615" s="29" t="s">
        <v>13926</v>
      </c>
    </row>
    <row r="1616" spans="1:5" hidden="1" x14ac:dyDescent="0.25">
      <c r="A1616" s="29" t="s">
        <v>12494</v>
      </c>
      <c r="B1616" s="29" t="s">
        <v>12495</v>
      </c>
      <c r="C1616" s="29" t="s">
        <v>14047</v>
      </c>
      <c r="D1616" s="29" t="s">
        <v>14033</v>
      </c>
      <c r="E1616" s="29" t="s">
        <v>13926</v>
      </c>
    </row>
    <row r="1617" spans="1:5" hidden="1" x14ac:dyDescent="0.25">
      <c r="A1617" s="29" t="s">
        <v>12496</v>
      </c>
      <c r="B1617" s="29" t="s">
        <v>12497</v>
      </c>
      <c r="C1617" s="29" t="s">
        <v>14048</v>
      </c>
      <c r="D1617" s="29" t="s">
        <v>14033</v>
      </c>
      <c r="E1617" s="29" t="s">
        <v>13926</v>
      </c>
    </row>
    <row r="1618" spans="1:5" hidden="1" x14ac:dyDescent="0.25">
      <c r="A1618" s="29" t="s">
        <v>12502</v>
      </c>
      <c r="B1618" s="29" t="s">
        <v>12503</v>
      </c>
      <c r="C1618" s="29" t="s">
        <v>14011</v>
      </c>
      <c r="D1618" s="29" t="s">
        <v>14033</v>
      </c>
      <c r="E1618" s="29" t="s">
        <v>13926</v>
      </c>
    </row>
    <row r="1619" spans="1:5" hidden="1" x14ac:dyDescent="0.25">
      <c r="A1619" s="29" t="s">
        <v>12504</v>
      </c>
      <c r="B1619" s="29" t="s">
        <v>11447</v>
      </c>
      <c r="C1619" s="29" t="s">
        <v>14028</v>
      </c>
      <c r="D1619" s="29" t="s">
        <v>14033</v>
      </c>
      <c r="E1619" s="29" t="s">
        <v>13926</v>
      </c>
    </row>
    <row r="1620" spans="1:5" hidden="1" x14ac:dyDescent="0.25">
      <c r="A1620" s="29" t="s">
        <v>12505</v>
      </c>
      <c r="B1620" s="29" t="s">
        <v>12506</v>
      </c>
      <c r="C1620" s="29" t="s">
        <v>14011</v>
      </c>
      <c r="D1620" s="29" t="s">
        <v>14033</v>
      </c>
      <c r="E1620" s="29" t="s">
        <v>13926</v>
      </c>
    </row>
    <row r="1621" spans="1:5" hidden="1" x14ac:dyDescent="0.25">
      <c r="A1621" s="29" t="s">
        <v>12509</v>
      </c>
      <c r="B1621" s="29" t="s">
        <v>12510</v>
      </c>
      <c r="C1621" s="29" t="s">
        <v>14021</v>
      </c>
      <c r="D1621" s="29" t="s">
        <v>14033</v>
      </c>
      <c r="E1621" s="29" t="s">
        <v>13926</v>
      </c>
    </row>
    <row r="1622" spans="1:5" hidden="1" x14ac:dyDescent="0.25">
      <c r="A1622" s="29" t="s">
        <v>12513</v>
      </c>
      <c r="B1622" s="29" t="s">
        <v>12514</v>
      </c>
      <c r="C1622" s="29" t="s">
        <v>14049</v>
      </c>
      <c r="D1622" s="29" t="s">
        <v>14033</v>
      </c>
      <c r="E1622" s="29" t="s">
        <v>13926</v>
      </c>
    </row>
    <row r="1623" spans="1:5" hidden="1" x14ac:dyDescent="0.25">
      <c r="A1623" s="29" t="s">
        <v>12515</v>
      </c>
      <c r="B1623" s="29" t="s">
        <v>12516</v>
      </c>
      <c r="C1623" s="29" t="s">
        <v>14035</v>
      </c>
      <c r="D1623" s="29" t="s">
        <v>14033</v>
      </c>
      <c r="E1623" s="29" t="s">
        <v>13926</v>
      </c>
    </row>
    <row r="1624" spans="1:5" hidden="1" x14ac:dyDescent="0.25">
      <c r="A1624" s="29" t="s">
        <v>12517</v>
      </c>
      <c r="B1624" s="29" t="s">
        <v>12518</v>
      </c>
      <c r="C1624" s="29" t="s">
        <v>13933</v>
      </c>
      <c r="D1624" s="29" t="s">
        <v>14033</v>
      </c>
      <c r="E1624" s="29" t="s">
        <v>13926</v>
      </c>
    </row>
    <row r="1625" spans="1:5" hidden="1" x14ac:dyDescent="0.25">
      <c r="A1625" s="29" t="s">
        <v>12521</v>
      </c>
      <c r="B1625" s="29" t="s">
        <v>12522</v>
      </c>
      <c r="C1625" s="29" t="s">
        <v>14050</v>
      </c>
      <c r="D1625" s="29" t="s">
        <v>14033</v>
      </c>
      <c r="E1625" s="29" t="s">
        <v>13926</v>
      </c>
    </row>
    <row r="1626" spans="1:5" hidden="1" x14ac:dyDescent="0.25">
      <c r="A1626" s="29" t="s">
        <v>12523</v>
      </c>
      <c r="B1626" s="29" t="s">
        <v>12524</v>
      </c>
      <c r="C1626" s="29" t="s">
        <v>13971</v>
      </c>
      <c r="D1626" s="29" t="s">
        <v>14033</v>
      </c>
      <c r="E1626" s="29" t="s">
        <v>13926</v>
      </c>
    </row>
    <row r="1627" spans="1:5" hidden="1" x14ac:dyDescent="0.25">
      <c r="A1627" s="29" t="s">
        <v>12529</v>
      </c>
      <c r="B1627" s="29" t="s">
        <v>12530</v>
      </c>
      <c r="C1627" s="29" t="s">
        <v>13933</v>
      </c>
      <c r="D1627" s="29" t="s">
        <v>14033</v>
      </c>
      <c r="E1627" s="29" t="s">
        <v>13926</v>
      </c>
    </row>
    <row r="1628" spans="1:5" hidden="1" x14ac:dyDescent="0.25">
      <c r="A1628" s="29" t="s">
        <v>12531</v>
      </c>
      <c r="B1628" s="29" t="s">
        <v>12532</v>
      </c>
      <c r="C1628" s="29" t="s">
        <v>13933</v>
      </c>
      <c r="D1628" s="29" t="s">
        <v>14033</v>
      </c>
      <c r="E1628" s="29" t="s">
        <v>13926</v>
      </c>
    </row>
    <row r="1629" spans="1:5" hidden="1" x14ac:dyDescent="0.25">
      <c r="A1629" s="29" t="s">
        <v>12533</v>
      </c>
      <c r="B1629" s="29" t="s">
        <v>12534</v>
      </c>
      <c r="C1629" s="29" t="s">
        <v>13933</v>
      </c>
      <c r="D1629" s="29" t="s">
        <v>14033</v>
      </c>
      <c r="E1629" s="29" t="s">
        <v>13926</v>
      </c>
    </row>
    <row r="1630" spans="1:5" hidden="1" x14ac:dyDescent="0.25">
      <c r="A1630" s="29" t="s">
        <v>12535</v>
      </c>
      <c r="B1630" s="29" t="s">
        <v>12536</v>
      </c>
      <c r="C1630" s="29" t="s">
        <v>14021</v>
      </c>
      <c r="D1630" s="29" t="s">
        <v>14033</v>
      </c>
      <c r="E1630" s="29" t="s">
        <v>13926</v>
      </c>
    </row>
    <row r="1631" spans="1:5" hidden="1" x14ac:dyDescent="0.25">
      <c r="A1631" s="29" t="s">
        <v>12537</v>
      </c>
      <c r="B1631" s="29" t="s">
        <v>12538</v>
      </c>
      <c r="C1631" s="29" t="s">
        <v>14051</v>
      </c>
      <c r="D1631" s="29" t="s">
        <v>14033</v>
      </c>
      <c r="E1631" s="29" t="s">
        <v>13926</v>
      </c>
    </row>
    <row r="1632" spans="1:5" hidden="1" x14ac:dyDescent="0.25">
      <c r="A1632" s="29" t="s">
        <v>12541</v>
      </c>
      <c r="B1632" s="29" t="s">
        <v>12542</v>
      </c>
      <c r="C1632" s="29" t="s">
        <v>13971</v>
      </c>
      <c r="D1632" s="29" t="s">
        <v>14033</v>
      </c>
      <c r="E1632" s="29" t="s">
        <v>13926</v>
      </c>
    </row>
    <row r="1633" spans="1:5" hidden="1" x14ac:dyDescent="0.25">
      <c r="A1633" s="29" t="s">
        <v>12555</v>
      </c>
      <c r="B1633" s="29" t="s">
        <v>12556</v>
      </c>
      <c r="C1633" s="29" t="s">
        <v>13927</v>
      </c>
      <c r="D1633" s="29" t="s">
        <v>14033</v>
      </c>
      <c r="E1633" s="29" t="s">
        <v>13926</v>
      </c>
    </row>
    <row r="1634" spans="1:5" hidden="1" x14ac:dyDescent="0.25">
      <c r="A1634" s="29" t="s">
        <v>12557</v>
      </c>
      <c r="B1634" s="29" t="s">
        <v>12558</v>
      </c>
      <c r="C1634" s="29" t="s">
        <v>14052</v>
      </c>
      <c r="D1634" s="29" t="s">
        <v>14033</v>
      </c>
      <c r="E1634" s="29" t="s">
        <v>13926</v>
      </c>
    </row>
    <row r="1635" spans="1:5" hidden="1" x14ac:dyDescent="0.25">
      <c r="A1635" s="29" t="s">
        <v>12559</v>
      </c>
      <c r="B1635" s="29" t="s">
        <v>12560</v>
      </c>
      <c r="C1635" s="29" t="s">
        <v>14039</v>
      </c>
      <c r="D1635" s="29" t="s">
        <v>14033</v>
      </c>
      <c r="E1635" s="29" t="s">
        <v>13926</v>
      </c>
    </row>
    <row r="1636" spans="1:5" hidden="1" x14ac:dyDescent="0.25">
      <c r="A1636" s="29" t="s">
        <v>12563</v>
      </c>
      <c r="B1636" s="29" t="s">
        <v>12564</v>
      </c>
      <c r="C1636" s="29" t="s">
        <v>14053</v>
      </c>
      <c r="D1636" s="29" t="s">
        <v>14033</v>
      </c>
      <c r="E1636" s="29" t="s">
        <v>13926</v>
      </c>
    </row>
    <row r="1637" spans="1:5" hidden="1" x14ac:dyDescent="0.25">
      <c r="A1637" s="29" t="s">
        <v>12577</v>
      </c>
      <c r="B1637" s="29" t="s">
        <v>12578</v>
      </c>
      <c r="C1637" s="29" t="s">
        <v>14025</v>
      </c>
      <c r="D1637" s="29" t="s">
        <v>14033</v>
      </c>
      <c r="E1637" s="29" t="s">
        <v>13926</v>
      </c>
    </row>
    <row r="1638" spans="1:5" hidden="1" x14ac:dyDescent="0.25">
      <c r="A1638" s="29" t="s">
        <v>12579</v>
      </c>
      <c r="B1638" s="29" t="s">
        <v>12580</v>
      </c>
      <c r="C1638" s="29" t="s">
        <v>14025</v>
      </c>
      <c r="D1638" s="29" t="s">
        <v>14033</v>
      </c>
      <c r="E1638" s="29" t="s">
        <v>13926</v>
      </c>
    </row>
    <row r="1639" spans="1:5" hidden="1" x14ac:dyDescent="0.25">
      <c r="A1639" s="29" t="s">
        <v>12581</v>
      </c>
      <c r="B1639" s="29" t="s">
        <v>12582</v>
      </c>
      <c r="C1639" s="29" t="s">
        <v>14021</v>
      </c>
      <c r="D1639" s="29" t="s">
        <v>14033</v>
      </c>
      <c r="E1639" s="29" t="s">
        <v>13926</v>
      </c>
    </row>
    <row r="1640" spans="1:5" hidden="1" x14ac:dyDescent="0.25">
      <c r="A1640" s="29" t="s">
        <v>12591</v>
      </c>
      <c r="B1640" s="29" t="s">
        <v>12592</v>
      </c>
      <c r="C1640" s="29" t="s">
        <v>14052</v>
      </c>
      <c r="D1640" s="29" t="s">
        <v>14033</v>
      </c>
      <c r="E1640" s="29" t="s">
        <v>13926</v>
      </c>
    </row>
    <row r="1641" spans="1:5" hidden="1" x14ac:dyDescent="0.25">
      <c r="A1641" s="29" t="s">
        <v>12595</v>
      </c>
      <c r="B1641" s="29" t="s">
        <v>12596</v>
      </c>
      <c r="C1641" s="29" t="s">
        <v>14020</v>
      </c>
      <c r="D1641" s="29" t="s">
        <v>14033</v>
      </c>
      <c r="E1641" s="29" t="s">
        <v>13926</v>
      </c>
    </row>
    <row r="1642" spans="1:5" hidden="1" x14ac:dyDescent="0.25">
      <c r="A1642" s="29" t="s">
        <v>12601</v>
      </c>
      <c r="B1642" s="29" t="s">
        <v>12602</v>
      </c>
      <c r="C1642" s="29" t="s">
        <v>13981</v>
      </c>
      <c r="D1642" s="29" t="s">
        <v>14033</v>
      </c>
      <c r="E1642" s="29" t="s">
        <v>13926</v>
      </c>
    </row>
    <row r="1643" spans="1:5" hidden="1" x14ac:dyDescent="0.25">
      <c r="A1643" s="29" t="s">
        <v>12607</v>
      </c>
      <c r="B1643" s="29" t="s">
        <v>12608</v>
      </c>
      <c r="C1643" s="29" t="s">
        <v>14021</v>
      </c>
      <c r="D1643" s="29" t="s">
        <v>14033</v>
      </c>
      <c r="E1643" s="29" t="s">
        <v>13926</v>
      </c>
    </row>
    <row r="1644" spans="1:5" hidden="1" x14ac:dyDescent="0.25">
      <c r="A1644" s="29" t="s">
        <v>12609</v>
      </c>
      <c r="B1644" s="29" t="s">
        <v>12610</v>
      </c>
      <c r="C1644" s="29" t="s">
        <v>14054</v>
      </c>
      <c r="D1644" s="29" t="s">
        <v>14033</v>
      </c>
      <c r="E1644" s="29" t="s">
        <v>13926</v>
      </c>
    </row>
    <row r="1645" spans="1:5" hidden="1" x14ac:dyDescent="0.25">
      <c r="A1645" s="29" t="s">
        <v>12613</v>
      </c>
      <c r="B1645" s="29" t="s">
        <v>12614</v>
      </c>
      <c r="C1645" s="29" t="s">
        <v>13950</v>
      </c>
      <c r="D1645" s="29" t="s">
        <v>14033</v>
      </c>
      <c r="E1645" s="29" t="s">
        <v>13926</v>
      </c>
    </row>
    <row r="1646" spans="1:5" hidden="1" x14ac:dyDescent="0.25">
      <c r="A1646" s="29" t="s">
        <v>12615</v>
      </c>
      <c r="B1646" s="29" t="s">
        <v>12616</v>
      </c>
      <c r="C1646" s="29" t="s">
        <v>14055</v>
      </c>
      <c r="D1646" s="29" t="s">
        <v>14033</v>
      </c>
      <c r="E1646" s="29" t="s">
        <v>13926</v>
      </c>
    </row>
    <row r="1647" spans="1:5" hidden="1" x14ac:dyDescent="0.25">
      <c r="A1647" s="29" t="s">
        <v>12621</v>
      </c>
      <c r="B1647" s="29" t="s">
        <v>12622</v>
      </c>
      <c r="C1647" s="29" t="s">
        <v>14014</v>
      </c>
      <c r="D1647" s="29" t="s">
        <v>14033</v>
      </c>
      <c r="E1647" s="29" t="s">
        <v>13926</v>
      </c>
    </row>
    <row r="1648" spans="1:5" hidden="1" x14ac:dyDescent="0.25">
      <c r="A1648" s="29" t="s">
        <v>12627</v>
      </c>
      <c r="B1648" s="29" t="s">
        <v>11241</v>
      </c>
      <c r="C1648" s="29" t="s">
        <v>13933</v>
      </c>
      <c r="D1648" s="29" t="s">
        <v>13925</v>
      </c>
      <c r="E1648" s="29" t="s">
        <v>13926</v>
      </c>
    </row>
    <row r="1649" spans="1:5" hidden="1" x14ac:dyDescent="0.25">
      <c r="A1649" s="29" t="s">
        <v>12628</v>
      </c>
      <c r="B1649" s="29" t="s">
        <v>12629</v>
      </c>
      <c r="C1649" s="29" t="s">
        <v>13933</v>
      </c>
      <c r="D1649" s="29" t="s">
        <v>13925</v>
      </c>
      <c r="E1649" s="29" t="s">
        <v>13926</v>
      </c>
    </row>
    <row r="1650" spans="1:5" hidden="1" x14ac:dyDescent="0.25">
      <c r="A1650" s="29" t="s">
        <v>12632</v>
      </c>
      <c r="B1650" s="29" t="s">
        <v>12633</v>
      </c>
      <c r="C1650" s="29" t="s">
        <v>13933</v>
      </c>
      <c r="D1650" s="29" t="s">
        <v>13925</v>
      </c>
      <c r="E1650" s="29" t="s">
        <v>13926</v>
      </c>
    </row>
    <row r="1651" spans="1:5" hidden="1" x14ac:dyDescent="0.25">
      <c r="A1651" s="29" t="s">
        <v>12640</v>
      </c>
      <c r="B1651" s="29" t="s">
        <v>12641</v>
      </c>
      <c r="C1651" s="29" t="s">
        <v>13964</v>
      </c>
      <c r="D1651" s="29" t="s">
        <v>14033</v>
      </c>
      <c r="E1651" s="29" t="s">
        <v>13926</v>
      </c>
    </row>
    <row r="1652" spans="1:5" hidden="1" x14ac:dyDescent="0.25">
      <c r="A1652" s="29" t="s">
        <v>12642</v>
      </c>
      <c r="B1652" s="29" t="s">
        <v>12643</v>
      </c>
      <c r="C1652" s="29" t="s">
        <v>14025</v>
      </c>
      <c r="D1652" s="29" t="s">
        <v>14033</v>
      </c>
      <c r="E1652" s="29" t="s">
        <v>13926</v>
      </c>
    </row>
    <row r="1653" spans="1:5" hidden="1" x14ac:dyDescent="0.25">
      <c r="A1653" s="29" t="s">
        <v>12644</v>
      </c>
      <c r="B1653" s="29" t="s">
        <v>12645</v>
      </c>
      <c r="C1653" s="29" t="s">
        <v>13928</v>
      </c>
      <c r="D1653" s="29" t="s">
        <v>13925</v>
      </c>
      <c r="E1653" s="29" t="s">
        <v>13926</v>
      </c>
    </row>
    <row r="1654" spans="1:5" hidden="1" x14ac:dyDescent="0.25">
      <c r="A1654" s="29" t="s">
        <v>12646</v>
      </c>
      <c r="B1654" s="29" t="s">
        <v>12647</v>
      </c>
      <c r="C1654" s="29" t="s">
        <v>13933</v>
      </c>
      <c r="D1654" s="29" t="s">
        <v>13925</v>
      </c>
      <c r="E1654" s="29" t="s">
        <v>13926</v>
      </c>
    </row>
    <row r="1655" spans="1:5" hidden="1" x14ac:dyDescent="0.25">
      <c r="A1655" s="29" t="s">
        <v>12650</v>
      </c>
      <c r="B1655" s="29" t="s">
        <v>5285</v>
      </c>
      <c r="C1655" s="29" t="s">
        <v>13933</v>
      </c>
      <c r="D1655" s="29" t="s">
        <v>13925</v>
      </c>
      <c r="E1655" s="29" t="s">
        <v>13926</v>
      </c>
    </row>
    <row r="1656" spans="1:5" hidden="1" x14ac:dyDescent="0.25">
      <c r="A1656" s="29" t="s">
        <v>12659</v>
      </c>
      <c r="B1656" s="29" t="s">
        <v>12660</v>
      </c>
      <c r="C1656" s="29" t="s">
        <v>13933</v>
      </c>
      <c r="D1656" s="29" t="s">
        <v>13925</v>
      </c>
      <c r="E1656" s="29" t="s">
        <v>13926</v>
      </c>
    </row>
    <row r="1657" spans="1:5" hidden="1" x14ac:dyDescent="0.25">
      <c r="A1657" s="29" t="s">
        <v>12671</v>
      </c>
      <c r="B1657" s="29" t="s">
        <v>12672</v>
      </c>
      <c r="C1657" s="29" t="s">
        <v>14039</v>
      </c>
      <c r="D1657" s="29" t="s">
        <v>14033</v>
      </c>
      <c r="E1657" s="29" t="s">
        <v>13926</v>
      </c>
    </row>
    <row r="1658" spans="1:5" hidden="1" x14ac:dyDescent="0.25">
      <c r="A1658" s="29" t="s">
        <v>12673</v>
      </c>
      <c r="B1658" s="29" t="s">
        <v>12674</v>
      </c>
      <c r="C1658" s="29" t="s">
        <v>13933</v>
      </c>
      <c r="D1658" s="29" t="s">
        <v>13925</v>
      </c>
      <c r="E1658" s="29" t="s">
        <v>13926</v>
      </c>
    </row>
    <row r="1659" spans="1:5" hidden="1" x14ac:dyDescent="0.25">
      <c r="A1659" s="29" t="s">
        <v>12679</v>
      </c>
      <c r="B1659" s="29" t="s">
        <v>12680</v>
      </c>
      <c r="C1659" s="29" t="s">
        <v>14056</v>
      </c>
      <c r="D1659" s="29" t="s">
        <v>14033</v>
      </c>
      <c r="E1659" s="29" t="s">
        <v>13926</v>
      </c>
    </row>
    <row r="1660" spans="1:5" hidden="1" x14ac:dyDescent="0.25">
      <c r="A1660" s="29" t="s">
        <v>12682</v>
      </c>
      <c r="B1660" s="29" t="s">
        <v>12683</v>
      </c>
      <c r="C1660" s="29" t="s">
        <v>13933</v>
      </c>
      <c r="D1660" s="29" t="s">
        <v>13925</v>
      </c>
      <c r="E1660" s="29" t="s">
        <v>13926</v>
      </c>
    </row>
    <row r="1661" spans="1:5" hidden="1" x14ac:dyDescent="0.25">
      <c r="A1661" s="29" t="s">
        <v>12684</v>
      </c>
      <c r="B1661" s="29" t="s">
        <v>12685</v>
      </c>
      <c r="C1661" s="29" t="s">
        <v>13933</v>
      </c>
      <c r="D1661" s="29" t="s">
        <v>13925</v>
      </c>
      <c r="E1661" s="29" t="s">
        <v>13926</v>
      </c>
    </row>
    <row r="1662" spans="1:5" hidden="1" x14ac:dyDescent="0.25">
      <c r="A1662" s="29" t="s">
        <v>12692</v>
      </c>
      <c r="B1662" s="29" t="s">
        <v>12693</v>
      </c>
      <c r="C1662" s="29" t="s">
        <v>13965</v>
      </c>
      <c r="D1662" s="29" t="s">
        <v>13944</v>
      </c>
      <c r="E1662" s="29" t="s">
        <v>13926</v>
      </c>
    </row>
    <row r="1663" spans="1:5" hidden="1" x14ac:dyDescent="0.25">
      <c r="A1663" s="29" t="s">
        <v>12694</v>
      </c>
      <c r="B1663" s="29" t="s">
        <v>12668</v>
      </c>
      <c r="C1663" s="29" t="s">
        <v>13933</v>
      </c>
      <c r="D1663" s="29" t="s">
        <v>13925</v>
      </c>
      <c r="E1663" s="29" t="s">
        <v>13926</v>
      </c>
    </row>
    <row r="1664" spans="1:5" hidden="1" x14ac:dyDescent="0.25">
      <c r="A1664" s="29" t="s">
        <v>12695</v>
      </c>
      <c r="B1664" s="29" t="s">
        <v>12696</v>
      </c>
      <c r="C1664" s="29" t="s">
        <v>13933</v>
      </c>
      <c r="D1664" s="29" t="s">
        <v>13925</v>
      </c>
      <c r="E1664" s="29" t="s">
        <v>13926</v>
      </c>
    </row>
    <row r="1665" spans="1:5" hidden="1" x14ac:dyDescent="0.25">
      <c r="A1665" s="29" t="s">
        <v>12697</v>
      </c>
      <c r="B1665" s="29" t="s">
        <v>12698</v>
      </c>
      <c r="C1665" s="29" t="s">
        <v>14026</v>
      </c>
      <c r="D1665" s="29" t="s">
        <v>13925</v>
      </c>
      <c r="E1665" s="29" t="s">
        <v>13926</v>
      </c>
    </row>
    <row r="1666" spans="1:5" hidden="1" x14ac:dyDescent="0.25">
      <c r="A1666" s="29" t="s">
        <v>12701</v>
      </c>
      <c r="B1666" s="29" t="s">
        <v>12702</v>
      </c>
      <c r="C1666" s="29" t="s">
        <v>13933</v>
      </c>
      <c r="D1666" s="29" t="s">
        <v>14033</v>
      </c>
      <c r="E1666" s="29" t="s">
        <v>13926</v>
      </c>
    </row>
    <row r="1667" spans="1:5" hidden="1" x14ac:dyDescent="0.25">
      <c r="A1667" s="29" t="s">
        <v>12705</v>
      </c>
      <c r="B1667" s="29" t="s">
        <v>12706</v>
      </c>
      <c r="C1667" s="29" t="s">
        <v>14011</v>
      </c>
      <c r="D1667" s="29" t="s">
        <v>14033</v>
      </c>
      <c r="E1667" s="29" t="s">
        <v>13926</v>
      </c>
    </row>
    <row r="1668" spans="1:5" hidden="1" x14ac:dyDescent="0.25">
      <c r="A1668" s="29" t="s">
        <v>12723</v>
      </c>
      <c r="B1668" s="29" t="s">
        <v>214</v>
      </c>
      <c r="C1668" s="29" t="s">
        <v>13930</v>
      </c>
      <c r="D1668" s="29" t="s">
        <v>13925</v>
      </c>
      <c r="E1668" s="29" t="s">
        <v>13926</v>
      </c>
    </row>
    <row r="1669" spans="1:5" hidden="1" x14ac:dyDescent="0.25">
      <c r="A1669" s="29" t="s">
        <v>12724</v>
      </c>
      <c r="B1669" s="29" t="s">
        <v>226</v>
      </c>
      <c r="C1669" s="29" t="s">
        <v>13930</v>
      </c>
      <c r="D1669" s="29" t="s">
        <v>13925</v>
      </c>
      <c r="E1669" s="29" t="s">
        <v>13926</v>
      </c>
    </row>
    <row r="1670" spans="1:5" hidden="1" x14ac:dyDescent="0.25">
      <c r="A1670" s="29" t="s">
        <v>12733</v>
      </c>
      <c r="B1670" s="29" t="s">
        <v>12734</v>
      </c>
      <c r="C1670" s="29" t="s">
        <v>13933</v>
      </c>
      <c r="D1670" s="29" t="s">
        <v>13925</v>
      </c>
      <c r="E1670" s="29" t="s">
        <v>13926</v>
      </c>
    </row>
    <row r="1671" spans="1:5" hidden="1" x14ac:dyDescent="0.25">
      <c r="A1671" s="29" t="s">
        <v>12741</v>
      </c>
      <c r="B1671" s="29" t="s">
        <v>12742</v>
      </c>
      <c r="C1671" s="29" t="s">
        <v>13927</v>
      </c>
      <c r="D1671" s="29" t="s">
        <v>13925</v>
      </c>
      <c r="E1671" s="29" t="s">
        <v>13926</v>
      </c>
    </row>
    <row r="1672" spans="1:5" hidden="1" x14ac:dyDescent="0.25">
      <c r="A1672" s="29" t="s">
        <v>12747</v>
      </c>
      <c r="B1672" s="29" t="s">
        <v>12748</v>
      </c>
      <c r="C1672" s="29" t="s">
        <v>13927</v>
      </c>
      <c r="D1672" s="29" t="s">
        <v>13925</v>
      </c>
      <c r="E1672" s="29" t="s">
        <v>13926</v>
      </c>
    </row>
    <row r="1673" spans="1:5" hidden="1" x14ac:dyDescent="0.25">
      <c r="A1673" s="29" t="s">
        <v>12759</v>
      </c>
      <c r="B1673" s="29" t="s">
        <v>9931</v>
      </c>
      <c r="C1673" s="29" t="s">
        <v>13996</v>
      </c>
      <c r="D1673" s="29" t="s">
        <v>13925</v>
      </c>
      <c r="E1673" s="29" t="s">
        <v>13926</v>
      </c>
    </row>
    <row r="1674" spans="1:5" hidden="1" x14ac:dyDescent="0.25">
      <c r="A1674" s="29" t="s">
        <v>12760</v>
      </c>
      <c r="B1674" s="29" t="s">
        <v>12761</v>
      </c>
      <c r="C1674" s="29" t="s">
        <v>13933</v>
      </c>
      <c r="D1674" s="29" t="s">
        <v>13925</v>
      </c>
      <c r="E1674" s="29" t="s">
        <v>13926</v>
      </c>
    </row>
    <row r="1675" spans="1:5" hidden="1" x14ac:dyDescent="0.25">
      <c r="A1675" s="29" t="s">
        <v>12762</v>
      </c>
      <c r="B1675" s="29" t="s">
        <v>12763</v>
      </c>
      <c r="C1675" s="29" t="s">
        <v>13933</v>
      </c>
      <c r="D1675" s="29" t="s">
        <v>13925</v>
      </c>
      <c r="E1675" s="29" t="s">
        <v>13926</v>
      </c>
    </row>
    <row r="1676" spans="1:5" hidden="1" x14ac:dyDescent="0.25">
      <c r="A1676" s="29" t="s">
        <v>12764</v>
      </c>
      <c r="B1676" s="29" t="s">
        <v>12765</v>
      </c>
      <c r="C1676" s="29" t="s">
        <v>13933</v>
      </c>
      <c r="D1676" s="29" t="s">
        <v>13925</v>
      </c>
      <c r="E1676" s="29" t="s">
        <v>13926</v>
      </c>
    </row>
    <row r="1677" spans="1:5" hidden="1" x14ac:dyDescent="0.25">
      <c r="A1677" s="29" t="s">
        <v>12766</v>
      </c>
      <c r="B1677" s="29" t="s">
        <v>12767</v>
      </c>
      <c r="C1677" s="29" t="s">
        <v>13933</v>
      </c>
      <c r="D1677" s="29" t="s">
        <v>13925</v>
      </c>
      <c r="E1677" s="29" t="s">
        <v>13926</v>
      </c>
    </row>
    <row r="1678" spans="1:5" hidden="1" x14ac:dyDescent="0.25">
      <c r="A1678" s="29" t="s">
        <v>12770</v>
      </c>
      <c r="B1678" s="29" t="s">
        <v>12771</v>
      </c>
      <c r="C1678" s="29" t="s">
        <v>13933</v>
      </c>
      <c r="D1678" s="29" t="s">
        <v>13925</v>
      </c>
      <c r="E1678" s="29" t="s">
        <v>13926</v>
      </c>
    </row>
    <row r="1679" spans="1:5" hidden="1" x14ac:dyDescent="0.25">
      <c r="A1679" s="29" t="s">
        <v>12774</v>
      </c>
      <c r="B1679" s="29" t="s">
        <v>12775</v>
      </c>
      <c r="C1679" s="29" t="s">
        <v>13933</v>
      </c>
      <c r="D1679" s="29" t="s">
        <v>13925</v>
      </c>
      <c r="E1679" s="29" t="s">
        <v>13926</v>
      </c>
    </row>
    <row r="1680" spans="1:5" hidden="1" x14ac:dyDescent="0.25">
      <c r="A1680" s="29" t="s">
        <v>12778</v>
      </c>
      <c r="B1680" s="29" t="s">
        <v>12779</v>
      </c>
      <c r="C1680" s="29" t="s">
        <v>14057</v>
      </c>
      <c r="D1680" s="29" t="s">
        <v>14033</v>
      </c>
      <c r="E1680" s="29" t="s">
        <v>13926</v>
      </c>
    </row>
    <row r="1681" spans="1:5" hidden="1" x14ac:dyDescent="0.25">
      <c r="A1681" s="29" t="s">
        <v>12780</v>
      </c>
      <c r="B1681" s="29" t="s">
        <v>12781</v>
      </c>
      <c r="C1681" s="29" t="s">
        <v>13933</v>
      </c>
      <c r="D1681" s="29" t="s">
        <v>13925</v>
      </c>
      <c r="E1681" s="29" t="s">
        <v>13926</v>
      </c>
    </row>
    <row r="1682" spans="1:5" hidden="1" x14ac:dyDescent="0.25">
      <c r="A1682" s="29" t="s">
        <v>12786</v>
      </c>
      <c r="B1682" s="29" t="s">
        <v>5389</v>
      </c>
      <c r="C1682" s="29" t="s">
        <v>13933</v>
      </c>
      <c r="D1682" s="29" t="s">
        <v>13925</v>
      </c>
      <c r="E1682" s="29" t="s">
        <v>13926</v>
      </c>
    </row>
    <row r="1683" spans="1:5" hidden="1" x14ac:dyDescent="0.25">
      <c r="A1683" s="29" t="s">
        <v>12795</v>
      </c>
      <c r="B1683" s="29" t="s">
        <v>12796</v>
      </c>
      <c r="C1683" s="29" t="s">
        <v>13933</v>
      </c>
      <c r="D1683" s="29" t="s">
        <v>13925</v>
      </c>
      <c r="E1683" s="29" t="s">
        <v>13926</v>
      </c>
    </row>
    <row r="1684" spans="1:5" hidden="1" x14ac:dyDescent="0.25">
      <c r="A1684" s="29" t="s">
        <v>12807</v>
      </c>
      <c r="B1684" s="29" t="s">
        <v>2944</v>
      </c>
      <c r="C1684" s="29" t="s">
        <v>13933</v>
      </c>
      <c r="D1684" s="29" t="s">
        <v>13925</v>
      </c>
      <c r="E1684" s="29" t="s">
        <v>13926</v>
      </c>
    </row>
    <row r="1685" spans="1:5" hidden="1" x14ac:dyDescent="0.25">
      <c r="A1685" s="29" t="s">
        <v>12808</v>
      </c>
      <c r="B1685" s="29" t="s">
        <v>12809</v>
      </c>
      <c r="C1685" s="29" t="s">
        <v>14034</v>
      </c>
      <c r="D1685" s="29" t="s">
        <v>13944</v>
      </c>
      <c r="E1685" s="29" t="s">
        <v>13926</v>
      </c>
    </row>
    <row r="1686" spans="1:5" hidden="1" x14ac:dyDescent="0.25">
      <c r="A1686" s="29" t="s">
        <v>12810</v>
      </c>
      <c r="B1686" s="29" t="s">
        <v>12811</v>
      </c>
      <c r="C1686" s="29" t="s">
        <v>14058</v>
      </c>
      <c r="D1686" s="29" t="s">
        <v>13944</v>
      </c>
      <c r="E1686" s="29" t="s">
        <v>13926</v>
      </c>
    </row>
    <row r="1687" spans="1:5" hidden="1" x14ac:dyDescent="0.25">
      <c r="A1687" s="29" t="s">
        <v>12818</v>
      </c>
      <c r="B1687" s="29" t="s">
        <v>12819</v>
      </c>
      <c r="C1687" s="29" t="s">
        <v>13971</v>
      </c>
      <c r="D1687" s="29" t="s">
        <v>13944</v>
      </c>
      <c r="E1687" s="29" t="s">
        <v>13926</v>
      </c>
    </row>
    <row r="1688" spans="1:5" hidden="1" x14ac:dyDescent="0.25">
      <c r="A1688" s="29" t="s">
        <v>12820</v>
      </c>
      <c r="B1688" s="29" t="s">
        <v>12821</v>
      </c>
      <c r="C1688" s="29" t="s">
        <v>13971</v>
      </c>
      <c r="D1688" s="29" t="s">
        <v>13944</v>
      </c>
      <c r="E1688" s="29" t="s">
        <v>13926</v>
      </c>
    </row>
    <row r="1689" spans="1:5" hidden="1" x14ac:dyDescent="0.25">
      <c r="A1689" s="29" t="s">
        <v>12822</v>
      </c>
      <c r="B1689" s="29" t="s">
        <v>12823</v>
      </c>
      <c r="C1689" s="29" t="s">
        <v>13971</v>
      </c>
      <c r="D1689" s="29" t="s">
        <v>13944</v>
      </c>
      <c r="E1689" s="29" t="s">
        <v>13926</v>
      </c>
    </row>
    <row r="1690" spans="1:5" hidden="1" x14ac:dyDescent="0.25">
      <c r="A1690" s="29" t="s">
        <v>12824</v>
      </c>
      <c r="B1690" s="29" t="s">
        <v>12825</v>
      </c>
      <c r="C1690" s="29" t="s">
        <v>13927</v>
      </c>
      <c r="D1690" s="29" t="s">
        <v>13944</v>
      </c>
      <c r="E1690" s="29" t="s">
        <v>13926</v>
      </c>
    </row>
    <row r="1691" spans="1:5" hidden="1" x14ac:dyDescent="0.25">
      <c r="A1691" s="29" t="s">
        <v>12830</v>
      </c>
      <c r="B1691" s="29" t="s">
        <v>12831</v>
      </c>
      <c r="C1691" s="29" t="s">
        <v>13971</v>
      </c>
      <c r="D1691" s="29" t="s">
        <v>13944</v>
      </c>
      <c r="E1691" s="29" t="s">
        <v>13926</v>
      </c>
    </row>
    <row r="1692" spans="1:5" hidden="1" x14ac:dyDescent="0.25">
      <c r="A1692" s="29" t="s">
        <v>12832</v>
      </c>
      <c r="B1692" s="29" t="s">
        <v>9880</v>
      </c>
      <c r="C1692" s="29" t="s">
        <v>14014</v>
      </c>
      <c r="D1692" s="29" t="s">
        <v>13944</v>
      </c>
      <c r="E1692" s="29" t="s">
        <v>13926</v>
      </c>
    </row>
    <row r="1693" spans="1:5" hidden="1" x14ac:dyDescent="0.25">
      <c r="A1693" s="29" t="s">
        <v>12835</v>
      </c>
      <c r="B1693" s="29" t="s">
        <v>12836</v>
      </c>
      <c r="C1693" s="29" t="s">
        <v>13924</v>
      </c>
      <c r="D1693" s="29" t="s">
        <v>13944</v>
      </c>
      <c r="E1693" s="29" t="s">
        <v>13926</v>
      </c>
    </row>
    <row r="1694" spans="1:5" hidden="1" x14ac:dyDescent="0.25">
      <c r="A1694" s="29" t="s">
        <v>12839</v>
      </c>
      <c r="B1694" s="29" t="s">
        <v>12840</v>
      </c>
      <c r="C1694" s="29" t="s">
        <v>13996</v>
      </c>
      <c r="D1694" s="29" t="s">
        <v>13944</v>
      </c>
      <c r="E1694" s="29" t="s">
        <v>13926</v>
      </c>
    </row>
    <row r="1695" spans="1:5" hidden="1" x14ac:dyDescent="0.25">
      <c r="A1695" s="29" t="s">
        <v>12841</v>
      </c>
      <c r="B1695" s="29" t="s">
        <v>12842</v>
      </c>
      <c r="C1695" s="29" t="s">
        <v>13982</v>
      </c>
      <c r="D1695" s="29" t="s">
        <v>13944</v>
      </c>
      <c r="E1695" s="29" t="s">
        <v>13926</v>
      </c>
    </row>
    <row r="1696" spans="1:5" hidden="1" x14ac:dyDescent="0.25">
      <c r="A1696" s="29" t="s">
        <v>12845</v>
      </c>
      <c r="B1696" s="29" t="s">
        <v>12846</v>
      </c>
      <c r="C1696" s="29" t="s">
        <v>13973</v>
      </c>
      <c r="D1696" s="29" t="s">
        <v>13944</v>
      </c>
      <c r="E1696" s="29" t="s">
        <v>13926</v>
      </c>
    </row>
    <row r="1697" spans="1:5" hidden="1" x14ac:dyDescent="0.25">
      <c r="A1697" s="29" t="s">
        <v>12847</v>
      </c>
      <c r="B1697" s="29" t="s">
        <v>12848</v>
      </c>
      <c r="C1697" s="29" t="s">
        <v>13971</v>
      </c>
      <c r="D1697" s="29" t="s">
        <v>13944</v>
      </c>
      <c r="E1697" s="29" t="s">
        <v>13926</v>
      </c>
    </row>
    <row r="1698" spans="1:5" hidden="1" x14ac:dyDescent="0.25">
      <c r="A1698" s="29" t="s">
        <v>12849</v>
      </c>
      <c r="B1698" s="29" t="s">
        <v>12850</v>
      </c>
      <c r="C1698" s="29" t="s">
        <v>13950</v>
      </c>
      <c r="D1698" s="29" t="s">
        <v>13944</v>
      </c>
      <c r="E1698" s="29" t="s">
        <v>13926</v>
      </c>
    </row>
    <row r="1699" spans="1:5" hidden="1" x14ac:dyDescent="0.25">
      <c r="A1699" s="29" t="s">
        <v>12851</v>
      </c>
      <c r="B1699" s="29" t="s">
        <v>12852</v>
      </c>
      <c r="C1699" s="29" t="s">
        <v>13924</v>
      </c>
      <c r="D1699" s="29" t="s">
        <v>13944</v>
      </c>
      <c r="E1699" s="29" t="s">
        <v>13926</v>
      </c>
    </row>
    <row r="1700" spans="1:5" hidden="1" x14ac:dyDescent="0.25">
      <c r="A1700" s="29" t="s">
        <v>12853</v>
      </c>
      <c r="B1700" s="29" t="s">
        <v>12854</v>
      </c>
      <c r="C1700" s="29" t="s">
        <v>13924</v>
      </c>
      <c r="D1700" s="29" t="s">
        <v>13944</v>
      </c>
      <c r="E1700" s="29" t="s">
        <v>13926</v>
      </c>
    </row>
    <row r="1701" spans="1:5" hidden="1" x14ac:dyDescent="0.25">
      <c r="A1701" s="29" t="s">
        <v>12855</v>
      </c>
      <c r="B1701" s="29" t="s">
        <v>12856</v>
      </c>
      <c r="C1701" s="29" t="s">
        <v>13924</v>
      </c>
      <c r="D1701" s="29" t="s">
        <v>13944</v>
      </c>
      <c r="E1701" s="29" t="s">
        <v>13926</v>
      </c>
    </row>
    <row r="1702" spans="1:5" hidden="1" x14ac:dyDescent="0.25">
      <c r="A1702" s="29" t="s">
        <v>12857</v>
      </c>
      <c r="B1702" s="29" t="s">
        <v>12858</v>
      </c>
      <c r="C1702" s="29" t="s">
        <v>13924</v>
      </c>
      <c r="D1702" s="29" t="s">
        <v>13944</v>
      </c>
      <c r="E1702" s="29" t="s">
        <v>13926</v>
      </c>
    </row>
    <row r="1703" spans="1:5" hidden="1" x14ac:dyDescent="0.25">
      <c r="A1703" s="29" t="s">
        <v>12859</v>
      </c>
      <c r="B1703" s="29" t="s">
        <v>52</v>
      </c>
      <c r="C1703" s="29" t="s">
        <v>13924</v>
      </c>
      <c r="D1703" s="29" t="s">
        <v>13944</v>
      </c>
      <c r="E1703" s="29" t="s">
        <v>13926</v>
      </c>
    </row>
    <row r="1704" spans="1:5" hidden="1" x14ac:dyDescent="0.25">
      <c r="A1704" s="29" t="s">
        <v>12860</v>
      </c>
      <c r="B1704" s="29" t="s">
        <v>12861</v>
      </c>
      <c r="C1704" s="29" t="s">
        <v>13971</v>
      </c>
      <c r="D1704" s="29" t="s">
        <v>13944</v>
      </c>
      <c r="E1704" s="29" t="s">
        <v>13926</v>
      </c>
    </row>
    <row r="1705" spans="1:5" hidden="1" x14ac:dyDescent="0.25">
      <c r="A1705" s="29" t="s">
        <v>12862</v>
      </c>
      <c r="B1705" s="29" t="s">
        <v>12863</v>
      </c>
      <c r="C1705" s="29" t="s">
        <v>13973</v>
      </c>
      <c r="D1705" s="29" t="s">
        <v>13944</v>
      </c>
      <c r="E1705" s="29" t="s">
        <v>13926</v>
      </c>
    </row>
    <row r="1706" spans="1:5" hidden="1" x14ac:dyDescent="0.25">
      <c r="A1706" s="29" t="s">
        <v>12864</v>
      </c>
      <c r="B1706" s="29" t="s">
        <v>12865</v>
      </c>
      <c r="C1706" s="29" t="s">
        <v>13982</v>
      </c>
      <c r="D1706" s="29" t="s">
        <v>13944</v>
      </c>
      <c r="E1706" s="29" t="s">
        <v>13926</v>
      </c>
    </row>
    <row r="1707" spans="1:5" hidden="1" x14ac:dyDescent="0.25">
      <c r="A1707" s="29" t="s">
        <v>12866</v>
      </c>
      <c r="B1707" s="29" t="s">
        <v>12867</v>
      </c>
      <c r="C1707" s="29" t="s">
        <v>14035</v>
      </c>
      <c r="D1707" s="29" t="s">
        <v>13944</v>
      </c>
      <c r="E1707" s="29" t="s">
        <v>13926</v>
      </c>
    </row>
    <row r="1708" spans="1:5" hidden="1" x14ac:dyDescent="0.25">
      <c r="A1708" s="29" t="s">
        <v>12872</v>
      </c>
      <c r="B1708" s="29" t="s">
        <v>12873</v>
      </c>
      <c r="C1708" s="29" t="s">
        <v>14059</v>
      </c>
      <c r="D1708" s="29" t="s">
        <v>13944</v>
      </c>
      <c r="E1708" s="29" t="s">
        <v>13926</v>
      </c>
    </row>
    <row r="1709" spans="1:5" hidden="1" x14ac:dyDescent="0.25">
      <c r="A1709" s="29" t="s">
        <v>12874</v>
      </c>
      <c r="B1709" s="29" t="s">
        <v>12875</v>
      </c>
      <c r="C1709" s="29" t="s">
        <v>13964</v>
      </c>
      <c r="D1709" s="29" t="s">
        <v>13944</v>
      </c>
      <c r="E1709" s="29" t="s">
        <v>13926</v>
      </c>
    </row>
    <row r="1710" spans="1:5" hidden="1" x14ac:dyDescent="0.25">
      <c r="A1710" s="29" t="s">
        <v>12876</v>
      </c>
      <c r="B1710" s="29" t="s">
        <v>12877</v>
      </c>
      <c r="C1710" s="29" t="s">
        <v>13971</v>
      </c>
      <c r="D1710" s="29" t="s">
        <v>13944</v>
      </c>
      <c r="E1710" s="29" t="s">
        <v>13926</v>
      </c>
    </row>
    <row r="1711" spans="1:5" hidden="1" x14ac:dyDescent="0.25">
      <c r="A1711" s="29" t="s">
        <v>12878</v>
      </c>
      <c r="B1711" s="29" t="s">
        <v>12879</v>
      </c>
      <c r="C1711" s="29" t="s">
        <v>14008</v>
      </c>
      <c r="D1711" s="29" t="s">
        <v>13944</v>
      </c>
      <c r="E1711" s="29" t="s">
        <v>13926</v>
      </c>
    </row>
    <row r="1712" spans="1:5" hidden="1" x14ac:dyDescent="0.25">
      <c r="A1712" s="29" t="s">
        <v>12880</v>
      </c>
      <c r="B1712" s="29" t="s">
        <v>12881</v>
      </c>
      <c r="C1712" s="29" t="s">
        <v>13924</v>
      </c>
      <c r="D1712" s="29" t="s">
        <v>13944</v>
      </c>
      <c r="E1712" s="29" t="s">
        <v>13926</v>
      </c>
    </row>
    <row r="1713" spans="1:5" hidden="1" x14ac:dyDescent="0.25">
      <c r="A1713" s="29" t="s">
        <v>12882</v>
      </c>
      <c r="B1713" s="29" t="s">
        <v>12883</v>
      </c>
      <c r="C1713" s="29" t="s">
        <v>14060</v>
      </c>
      <c r="D1713" s="29" t="s">
        <v>13944</v>
      </c>
      <c r="E1713" s="29" t="s">
        <v>13926</v>
      </c>
    </row>
    <row r="1714" spans="1:5" hidden="1" x14ac:dyDescent="0.25">
      <c r="A1714" s="29" t="s">
        <v>12884</v>
      </c>
      <c r="B1714" s="29" t="s">
        <v>12885</v>
      </c>
      <c r="C1714" s="29" t="s">
        <v>13971</v>
      </c>
      <c r="D1714" s="29" t="s">
        <v>13944</v>
      </c>
      <c r="E1714" s="29" t="s">
        <v>13926</v>
      </c>
    </row>
    <row r="1715" spans="1:5" hidden="1" x14ac:dyDescent="0.25">
      <c r="A1715" s="29" t="s">
        <v>12886</v>
      </c>
      <c r="B1715" s="29" t="s">
        <v>12887</v>
      </c>
      <c r="C1715" s="29" t="s">
        <v>14061</v>
      </c>
      <c r="D1715" s="29" t="s">
        <v>13944</v>
      </c>
      <c r="E1715" s="29" t="s">
        <v>13926</v>
      </c>
    </row>
    <row r="1716" spans="1:5" hidden="1" x14ac:dyDescent="0.25">
      <c r="A1716" s="29" t="s">
        <v>12892</v>
      </c>
      <c r="B1716" s="29" t="s">
        <v>12893</v>
      </c>
      <c r="C1716" s="29" t="s">
        <v>13971</v>
      </c>
      <c r="D1716" s="29" t="s">
        <v>13944</v>
      </c>
      <c r="E1716" s="29" t="s">
        <v>13926</v>
      </c>
    </row>
    <row r="1717" spans="1:5" hidden="1" x14ac:dyDescent="0.25">
      <c r="A1717" s="29" t="s">
        <v>12894</v>
      </c>
      <c r="B1717" s="29" t="s">
        <v>12895</v>
      </c>
      <c r="C1717" s="29" t="s">
        <v>13924</v>
      </c>
      <c r="D1717" s="29" t="s">
        <v>13944</v>
      </c>
      <c r="E1717" s="29" t="s">
        <v>13926</v>
      </c>
    </row>
    <row r="1718" spans="1:5" hidden="1" x14ac:dyDescent="0.25">
      <c r="A1718" s="29" t="s">
        <v>12896</v>
      </c>
      <c r="B1718" s="29" t="s">
        <v>12897</v>
      </c>
      <c r="C1718" s="29" t="s">
        <v>13987</v>
      </c>
      <c r="D1718" s="29" t="s">
        <v>13944</v>
      </c>
      <c r="E1718" s="29" t="s">
        <v>13926</v>
      </c>
    </row>
    <row r="1719" spans="1:5" hidden="1" x14ac:dyDescent="0.25">
      <c r="A1719" s="29" t="s">
        <v>12898</v>
      </c>
      <c r="B1719" s="29" t="s">
        <v>12854</v>
      </c>
      <c r="C1719" s="29" t="s">
        <v>13924</v>
      </c>
      <c r="D1719" s="29" t="s">
        <v>13944</v>
      </c>
      <c r="E1719" s="29" t="s">
        <v>13926</v>
      </c>
    </row>
    <row r="1720" spans="1:5" hidden="1" x14ac:dyDescent="0.25">
      <c r="A1720" s="29" t="s">
        <v>12899</v>
      </c>
      <c r="B1720" s="29" t="s">
        <v>12900</v>
      </c>
      <c r="C1720" s="29" t="s">
        <v>13924</v>
      </c>
      <c r="D1720" s="29" t="s">
        <v>13944</v>
      </c>
      <c r="E1720" s="29" t="s">
        <v>13926</v>
      </c>
    </row>
    <row r="1721" spans="1:5" hidden="1" x14ac:dyDescent="0.25">
      <c r="A1721" s="29" t="s">
        <v>12901</v>
      </c>
      <c r="B1721" s="29" t="s">
        <v>12902</v>
      </c>
      <c r="C1721" s="29" t="s">
        <v>13924</v>
      </c>
      <c r="D1721" s="29" t="s">
        <v>13944</v>
      </c>
      <c r="E1721" s="29" t="s">
        <v>13926</v>
      </c>
    </row>
    <row r="1722" spans="1:5" hidden="1" x14ac:dyDescent="0.25">
      <c r="A1722" s="29" t="s">
        <v>12905</v>
      </c>
      <c r="B1722" s="29" t="s">
        <v>12906</v>
      </c>
      <c r="C1722" s="29" t="s">
        <v>14041</v>
      </c>
      <c r="D1722" s="29" t="s">
        <v>13944</v>
      </c>
      <c r="E1722" s="29" t="s">
        <v>13926</v>
      </c>
    </row>
    <row r="1723" spans="1:5" hidden="1" x14ac:dyDescent="0.25">
      <c r="A1723" s="29" t="s">
        <v>12907</v>
      </c>
      <c r="B1723" s="29" t="s">
        <v>12908</v>
      </c>
      <c r="C1723" s="29" t="s">
        <v>13924</v>
      </c>
      <c r="D1723" s="29" t="s">
        <v>13944</v>
      </c>
      <c r="E1723" s="29" t="s">
        <v>13926</v>
      </c>
    </row>
    <row r="1724" spans="1:5" hidden="1" x14ac:dyDescent="0.25">
      <c r="A1724" s="29" t="s">
        <v>12909</v>
      </c>
      <c r="B1724" s="29" t="s">
        <v>12910</v>
      </c>
      <c r="C1724" s="29" t="s">
        <v>13924</v>
      </c>
      <c r="D1724" s="29" t="s">
        <v>13944</v>
      </c>
      <c r="E1724" s="29" t="s">
        <v>13926</v>
      </c>
    </row>
    <row r="1725" spans="1:5" hidden="1" x14ac:dyDescent="0.25">
      <c r="A1725" s="29" t="s">
        <v>12911</v>
      </c>
      <c r="B1725" s="29" t="s">
        <v>12912</v>
      </c>
      <c r="C1725" s="29" t="s">
        <v>13982</v>
      </c>
      <c r="D1725" s="29" t="s">
        <v>13944</v>
      </c>
      <c r="E1725" s="29" t="s">
        <v>13926</v>
      </c>
    </row>
    <row r="1726" spans="1:5" hidden="1" x14ac:dyDescent="0.25">
      <c r="A1726" s="29" t="s">
        <v>12913</v>
      </c>
      <c r="B1726" s="29" t="s">
        <v>12914</v>
      </c>
      <c r="C1726" s="29" t="s">
        <v>14029</v>
      </c>
      <c r="D1726" s="29" t="s">
        <v>13944</v>
      </c>
      <c r="E1726" s="29" t="s">
        <v>13926</v>
      </c>
    </row>
    <row r="1727" spans="1:5" hidden="1" x14ac:dyDescent="0.25">
      <c r="A1727" s="29" t="s">
        <v>12915</v>
      </c>
      <c r="B1727" s="29" t="s">
        <v>12916</v>
      </c>
      <c r="C1727" s="29" t="s">
        <v>13924</v>
      </c>
      <c r="D1727" s="29" t="s">
        <v>13944</v>
      </c>
      <c r="E1727" s="29" t="s">
        <v>13926</v>
      </c>
    </row>
    <row r="1728" spans="1:5" hidden="1" x14ac:dyDescent="0.25">
      <c r="A1728" s="29" t="s">
        <v>12917</v>
      </c>
      <c r="B1728" s="29" t="s">
        <v>12918</v>
      </c>
      <c r="C1728" s="29" t="s">
        <v>13924</v>
      </c>
      <c r="D1728" s="29" t="s">
        <v>13944</v>
      </c>
      <c r="E1728" s="29" t="s">
        <v>13926</v>
      </c>
    </row>
    <row r="1729" spans="1:5" hidden="1" x14ac:dyDescent="0.25">
      <c r="A1729" s="29" t="s">
        <v>12919</v>
      </c>
      <c r="B1729" s="29" t="s">
        <v>12920</v>
      </c>
      <c r="C1729" s="29" t="s">
        <v>13924</v>
      </c>
      <c r="D1729" s="29" t="s">
        <v>13944</v>
      </c>
      <c r="E1729" s="29" t="s">
        <v>13926</v>
      </c>
    </row>
    <row r="1730" spans="1:5" hidden="1" x14ac:dyDescent="0.25">
      <c r="A1730" s="29" t="s">
        <v>12923</v>
      </c>
      <c r="B1730" s="29" t="s">
        <v>12924</v>
      </c>
      <c r="C1730" s="29" t="s">
        <v>14035</v>
      </c>
      <c r="D1730" s="29" t="s">
        <v>13944</v>
      </c>
      <c r="E1730" s="29" t="s">
        <v>13926</v>
      </c>
    </row>
    <row r="1731" spans="1:5" hidden="1" x14ac:dyDescent="0.25">
      <c r="A1731" s="29" t="s">
        <v>12927</v>
      </c>
      <c r="B1731" s="29" t="s">
        <v>12928</v>
      </c>
      <c r="C1731" s="29" t="s">
        <v>13971</v>
      </c>
      <c r="D1731" s="29" t="s">
        <v>13944</v>
      </c>
      <c r="E1731" s="29" t="s">
        <v>13926</v>
      </c>
    </row>
    <row r="1732" spans="1:5" hidden="1" x14ac:dyDescent="0.25">
      <c r="A1732" s="29" t="s">
        <v>12929</v>
      </c>
      <c r="B1732" s="29" t="s">
        <v>12930</v>
      </c>
      <c r="C1732" s="29" t="s">
        <v>13971</v>
      </c>
      <c r="D1732" s="29" t="s">
        <v>13944</v>
      </c>
      <c r="E1732" s="29" t="s">
        <v>13926</v>
      </c>
    </row>
    <row r="1733" spans="1:5" hidden="1" x14ac:dyDescent="0.25">
      <c r="A1733" s="29" t="s">
        <v>12931</v>
      </c>
      <c r="B1733" s="29" t="s">
        <v>12932</v>
      </c>
      <c r="C1733" s="29" t="s">
        <v>13924</v>
      </c>
      <c r="D1733" s="29" t="s">
        <v>13944</v>
      </c>
      <c r="E1733" s="29" t="s">
        <v>13926</v>
      </c>
    </row>
    <row r="1734" spans="1:5" hidden="1" x14ac:dyDescent="0.25">
      <c r="A1734" s="29" t="s">
        <v>12933</v>
      </c>
      <c r="B1734" s="29" t="s">
        <v>12856</v>
      </c>
      <c r="C1734" s="29" t="s">
        <v>13924</v>
      </c>
      <c r="D1734" s="29" t="s">
        <v>13944</v>
      </c>
      <c r="E1734" s="29" t="s">
        <v>13926</v>
      </c>
    </row>
    <row r="1735" spans="1:5" hidden="1" x14ac:dyDescent="0.25">
      <c r="A1735" s="29" t="s">
        <v>12940</v>
      </c>
      <c r="B1735" s="29" t="s">
        <v>12941</v>
      </c>
      <c r="C1735" s="29" t="s">
        <v>13924</v>
      </c>
      <c r="D1735" s="29" t="s">
        <v>13944</v>
      </c>
      <c r="E1735" s="29" t="s">
        <v>13926</v>
      </c>
    </row>
    <row r="1736" spans="1:5" hidden="1" x14ac:dyDescent="0.25">
      <c r="A1736" s="29" t="s">
        <v>12942</v>
      </c>
      <c r="B1736" s="29" t="s">
        <v>12943</v>
      </c>
      <c r="C1736" s="29" t="s">
        <v>13924</v>
      </c>
      <c r="D1736" s="29" t="s">
        <v>13944</v>
      </c>
      <c r="E1736" s="29" t="s">
        <v>13926</v>
      </c>
    </row>
    <row r="1737" spans="1:5" hidden="1" x14ac:dyDescent="0.25">
      <c r="A1737" s="29" t="s">
        <v>12950</v>
      </c>
      <c r="B1737" s="29" t="s">
        <v>12951</v>
      </c>
      <c r="C1737" s="29" t="s">
        <v>13924</v>
      </c>
      <c r="D1737" s="29" t="s">
        <v>13944</v>
      </c>
      <c r="E1737" s="29" t="s">
        <v>13926</v>
      </c>
    </row>
    <row r="1738" spans="1:5" hidden="1" x14ac:dyDescent="0.25">
      <c r="A1738" s="29" t="s">
        <v>12952</v>
      </c>
      <c r="B1738" s="29" t="s">
        <v>12953</v>
      </c>
      <c r="C1738" s="29" t="s">
        <v>13973</v>
      </c>
      <c r="D1738" s="29" t="s">
        <v>13925</v>
      </c>
      <c r="E1738" s="29" t="s">
        <v>13926</v>
      </c>
    </row>
    <row r="1739" spans="1:5" hidden="1" x14ac:dyDescent="0.25">
      <c r="A1739" s="29" t="s">
        <v>12958</v>
      </c>
      <c r="B1739" s="29" t="s">
        <v>12959</v>
      </c>
      <c r="C1739" s="29" t="s">
        <v>14001</v>
      </c>
      <c r="D1739" s="29" t="s">
        <v>13944</v>
      </c>
      <c r="E1739" s="29" t="s">
        <v>13926</v>
      </c>
    </row>
    <row r="1740" spans="1:5" hidden="1" x14ac:dyDescent="0.25">
      <c r="A1740" s="29" t="s">
        <v>12960</v>
      </c>
      <c r="B1740" s="29" t="s">
        <v>12961</v>
      </c>
      <c r="C1740" s="29" t="s">
        <v>14026</v>
      </c>
      <c r="D1740" s="29" t="s">
        <v>13944</v>
      </c>
      <c r="E1740" s="29" t="s">
        <v>13926</v>
      </c>
    </row>
    <row r="1741" spans="1:5" hidden="1" x14ac:dyDescent="0.25">
      <c r="A1741" s="29" t="s">
        <v>12968</v>
      </c>
      <c r="B1741" s="29" t="s">
        <v>12969</v>
      </c>
      <c r="C1741" s="29" t="s">
        <v>14027</v>
      </c>
      <c r="D1741" s="29" t="s">
        <v>13944</v>
      </c>
      <c r="E1741" s="29" t="s">
        <v>13926</v>
      </c>
    </row>
    <row r="1742" spans="1:5" hidden="1" x14ac:dyDescent="0.25">
      <c r="A1742" s="29" t="s">
        <v>12970</v>
      </c>
      <c r="B1742" s="29" t="s">
        <v>12971</v>
      </c>
      <c r="C1742" s="29" t="s">
        <v>14020</v>
      </c>
      <c r="D1742" s="29" t="s">
        <v>13944</v>
      </c>
      <c r="E1742" s="29" t="s">
        <v>13926</v>
      </c>
    </row>
    <row r="1743" spans="1:5" hidden="1" x14ac:dyDescent="0.25">
      <c r="A1743" s="29" t="s">
        <v>12972</v>
      </c>
      <c r="B1743" s="29" t="s">
        <v>12973</v>
      </c>
      <c r="C1743" s="29" t="s">
        <v>13924</v>
      </c>
      <c r="D1743" s="29" t="s">
        <v>13944</v>
      </c>
      <c r="E1743" s="29" t="s">
        <v>13926</v>
      </c>
    </row>
    <row r="1744" spans="1:5" hidden="1" x14ac:dyDescent="0.25">
      <c r="A1744" s="29" t="s">
        <v>12974</v>
      </c>
      <c r="B1744" s="29" t="s">
        <v>12973</v>
      </c>
      <c r="C1744" s="29" t="s">
        <v>13924</v>
      </c>
      <c r="D1744" s="29" t="s">
        <v>13944</v>
      </c>
      <c r="E1744" s="29" t="s">
        <v>13926</v>
      </c>
    </row>
    <row r="1745" spans="1:5" hidden="1" x14ac:dyDescent="0.25">
      <c r="A1745" s="29" t="s">
        <v>12975</v>
      </c>
      <c r="B1745" s="29" t="s">
        <v>12976</v>
      </c>
      <c r="C1745" s="29" t="s">
        <v>13924</v>
      </c>
      <c r="D1745" s="29" t="s">
        <v>13944</v>
      </c>
      <c r="E1745" s="29" t="s">
        <v>13926</v>
      </c>
    </row>
    <row r="1746" spans="1:5" hidden="1" x14ac:dyDescent="0.25">
      <c r="A1746" s="29" t="s">
        <v>12979</v>
      </c>
      <c r="B1746" s="29" t="s">
        <v>12980</v>
      </c>
      <c r="C1746" s="29" t="s">
        <v>13924</v>
      </c>
      <c r="D1746" s="29" t="s">
        <v>13944</v>
      </c>
      <c r="E1746" s="29" t="s">
        <v>13926</v>
      </c>
    </row>
    <row r="1747" spans="1:5" hidden="1" x14ac:dyDescent="0.25">
      <c r="A1747" s="29" t="s">
        <v>12983</v>
      </c>
      <c r="B1747" s="29" t="s">
        <v>12980</v>
      </c>
      <c r="C1747" s="29" t="s">
        <v>13924</v>
      </c>
      <c r="D1747" s="29" t="s">
        <v>13944</v>
      </c>
      <c r="E1747" s="29" t="s">
        <v>13926</v>
      </c>
    </row>
    <row r="1748" spans="1:5" hidden="1" x14ac:dyDescent="0.25">
      <c r="A1748" s="29" t="s">
        <v>12986</v>
      </c>
      <c r="B1748" s="29" t="s">
        <v>12987</v>
      </c>
      <c r="C1748" s="29" t="s">
        <v>13924</v>
      </c>
      <c r="D1748" s="29" t="s">
        <v>13944</v>
      </c>
      <c r="E1748" s="29" t="s">
        <v>13926</v>
      </c>
    </row>
    <row r="1749" spans="1:5" hidden="1" x14ac:dyDescent="0.25">
      <c r="A1749" s="29" t="s">
        <v>12988</v>
      </c>
      <c r="B1749" s="29" t="s">
        <v>12989</v>
      </c>
      <c r="C1749" s="29" t="s">
        <v>13924</v>
      </c>
      <c r="D1749" s="29" t="s">
        <v>13944</v>
      </c>
      <c r="E1749" s="29" t="s">
        <v>13926</v>
      </c>
    </row>
    <row r="1750" spans="1:5" hidden="1" x14ac:dyDescent="0.25">
      <c r="A1750" s="29" t="s">
        <v>12990</v>
      </c>
      <c r="B1750" s="29" t="s">
        <v>12991</v>
      </c>
      <c r="C1750" s="29" t="s">
        <v>13962</v>
      </c>
      <c r="D1750" s="29" t="s">
        <v>13944</v>
      </c>
      <c r="E1750" s="29" t="s">
        <v>13926</v>
      </c>
    </row>
    <row r="1751" spans="1:5" hidden="1" x14ac:dyDescent="0.25">
      <c r="A1751" s="29" t="s">
        <v>12992</v>
      </c>
      <c r="B1751" s="29" t="s">
        <v>12993</v>
      </c>
      <c r="C1751" s="29" t="s">
        <v>14020</v>
      </c>
      <c r="D1751" s="29" t="s">
        <v>13944</v>
      </c>
      <c r="E1751" s="29" t="s">
        <v>13926</v>
      </c>
    </row>
    <row r="1752" spans="1:5" hidden="1" x14ac:dyDescent="0.25">
      <c r="A1752" s="29" t="s">
        <v>12996</v>
      </c>
      <c r="B1752" s="29" t="s">
        <v>12997</v>
      </c>
      <c r="C1752" s="29" t="s">
        <v>13924</v>
      </c>
      <c r="D1752" s="29" t="s">
        <v>13944</v>
      </c>
      <c r="E1752" s="29" t="s">
        <v>13926</v>
      </c>
    </row>
    <row r="1753" spans="1:5" hidden="1" x14ac:dyDescent="0.25">
      <c r="A1753" s="29" t="s">
        <v>12998</v>
      </c>
      <c r="B1753" s="29" t="s">
        <v>12999</v>
      </c>
      <c r="C1753" s="29" t="s">
        <v>13971</v>
      </c>
      <c r="D1753" s="29" t="s">
        <v>13944</v>
      </c>
      <c r="E1753" s="29" t="s">
        <v>13926</v>
      </c>
    </row>
    <row r="1754" spans="1:5" hidden="1" x14ac:dyDescent="0.25">
      <c r="A1754" s="29" t="s">
        <v>13004</v>
      </c>
      <c r="B1754" s="29" t="s">
        <v>13005</v>
      </c>
      <c r="C1754" s="29" t="s">
        <v>13993</v>
      </c>
      <c r="D1754" s="29" t="s">
        <v>13944</v>
      </c>
      <c r="E1754" s="29" t="s">
        <v>13926</v>
      </c>
    </row>
    <row r="1755" spans="1:5" hidden="1" x14ac:dyDescent="0.25">
      <c r="A1755" s="29" t="s">
        <v>13006</v>
      </c>
      <c r="B1755" s="29" t="s">
        <v>13007</v>
      </c>
      <c r="C1755" s="29" t="s">
        <v>13924</v>
      </c>
      <c r="D1755" s="29" t="s">
        <v>13944</v>
      </c>
      <c r="E1755" s="29" t="s">
        <v>13926</v>
      </c>
    </row>
    <row r="1756" spans="1:5" hidden="1" x14ac:dyDescent="0.25">
      <c r="A1756" s="29" t="s">
        <v>13008</v>
      </c>
      <c r="B1756" s="29" t="s">
        <v>13009</v>
      </c>
      <c r="C1756" s="29" t="s">
        <v>13983</v>
      </c>
      <c r="D1756" s="29" t="s">
        <v>13944</v>
      </c>
      <c r="E1756" s="29" t="s">
        <v>13926</v>
      </c>
    </row>
    <row r="1757" spans="1:5" hidden="1" x14ac:dyDescent="0.25">
      <c r="A1757" s="29" t="s">
        <v>13010</v>
      </c>
      <c r="B1757" s="29" t="s">
        <v>13011</v>
      </c>
      <c r="C1757" s="29" t="s">
        <v>13973</v>
      </c>
      <c r="D1757" s="29" t="s">
        <v>13925</v>
      </c>
      <c r="E1757" s="29" t="s">
        <v>13926</v>
      </c>
    </row>
    <row r="1758" spans="1:5" hidden="1" x14ac:dyDescent="0.25">
      <c r="A1758" s="29" t="s">
        <v>13012</v>
      </c>
      <c r="B1758" s="29" t="s">
        <v>13013</v>
      </c>
      <c r="C1758" s="29" t="s">
        <v>13965</v>
      </c>
      <c r="D1758" s="29" t="s">
        <v>13944</v>
      </c>
      <c r="E1758" s="29" t="s">
        <v>13926</v>
      </c>
    </row>
    <row r="1759" spans="1:5" hidden="1" x14ac:dyDescent="0.25">
      <c r="A1759" s="29" t="s">
        <v>13014</v>
      </c>
      <c r="B1759" s="29" t="s">
        <v>13015</v>
      </c>
      <c r="C1759" s="29" t="s">
        <v>13981</v>
      </c>
      <c r="D1759" s="29" t="s">
        <v>13944</v>
      </c>
      <c r="E1759" s="29" t="s">
        <v>13926</v>
      </c>
    </row>
    <row r="1760" spans="1:5" hidden="1" x14ac:dyDescent="0.25">
      <c r="A1760" s="29" t="s">
        <v>13016</v>
      </c>
      <c r="B1760" s="29" t="s">
        <v>13017</v>
      </c>
      <c r="C1760" s="29" t="s">
        <v>14008</v>
      </c>
      <c r="D1760" s="29" t="s">
        <v>13944</v>
      </c>
      <c r="E1760" s="29" t="s">
        <v>13926</v>
      </c>
    </row>
    <row r="1761" spans="1:5" hidden="1" x14ac:dyDescent="0.25">
      <c r="A1761" s="29" t="s">
        <v>13018</v>
      </c>
      <c r="B1761" s="29" t="s">
        <v>13019</v>
      </c>
      <c r="C1761" s="29" t="s">
        <v>13966</v>
      </c>
      <c r="D1761" s="29" t="s">
        <v>13944</v>
      </c>
      <c r="E1761" s="29" t="s">
        <v>13926</v>
      </c>
    </row>
    <row r="1762" spans="1:5" hidden="1" x14ac:dyDescent="0.25">
      <c r="A1762" s="29" t="s">
        <v>13028</v>
      </c>
      <c r="B1762" s="29" t="s">
        <v>13029</v>
      </c>
      <c r="C1762" s="29" t="s">
        <v>13924</v>
      </c>
      <c r="D1762" s="29" t="s">
        <v>13944</v>
      </c>
      <c r="E1762" s="29" t="s">
        <v>13926</v>
      </c>
    </row>
    <row r="1763" spans="1:5" hidden="1" x14ac:dyDescent="0.25">
      <c r="A1763" s="29" t="s">
        <v>13030</v>
      </c>
      <c r="B1763" s="29" t="s">
        <v>13031</v>
      </c>
      <c r="C1763" s="29" t="s">
        <v>14062</v>
      </c>
      <c r="D1763" s="29" t="s">
        <v>13944</v>
      </c>
      <c r="E1763" s="29" t="s">
        <v>13926</v>
      </c>
    </row>
    <row r="1764" spans="1:5" hidden="1" x14ac:dyDescent="0.25">
      <c r="A1764" s="29" t="s">
        <v>13034</v>
      </c>
      <c r="B1764" s="29" t="s">
        <v>8753</v>
      </c>
      <c r="C1764" s="29" t="s">
        <v>13998</v>
      </c>
      <c r="D1764" s="29" t="s">
        <v>13944</v>
      </c>
      <c r="E1764" s="29" t="s">
        <v>13926</v>
      </c>
    </row>
    <row r="1765" spans="1:5" hidden="1" x14ac:dyDescent="0.25">
      <c r="A1765" s="29" t="s">
        <v>13041</v>
      </c>
      <c r="B1765" s="29" t="s">
        <v>13042</v>
      </c>
      <c r="C1765" s="29" t="s">
        <v>13924</v>
      </c>
      <c r="D1765" s="29" t="s">
        <v>13944</v>
      </c>
      <c r="E1765" s="29" t="s">
        <v>13926</v>
      </c>
    </row>
    <row r="1766" spans="1:5" hidden="1" x14ac:dyDescent="0.25">
      <c r="A1766" s="29" t="s">
        <v>13045</v>
      </c>
      <c r="B1766" s="29" t="s">
        <v>13046</v>
      </c>
      <c r="C1766" s="29" t="s">
        <v>13971</v>
      </c>
      <c r="D1766" s="29" t="s">
        <v>13944</v>
      </c>
      <c r="E1766" s="29" t="s">
        <v>13926</v>
      </c>
    </row>
    <row r="1767" spans="1:5" hidden="1" x14ac:dyDescent="0.25">
      <c r="A1767" s="29" t="s">
        <v>13049</v>
      </c>
      <c r="B1767" s="29" t="s">
        <v>13050</v>
      </c>
      <c r="C1767" s="29" t="s">
        <v>13971</v>
      </c>
      <c r="D1767" s="29" t="s">
        <v>13925</v>
      </c>
      <c r="E1767" s="29" t="s">
        <v>13926</v>
      </c>
    </row>
    <row r="1768" spans="1:5" hidden="1" x14ac:dyDescent="0.25">
      <c r="A1768" s="29" t="s">
        <v>13051</v>
      </c>
      <c r="B1768" s="29" t="s">
        <v>13052</v>
      </c>
      <c r="C1768" s="29" t="s">
        <v>13971</v>
      </c>
      <c r="D1768" s="29" t="s">
        <v>13944</v>
      </c>
      <c r="E1768" s="29" t="s">
        <v>13926</v>
      </c>
    </row>
    <row r="1769" spans="1:5" hidden="1" x14ac:dyDescent="0.25">
      <c r="A1769" s="29" t="s">
        <v>13061</v>
      </c>
      <c r="B1769" s="29" t="s">
        <v>13062</v>
      </c>
      <c r="C1769" s="29" t="s">
        <v>13933</v>
      </c>
      <c r="D1769" s="29" t="s">
        <v>13944</v>
      </c>
      <c r="E1769" s="29" t="s">
        <v>13926</v>
      </c>
    </row>
    <row r="1770" spans="1:5" hidden="1" x14ac:dyDescent="0.25">
      <c r="A1770" s="29" t="s">
        <v>13067</v>
      </c>
      <c r="B1770" s="29" t="s">
        <v>13066</v>
      </c>
      <c r="C1770" s="29" t="s">
        <v>13976</v>
      </c>
      <c r="D1770" s="29" t="s">
        <v>13944</v>
      </c>
      <c r="E1770" s="29" t="s">
        <v>13926</v>
      </c>
    </row>
    <row r="1771" spans="1:5" hidden="1" x14ac:dyDescent="0.25">
      <c r="A1771" s="29" t="s">
        <v>13070</v>
      </c>
      <c r="B1771" s="29" t="s">
        <v>13071</v>
      </c>
      <c r="C1771" s="29" t="s">
        <v>14023</v>
      </c>
      <c r="D1771" s="29" t="s">
        <v>13944</v>
      </c>
      <c r="E1771" s="29" t="s">
        <v>13926</v>
      </c>
    </row>
    <row r="1772" spans="1:5" hidden="1" x14ac:dyDescent="0.25">
      <c r="A1772" s="29" t="s">
        <v>13075</v>
      </c>
      <c r="B1772" s="29" t="s">
        <v>11363</v>
      </c>
      <c r="C1772" s="29" t="s">
        <v>13933</v>
      </c>
      <c r="D1772" s="29" t="s">
        <v>13944</v>
      </c>
      <c r="E1772" s="29" t="s">
        <v>13926</v>
      </c>
    </row>
    <row r="1773" spans="1:5" hidden="1" x14ac:dyDescent="0.25">
      <c r="A1773" s="29" t="s">
        <v>13080</v>
      </c>
      <c r="B1773" s="29" t="s">
        <v>13023</v>
      </c>
      <c r="C1773" s="29" t="s">
        <v>14023</v>
      </c>
      <c r="D1773" s="29" t="s">
        <v>13944</v>
      </c>
      <c r="E1773" s="29" t="s">
        <v>13926</v>
      </c>
    </row>
    <row r="1774" spans="1:5" hidden="1" x14ac:dyDescent="0.25">
      <c r="A1774" s="29" t="s">
        <v>13083</v>
      </c>
      <c r="B1774" s="29" t="s">
        <v>8403</v>
      </c>
      <c r="C1774" s="29" t="s">
        <v>14017</v>
      </c>
      <c r="D1774" s="29" t="s">
        <v>13944</v>
      </c>
      <c r="E1774" s="29" t="s">
        <v>13926</v>
      </c>
    </row>
    <row r="1775" spans="1:5" hidden="1" x14ac:dyDescent="0.25">
      <c r="A1775" s="29" t="s">
        <v>13118</v>
      </c>
      <c r="B1775" s="29" t="s">
        <v>8440</v>
      </c>
      <c r="C1775" s="29" t="s">
        <v>13933</v>
      </c>
      <c r="D1775" s="29" t="s">
        <v>13944</v>
      </c>
      <c r="E1775" s="29" t="s">
        <v>13926</v>
      </c>
    </row>
    <row r="1776" spans="1:5" hidden="1" x14ac:dyDescent="0.25">
      <c r="A1776" s="29" t="s">
        <v>13123</v>
      </c>
      <c r="B1776" s="29" t="s">
        <v>13124</v>
      </c>
      <c r="C1776" s="29" t="s">
        <v>14063</v>
      </c>
      <c r="D1776" s="29" t="s">
        <v>13944</v>
      </c>
      <c r="E1776" s="29" t="s">
        <v>13926</v>
      </c>
    </row>
    <row r="1777" spans="1:5" hidden="1" x14ac:dyDescent="0.25">
      <c r="A1777" s="29" t="s">
        <v>13125</v>
      </c>
      <c r="B1777" s="29" t="s">
        <v>13126</v>
      </c>
      <c r="C1777" s="29" t="s">
        <v>13924</v>
      </c>
      <c r="D1777" s="29" t="s">
        <v>13944</v>
      </c>
      <c r="E1777" s="29" t="s">
        <v>13926</v>
      </c>
    </row>
    <row r="1778" spans="1:5" hidden="1" x14ac:dyDescent="0.25">
      <c r="A1778" s="29" t="s">
        <v>13127</v>
      </c>
      <c r="B1778" s="29" t="s">
        <v>13128</v>
      </c>
      <c r="C1778" s="29" t="s">
        <v>13924</v>
      </c>
      <c r="D1778" s="29" t="s">
        <v>13944</v>
      </c>
      <c r="E1778" s="29" t="s">
        <v>13926</v>
      </c>
    </row>
    <row r="1779" spans="1:5" hidden="1" x14ac:dyDescent="0.25">
      <c r="A1779" s="29" t="s">
        <v>13129</v>
      </c>
      <c r="B1779" s="29" t="s">
        <v>13130</v>
      </c>
      <c r="C1779" s="29" t="s">
        <v>13924</v>
      </c>
      <c r="D1779" s="29" t="s">
        <v>13944</v>
      </c>
      <c r="E1779" s="29" t="s">
        <v>13926</v>
      </c>
    </row>
    <row r="1780" spans="1:5" hidden="1" x14ac:dyDescent="0.25">
      <c r="A1780" s="29" t="s">
        <v>13131</v>
      </c>
      <c r="B1780" s="29" t="s">
        <v>13132</v>
      </c>
      <c r="C1780" s="29" t="s">
        <v>13924</v>
      </c>
      <c r="D1780" s="29" t="s">
        <v>13944</v>
      </c>
      <c r="E1780" s="29" t="s">
        <v>13926</v>
      </c>
    </row>
    <row r="1781" spans="1:5" hidden="1" x14ac:dyDescent="0.25">
      <c r="A1781" s="29" t="s">
        <v>13141</v>
      </c>
      <c r="B1781" s="29" t="s">
        <v>13142</v>
      </c>
      <c r="C1781" s="29" t="s">
        <v>13933</v>
      </c>
      <c r="D1781" s="29" t="s">
        <v>13944</v>
      </c>
      <c r="E1781" s="29" t="s">
        <v>13926</v>
      </c>
    </row>
    <row r="1782" spans="1:5" hidden="1" x14ac:dyDescent="0.25">
      <c r="A1782" s="29" t="s">
        <v>13143</v>
      </c>
      <c r="B1782" s="29" t="s">
        <v>13144</v>
      </c>
      <c r="C1782" s="29" t="s">
        <v>13933</v>
      </c>
      <c r="D1782" s="29" t="s">
        <v>13944</v>
      </c>
      <c r="E1782" s="29" t="s">
        <v>13926</v>
      </c>
    </row>
    <row r="1783" spans="1:5" hidden="1" x14ac:dyDescent="0.25">
      <c r="A1783" s="29" t="s">
        <v>13145</v>
      </c>
      <c r="B1783" s="29" t="s">
        <v>13146</v>
      </c>
      <c r="C1783" s="29" t="s">
        <v>13933</v>
      </c>
      <c r="D1783" s="29" t="s">
        <v>13925</v>
      </c>
      <c r="E1783" s="29" t="s">
        <v>13926</v>
      </c>
    </row>
    <row r="1784" spans="1:5" hidden="1" x14ac:dyDescent="0.25">
      <c r="A1784" s="29" t="s">
        <v>13147</v>
      </c>
      <c r="B1784" s="29" t="s">
        <v>13148</v>
      </c>
      <c r="C1784" s="29" t="s">
        <v>13933</v>
      </c>
      <c r="D1784" s="29" t="s">
        <v>13944</v>
      </c>
      <c r="E1784" s="29" t="s">
        <v>13926</v>
      </c>
    </row>
    <row r="1785" spans="1:5" hidden="1" x14ac:dyDescent="0.25">
      <c r="A1785" s="29" t="s">
        <v>13159</v>
      </c>
      <c r="B1785" s="29" t="s">
        <v>13160</v>
      </c>
      <c r="C1785" s="29" t="s">
        <v>13933</v>
      </c>
      <c r="D1785" s="29" t="s">
        <v>13925</v>
      </c>
      <c r="E1785" s="29" t="s">
        <v>13926</v>
      </c>
    </row>
    <row r="1786" spans="1:5" hidden="1" x14ac:dyDescent="0.25">
      <c r="A1786" s="29" t="s">
        <v>13163</v>
      </c>
      <c r="B1786" s="29" t="s">
        <v>13164</v>
      </c>
      <c r="C1786" s="29" t="s">
        <v>13933</v>
      </c>
      <c r="D1786" s="29" t="s">
        <v>13925</v>
      </c>
      <c r="E1786" s="29" t="s">
        <v>13926</v>
      </c>
    </row>
    <row r="1787" spans="1:5" hidden="1" x14ac:dyDescent="0.25">
      <c r="A1787" s="29" t="s">
        <v>13165</v>
      </c>
      <c r="B1787" s="29" t="s">
        <v>13166</v>
      </c>
      <c r="C1787" s="29" t="s">
        <v>13933</v>
      </c>
      <c r="D1787" s="29" t="s">
        <v>13925</v>
      </c>
      <c r="E1787" s="29" t="s">
        <v>13926</v>
      </c>
    </row>
    <row r="1788" spans="1:5" hidden="1" x14ac:dyDescent="0.25">
      <c r="A1788" s="29" t="s">
        <v>13167</v>
      </c>
      <c r="B1788" s="29" t="s">
        <v>13168</v>
      </c>
      <c r="C1788" s="29" t="s">
        <v>13933</v>
      </c>
      <c r="D1788" s="29" t="s">
        <v>13925</v>
      </c>
      <c r="E1788" s="29" t="s">
        <v>13926</v>
      </c>
    </row>
    <row r="1789" spans="1:5" hidden="1" x14ac:dyDescent="0.25">
      <c r="A1789" s="29" t="s">
        <v>13169</v>
      </c>
      <c r="B1789" s="29" t="s">
        <v>13170</v>
      </c>
      <c r="C1789" s="29" t="s">
        <v>13933</v>
      </c>
      <c r="D1789" s="29" t="s">
        <v>13925</v>
      </c>
      <c r="E1789" s="29" t="s">
        <v>13926</v>
      </c>
    </row>
    <row r="1790" spans="1:5" hidden="1" x14ac:dyDescent="0.25">
      <c r="A1790" s="29" t="s">
        <v>13171</v>
      </c>
      <c r="B1790" s="29" t="s">
        <v>13172</v>
      </c>
      <c r="C1790" s="29" t="s">
        <v>13933</v>
      </c>
      <c r="D1790" s="29" t="s">
        <v>13925</v>
      </c>
      <c r="E1790" s="29" t="s">
        <v>13926</v>
      </c>
    </row>
    <row r="1791" spans="1:5" hidden="1" x14ac:dyDescent="0.25">
      <c r="A1791" s="29" t="s">
        <v>13173</v>
      </c>
      <c r="B1791" s="29" t="s">
        <v>13174</v>
      </c>
      <c r="C1791" s="29" t="s">
        <v>13933</v>
      </c>
      <c r="D1791" s="29" t="s">
        <v>13925</v>
      </c>
      <c r="E1791" s="29" t="s">
        <v>13926</v>
      </c>
    </row>
    <row r="1792" spans="1:5" hidden="1" x14ac:dyDescent="0.25">
      <c r="A1792" s="29" t="s">
        <v>13175</v>
      </c>
      <c r="B1792" s="29" t="s">
        <v>13176</v>
      </c>
      <c r="C1792" s="29" t="s">
        <v>13933</v>
      </c>
      <c r="D1792" s="29" t="s">
        <v>13925</v>
      </c>
      <c r="E1792" s="29" t="s">
        <v>13926</v>
      </c>
    </row>
    <row r="1793" spans="1:5" hidden="1" x14ac:dyDescent="0.25">
      <c r="A1793" s="29" t="s">
        <v>13177</v>
      </c>
      <c r="B1793" s="29" t="s">
        <v>13178</v>
      </c>
      <c r="C1793" s="29" t="s">
        <v>13933</v>
      </c>
      <c r="D1793" s="29" t="s">
        <v>13925</v>
      </c>
      <c r="E1793" s="29" t="s">
        <v>13926</v>
      </c>
    </row>
    <row r="1794" spans="1:5" hidden="1" x14ac:dyDescent="0.25">
      <c r="A1794" s="29" t="s">
        <v>13179</v>
      </c>
      <c r="B1794" s="29" t="s">
        <v>13180</v>
      </c>
      <c r="C1794" s="29" t="s">
        <v>13933</v>
      </c>
      <c r="D1794" s="29" t="s">
        <v>13925</v>
      </c>
      <c r="E1794" s="29" t="s">
        <v>13926</v>
      </c>
    </row>
    <row r="1795" spans="1:5" hidden="1" x14ac:dyDescent="0.25">
      <c r="A1795" s="29" t="s">
        <v>13183</v>
      </c>
      <c r="B1795" s="29" t="s">
        <v>13184</v>
      </c>
      <c r="C1795" s="29" t="s">
        <v>13933</v>
      </c>
      <c r="D1795" s="29" t="s">
        <v>13925</v>
      </c>
      <c r="E1795" s="29" t="s">
        <v>13926</v>
      </c>
    </row>
    <row r="1796" spans="1:5" hidden="1" x14ac:dyDescent="0.25">
      <c r="A1796" s="29" t="s">
        <v>13185</v>
      </c>
      <c r="B1796" s="29" t="s">
        <v>13186</v>
      </c>
      <c r="C1796" s="29" t="s">
        <v>13933</v>
      </c>
      <c r="D1796" s="29" t="s">
        <v>13925</v>
      </c>
      <c r="E1796" s="29" t="s">
        <v>13926</v>
      </c>
    </row>
    <row r="1797" spans="1:5" hidden="1" x14ac:dyDescent="0.25">
      <c r="A1797" s="29" t="s">
        <v>13187</v>
      </c>
      <c r="B1797" s="29" t="s">
        <v>13188</v>
      </c>
      <c r="C1797" s="29" t="s">
        <v>13933</v>
      </c>
      <c r="D1797" s="29" t="s">
        <v>13925</v>
      </c>
      <c r="E1797" s="29" t="s">
        <v>13926</v>
      </c>
    </row>
    <row r="1798" spans="1:5" hidden="1" x14ac:dyDescent="0.25">
      <c r="A1798" s="29" t="s">
        <v>13189</v>
      </c>
      <c r="B1798" s="29" t="s">
        <v>13190</v>
      </c>
      <c r="C1798" s="29" t="s">
        <v>13933</v>
      </c>
      <c r="D1798" s="29" t="s">
        <v>13925</v>
      </c>
      <c r="E1798" s="29" t="s">
        <v>13926</v>
      </c>
    </row>
    <row r="1799" spans="1:5" hidden="1" x14ac:dyDescent="0.25">
      <c r="A1799" s="29" t="s">
        <v>13191</v>
      </c>
      <c r="B1799" s="29" t="s">
        <v>10794</v>
      </c>
      <c r="C1799" s="29" t="s">
        <v>13933</v>
      </c>
      <c r="D1799" s="29" t="s">
        <v>13925</v>
      </c>
      <c r="E1799" s="29" t="s">
        <v>13926</v>
      </c>
    </row>
    <row r="1800" spans="1:5" hidden="1" x14ac:dyDescent="0.25">
      <c r="A1800" s="29" t="s">
        <v>13192</v>
      </c>
      <c r="B1800" s="29" t="s">
        <v>13193</v>
      </c>
      <c r="C1800" s="29" t="s">
        <v>13933</v>
      </c>
      <c r="D1800" s="29" t="s">
        <v>13925</v>
      </c>
      <c r="E1800" s="29" t="s">
        <v>13926</v>
      </c>
    </row>
    <row r="1801" spans="1:5" hidden="1" x14ac:dyDescent="0.25">
      <c r="A1801" s="29" t="s">
        <v>13194</v>
      </c>
      <c r="B1801" s="29" t="s">
        <v>13195</v>
      </c>
      <c r="C1801" s="29" t="s">
        <v>13933</v>
      </c>
      <c r="D1801" s="29" t="s">
        <v>13925</v>
      </c>
      <c r="E1801" s="29" t="s">
        <v>13926</v>
      </c>
    </row>
    <row r="1802" spans="1:5" hidden="1" x14ac:dyDescent="0.25">
      <c r="A1802" s="29" t="s">
        <v>13196</v>
      </c>
      <c r="B1802" s="29" t="s">
        <v>10814</v>
      </c>
      <c r="C1802" s="29" t="s">
        <v>13933</v>
      </c>
      <c r="D1802" s="29" t="s">
        <v>13925</v>
      </c>
      <c r="E1802" s="29" t="s">
        <v>13926</v>
      </c>
    </row>
    <row r="1803" spans="1:5" hidden="1" x14ac:dyDescent="0.25">
      <c r="A1803" s="29" t="s">
        <v>13199</v>
      </c>
      <c r="B1803" s="29" t="s">
        <v>13200</v>
      </c>
      <c r="C1803" s="29" t="s">
        <v>13933</v>
      </c>
      <c r="D1803" s="29" t="s">
        <v>13925</v>
      </c>
      <c r="E1803" s="29" t="s">
        <v>13926</v>
      </c>
    </row>
    <row r="1804" spans="1:5" hidden="1" x14ac:dyDescent="0.25">
      <c r="A1804" s="29" t="s">
        <v>13201</v>
      </c>
      <c r="B1804" s="29" t="s">
        <v>13202</v>
      </c>
      <c r="C1804" s="29" t="s">
        <v>13933</v>
      </c>
      <c r="D1804" s="29" t="s">
        <v>13925</v>
      </c>
      <c r="E1804" s="29" t="s">
        <v>13926</v>
      </c>
    </row>
    <row r="1805" spans="1:5" hidden="1" x14ac:dyDescent="0.25">
      <c r="A1805" s="29" t="s">
        <v>13203</v>
      </c>
      <c r="B1805" s="29" t="s">
        <v>13204</v>
      </c>
      <c r="C1805" s="29" t="s">
        <v>13933</v>
      </c>
      <c r="D1805" s="29" t="s">
        <v>13925</v>
      </c>
      <c r="E1805" s="29" t="s">
        <v>13926</v>
      </c>
    </row>
    <row r="1806" spans="1:5" hidden="1" x14ac:dyDescent="0.25">
      <c r="A1806" s="29" t="s">
        <v>13205</v>
      </c>
      <c r="B1806" s="29" t="s">
        <v>13206</v>
      </c>
      <c r="C1806" s="29" t="s">
        <v>13933</v>
      </c>
      <c r="D1806" s="29" t="s">
        <v>13925</v>
      </c>
      <c r="E1806" s="29" t="s">
        <v>13926</v>
      </c>
    </row>
    <row r="1807" spans="1:5" hidden="1" x14ac:dyDescent="0.25">
      <c r="A1807" s="29" t="s">
        <v>13207</v>
      </c>
      <c r="B1807" s="29" t="s">
        <v>13208</v>
      </c>
      <c r="C1807" s="29" t="s">
        <v>13933</v>
      </c>
      <c r="D1807" s="29" t="s">
        <v>13925</v>
      </c>
      <c r="E1807" s="29" t="s">
        <v>13926</v>
      </c>
    </row>
    <row r="1808" spans="1:5" hidden="1" x14ac:dyDescent="0.25">
      <c r="A1808" s="29" t="s">
        <v>13209</v>
      </c>
      <c r="B1808" s="29" t="s">
        <v>13210</v>
      </c>
      <c r="C1808" s="29" t="s">
        <v>13933</v>
      </c>
      <c r="D1808" s="29" t="s">
        <v>13925</v>
      </c>
      <c r="E1808" s="29" t="s">
        <v>13926</v>
      </c>
    </row>
    <row r="1809" spans="1:5" hidden="1" x14ac:dyDescent="0.25">
      <c r="A1809" s="29" t="s">
        <v>13211</v>
      </c>
      <c r="B1809" s="29" t="s">
        <v>13212</v>
      </c>
      <c r="C1809" s="29" t="s">
        <v>13933</v>
      </c>
      <c r="D1809" s="29" t="s">
        <v>13925</v>
      </c>
      <c r="E1809" s="29" t="s">
        <v>13926</v>
      </c>
    </row>
    <row r="1810" spans="1:5" hidden="1" x14ac:dyDescent="0.25">
      <c r="A1810" s="29" t="s">
        <v>13213</v>
      </c>
      <c r="B1810" s="29" t="s">
        <v>13214</v>
      </c>
      <c r="C1810" s="29" t="s">
        <v>13933</v>
      </c>
      <c r="D1810" s="29" t="s">
        <v>13925</v>
      </c>
      <c r="E1810" s="29" t="s">
        <v>13926</v>
      </c>
    </row>
    <row r="1811" spans="1:5" hidden="1" x14ac:dyDescent="0.25">
      <c r="A1811" s="29" t="s">
        <v>13215</v>
      </c>
      <c r="B1811" s="29" t="s">
        <v>13216</v>
      </c>
      <c r="C1811" s="29" t="s">
        <v>13933</v>
      </c>
      <c r="D1811" s="29" t="s">
        <v>13925</v>
      </c>
      <c r="E1811" s="29" t="s">
        <v>13926</v>
      </c>
    </row>
    <row r="1812" spans="1:5" hidden="1" x14ac:dyDescent="0.25">
      <c r="A1812" s="29" t="s">
        <v>13217</v>
      </c>
      <c r="B1812" s="29" t="s">
        <v>13218</v>
      </c>
      <c r="C1812" s="29" t="s">
        <v>13933</v>
      </c>
      <c r="D1812" s="29" t="s">
        <v>13925</v>
      </c>
      <c r="E1812" s="29" t="s">
        <v>13926</v>
      </c>
    </row>
    <row r="1813" spans="1:5" hidden="1" x14ac:dyDescent="0.25">
      <c r="A1813" s="29" t="s">
        <v>13219</v>
      </c>
      <c r="B1813" s="29" t="s">
        <v>13220</v>
      </c>
      <c r="C1813" s="29" t="s">
        <v>13933</v>
      </c>
      <c r="D1813" s="29" t="s">
        <v>13925</v>
      </c>
      <c r="E1813" s="29" t="s">
        <v>13926</v>
      </c>
    </row>
    <row r="1814" spans="1:5" hidden="1" x14ac:dyDescent="0.25">
      <c r="A1814" s="29" t="s">
        <v>13221</v>
      </c>
      <c r="B1814" s="29" t="s">
        <v>13222</v>
      </c>
      <c r="C1814" s="29" t="s">
        <v>13933</v>
      </c>
      <c r="D1814" s="29" t="s">
        <v>13925</v>
      </c>
      <c r="E1814" s="29" t="s">
        <v>13926</v>
      </c>
    </row>
    <row r="1815" spans="1:5" hidden="1" x14ac:dyDescent="0.25">
      <c r="A1815" s="29" t="s">
        <v>13223</v>
      </c>
      <c r="B1815" s="29" t="s">
        <v>13224</v>
      </c>
      <c r="C1815" s="29" t="s">
        <v>13933</v>
      </c>
      <c r="D1815" s="29" t="s">
        <v>13925</v>
      </c>
      <c r="E1815" s="29" t="s">
        <v>13926</v>
      </c>
    </row>
    <row r="1816" spans="1:5" hidden="1" x14ac:dyDescent="0.25">
      <c r="A1816" s="29" t="s">
        <v>13225</v>
      </c>
      <c r="B1816" s="29" t="s">
        <v>13226</v>
      </c>
      <c r="C1816" s="29" t="s">
        <v>13933</v>
      </c>
      <c r="D1816" s="29" t="s">
        <v>13925</v>
      </c>
      <c r="E1816" s="29" t="s">
        <v>13926</v>
      </c>
    </row>
    <row r="1817" spans="1:5" hidden="1" x14ac:dyDescent="0.25">
      <c r="A1817" s="29" t="s">
        <v>13227</v>
      </c>
      <c r="B1817" s="29" t="s">
        <v>13228</v>
      </c>
      <c r="C1817" s="29" t="s">
        <v>13933</v>
      </c>
      <c r="D1817" s="29" t="s">
        <v>13925</v>
      </c>
      <c r="E1817" s="29" t="s">
        <v>13926</v>
      </c>
    </row>
    <row r="1818" spans="1:5" hidden="1" x14ac:dyDescent="0.25">
      <c r="A1818" s="29" t="s">
        <v>13229</v>
      </c>
      <c r="B1818" s="29" t="s">
        <v>13230</v>
      </c>
      <c r="C1818" s="29" t="s">
        <v>13933</v>
      </c>
      <c r="D1818" s="29" t="s">
        <v>13925</v>
      </c>
      <c r="E1818" s="29" t="s">
        <v>13926</v>
      </c>
    </row>
    <row r="1819" spans="1:5" hidden="1" x14ac:dyDescent="0.25">
      <c r="A1819" s="29" t="s">
        <v>13231</v>
      </c>
      <c r="B1819" s="29" t="s">
        <v>13232</v>
      </c>
      <c r="C1819" s="29" t="s">
        <v>13933</v>
      </c>
      <c r="D1819" s="29" t="s">
        <v>13925</v>
      </c>
      <c r="E1819" s="29" t="s">
        <v>13926</v>
      </c>
    </row>
    <row r="1820" spans="1:5" hidden="1" x14ac:dyDescent="0.25">
      <c r="A1820" s="29" t="s">
        <v>13233</v>
      </c>
      <c r="B1820" s="29" t="s">
        <v>13234</v>
      </c>
      <c r="C1820" s="29" t="s">
        <v>13933</v>
      </c>
      <c r="D1820" s="29" t="s">
        <v>13925</v>
      </c>
      <c r="E1820" s="29" t="s">
        <v>13926</v>
      </c>
    </row>
    <row r="1821" spans="1:5" hidden="1" x14ac:dyDescent="0.25">
      <c r="A1821" s="29" t="s">
        <v>13235</v>
      </c>
      <c r="B1821" s="29" t="s">
        <v>13236</v>
      </c>
      <c r="C1821" s="29" t="s">
        <v>13933</v>
      </c>
      <c r="D1821" s="29" t="s">
        <v>13925</v>
      </c>
      <c r="E1821" s="29" t="s">
        <v>13926</v>
      </c>
    </row>
    <row r="1822" spans="1:5" hidden="1" x14ac:dyDescent="0.25">
      <c r="A1822" s="29" t="s">
        <v>13237</v>
      </c>
      <c r="B1822" s="29" t="s">
        <v>13238</v>
      </c>
      <c r="C1822" s="29" t="s">
        <v>13933</v>
      </c>
      <c r="D1822" s="29" t="s">
        <v>13925</v>
      </c>
      <c r="E1822" s="29" t="s">
        <v>13926</v>
      </c>
    </row>
    <row r="1823" spans="1:5" hidden="1" x14ac:dyDescent="0.25">
      <c r="A1823" s="29" t="s">
        <v>13239</v>
      </c>
      <c r="B1823" s="29" t="s">
        <v>13240</v>
      </c>
      <c r="C1823" s="29" t="s">
        <v>13933</v>
      </c>
      <c r="D1823" s="29" t="s">
        <v>13925</v>
      </c>
      <c r="E1823" s="29" t="s">
        <v>13926</v>
      </c>
    </row>
    <row r="1824" spans="1:5" hidden="1" x14ac:dyDescent="0.25">
      <c r="A1824" s="29" t="s">
        <v>13241</v>
      </c>
      <c r="B1824" s="29" t="s">
        <v>11230</v>
      </c>
      <c r="C1824" s="29" t="s">
        <v>13933</v>
      </c>
      <c r="D1824" s="29" t="s">
        <v>13925</v>
      </c>
      <c r="E1824" s="29" t="s">
        <v>13926</v>
      </c>
    </row>
    <row r="1825" spans="1:5" hidden="1" x14ac:dyDescent="0.25">
      <c r="A1825" s="29" t="s">
        <v>13242</v>
      </c>
      <c r="B1825" s="29" t="s">
        <v>13243</v>
      </c>
      <c r="C1825" s="29" t="s">
        <v>13933</v>
      </c>
      <c r="D1825" s="29" t="s">
        <v>13925</v>
      </c>
      <c r="E1825" s="29" t="s">
        <v>13926</v>
      </c>
    </row>
    <row r="1826" spans="1:5" hidden="1" x14ac:dyDescent="0.25">
      <c r="A1826" s="29" t="s">
        <v>13244</v>
      </c>
      <c r="B1826" s="29" t="s">
        <v>13245</v>
      </c>
      <c r="C1826" s="29" t="s">
        <v>13933</v>
      </c>
      <c r="D1826" s="29" t="s">
        <v>13925</v>
      </c>
      <c r="E1826" s="29" t="s">
        <v>13926</v>
      </c>
    </row>
    <row r="1827" spans="1:5" hidden="1" x14ac:dyDescent="0.25">
      <c r="A1827" s="29" t="s">
        <v>13246</v>
      </c>
      <c r="B1827" s="29" t="s">
        <v>13247</v>
      </c>
      <c r="C1827" s="29" t="s">
        <v>13933</v>
      </c>
      <c r="D1827" s="29" t="s">
        <v>13925</v>
      </c>
      <c r="E1827" s="29" t="s">
        <v>13926</v>
      </c>
    </row>
    <row r="1828" spans="1:5" hidden="1" x14ac:dyDescent="0.25">
      <c r="A1828" s="29" t="s">
        <v>13248</v>
      </c>
      <c r="B1828" s="29" t="s">
        <v>13249</v>
      </c>
      <c r="C1828" s="29" t="s">
        <v>13933</v>
      </c>
      <c r="D1828" s="29" t="s">
        <v>13925</v>
      </c>
      <c r="E1828" s="29" t="s">
        <v>13926</v>
      </c>
    </row>
    <row r="1829" spans="1:5" hidden="1" x14ac:dyDescent="0.25">
      <c r="A1829" s="29" t="s">
        <v>13250</v>
      </c>
      <c r="B1829" s="29" t="s">
        <v>12728</v>
      </c>
      <c r="C1829" s="29" t="s">
        <v>13924</v>
      </c>
      <c r="D1829" s="29" t="s">
        <v>13925</v>
      </c>
      <c r="E1829" s="29" t="s">
        <v>13926</v>
      </c>
    </row>
    <row r="1830" spans="1:5" hidden="1" x14ac:dyDescent="0.25">
      <c r="A1830" s="29" t="s">
        <v>13251</v>
      </c>
      <c r="B1830" s="29" t="s">
        <v>8049</v>
      </c>
      <c r="C1830" s="29" t="s">
        <v>14019</v>
      </c>
      <c r="D1830" s="29" t="s">
        <v>14033</v>
      </c>
      <c r="E1830" s="29" t="s">
        <v>13926</v>
      </c>
    </row>
    <row r="1831" spans="1:5" hidden="1" x14ac:dyDescent="0.25">
      <c r="A1831" s="29" t="s">
        <v>13254</v>
      </c>
      <c r="B1831" s="29" t="s">
        <v>13255</v>
      </c>
      <c r="C1831" s="29" t="s">
        <v>13933</v>
      </c>
      <c r="D1831" s="29" t="s">
        <v>13925</v>
      </c>
      <c r="E1831" s="29" t="s">
        <v>13926</v>
      </c>
    </row>
    <row r="1832" spans="1:5" hidden="1" x14ac:dyDescent="0.25">
      <c r="A1832" s="29" t="s">
        <v>13256</v>
      </c>
      <c r="B1832" s="29" t="s">
        <v>13257</v>
      </c>
      <c r="C1832" s="29" t="s">
        <v>13924</v>
      </c>
      <c r="D1832" s="29" t="s">
        <v>13925</v>
      </c>
      <c r="E1832" s="29" t="s">
        <v>13926</v>
      </c>
    </row>
    <row r="1833" spans="1:5" hidden="1" x14ac:dyDescent="0.25">
      <c r="A1833" s="29" t="s">
        <v>13264</v>
      </c>
      <c r="B1833" s="29" t="s">
        <v>177</v>
      </c>
      <c r="C1833" s="29" t="s">
        <v>13930</v>
      </c>
      <c r="D1833" s="29" t="s">
        <v>13925</v>
      </c>
      <c r="E1833" s="29" t="s">
        <v>13926</v>
      </c>
    </row>
    <row r="1834" spans="1:5" hidden="1" x14ac:dyDescent="0.25">
      <c r="A1834" s="29" t="s">
        <v>13270</v>
      </c>
      <c r="B1834" s="29" t="s">
        <v>13271</v>
      </c>
      <c r="C1834" s="29" t="s">
        <v>13971</v>
      </c>
      <c r="D1834" s="29" t="s">
        <v>14033</v>
      </c>
      <c r="E1834" s="29" t="s">
        <v>13926</v>
      </c>
    </row>
    <row r="1835" spans="1:5" hidden="1" x14ac:dyDescent="0.25">
      <c r="A1835" s="29" t="s">
        <v>13272</v>
      </c>
      <c r="B1835" s="29" t="s">
        <v>13273</v>
      </c>
      <c r="C1835" s="29" t="s">
        <v>13933</v>
      </c>
      <c r="D1835" s="29" t="s">
        <v>13925</v>
      </c>
      <c r="E1835" s="29" t="s">
        <v>13926</v>
      </c>
    </row>
    <row r="1836" spans="1:5" hidden="1" x14ac:dyDescent="0.25">
      <c r="A1836" s="29" t="s">
        <v>13276</v>
      </c>
      <c r="B1836" s="29" t="s">
        <v>13277</v>
      </c>
      <c r="C1836" s="29" t="s">
        <v>13933</v>
      </c>
      <c r="D1836" s="29" t="s">
        <v>13925</v>
      </c>
      <c r="E1836" s="29" t="s">
        <v>13926</v>
      </c>
    </row>
    <row r="1837" spans="1:5" hidden="1" x14ac:dyDescent="0.25">
      <c r="A1837" s="29" t="s">
        <v>13288</v>
      </c>
      <c r="B1837" s="29" t="s">
        <v>13289</v>
      </c>
      <c r="C1837" s="29" t="s">
        <v>14042</v>
      </c>
      <c r="D1837" s="29" t="s">
        <v>14033</v>
      </c>
      <c r="E1837" s="29" t="s">
        <v>13926</v>
      </c>
    </row>
    <row r="1838" spans="1:5" hidden="1" x14ac:dyDescent="0.25">
      <c r="A1838" s="29" t="s">
        <v>13307</v>
      </c>
      <c r="B1838" s="29" t="s">
        <v>13308</v>
      </c>
      <c r="C1838" s="29" t="s">
        <v>14064</v>
      </c>
      <c r="D1838" s="29" t="s">
        <v>14033</v>
      </c>
      <c r="E1838" s="29" t="s">
        <v>13926</v>
      </c>
    </row>
  </sheetData>
  <autoFilter ref="A1:F1838" xr:uid="{E5EA50A4-3BA7-4FBF-8C0D-6E7C1ACB2426}">
    <filterColumn colId="0">
      <filters>
        <filter val="89193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10AA-168D-4E2E-A860-6804751FE10F}">
  <dimension ref="A1:M7521"/>
  <sheetViews>
    <sheetView topLeftCell="B1" workbookViewId="0">
      <selection activeCell="J12" sqref="J12"/>
    </sheetView>
  </sheetViews>
  <sheetFormatPr defaultRowHeight="15" x14ac:dyDescent="0.25"/>
  <cols>
    <col min="1" max="1" width="17.42578125" bestFit="1" customWidth="1"/>
    <col min="2" max="2" width="7.5703125" bestFit="1" customWidth="1"/>
    <col min="3" max="3" width="15.5703125" customWidth="1"/>
    <col min="4" max="4" width="14.28515625" bestFit="1" customWidth="1"/>
    <col min="5" max="5" width="40.7109375" bestFit="1" customWidth="1"/>
    <col min="6" max="6" width="10.7109375" bestFit="1" customWidth="1"/>
    <col min="9" max="9" width="9.42578125" bestFit="1" customWidth="1"/>
  </cols>
  <sheetData>
    <row r="1" spans="1:13" ht="30" x14ac:dyDescent="0.25">
      <c r="A1" s="26" t="s">
        <v>13911</v>
      </c>
      <c r="B1" s="26" t="s">
        <v>13912</v>
      </c>
      <c r="C1" s="27" t="s">
        <v>13913</v>
      </c>
      <c r="D1" s="26" t="s">
        <v>13914</v>
      </c>
      <c r="E1" s="26" t="s">
        <v>13915</v>
      </c>
      <c r="F1" s="27" t="s">
        <v>13916</v>
      </c>
    </row>
    <row r="2" spans="1:13" x14ac:dyDescent="0.25">
      <c r="A2" s="25" t="s">
        <v>283</v>
      </c>
      <c r="B2" s="25" t="s">
        <v>284</v>
      </c>
      <c r="C2" s="25" t="s">
        <v>285</v>
      </c>
      <c r="D2" s="25" t="s">
        <v>286</v>
      </c>
      <c r="E2" s="25" t="s">
        <v>287</v>
      </c>
      <c r="F2" s="25" t="e">
        <f>VLOOKUP(A2,CommodityCOde!$A$2:$E$1838,3,FALSE)</f>
        <v>#N/A</v>
      </c>
      <c r="J2" t="s">
        <v>14092</v>
      </c>
      <c r="M2" t="s">
        <v>14093</v>
      </c>
    </row>
    <row r="3" spans="1:13" x14ac:dyDescent="0.25">
      <c r="A3" s="25" t="s">
        <v>288</v>
      </c>
      <c r="B3" s="25" t="s">
        <v>284</v>
      </c>
      <c r="C3" s="25" t="s">
        <v>285</v>
      </c>
      <c r="D3" s="25" t="s">
        <v>286</v>
      </c>
      <c r="E3" s="25" t="s">
        <v>289</v>
      </c>
      <c r="F3" s="25" t="e">
        <f>VLOOKUP(A3,CommodityCOde!$A$2:$E$1838,3,FALSE)</f>
        <v>#N/A</v>
      </c>
      <c r="J3" s="68">
        <v>920.69500000000005</v>
      </c>
      <c r="M3" s="68">
        <v>959.05700000000002</v>
      </c>
    </row>
    <row r="4" spans="1:13" x14ac:dyDescent="0.25">
      <c r="A4" s="25" t="s">
        <v>290</v>
      </c>
      <c r="B4" s="25" t="s">
        <v>284</v>
      </c>
      <c r="C4" s="25" t="s">
        <v>285</v>
      </c>
      <c r="D4" s="25" t="s">
        <v>286</v>
      </c>
      <c r="E4" s="25" t="s">
        <v>120</v>
      </c>
      <c r="F4" s="25" t="str">
        <f>VLOOKUP(A4,CommodityCOde!$A$2:$E$1838,3,FALSE)</f>
        <v>33021040</v>
      </c>
      <c r="J4" s="68">
        <v>920.69500000000005</v>
      </c>
      <c r="M4" s="68">
        <v>959.05700000000002</v>
      </c>
    </row>
    <row r="5" spans="1:13" x14ac:dyDescent="0.25">
      <c r="A5" s="25" t="s">
        <v>291</v>
      </c>
      <c r="B5" s="25" t="s">
        <v>284</v>
      </c>
      <c r="C5" s="25" t="s">
        <v>285</v>
      </c>
      <c r="D5" s="25" t="s">
        <v>286</v>
      </c>
      <c r="E5" s="25" t="s">
        <v>292</v>
      </c>
      <c r="F5" s="25" t="e">
        <f>VLOOKUP(A5,CommodityCOde!$A$2:$E$1838,3,FALSE)</f>
        <v>#N/A</v>
      </c>
      <c r="J5" s="68">
        <v>920.69500000000005</v>
      </c>
      <c r="M5" s="68">
        <v>959.05700000000002</v>
      </c>
    </row>
    <row r="6" spans="1:13" x14ac:dyDescent="0.25">
      <c r="A6" s="25" t="s">
        <v>293</v>
      </c>
      <c r="B6" s="25" t="s">
        <v>284</v>
      </c>
      <c r="C6" s="25" t="s">
        <v>285</v>
      </c>
      <c r="D6" s="25" t="s">
        <v>286</v>
      </c>
      <c r="E6" s="25" t="s">
        <v>294</v>
      </c>
      <c r="F6" s="25" t="e">
        <f>VLOOKUP(A6,CommodityCOde!$A$2:$E$1838,3,FALSE)</f>
        <v>#N/A</v>
      </c>
      <c r="J6" s="68">
        <v>911.16600000000005</v>
      </c>
      <c r="M6" s="68">
        <v>949.13199999999995</v>
      </c>
    </row>
    <row r="7" spans="1:13" x14ac:dyDescent="0.25">
      <c r="A7" s="25" t="s">
        <v>295</v>
      </c>
      <c r="B7" s="25" t="s">
        <v>284</v>
      </c>
      <c r="C7" s="25" t="s">
        <v>285</v>
      </c>
      <c r="D7" s="25" t="s">
        <v>286</v>
      </c>
      <c r="E7" s="25" t="s">
        <v>296</v>
      </c>
      <c r="F7" s="25" t="e">
        <f>VLOOKUP(A7,CommodityCOde!$A$2:$E$1838,3,FALSE)</f>
        <v>#N/A</v>
      </c>
      <c r="J7" s="68">
        <v>9.5289999999999999</v>
      </c>
      <c r="M7" s="68">
        <v>9.9260000000000002</v>
      </c>
    </row>
    <row r="8" spans="1:13" x14ac:dyDescent="0.25">
      <c r="A8" s="25" t="s">
        <v>297</v>
      </c>
      <c r="B8" s="25" t="s">
        <v>284</v>
      </c>
      <c r="C8" s="25" t="s">
        <v>285</v>
      </c>
      <c r="D8" s="25" t="s">
        <v>286</v>
      </c>
      <c r="E8" s="25" t="s">
        <v>298</v>
      </c>
      <c r="F8" s="25" t="e">
        <f>VLOOKUP(A8,CommodityCOde!$A$2:$E$1838,3,FALSE)</f>
        <v>#N/A</v>
      </c>
      <c r="J8" s="69">
        <v>1.7669999999999999</v>
      </c>
      <c r="M8" s="69">
        <v>2.169</v>
      </c>
    </row>
    <row r="9" spans="1:13" x14ac:dyDescent="0.25">
      <c r="A9" s="25" t="s">
        <v>299</v>
      </c>
      <c r="B9" s="25" t="s">
        <v>284</v>
      </c>
      <c r="C9" s="25" t="s">
        <v>285</v>
      </c>
      <c r="D9" s="25" t="s">
        <v>286</v>
      </c>
      <c r="E9" s="25" t="s">
        <v>300</v>
      </c>
      <c r="F9" s="25" t="e">
        <f>VLOOKUP(A9,CommodityCOde!$A$2:$E$1838,3,FALSE)</f>
        <v>#N/A</v>
      </c>
      <c r="J9" s="70">
        <v>1.7669999999999999</v>
      </c>
      <c r="M9" s="70">
        <v>2.169</v>
      </c>
    </row>
    <row r="10" spans="1:13" x14ac:dyDescent="0.25">
      <c r="A10" s="25" t="s">
        <v>301</v>
      </c>
      <c r="B10" s="25" t="s">
        <v>284</v>
      </c>
      <c r="C10" s="25" t="s">
        <v>285</v>
      </c>
      <c r="D10" s="25" t="s">
        <v>286</v>
      </c>
      <c r="E10" s="25" t="s">
        <v>302</v>
      </c>
      <c r="F10" s="25" t="e">
        <f>VLOOKUP(A10,CommodityCOde!$A$2:$E$1838,3,FALSE)</f>
        <v>#N/A</v>
      </c>
      <c r="J10" s="69">
        <v>1.7669999999999999</v>
      </c>
      <c r="M10" s="69">
        <v>2.169</v>
      </c>
    </row>
    <row r="11" spans="1:13" x14ac:dyDescent="0.25">
      <c r="A11" s="25" t="s">
        <v>303</v>
      </c>
      <c r="B11" s="25" t="s">
        <v>284</v>
      </c>
      <c r="C11" s="25" t="s">
        <v>285</v>
      </c>
      <c r="D11" s="25" t="s">
        <v>286</v>
      </c>
      <c r="E11" s="25" t="s">
        <v>304</v>
      </c>
      <c r="F11" s="25" t="e">
        <f>VLOOKUP(A11,CommodityCOde!$A$2:$E$1838,3,FALSE)</f>
        <v>#N/A</v>
      </c>
      <c r="J11" s="70">
        <v>1.7669999999999999</v>
      </c>
      <c r="M11" s="70">
        <v>2.169</v>
      </c>
    </row>
    <row r="12" spans="1:13" x14ac:dyDescent="0.25">
      <c r="A12" s="25" t="s">
        <v>305</v>
      </c>
      <c r="B12" s="25" t="s">
        <v>284</v>
      </c>
      <c r="C12" s="25" t="s">
        <v>285</v>
      </c>
      <c r="D12" s="25" t="s">
        <v>286</v>
      </c>
      <c r="E12" s="25" t="s">
        <v>306</v>
      </c>
      <c r="F12" s="25" t="e">
        <f>VLOOKUP(A12,CommodityCOde!$A$2:$E$1838,3,FALSE)</f>
        <v>#N/A</v>
      </c>
      <c r="I12" t="s">
        <v>14094</v>
      </c>
      <c r="J12" s="71">
        <f>SUM(J3:J11)</f>
        <v>3689.8479999999995</v>
      </c>
      <c r="K12" s="72"/>
      <c r="L12" s="72"/>
      <c r="M12" s="71">
        <f>SUM(M3:M11)</f>
        <v>3844.9049999999997</v>
      </c>
    </row>
    <row r="13" spans="1:13" x14ac:dyDescent="0.25">
      <c r="A13" s="25" t="s">
        <v>307</v>
      </c>
      <c r="B13" s="25" t="s">
        <v>284</v>
      </c>
      <c r="C13" s="25" t="s">
        <v>285</v>
      </c>
      <c r="D13" s="25" t="s">
        <v>286</v>
      </c>
      <c r="E13" s="25" t="s">
        <v>308</v>
      </c>
      <c r="F13" s="25" t="e">
        <f>VLOOKUP(A13,CommodityCOde!$A$2:$E$1838,3,FALSE)</f>
        <v>#N/A</v>
      </c>
    </row>
    <row r="14" spans="1:13" x14ac:dyDescent="0.25">
      <c r="A14" s="25" t="s">
        <v>309</v>
      </c>
      <c r="B14" s="25" t="s">
        <v>284</v>
      </c>
      <c r="C14" s="25" t="s">
        <v>285</v>
      </c>
      <c r="D14" s="25" t="s">
        <v>286</v>
      </c>
      <c r="E14" s="25" t="s">
        <v>310</v>
      </c>
      <c r="F14" s="25" t="e">
        <f>VLOOKUP(A14,CommodityCOde!$A$2:$E$1838,3,FALSE)</f>
        <v>#N/A</v>
      </c>
      <c r="I14" t="s">
        <v>14095</v>
      </c>
      <c r="J14">
        <v>3686.6419999999998</v>
      </c>
      <c r="M14">
        <v>4275.3599999999997</v>
      </c>
    </row>
    <row r="15" spans="1:13" x14ac:dyDescent="0.25">
      <c r="A15" s="25" t="s">
        <v>311</v>
      </c>
      <c r="B15" s="25" t="s">
        <v>284</v>
      </c>
      <c r="C15" s="25" t="s">
        <v>285</v>
      </c>
      <c r="D15" s="25" t="s">
        <v>286</v>
      </c>
      <c r="E15" s="25" t="s">
        <v>312</v>
      </c>
      <c r="F15" s="25" t="e">
        <f>VLOOKUP(A15,CommodityCOde!$A$2:$E$1838,3,FALSE)</f>
        <v>#N/A</v>
      </c>
      <c r="I15" t="s">
        <v>14096</v>
      </c>
      <c r="J15" s="33">
        <f>J12-J14</f>
        <v>3.2059999999996762</v>
      </c>
      <c r="K15">
        <f>J15/4</f>
        <v>0.80149999999991905</v>
      </c>
      <c r="L15" t="s">
        <v>14097</v>
      </c>
      <c r="M15" s="33">
        <f>M12-M14</f>
        <v>-430.45499999999993</v>
      </c>
    </row>
    <row r="16" spans="1:13" x14ac:dyDescent="0.25">
      <c r="A16" s="25" t="s">
        <v>313</v>
      </c>
      <c r="B16" s="25" t="s">
        <v>284</v>
      </c>
      <c r="C16" s="25" t="s">
        <v>285</v>
      </c>
      <c r="D16" s="25" t="s">
        <v>286</v>
      </c>
      <c r="E16" s="25" t="s">
        <v>314</v>
      </c>
      <c r="F16" s="25" t="e">
        <f>VLOOKUP(A16,CommodityCOde!$A$2:$E$1838,3,FALSE)</f>
        <v>#N/A</v>
      </c>
    </row>
    <row r="17" spans="1:6" x14ac:dyDescent="0.25">
      <c r="A17" s="25" t="s">
        <v>315</v>
      </c>
      <c r="B17" s="25" t="s">
        <v>284</v>
      </c>
      <c r="C17" s="25" t="s">
        <v>285</v>
      </c>
      <c r="D17" s="25" t="s">
        <v>286</v>
      </c>
      <c r="E17" s="25" t="s">
        <v>316</v>
      </c>
      <c r="F17" s="25" t="e">
        <f>VLOOKUP(A17,CommodityCOde!$A$2:$E$1838,3,FALSE)</f>
        <v>#N/A</v>
      </c>
    </row>
    <row r="18" spans="1:6" x14ac:dyDescent="0.25">
      <c r="A18" s="25" t="s">
        <v>317</v>
      </c>
      <c r="B18" s="25" t="s">
        <v>284</v>
      </c>
      <c r="C18" s="25" t="s">
        <v>285</v>
      </c>
      <c r="D18" s="25" t="s">
        <v>286</v>
      </c>
      <c r="E18" s="25" t="s">
        <v>318</v>
      </c>
      <c r="F18" s="25" t="e">
        <f>VLOOKUP(A18,CommodityCOde!$A$2:$E$1838,3,FALSE)</f>
        <v>#N/A</v>
      </c>
    </row>
    <row r="19" spans="1:6" x14ac:dyDescent="0.25">
      <c r="A19" s="25" t="s">
        <v>319</v>
      </c>
      <c r="B19" s="25" t="s">
        <v>284</v>
      </c>
      <c r="C19" s="25" t="s">
        <v>320</v>
      </c>
      <c r="D19" s="25" t="s">
        <v>286</v>
      </c>
      <c r="E19" s="25" t="s">
        <v>321</v>
      </c>
      <c r="F19" s="25" t="str">
        <f>VLOOKUP(A19,CommodityCOde!$A$2:$E$1838,3,FALSE)</f>
        <v>33021010</v>
      </c>
    </row>
    <row r="20" spans="1:6" x14ac:dyDescent="0.25">
      <c r="A20" s="25" t="s">
        <v>322</v>
      </c>
      <c r="B20" s="25" t="s">
        <v>284</v>
      </c>
      <c r="C20" s="25" t="s">
        <v>285</v>
      </c>
      <c r="D20" s="25" t="s">
        <v>286</v>
      </c>
      <c r="E20" s="25" t="s">
        <v>323</v>
      </c>
      <c r="F20" s="25" t="str">
        <f>VLOOKUP(A20,CommodityCOde!$A$2:$E$1838,3,FALSE)</f>
        <v>33021090</v>
      </c>
    </row>
    <row r="21" spans="1:6" x14ac:dyDescent="0.25">
      <c r="A21" s="25" t="s">
        <v>324</v>
      </c>
      <c r="B21" s="25" t="s">
        <v>284</v>
      </c>
      <c r="C21" s="25" t="s">
        <v>285</v>
      </c>
      <c r="D21" s="25" t="s">
        <v>286</v>
      </c>
      <c r="E21" s="25" t="s">
        <v>325</v>
      </c>
      <c r="F21" s="25" t="e">
        <f>VLOOKUP(A21,CommodityCOde!$A$2:$E$1838,3,FALSE)</f>
        <v>#N/A</v>
      </c>
    </row>
    <row r="22" spans="1:6" x14ac:dyDescent="0.25">
      <c r="A22" s="25" t="s">
        <v>326</v>
      </c>
      <c r="B22" s="25" t="s">
        <v>284</v>
      </c>
      <c r="C22" s="25" t="s">
        <v>285</v>
      </c>
      <c r="D22" s="25" t="s">
        <v>286</v>
      </c>
      <c r="E22" s="25" t="s">
        <v>327</v>
      </c>
      <c r="F22" s="25" t="e">
        <f>VLOOKUP(A22,CommodityCOde!$A$2:$E$1838,3,FALSE)</f>
        <v>#N/A</v>
      </c>
    </row>
    <row r="23" spans="1:6" x14ac:dyDescent="0.25">
      <c r="A23" s="25" t="s">
        <v>328</v>
      </c>
      <c r="B23" s="25" t="s">
        <v>284</v>
      </c>
      <c r="C23" s="25" t="s">
        <v>285</v>
      </c>
      <c r="D23" s="25" t="s">
        <v>286</v>
      </c>
      <c r="E23" s="25" t="s">
        <v>329</v>
      </c>
      <c r="F23" s="25" t="e">
        <f>VLOOKUP(A23,CommodityCOde!$A$2:$E$1838,3,FALSE)</f>
        <v>#N/A</v>
      </c>
    </row>
    <row r="24" spans="1:6" x14ac:dyDescent="0.25">
      <c r="A24" s="25" t="s">
        <v>330</v>
      </c>
      <c r="B24" s="25" t="s">
        <v>284</v>
      </c>
      <c r="C24" s="25" t="s">
        <v>285</v>
      </c>
      <c r="D24" s="25" t="s">
        <v>286</v>
      </c>
      <c r="E24" s="25" t="s">
        <v>331</v>
      </c>
      <c r="F24" s="25" t="str">
        <f>VLOOKUP(A24,CommodityCOde!$A$2:$E$1838,3,FALSE)</f>
        <v>33021090</v>
      </c>
    </row>
    <row r="25" spans="1:6" x14ac:dyDescent="0.25">
      <c r="A25" s="25" t="s">
        <v>332</v>
      </c>
      <c r="B25" s="25" t="s">
        <v>284</v>
      </c>
      <c r="C25" s="25" t="s">
        <v>285</v>
      </c>
      <c r="D25" s="25" t="s">
        <v>286</v>
      </c>
      <c r="E25" s="25" t="s">
        <v>333</v>
      </c>
      <c r="F25" s="25" t="e">
        <f>VLOOKUP(A25,CommodityCOde!$A$2:$E$1838,3,FALSE)</f>
        <v>#N/A</v>
      </c>
    </row>
    <row r="26" spans="1:6" x14ac:dyDescent="0.25">
      <c r="A26" s="25" t="s">
        <v>334</v>
      </c>
      <c r="B26" s="25" t="s">
        <v>284</v>
      </c>
      <c r="C26" s="25" t="s">
        <v>320</v>
      </c>
      <c r="D26" s="25" t="s">
        <v>286</v>
      </c>
      <c r="E26" s="25" t="s">
        <v>335</v>
      </c>
      <c r="F26" s="25" t="str">
        <f>VLOOKUP(A26,CommodityCOde!$A$2:$E$1838,3,FALSE)</f>
        <v>33021010</v>
      </c>
    </row>
    <row r="27" spans="1:6" x14ac:dyDescent="0.25">
      <c r="A27" s="25" t="s">
        <v>336</v>
      </c>
      <c r="B27" s="25" t="s">
        <v>284</v>
      </c>
      <c r="C27" s="25" t="s">
        <v>285</v>
      </c>
      <c r="D27" s="25" t="s">
        <v>286</v>
      </c>
      <c r="E27" s="25" t="s">
        <v>337</v>
      </c>
      <c r="F27" s="25" t="e">
        <f>VLOOKUP(A27,CommodityCOde!$A$2:$E$1838,3,FALSE)</f>
        <v>#N/A</v>
      </c>
    </row>
    <row r="28" spans="1:6" x14ac:dyDescent="0.25">
      <c r="A28" s="25" t="s">
        <v>338</v>
      </c>
      <c r="B28" s="25" t="s">
        <v>284</v>
      </c>
      <c r="C28" s="25" t="s">
        <v>320</v>
      </c>
      <c r="D28" s="25" t="s">
        <v>286</v>
      </c>
      <c r="E28" s="25" t="s">
        <v>339</v>
      </c>
      <c r="F28" s="25" t="str">
        <f>VLOOKUP(A28,CommodityCOde!$A$2:$E$1838,3,FALSE)</f>
        <v>33021010</v>
      </c>
    </row>
    <row r="29" spans="1:6" x14ac:dyDescent="0.25">
      <c r="A29" s="25" t="s">
        <v>340</v>
      </c>
      <c r="B29" s="25" t="s">
        <v>284</v>
      </c>
      <c r="C29" s="25" t="s">
        <v>320</v>
      </c>
      <c r="D29" s="25" t="s">
        <v>286</v>
      </c>
      <c r="E29" s="25" t="s">
        <v>341</v>
      </c>
      <c r="F29" s="25" t="e">
        <f>VLOOKUP(A29,CommodityCOde!$A$2:$E$1838,3,FALSE)</f>
        <v>#N/A</v>
      </c>
    </row>
    <row r="30" spans="1:6" x14ac:dyDescent="0.25">
      <c r="A30" s="25" t="s">
        <v>342</v>
      </c>
      <c r="B30" s="25" t="s">
        <v>284</v>
      </c>
      <c r="C30" s="25" t="s">
        <v>285</v>
      </c>
      <c r="D30" s="25" t="s">
        <v>286</v>
      </c>
      <c r="E30" s="25" t="s">
        <v>343</v>
      </c>
      <c r="F30" s="25" t="str">
        <f>VLOOKUP(A30,CommodityCOde!$A$2:$E$1838,3,FALSE)</f>
        <v>33021090</v>
      </c>
    </row>
    <row r="31" spans="1:6" x14ac:dyDescent="0.25">
      <c r="A31" s="25" t="s">
        <v>344</v>
      </c>
      <c r="B31" s="25" t="s">
        <v>284</v>
      </c>
      <c r="C31" s="25" t="s">
        <v>285</v>
      </c>
      <c r="D31" s="25" t="s">
        <v>286</v>
      </c>
      <c r="E31" s="25" t="s">
        <v>345</v>
      </c>
      <c r="F31" s="25" t="e">
        <f>VLOOKUP(A31,CommodityCOde!$A$2:$E$1838,3,FALSE)</f>
        <v>#N/A</v>
      </c>
    </row>
    <row r="32" spans="1:6" x14ac:dyDescent="0.25">
      <c r="A32" s="25" t="s">
        <v>346</v>
      </c>
      <c r="B32" s="25" t="s">
        <v>284</v>
      </c>
      <c r="C32" s="25" t="s">
        <v>285</v>
      </c>
      <c r="D32" s="25" t="s">
        <v>286</v>
      </c>
      <c r="E32" s="25" t="s">
        <v>347</v>
      </c>
      <c r="F32" s="25" t="e">
        <f>VLOOKUP(A32,CommodityCOde!$A$2:$E$1838,3,FALSE)</f>
        <v>#N/A</v>
      </c>
    </row>
    <row r="33" spans="1:6" x14ac:dyDescent="0.25">
      <c r="A33" s="25" t="s">
        <v>348</v>
      </c>
      <c r="B33" s="25" t="s">
        <v>284</v>
      </c>
      <c r="C33" s="25" t="s">
        <v>285</v>
      </c>
      <c r="D33" s="25" t="s">
        <v>286</v>
      </c>
      <c r="E33" s="25" t="s">
        <v>349</v>
      </c>
      <c r="F33" s="25" t="e">
        <f>VLOOKUP(A33,CommodityCOde!$A$2:$E$1838,3,FALSE)</f>
        <v>#N/A</v>
      </c>
    </row>
    <row r="34" spans="1:6" x14ac:dyDescent="0.25">
      <c r="A34" s="25" t="s">
        <v>350</v>
      </c>
      <c r="B34" s="25" t="s">
        <v>284</v>
      </c>
      <c r="C34" s="25" t="s">
        <v>285</v>
      </c>
      <c r="D34" s="25" t="s">
        <v>286</v>
      </c>
      <c r="E34" s="25" t="s">
        <v>351</v>
      </c>
      <c r="F34" s="25" t="e">
        <f>VLOOKUP(A34,CommodityCOde!$A$2:$E$1838,3,FALSE)</f>
        <v>#N/A</v>
      </c>
    </row>
    <row r="35" spans="1:6" x14ac:dyDescent="0.25">
      <c r="A35" s="25" t="s">
        <v>352</v>
      </c>
      <c r="B35" s="25" t="s">
        <v>284</v>
      </c>
      <c r="C35" s="25" t="s">
        <v>285</v>
      </c>
      <c r="D35" s="25" t="s">
        <v>286</v>
      </c>
      <c r="E35" s="25" t="s">
        <v>353</v>
      </c>
      <c r="F35" s="25" t="e">
        <f>VLOOKUP(A35,CommodityCOde!$A$2:$E$1838,3,FALSE)</f>
        <v>#N/A</v>
      </c>
    </row>
    <row r="36" spans="1:6" x14ac:dyDescent="0.25">
      <c r="A36" s="25" t="s">
        <v>354</v>
      </c>
      <c r="B36" s="25" t="s">
        <v>284</v>
      </c>
      <c r="C36" s="25" t="s">
        <v>285</v>
      </c>
      <c r="D36" s="25" t="s">
        <v>286</v>
      </c>
      <c r="E36" s="25" t="s">
        <v>355</v>
      </c>
      <c r="F36" s="25" t="e">
        <f>VLOOKUP(A36,CommodityCOde!$A$2:$E$1838,3,FALSE)</f>
        <v>#N/A</v>
      </c>
    </row>
    <row r="37" spans="1:6" x14ac:dyDescent="0.25">
      <c r="A37" s="25" t="s">
        <v>356</v>
      </c>
      <c r="B37" s="25" t="s">
        <v>284</v>
      </c>
      <c r="C37" s="25" t="s">
        <v>320</v>
      </c>
      <c r="D37" s="25" t="s">
        <v>286</v>
      </c>
      <c r="E37" s="25" t="s">
        <v>357</v>
      </c>
      <c r="F37" s="25" t="e">
        <f>VLOOKUP(A37,CommodityCOde!$A$2:$E$1838,3,FALSE)</f>
        <v>#N/A</v>
      </c>
    </row>
    <row r="38" spans="1:6" x14ac:dyDescent="0.25">
      <c r="A38" s="25" t="s">
        <v>358</v>
      </c>
      <c r="B38" s="25" t="s">
        <v>284</v>
      </c>
      <c r="C38" s="25" t="s">
        <v>320</v>
      </c>
      <c r="D38" s="25" t="s">
        <v>286</v>
      </c>
      <c r="E38" s="25" t="s">
        <v>359</v>
      </c>
      <c r="F38" s="25" t="e">
        <f>VLOOKUP(A38,CommodityCOde!$A$2:$E$1838,3,FALSE)</f>
        <v>#N/A</v>
      </c>
    </row>
    <row r="39" spans="1:6" x14ac:dyDescent="0.25">
      <c r="A39" s="25" t="s">
        <v>360</v>
      </c>
      <c r="B39" s="25" t="s">
        <v>284</v>
      </c>
      <c r="C39" s="25" t="s">
        <v>285</v>
      </c>
      <c r="D39" s="25" t="s">
        <v>286</v>
      </c>
      <c r="E39" s="25" t="s">
        <v>361</v>
      </c>
      <c r="F39" s="25" t="e">
        <f>VLOOKUP(A39,CommodityCOde!$A$2:$E$1838,3,FALSE)</f>
        <v>#N/A</v>
      </c>
    </row>
    <row r="40" spans="1:6" x14ac:dyDescent="0.25">
      <c r="A40" s="25" t="s">
        <v>362</v>
      </c>
      <c r="B40" s="25" t="s">
        <v>284</v>
      </c>
      <c r="C40" s="25" t="s">
        <v>320</v>
      </c>
      <c r="D40" s="25" t="s">
        <v>286</v>
      </c>
      <c r="E40" s="25" t="s">
        <v>363</v>
      </c>
      <c r="F40" s="25" t="str">
        <f>VLOOKUP(A40,CommodityCOde!$A$2:$E$1838,3,FALSE)</f>
        <v>33021010</v>
      </c>
    </row>
    <row r="41" spans="1:6" x14ac:dyDescent="0.25">
      <c r="A41" s="25" t="s">
        <v>364</v>
      </c>
      <c r="B41" s="25" t="s">
        <v>284</v>
      </c>
      <c r="C41" s="25" t="s">
        <v>285</v>
      </c>
      <c r="D41" s="25" t="s">
        <v>286</v>
      </c>
      <c r="E41" s="25" t="s">
        <v>365</v>
      </c>
      <c r="F41" s="25" t="e">
        <f>VLOOKUP(A41,CommodityCOde!$A$2:$E$1838,3,FALSE)</f>
        <v>#N/A</v>
      </c>
    </row>
    <row r="42" spans="1:6" x14ac:dyDescent="0.25">
      <c r="A42" s="25" t="s">
        <v>366</v>
      </c>
      <c r="B42" s="25" t="s">
        <v>284</v>
      </c>
      <c r="C42" s="25" t="s">
        <v>285</v>
      </c>
      <c r="D42" s="25" t="s">
        <v>286</v>
      </c>
      <c r="E42" s="25" t="s">
        <v>367</v>
      </c>
      <c r="F42" s="25" t="str">
        <f>VLOOKUP(A42,CommodityCOde!$A$2:$E$1838,3,FALSE)</f>
        <v>33021090</v>
      </c>
    </row>
    <row r="43" spans="1:6" x14ac:dyDescent="0.25">
      <c r="A43" s="25" t="s">
        <v>368</v>
      </c>
      <c r="B43" s="25" t="s">
        <v>284</v>
      </c>
      <c r="C43" s="25" t="s">
        <v>285</v>
      </c>
      <c r="D43" s="25" t="s">
        <v>286</v>
      </c>
      <c r="E43" s="25" t="s">
        <v>369</v>
      </c>
      <c r="F43" s="25" t="e">
        <f>VLOOKUP(A43,CommodityCOde!$A$2:$E$1838,3,FALSE)</f>
        <v>#N/A</v>
      </c>
    </row>
    <row r="44" spans="1:6" x14ac:dyDescent="0.25">
      <c r="A44" s="25" t="s">
        <v>370</v>
      </c>
      <c r="B44" s="25" t="s">
        <v>284</v>
      </c>
      <c r="C44" s="25" t="s">
        <v>285</v>
      </c>
      <c r="D44" s="25" t="s">
        <v>286</v>
      </c>
      <c r="E44" s="25" t="s">
        <v>371</v>
      </c>
      <c r="F44" s="25" t="e">
        <f>VLOOKUP(A44,CommodityCOde!$A$2:$E$1838,3,FALSE)</f>
        <v>#N/A</v>
      </c>
    </row>
    <row r="45" spans="1:6" x14ac:dyDescent="0.25">
      <c r="A45" s="25" t="s">
        <v>372</v>
      </c>
      <c r="B45" s="25" t="s">
        <v>284</v>
      </c>
      <c r="C45" s="25" t="s">
        <v>320</v>
      </c>
      <c r="D45" s="25" t="s">
        <v>286</v>
      </c>
      <c r="E45" s="25" t="s">
        <v>373</v>
      </c>
      <c r="F45" s="25" t="str">
        <f>VLOOKUP(A45,CommodityCOde!$A$2:$E$1838,3,FALSE)</f>
        <v>33021010</v>
      </c>
    </row>
    <row r="46" spans="1:6" x14ac:dyDescent="0.25">
      <c r="A46" s="25" t="s">
        <v>374</v>
      </c>
      <c r="B46" s="25" t="s">
        <v>284</v>
      </c>
      <c r="C46" s="25" t="s">
        <v>285</v>
      </c>
      <c r="D46" s="25" t="s">
        <v>286</v>
      </c>
      <c r="E46" s="25" t="s">
        <v>375</v>
      </c>
      <c r="F46" s="25" t="e">
        <f>VLOOKUP(A46,CommodityCOde!$A$2:$E$1838,3,FALSE)</f>
        <v>#N/A</v>
      </c>
    </row>
    <row r="47" spans="1:6" x14ac:dyDescent="0.25">
      <c r="A47" s="25" t="s">
        <v>376</v>
      </c>
      <c r="B47" s="25" t="s">
        <v>284</v>
      </c>
      <c r="C47" s="25" t="s">
        <v>285</v>
      </c>
      <c r="D47" s="25" t="s">
        <v>286</v>
      </c>
      <c r="E47" s="25" t="s">
        <v>377</v>
      </c>
      <c r="F47" s="25" t="e">
        <f>VLOOKUP(A47,CommodityCOde!$A$2:$E$1838,3,FALSE)</f>
        <v>#N/A</v>
      </c>
    </row>
    <row r="48" spans="1:6" x14ac:dyDescent="0.25">
      <c r="A48" s="25" t="s">
        <v>378</v>
      </c>
      <c r="B48" s="25" t="s">
        <v>284</v>
      </c>
      <c r="C48" s="25" t="s">
        <v>285</v>
      </c>
      <c r="D48" s="25" t="s">
        <v>286</v>
      </c>
      <c r="E48" s="25" t="s">
        <v>379</v>
      </c>
      <c r="F48" s="25" t="e">
        <f>VLOOKUP(A48,CommodityCOde!$A$2:$E$1838,3,FALSE)</f>
        <v>#N/A</v>
      </c>
    </row>
    <row r="49" spans="1:6" x14ac:dyDescent="0.25">
      <c r="A49" s="25" t="s">
        <v>380</v>
      </c>
      <c r="B49" s="25" t="s">
        <v>284</v>
      </c>
      <c r="C49" s="25" t="s">
        <v>285</v>
      </c>
      <c r="D49" s="25" t="s">
        <v>286</v>
      </c>
      <c r="E49" s="25" t="s">
        <v>381</v>
      </c>
      <c r="F49" s="25" t="e">
        <f>VLOOKUP(A49,CommodityCOde!$A$2:$E$1838,3,FALSE)</f>
        <v>#N/A</v>
      </c>
    </row>
    <row r="50" spans="1:6" x14ac:dyDescent="0.25">
      <c r="A50" s="25" t="s">
        <v>382</v>
      </c>
      <c r="B50" s="25" t="s">
        <v>284</v>
      </c>
      <c r="C50" s="25" t="s">
        <v>285</v>
      </c>
      <c r="D50" s="25" t="s">
        <v>286</v>
      </c>
      <c r="E50" s="25" t="s">
        <v>383</v>
      </c>
      <c r="F50" s="25" t="e">
        <f>VLOOKUP(A50,CommodityCOde!$A$2:$E$1838,3,FALSE)</f>
        <v>#N/A</v>
      </c>
    </row>
    <row r="51" spans="1:6" x14ac:dyDescent="0.25">
      <c r="A51" s="25" t="s">
        <v>384</v>
      </c>
      <c r="B51" s="25" t="s">
        <v>284</v>
      </c>
      <c r="C51" s="25" t="s">
        <v>285</v>
      </c>
      <c r="D51" s="25" t="s">
        <v>286</v>
      </c>
      <c r="E51" s="25" t="s">
        <v>385</v>
      </c>
      <c r="F51" s="25" t="e">
        <f>VLOOKUP(A51,CommodityCOde!$A$2:$E$1838,3,FALSE)</f>
        <v>#N/A</v>
      </c>
    </row>
    <row r="52" spans="1:6" x14ac:dyDescent="0.25">
      <c r="A52" s="25" t="s">
        <v>386</v>
      </c>
      <c r="B52" s="25" t="s">
        <v>284</v>
      </c>
      <c r="C52" s="25" t="s">
        <v>285</v>
      </c>
      <c r="D52" s="25" t="s">
        <v>286</v>
      </c>
      <c r="E52" s="25" t="s">
        <v>387</v>
      </c>
      <c r="F52" s="25" t="str">
        <f>VLOOKUP(A52,CommodityCOde!$A$2:$E$1838,3,FALSE)</f>
        <v>33210900</v>
      </c>
    </row>
    <row r="53" spans="1:6" x14ac:dyDescent="0.25">
      <c r="A53" s="25" t="s">
        <v>388</v>
      </c>
      <c r="B53" s="25" t="s">
        <v>284</v>
      </c>
      <c r="C53" s="25" t="s">
        <v>285</v>
      </c>
      <c r="D53" s="25" t="s">
        <v>286</v>
      </c>
      <c r="E53" s="25" t="s">
        <v>389</v>
      </c>
      <c r="F53" s="25" t="e">
        <f>VLOOKUP(A53,CommodityCOde!$A$2:$E$1838,3,FALSE)</f>
        <v>#N/A</v>
      </c>
    </row>
    <row r="54" spans="1:6" x14ac:dyDescent="0.25">
      <c r="A54" s="25" t="s">
        <v>390</v>
      </c>
      <c r="B54" s="25" t="s">
        <v>284</v>
      </c>
      <c r="C54" s="25" t="s">
        <v>285</v>
      </c>
      <c r="D54" s="25" t="s">
        <v>286</v>
      </c>
      <c r="E54" s="25" t="s">
        <v>391</v>
      </c>
      <c r="F54" s="25" t="str">
        <f>VLOOKUP(A54,CommodityCOde!$A$2:$E$1838,3,FALSE)</f>
        <v>33021090</v>
      </c>
    </row>
    <row r="55" spans="1:6" x14ac:dyDescent="0.25">
      <c r="A55" s="25" t="s">
        <v>392</v>
      </c>
      <c r="B55" s="25" t="s">
        <v>284</v>
      </c>
      <c r="C55" s="25" t="s">
        <v>285</v>
      </c>
      <c r="D55" s="25" t="s">
        <v>286</v>
      </c>
      <c r="E55" s="25" t="s">
        <v>393</v>
      </c>
      <c r="F55" s="25" t="e">
        <f>VLOOKUP(A55,CommodityCOde!$A$2:$E$1838,3,FALSE)</f>
        <v>#N/A</v>
      </c>
    </row>
    <row r="56" spans="1:6" x14ac:dyDescent="0.25">
      <c r="A56" s="25" t="s">
        <v>394</v>
      </c>
      <c r="B56" s="25" t="s">
        <v>284</v>
      </c>
      <c r="C56" s="25" t="s">
        <v>285</v>
      </c>
      <c r="D56" s="25" t="s">
        <v>286</v>
      </c>
      <c r="E56" s="25" t="s">
        <v>395</v>
      </c>
      <c r="F56" s="25" t="str">
        <f>VLOOKUP(A56,CommodityCOde!$A$2:$E$1838,3,FALSE)</f>
        <v>33021090</v>
      </c>
    </row>
    <row r="57" spans="1:6" x14ac:dyDescent="0.25">
      <c r="A57" s="25" t="s">
        <v>396</v>
      </c>
      <c r="B57" s="25" t="s">
        <v>284</v>
      </c>
      <c r="C57" s="25" t="s">
        <v>285</v>
      </c>
      <c r="D57" s="25" t="s">
        <v>286</v>
      </c>
      <c r="E57" s="25" t="s">
        <v>397</v>
      </c>
      <c r="F57" s="25" t="e">
        <f>VLOOKUP(A57,CommodityCOde!$A$2:$E$1838,3,FALSE)</f>
        <v>#N/A</v>
      </c>
    </row>
    <row r="58" spans="1:6" x14ac:dyDescent="0.25">
      <c r="A58" s="25" t="s">
        <v>398</v>
      </c>
      <c r="B58" s="25" t="s">
        <v>284</v>
      </c>
      <c r="C58" s="25" t="s">
        <v>285</v>
      </c>
      <c r="D58" s="25" t="s">
        <v>286</v>
      </c>
      <c r="E58" s="25" t="s">
        <v>399</v>
      </c>
      <c r="F58" s="25" t="e">
        <f>VLOOKUP(A58,CommodityCOde!$A$2:$E$1838,3,FALSE)</f>
        <v>#N/A</v>
      </c>
    </row>
    <row r="59" spans="1:6" x14ac:dyDescent="0.25">
      <c r="A59" s="25" t="s">
        <v>400</v>
      </c>
      <c r="B59" s="25" t="s">
        <v>284</v>
      </c>
      <c r="C59" s="25" t="s">
        <v>285</v>
      </c>
      <c r="D59" s="25" t="s">
        <v>286</v>
      </c>
      <c r="E59" s="25" t="s">
        <v>401</v>
      </c>
      <c r="F59" s="25" t="e">
        <f>VLOOKUP(A59,CommodityCOde!$A$2:$E$1838,3,FALSE)</f>
        <v>#N/A</v>
      </c>
    </row>
    <row r="60" spans="1:6" x14ac:dyDescent="0.25">
      <c r="A60" s="25" t="s">
        <v>402</v>
      </c>
      <c r="B60" s="25" t="s">
        <v>284</v>
      </c>
      <c r="C60" s="25" t="s">
        <v>285</v>
      </c>
      <c r="D60" s="25" t="s">
        <v>286</v>
      </c>
      <c r="E60" s="25" t="s">
        <v>403</v>
      </c>
      <c r="F60" s="25" t="e">
        <f>VLOOKUP(A60,CommodityCOde!$A$2:$E$1838,3,FALSE)</f>
        <v>#N/A</v>
      </c>
    </row>
    <row r="61" spans="1:6" x14ac:dyDescent="0.25">
      <c r="A61" s="25" t="s">
        <v>404</v>
      </c>
      <c r="B61" s="25" t="s">
        <v>284</v>
      </c>
      <c r="C61" s="25" t="s">
        <v>285</v>
      </c>
      <c r="D61" s="25" t="s">
        <v>286</v>
      </c>
      <c r="E61" s="25" t="s">
        <v>405</v>
      </c>
      <c r="F61" s="25" t="e">
        <f>VLOOKUP(A61,CommodityCOde!$A$2:$E$1838,3,FALSE)</f>
        <v>#N/A</v>
      </c>
    </row>
    <row r="62" spans="1:6" x14ac:dyDescent="0.25">
      <c r="A62" s="25" t="s">
        <v>406</v>
      </c>
      <c r="B62" s="25" t="s">
        <v>284</v>
      </c>
      <c r="C62" s="25" t="s">
        <v>285</v>
      </c>
      <c r="D62" s="25" t="s">
        <v>286</v>
      </c>
      <c r="E62" s="25" t="s">
        <v>407</v>
      </c>
      <c r="F62" s="25" t="e">
        <f>VLOOKUP(A62,CommodityCOde!$A$2:$E$1838,3,FALSE)</f>
        <v>#N/A</v>
      </c>
    </row>
    <row r="63" spans="1:6" x14ac:dyDescent="0.25">
      <c r="A63" s="25" t="s">
        <v>408</v>
      </c>
      <c r="B63" s="25" t="s">
        <v>284</v>
      </c>
      <c r="C63" s="25" t="s">
        <v>285</v>
      </c>
      <c r="D63" s="25" t="s">
        <v>286</v>
      </c>
      <c r="E63" s="25" t="s">
        <v>409</v>
      </c>
      <c r="F63" s="25" t="e">
        <f>VLOOKUP(A63,CommodityCOde!$A$2:$E$1838,3,FALSE)</f>
        <v>#N/A</v>
      </c>
    </row>
    <row r="64" spans="1:6" x14ac:dyDescent="0.25">
      <c r="A64" s="25" t="s">
        <v>410</v>
      </c>
      <c r="B64" s="25" t="s">
        <v>284</v>
      </c>
      <c r="C64" s="25" t="s">
        <v>320</v>
      </c>
      <c r="D64" s="25" t="s">
        <v>286</v>
      </c>
      <c r="E64" s="25" t="s">
        <v>243</v>
      </c>
      <c r="F64" s="25" t="str">
        <f>VLOOKUP(A64,CommodityCOde!$A$2:$E$1838,3,FALSE)</f>
        <v>3302109000</v>
      </c>
    </row>
    <row r="65" spans="1:6" x14ac:dyDescent="0.25">
      <c r="A65" s="25" t="s">
        <v>411</v>
      </c>
      <c r="B65" s="25" t="s">
        <v>284</v>
      </c>
      <c r="C65" s="25" t="s">
        <v>320</v>
      </c>
      <c r="D65" s="25" t="s">
        <v>286</v>
      </c>
      <c r="E65" s="25" t="s">
        <v>412</v>
      </c>
      <c r="F65" s="25" t="str">
        <f>VLOOKUP(A65,CommodityCOde!$A$2:$E$1838,3,FALSE)</f>
        <v>33021010</v>
      </c>
    </row>
    <row r="66" spans="1:6" x14ac:dyDescent="0.25">
      <c r="A66" s="25" t="s">
        <v>413</v>
      </c>
      <c r="B66" s="25" t="s">
        <v>284</v>
      </c>
      <c r="C66" s="25" t="s">
        <v>320</v>
      </c>
      <c r="D66" s="25" t="s">
        <v>286</v>
      </c>
      <c r="E66" s="25" t="s">
        <v>414</v>
      </c>
      <c r="F66" s="25" t="str">
        <f>VLOOKUP(A66,CommodityCOde!$A$2:$E$1838,3,FALSE)</f>
        <v>33021010</v>
      </c>
    </row>
    <row r="67" spans="1:6" x14ac:dyDescent="0.25">
      <c r="A67" s="25" t="s">
        <v>415</v>
      </c>
      <c r="B67" s="25" t="s">
        <v>284</v>
      </c>
      <c r="C67" s="25" t="s">
        <v>285</v>
      </c>
      <c r="D67" s="25" t="s">
        <v>286</v>
      </c>
      <c r="E67" s="25" t="s">
        <v>416</v>
      </c>
      <c r="F67" s="25" t="e">
        <f>VLOOKUP(A67,CommodityCOde!$A$2:$E$1838,3,FALSE)</f>
        <v>#N/A</v>
      </c>
    </row>
    <row r="68" spans="1:6" x14ac:dyDescent="0.25">
      <c r="A68" s="25" t="s">
        <v>417</v>
      </c>
      <c r="B68" s="25" t="s">
        <v>284</v>
      </c>
      <c r="C68" s="25" t="s">
        <v>285</v>
      </c>
      <c r="D68" s="25" t="s">
        <v>286</v>
      </c>
      <c r="E68" s="25" t="s">
        <v>418</v>
      </c>
      <c r="F68" s="25" t="e">
        <f>VLOOKUP(A68,CommodityCOde!$A$2:$E$1838,3,FALSE)</f>
        <v>#N/A</v>
      </c>
    </row>
    <row r="69" spans="1:6" x14ac:dyDescent="0.25">
      <c r="A69" s="25" t="s">
        <v>419</v>
      </c>
      <c r="B69" s="25" t="s">
        <v>284</v>
      </c>
      <c r="C69" s="25" t="s">
        <v>285</v>
      </c>
      <c r="D69" s="25" t="s">
        <v>286</v>
      </c>
      <c r="E69" s="25" t="s">
        <v>420</v>
      </c>
      <c r="F69" s="25" t="e">
        <f>VLOOKUP(A69,CommodityCOde!$A$2:$E$1838,3,FALSE)</f>
        <v>#N/A</v>
      </c>
    </row>
    <row r="70" spans="1:6" x14ac:dyDescent="0.25">
      <c r="A70" s="25" t="s">
        <v>421</v>
      </c>
      <c r="B70" s="25" t="s">
        <v>284</v>
      </c>
      <c r="C70" s="25" t="s">
        <v>320</v>
      </c>
      <c r="D70" s="25" t="s">
        <v>286</v>
      </c>
      <c r="E70" s="25" t="s">
        <v>422</v>
      </c>
      <c r="F70" s="25" t="e">
        <f>VLOOKUP(A70,CommodityCOde!$A$2:$E$1838,3,FALSE)</f>
        <v>#N/A</v>
      </c>
    </row>
    <row r="71" spans="1:6" x14ac:dyDescent="0.25">
      <c r="A71" s="25" t="s">
        <v>423</v>
      </c>
      <c r="B71" s="25" t="s">
        <v>284</v>
      </c>
      <c r="C71" s="25" t="s">
        <v>320</v>
      </c>
      <c r="D71" s="25" t="s">
        <v>286</v>
      </c>
      <c r="E71" s="25" t="s">
        <v>424</v>
      </c>
      <c r="F71" s="25" t="str">
        <f>VLOOKUP(A71,CommodityCOde!$A$2:$E$1838,3,FALSE)</f>
        <v>33021010</v>
      </c>
    </row>
    <row r="72" spans="1:6" x14ac:dyDescent="0.25">
      <c r="A72" s="25" t="s">
        <v>425</v>
      </c>
      <c r="B72" s="25" t="s">
        <v>284</v>
      </c>
      <c r="C72" s="25" t="s">
        <v>285</v>
      </c>
      <c r="D72" s="25" t="s">
        <v>286</v>
      </c>
      <c r="E72" s="25" t="s">
        <v>426</v>
      </c>
      <c r="F72" s="25" t="e">
        <f>VLOOKUP(A72,CommodityCOde!$A$2:$E$1838,3,FALSE)</f>
        <v>#N/A</v>
      </c>
    </row>
    <row r="73" spans="1:6" x14ac:dyDescent="0.25">
      <c r="A73" s="25" t="s">
        <v>427</v>
      </c>
      <c r="B73" s="25" t="s">
        <v>284</v>
      </c>
      <c r="C73" s="25" t="s">
        <v>320</v>
      </c>
      <c r="D73" s="25" t="s">
        <v>286</v>
      </c>
      <c r="E73" s="25" t="s">
        <v>428</v>
      </c>
      <c r="F73" s="25" t="str">
        <f>VLOOKUP(A73,CommodityCOde!$A$2:$E$1838,3,FALSE)</f>
        <v>33021010</v>
      </c>
    </row>
    <row r="74" spans="1:6" x14ac:dyDescent="0.25">
      <c r="A74" s="25" t="s">
        <v>429</v>
      </c>
      <c r="B74" s="25" t="s">
        <v>284</v>
      </c>
      <c r="C74" s="25" t="s">
        <v>320</v>
      </c>
      <c r="D74" s="25" t="s">
        <v>286</v>
      </c>
      <c r="E74" s="25" t="s">
        <v>430</v>
      </c>
      <c r="F74" s="25" t="str">
        <f>VLOOKUP(A74,CommodityCOde!$A$2:$E$1838,3,FALSE)</f>
        <v>33021010</v>
      </c>
    </row>
    <row r="75" spans="1:6" x14ac:dyDescent="0.25">
      <c r="A75" s="25" t="s">
        <v>431</v>
      </c>
      <c r="B75" s="25" t="s">
        <v>284</v>
      </c>
      <c r="C75" s="25" t="s">
        <v>285</v>
      </c>
      <c r="D75" s="25" t="s">
        <v>286</v>
      </c>
      <c r="E75" s="25" t="s">
        <v>432</v>
      </c>
      <c r="F75" s="25" t="e">
        <f>VLOOKUP(A75,CommodityCOde!$A$2:$E$1838,3,FALSE)</f>
        <v>#N/A</v>
      </c>
    </row>
    <row r="76" spans="1:6" x14ac:dyDescent="0.25">
      <c r="A76" s="25" t="s">
        <v>433</v>
      </c>
      <c r="B76" s="25" t="s">
        <v>284</v>
      </c>
      <c r="C76" s="25" t="s">
        <v>285</v>
      </c>
      <c r="D76" s="25" t="s">
        <v>286</v>
      </c>
      <c r="E76" s="25" t="s">
        <v>434</v>
      </c>
      <c r="F76" s="25" t="e">
        <f>VLOOKUP(A76,CommodityCOde!$A$2:$E$1838,3,FALSE)</f>
        <v>#N/A</v>
      </c>
    </row>
    <row r="77" spans="1:6" x14ac:dyDescent="0.25">
      <c r="A77" s="25" t="s">
        <v>435</v>
      </c>
      <c r="B77" s="25" t="s">
        <v>284</v>
      </c>
      <c r="C77" s="25" t="s">
        <v>320</v>
      </c>
      <c r="D77" s="25" t="s">
        <v>286</v>
      </c>
      <c r="E77" s="25" t="s">
        <v>436</v>
      </c>
      <c r="F77" s="25" t="str">
        <f>VLOOKUP(A77,CommodityCOde!$A$2:$E$1838,3,FALSE)</f>
        <v>33021010</v>
      </c>
    </row>
    <row r="78" spans="1:6" x14ac:dyDescent="0.25">
      <c r="A78" s="25" t="s">
        <v>437</v>
      </c>
      <c r="B78" s="25" t="s">
        <v>284</v>
      </c>
      <c r="C78" s="25" t="s">
        <v>320</v>
      </c>
      <c r="D78" s="25" t="s">
        <v>286</v>
      </c>
      <c r="E78" s="25" t="s">
        <v>438</v>
      </c>
      <c r="F78" s="25" t="str">
        <f>VLOOKUP(A78,CommodityCOde!$A$2:$E$1838,3,FALSE)</f>
        <v>33021010</v>
      </c>
    </row>
    <row r="79" spans="1:6" x14ac:dyDescent="0.25">
      <c r="A79" s="25" t="s">
        <v>439</v>
      </c>
      <c r="B79" s="25" t="s">
        <v>284</v>
      </c>
      <c r="C79" s="25" t="s">
        <v>285</v>
      </c>
      <c r="D79" s="25" t="s">
        <v>286</v>
      </c>
      <c r="E79" s="25" t="s">
        <v>440</v>
      </c>
      <c r="F79" s="25" t="e">
        <f>VLOOKUP(A79,CommodityCOde!$A$2:$E$1838,3,FALSE)</f>
        <v>#N/A</v>
      </c>
    </row>
    <row r="80" spans="1:6" x14ac:dyDescent="0.25">
      <c r="A80" s="25" t="s">
        <v>441</v>
      </c>
      <c r="B80" s="25" t="s">
        <v>284</v>
      </c>
      <c r="C80" s="25" t="s">
        <v>285</v>
      </c>
      <c r="D80" s="25" t="s">
        <v>286</v>
      </c>
      <c r="E80" s="25" t="s">
        <v>442</v>
      </c>
      <c r="F80" s="25" t="e">
        <f>VLOOKUP(A80,CommodityCOde!$A$2:$E$1838,3,FALSE)</f>
        <v>#N/A</v>
      </c>
    </row>
    <row r="81" spans="1:6" x14ac:dyDescent="0.25">
      <c r="A81" s="25" t="s">
        <v>443</v>
      </c>
      <c r="B81" s="25" t="s">
        <v>284</v>
      </c>
      <c r="C81" s="25" t="s">
        <v>285</v>
      </c>
      <c r="D81" s="25" t="s">
        <v>286</v>
      </c>
      <c r="E81" s="25" t="s">
        <v>403</v>
      </c>
      <c r="F81" s="25" t="e">
        <f>VLOOKUP(A81,CommodityCOde!$A$2:$E$1838,3,FALSE)</f>
        <v>#N/A</v>
      </c>
    </row>
    <row r="82" spans="1:6" x14ac:dyDescent="0.25">
      <c r="A82" s="25" t="s">
        <v>444</v>
      </c>
      <c r="B82" s="25" t="s">
        <v>284</v>
      </c>
      <c r="C82" s="25" t="s">
        <v>285</v>
      </c>
      <c r="D82" s="25" t="s">
        <v>286</v>
      </c>
      <c r="E82" s="25" t="s">
        <v>445</v>
      </c>
      <c r="F82" s="25" t="e">
        <f>VLOOKUP(A82,CommodityCOde!$A$2:$E$1838,3,FALSE)</f>
        <v>#N/A</v>
      </c>
    </row>
    <row r="83" spans="1:6" x14ac:dyDescent="0.25">
      <c r="A83" s="25" t="s">
        <v>446</v>
      </c>
      <c r="B83" s="25" t="s">
        <v>284</v>
      </c>
      <c r="C83" s="25" t="s">
        <v>320</v>
      </c>
      <c r="D83" s="25" t="s">
        <v>286</v>
      </c>
      <c r="E83" s="25" t="s">
        <v>447</v>
      </c>
      <c r="F83" s="25" t="str">
        <f>VLOOKUP(A83,CommodityCOde!$A$2:$E$1838,3,FALSE)</f>
        <v>33021010</v>
      </c>
    </row>
    <row r="84" spans="1:6" x14ac:dyDescent="0.25">
      <c r="A84" s="25" t="s">
        <v>448</v>
      </c>
      <c r="B84" s="25" t="s">
        <v>284</v>
      </c>
      <c r="C84" s="25" t="s">
        <v>320</v>
      </c>
      <c r="D84" s="25" t="s">
        <v>286</v>
      </c>
      <c r="E84" s="25" t="s">
        <v>449</v>
      </c>
      <c r="F84" s="25" t="e">
        <f>VLOOKUP(A84,CommodityCOde!$A$2:$E$1838,3,FALSE)</f>
        <v>#N/A</v>
      </c>
    </row>
    <row r="85" spans="1:6" x14ac:dyDescent="0.25">
      <c r="A85" s="25" t="s">
        <v>450</v>
      </c>
      <c r="B85" s="25" t="s">
        <v>284</v>
      </c>
      <c r="C85" s="25" t="s">
        <v>320</v>
      </c>
      <c r="D85" s="25" t="s">
        <v>286</v>
      </c>
      <c r="E85" s="25" t="s">
        <v>451</v>
      </c>
      <c r="F85" s="25" t="e">
        <f>VLOOKUP(A85,CommodityCOde!$A$2:$E$1838,3,FALSE)</f>
        <v>#N/A</v>
      </c>
    </row>
    <row r="86" spans="1:6" x14ac:dyDescent="0.25">
      <c r="A86" s="25" t="s">
        <v>452</v>
      </c>
      <c r="B86" s="25" t="s">
        <v>284</v>
      </c>
      <c r="C86" s="25" t="s">
        <v>285</v>
      </c>
      <c r="D86" s="25" t="s">
        <v>286</v>
      </c>
      <c r="E86" s="25" t="s">
        <v>453</v>
      </c>
      <c r="F86" s="25" t="e">
        <f>VLOOKUP(A86,CommodityCOde!$A$2:$E$1838,3,FALSE)</f>
        <v>#N/A</v>
      </c>
    </row>
    <row r="87" spans="1:6" x14ac:dyDescent="0.25">
      <c r="A87" s="25" t="s">
        <v>454</v>
      </c>
      <c r="B87" s="25" t="s">
        <v>284</v>
      </c>
      <c r="C87" s="25" t="s">
        <v>285</v>
      </c>
      <c r="D87" s="25" t="s">
        <v>286</v>
      </c>
      <c r="E87" s="25" t="s">
        <v>455</v>
      </c>
      <c r="F87" s="25" t="e">
        <f>VLOOKUP(A87,CommodityCOde!$A$2:$E$1838,3,FALSE)</f>
        <v>#N/A</v>
      </c>
    </row>
    <row r="88" spans="1:6" x14ac:dyDescent="0.25">
      <c r="A88" s="25" t="s">
        <v>456</v>
      </c>
      <c r="B88" s="25" t="s">
        <v>284</v>
      </c>
      <c r="C88" s="25" t="s">
        <v>285</v>
      </c>
      <c r="D88" s="25" t="s">
        <v>286</v>
      </c>
      <c r="E88" s="25" t="s">
        <v>457</v>
      </c>
      <c r="F88" s="25" t="str">
        <f>VLOOKUP(A88,CommodityCOde!$A$2:$E$1838,3,FALSE)</f>
        <v>33021010</v>
      </c>
    </row>
    <row r="89" spans="1:6" x14ac:dyDescent="0.25">
      <c r="A89" s="25" t="s">
        <v>458</v>
      </c>
      <c r="B89" s="25" t="s">
        <v>284</v>
      </c>
      <c r="C89" s="25" t="s">
        <v>320</v>
      </c>
      <c r="D89" s="25" t="s">
        <v>286</v>
      </c>
      <c r="E89" s="25" t="s">
        <v>459</v>
      </c>
      <c r="F89" s="25" t="str">
        <f>VLOOKUP(A89,CommodityCOde!$A$2:$E$1838,3,FALSE)</f>
        <v>33021010</v>
      </c>
    </row>
    <row r="90" spans="1:6" x14ac:dyDescent="0.25">
      <c r="A90" s="25" t="s">
        <v>460</v>
      </c>
      <c r="B90" s="25" t="s">
        <v>284</v>
      </c>
      <c r="C90" s="25" t="s">
        <v>285</v>
      </c>
      <c r="D90" s="25" t="s">
        <v>286</v>
      </c>
      <c r="E90" s="25" t="s">
        <v>461</v>
      </c>
      <c r="F90" s="25" t="e">
        <f>VLOOKUP(A90,CommodityCOde!$A$2:$E$1838,3,FALSE)</f>
        <v>#N/A</v>
      </c>
    </row>
    <row r="91" spans="1:6" x14ac:dyDescent="0.25">
      <c r="A91" s="25" t="s">
        <v>462</v>
      </c>
      <c r="B91" s="25" t="s">
        <v>284</v>
      </c>
      <c r="C91" s="25" t="s">
        <v>285</v>
      </c>
      <c r="D91" s="25" t="s">
        <v>286</v>
      </c>
      <c r="E91" s="25" t="s">
        <v>463</v>
      </c>
      <c r="F91" s="25" t="str">
        <f>VLOOKUP(A91,CommodityCOde!$A$2:$E$1838,3,FALSE)</f>
        <v>33021090</v>
      </c>
    </row>
    <row r="92" spans="1:6" x14ac:dyDescent="0.25">
      <c r="A92" s="25" t="s">
        <v>464</v>
      </c>
      <c r="B92" s="25" t="s">
        <v>284</v>
      </c>
      <c r="C92" s="25" t="s">
        <v>285</v>
      </c>
      <c r="D92" s="25" t="s">
        <v>286</v>
      </c>
      <c r="E92" s="25" t="s">
        <v>465</v>
      </c>
      <c r="F92" s="25" t="e">
        <f>VLOOKUP(A92,CommodityCOde!$A$2:$E$1838,3,FALSE)</f>
        <v>#N/A</v>
      </c>
    </row>
    <row r="93" spans="1:6" x14ac:dyDescent="0.25">
      <c r="A93" s="25" t="s">
        <v>466</v>
      </c>
      <c r="B93" s="25" t="s">
        <v>284</v>
      </c>
      <c r="C93" s="25" t="s">
        <v>320</v>
      </c>
      <c r="D93" s="25" t="s">
        <v>286</v>
      </c>
      <c r="E93" s="25" t="s">
        <v>467</v>
      </c>
      <c r="F93" s="25" t="str">
        <f>VLOOKUP(A93,CommodityCOde!$A$2:$E$1838,3,FALSE)</f>
        <v>33021010</v>
      </c>
    </row>
    <row r="94" spans="1:6" x14ac:dyDescent="0.25">
      <c r="A94" s="25" t="s">
        <v>468</v>
      </c>
      <c r="B94" s="25" t="s">
        <v>284</v>
      </c>
      <c r="C94" s="25" t="s">
        <v>320</v>
      </c>
      <c r="D94" s="25" t="s">
        <v>286</v>
      </c>
      <c r="E94" s="25" t="s">
        <v>469</v>
      </c>
      <c r="F94" s="25" t="str">
        <f>VLOOKUP(A94,CommodityCOde!$A$2:$E$1838,3,FALSE)</f>
        <v>33021010</v>
      </c>
    </row>
    <row r="95" spans="1:6" x14ac:dyDescent="0.25">
      <c r="A95" s="25" t="s">
        <v>470</v>
      </c>
      <c r="B95" s="25" t="s">
        <v>284</v>
      </c>
      <c r="C95" s="25" t="s">
        <v>285</v>
      </c>
      <c r="D95" s="25" t="s">
        <v>286</v>
      </c>
      <c r="E95" s="25" t="s">
        <v>471</v>
      </c>
      <c r="F95" s="25" t="e">
        <f>VLOOKUP(A95,CommodityCOde!$A$2:$E$1838,3,FALSE)</f>
        <v>#N/A</v>
      </c>
    </row>
    <row r="96" spans="1:6" x14ac:dyDescent="0.25">
      <c r="A96" s="25" t="s">
        <v>472</v>
      </c>
      <c r="B96" s="25" t="s">
        <v>284</v>
      </c>
      <c r="C96" s="25" t="s">
        <v>285</v>
      </c>
      <c r="D96" s="25" t="s">
        <v>286</v>
      </c>
      <c r="E96" s="25" t="s">
        <v>473</v>
      </c>
      <c r="F96" s="25" t="e">
        <f>VLOOKUP(A96,CommodityCOde!$A$2:$E$1838,3,FALSE)</f>
        <v>#N/A</v>
      </c>
    </row>
    <row r="97" spans="1:6" x14ac:dyDescent="0.25">
      <c r="A97" s="25" t="s">
        <v>474</v>
      </c>
      <c r="B97" s="25" t="s">
        <v>284</v>
      </c>
      <c r="C97" s="25" t="s">
        <v>285</v>
      </c>
      <c r="D97" s="25" t="s">
        <v>286</v>
      </c>
      <c r="E97" s="25" t="s">
        <v>475</v>
      </c>
      <c r="F97" s="25" t="e">
        <f>VLOOKUP(A97,CommodityCOde!$A$2:$E$1838,3,FALSE)</f>
        <v>#N/A</v>
      </c>
    </row>
    <row r="98" spans="1:6" x14ac:dyDescent="0.25">
      <c r="A98" s="25" t="s">
        <v>476</v>
      </c>
      <c r="B98" s="25" t="s">
        <v>284</v>
      </c>
      <c r="C98" s="25" t="s">
        <v>285</v>
      </c>
      <c r="D98" s="25" t="s">
        <v>286</v>
      </c>
      <c r="E98" s="25" t="s">
        <v>477</v>
      </c>
      <c r="F98" s="25" t="e">
        <f>VLOOKUP(A98,CommodityCOde!$A$2:$E$1838,3,FALSE)</f>
        <v>#N/A</v>
      </c>
    </row>
    <row r="99" spans="1:6" x14ac:dyDescent="0.25">
      <c r="A99" s="25" t="s">
        <v>478</v>
      </c>
      <c r="B99" s="25" t="s">
        <v>284</v>
      </c>
      <c r="C99" s="25" t="s">
        <v>285</v>
      </c>
      <c r="D99" s="25" t="s">
        <v>286</v>
      </c>
      <c r="E99" s="25" t="s">
        <v>479</v>
      </c>
      <c r="F99" s="25" t="e">
        <f>VLOOKUP(A99,CommodityCOde!$A$2:$E$1838,3,FALSE)</f>
        <v>#N/A</v>
      </c>
    </row>
    <row r="100" spans="1:6" x14ac:dyDescent="0.25">
      <c r="A100" s="25" t="s">
        <v>480</v>
      </c>
      <c r="B100" s="25" t="s">
        <v>284</v>
      </c>
      <c r="C100" s="25" t="s">
        <v>320</v>
      </c>
      <c r="D100" s="25" t="s">
        <v>286</v>
      </c>
      <c r="E100" s="25" t="s">
        <v>481</v>
      </c>
      <c r="F100" s="25" t="e">
        <f>VLOOKUP(A100,CommodityCOde!$A$2:$E$1838,3,FALSE)</f>
        <v>#N/A</v>
      </c>
    </row>
    <row r="101" spans="1:6" x14ac:dyDescent="0.25">
      <c r="A101" s="25" t="s">
        <v>482</v>
      </c>
      <c r="B101" s="25" t="s">
        <v>284</v>
      </c>
      <c r="C101" s="25" t="s">
        <v>285</v>
      </c>
      <c r="D101" s="25" t="s">
        <v>286</v>
      </c>
      <c r="E101" s="25" t="s">
        <v>483</v>
      </c>
      <c r="F101" s="25" t="e">
        <f>VLOOKUP(A101,CommodityCOde!$A$2:$E$1838,3,FALSE)</f>
        <v>#N/A</v>
      </c>
    </row>
    <row r="102" spans="1:6" x14ac:dyDescent="0.25">
      <c r="A102" s="25" t="s">
        <v>484</v>
      </c>
      <c r="B102" s="25" t="s">
        <v>284</v>
      </c>
      <c r="C102" s="25" t="s">
        <v>320</v>
      </c>
      <c r="D102" s="25" t="s">
        <v>286</v>
      </c>
      <c r="E102" s="25" t="s">
        <v>485</v>
      </c>
      <c r="F102" s="25" t="e">
        <f>VLOOKUP(A102,CommodityCOde!$A$2:$E$1838,3,FALSE)</f>
        <v>#N/A</v>
      </c>
    </row>
    <row r="103" spans="1:6" x14ac:dyDescent="0.25">
      <c r="A103" s="25" t="s">
        <v>486</v>
      </c>
      <c r="B103" s="25" t="s">
        <v>284</v>
      </c>
      <c r="C103" s="25" t="s">
        <v>285</v>
      </c>
      <c r="D103" s="25" t="s">
        <v>286</v>
      </c>
      <c r="E103" s="25" t="s">
        <v>487</v>
      </c>
      <c r="F103" s="25" t="e">
        <f>VLOOKUP(A103,CommodityCOde!$A$2:$E$1838,3,FALSE)</f>
        <v>#N/A</v>
      </c>
    </row>
    <row r="104" spans="1:6" x14ac:dyDescent="0.25">
      <c r="A104" s="25" t="s">
        <v>488</v>
      </c>
      <c r="B104" s="25" t="s">
        <v>284</v>
      </c>
      <c r="C104" s="25" t="s">
        <v>285</v>
      </c>
      <c r="D104" s="25" t="s">
        <v>286</v>
      </c>
      <c r="E104" s="25" t="s">
        <v>489</v>
      </c>
      <c r="F104" s="25" t="e">
        <f>VLOOKUP(A104,CommodityCOde!$A$2:$E$1838,3,FALSE)</f>
        <v>#N/A</v>
      </c>
    </row>
    <row r="105" spans="1:6" x14ac:dyDescent="0.25">
      <c r="A105" s="25" t="s">
        <v>490</v>
      </c>
      <c r="B105" s="25" t="s">
        <v>284</v>
      </c>
      <c r="C105" s="25" t="s">
        <v>285</v>
      </c>
      <c r="D105" s="25" t="s">
        <v>286</v>
      </c>
      <c r="E105" s="25" t="s">
        <v>491</v>
      </c>
      <c r="F105" s="25" t="e">
        <f>VLOOKUP(A105,CommodityCOde!$A$2:$E$1838,3,FALSE)</f>
        <v>#N/A</v>
      </c>
    </row>
    <row r="106" spans="1:6" x14ac:dyDescent="0.25">
      <c r="A106" s="25" t="s">
        <v>492</v>
      </c>
      <c r="B106" s="25" t="s">
        <v>284</v>
      </c>
      <c r="C106" s="25" t="s">
        <v>285</v>
      </c>
      <c r="D106" s="25" t="s">
        <v>286</v>
      </c>
      <c r="E106" s="25" t="s">
        <v>493</v>
      </c>
      <c r="F106" s="25" t="e">
        <f>VLOOKUP(A106,CommodityCOde!$A$2:$E$1838,3,FALSE)</f>
        <v>#N/A</v>
      </c>
    </row>
    <row r="107" spans="1:6" x14ac:dyDescent="0.25">
      <c r="A107" s="25" t="s">
        <v>494</v>
      </c>
      <c r="B107" s="25" t="s">
        <v>284</v>
      </c>
      <c r="C107" s="25" t="s">
        <v>285</v>
      </c>
      <c r="D107" s="25" t="s">
        <v>286</v>
      </c>
      <c r="E107" s="25" t="s">
        <v>495</v>
      </c>
      <c r="F107" s="25" t="e">
        <f>VLOOKUP(A107,CommodityCOde!$A$2:$E$1838,3,FALSE)</f>
        <v>#N/A</v>
      </c>
    </row>
    <row r="108" spans="1:6" x14ac:dyDescent="0.25">
      <c r="A108" s="25" t="s">
        <v>496</v>
      </c>
      <c r="B108" s="25" t="s">
        <v>284</v>
      </c>
      <c r="C108" s="25" t="s">
        <v>285</v>
      </c>
      <c r="D108" s="25" t="s">
        <v>286</v>
      </c>
      <c r="E108" s="25" t="s">
        <v>497</v>
      </c>
      <c r="F108" s="25" t="str">
        <f>VLOOKUP(A108,CommodityCOde!$A$2:$E$1838,3,FALSE)</f>
        <v>33021090</v>
      </c>
    </row>
    <row r="109" spans="1:6" x14ac:dyDescent="0.25">
      <c r="A109" s="25" t="s">
        <v>498</v>
      </c>
      <c r="B109" s="25" t="s">
        <v>284</v>
      </c>
      <c r="C109" s="25" t="s">
        <v>285</v>
      </c>
      <c r="D109" s="25" t="s">
        <v>286</v>
      </c>
      <c r="E109" s="25" t="s">
        <v>499</v>
      </c>
      <c r="F109" s="25" t="str">
        <f>VLOOKUP(A109,CommodityCOde!$A$2:$E$1838,3,FALSE)</f>
        <v>33021090</v>
      </c>
    </row>
    <row r="110" spans="1:6" x14ac:dyDescent="0.25">
      <c r="A110" s="25" t="s">
        <v>500</v>
      </c>
      <c r="B110" s="25" t="s">
        <v>284</v>
      </c>
      <c r="C110" s="25" t="s">
        <v>285</v>
      </c>
      <c r="D110" s="25" t="s">
        <v>286</v>
      </c>
      <c r="E110" s="25" t="s">
        <v>501</v>
      </c>
      <c r="F110" s="25" t="e">
        <f>VLOOKUP(A110,CommodityCOde!$A$2:$E$1838,3,FALSE)</f>
        <v>#N/A</v>
      </c>
    </row>
    <row r="111" spans="1:6" x14ac:dyDescent="0.25">
      <c r="A111" s="25" t="s">
        <v>502</v>
      </c>
      <c r="B111" s="25" t="s">
        <v>284</v>
      </c>
      <c r="C111" s="25" t="s">
        <v>285</v>
      </c>
      <c r="D111" s="25" t="s">
        <v>286</v>
      </c>
      <c r="E111" s="25" t="s">
        <v>503</v>
      </c>
      <c r="F111" s="25" t="e">
        <f>VLOOKUP(A111,CommodityCOde!$A$2:$E$1838,3,FALSE)</f>
        <v>#N/A</v>
      </c>
    </row>
    <row r="112" spans="1:6" x14ac:dyDescent="0.25">
      <c r="A112" s="25" t="s">
        <v>504</v>
      </c>
      <c r="B112" s="25" t="s">
        <v>284</v>
      </c>
      <c r="C112" s="25" t="s">
        <v>285</v>
      </c>
      <c r="D112" s="25" t="s">
        <v>286</v>
      </c>
      <c r="E112" s="25" t="s">
        <v>505</v>
      </c>
      <c r="F112" s="25" t="e">
        <f>VLOOKUP(A112,CommodityCOde!$A$2:$E$1838,3,FALSE)</f>
        <v>#N/A</v>
      </c>
    </row>
    <row r="113" spans="1:6" x14ac:dyDescent="0.25">
      <c r="A113" s="25" t="s">
        <v>506</v>
      </c>
      <c r="B113" s="25" t="s">
        <v>284</v>
      </c>
      <c r="C113" s="25" t="s">
        <v>285</v>
      </c>
      <c r="D113" s="25" t="s">
        <v>286</v>
      </c>
      <c r="E113" s="25" t="s">
        <v>507</v>
      </c>
      <c r="F113" s="25" t="e">
        <f>VLOOKUP(A113,CommodityCOde!$A$2:$E$1838,3,FALSE)</f>
        <v>#N/A</v>
      </c>
    </row>
    <row r="114" spans="1:6" x14ac:dyDescent="0.25">
      <c r="A114" s="25" t="s">
        <v>508</v>
      </c>
      <c r="B114" s="25" t="s">
        <v>284</v>
      </c>
      <c r="C114" s="25" t="s">
        <v>285</v>
      </c>
      <c r="D114" s="25" t="s">
        <v>286</v>
      </c>
      <c r="E114" s="25" t="s">
        <v>509</v>
      </c>
      <c r="F114" s="25" t="e">
        <f>VLOOKUP(A114,CommodityCOde!$A$2:$E$1838,3,FALSE)</f>
        <v>#N/A</v>
      </c>
    </row>
    <row r="115" spans="1:6" x14ac:dyDescent="0.25">
      <c r="A115" s="25" t="s">
        <v>510</v>
      </c>
      <c r="B115" s="25" t="s">
        <v>284</v>
      </c>
      <c r="C115" s="25" t="s">
        <v>285</v>
      </c>
      <c r="D115" s="25" t="s">
        <v>286</v>
      </c>
      <c r="E115" s="25" t="s">
        <v>511</v>
      </c>
      <c r="F115" s="25" t="e">
        <f>VLOOKUP(A115,CommodityCOde!$A$2:$E$1838,3,FALSE)</f>
        <v>#N/A</v>
      </c>
    </row>
    <row r="116" spans="1:6" x14ac:dyDescent="0.25">
      <c r="A116" s="25" t="s">
        <v>512</v>
      </c>
      <c r="B116" s="25" t="s">
        <v>284</v>
      </c>
      <c r="C116" s="25" t="s">
        <v>285</v>
      </c>
      <c r="D116" s="25" t="s">
        <v>286</v>
      </c>
      <c r="E116" s="25" t="s">
        <v>389</v>
      </c>
      <c r="F116" s="25" t="e">
        <f>VLOOKUP(A116,CommodityCOde!$A$2:$E$1838,3,FALSE)</f>
        <v>#N/A</v>
      </c>
    </row>
    <row r="117" spans="1:6" x14ac:dyDescent="0.25">
      <c r="A117" s="25" t="s">
        <v>513</v>
      </c>
      <c r="B117" s="25" t="s">
        <v>284</v>
      </c>
      <c r="C117" s="25" t="s">
        <v>285</v>
      </c>
      <c r="D117" s="25" t="s">
        <v>286</v>
      </c>
      <c r="E117" s="25" t="s">
        <v>514</v>
      </c>
      <c r="F117" s="25" t="e">
        <f>VLOOKUP(A117,CommodityCOde!$A$2:$E$1838,3,FALSE)</f>
        <v>#N/A</v>
      </c>
    </row>
    <row r="118" spans="1:6" x14ac:dyDescent="0.25">
      <c r="A118" s="25" t="s">
        <v>515</v>
      </c>
      <c r="B118" s="25" t="s">
        <v>284</v>
      </c>
      <c r="C118" s="25" t="s">
        <v>320</v>
      </c>
      <c r="D118" s="25" t="s">
        <v>286</v>
      </c>
      <c r="E118" s="25" t="s">
        <v>516</v>
      </c>
      <c r="F118" s="25" t="str">
        <f>VLOOKUP(A118,CommodityCOde!$A$2:$E$1838,3,FALSE)</f>
        <v>33021090</v>
      </c>
    </row>
    <row r="119" spans="1:6" x14ac:dyDescent="0.25">
      <c r="A119" s="25" t="s">
        <v>517</v>
      </c>
      <c r="B119" s="25" t="s">
        <v>284</v>
      </c>
      <c r="C119" s="25" t="s">
        <v>285</v>
      </c>
      <c r="D119" s="25" t="s">
        <v>286</v>
      </c>
      <c r="E119" s="25" t="s">
        <v>518</v>
      </c>
      <c r="F119" s="25" t="e">
        <f>VLOOKUP(A119,CommodityCOde!$A$2:$E$1838,3,FALSE)</f>
        <v>#N/A</v>
      </c>
    </row>
    <row r="120" spans="1:6" x14ac:dyDescent="0.25">
      <c r="A120" s="25" t="s">
        <v>519</v>
      </c>
      <c r="B120" s="25" t="s">
        <v>284</v>
      </c>
      <c r="C120" s="25" t="s">
        <v>285</v>
      </c>
      <c r="D120" s="25" t="s">
        <v>286</v>
      </c>
      <c r="E120" s="25" t="s">
        <v>520</v>
      </c>
      <c r="F120" s="25" t="e">
        <f>VLOOKUP(A120,CommodityCOde!$A$2:$E$1838,3,FALSE)</f>
        <v>#N/A</v>
      </c>
    </row>
    <row r="121" spans="1:6" x14ac:dyDescent="0.25">
      <c r="A121" s="25" t="s">
        <v>521</v>
      </c>
      <c r="B121" s="25" t="s">
        <v>284</v>
      </c>
      <c r="C121" s="25" t="s">
        <v>285</v>
      </c>
      <c r="D121" s="25" t="s">
        <v>286</v>
      </c>
      <c r="E121" s="25" t="s">
        <v>522</v>
      </c>
      <c r="F121" s="25" t="e">
        <f>VLOOKUP(A121,CommodityCOde!$A$2:$E$1838,3,FALSE)</f>
        <v>#N/A</v>
      </c>
    </row>
    <row r="122" spans="1:6" x14ac:dyDescent="0.25">
      <c r="A122" s="25" t="s">
        <v>523</v>
      </c>
      <c r="B122" s="25" t="s">
        <v>284</v>
      </c>
      <c r="C122" s="25" t="s">
        <v>285</v>
      </c>
      <c r="D122" s="25" t="s">
        <v>286</v>
      </c>
      <c r="E122" s="25" t="s">
        <v>524</v>
      </c>
      <c r="F122" s="25" t="str">
        <f>VLOOKUP(A122,CommodityCOde!$A$2:$E$1838,3,FALSE)</f>
        <v>33021090</v>
      </c>
    </row>
    <row r="123" spans="1:6" x14ac:dyDescent="0.25">
      <c r="A123" s="25" t="s">
        <v>525</v>
      </c>
      <c r="B123" s="25" t="s">
        <v>284</v>
      </c>
      <c r="C123" s="25" t="s">
        <v>285</v>
      </c>
      <c r="D123" s="25" t="s">
        <v>286</v>
      </c>
      <c r="E123" s="25" t="s">
        <v>526</v>
      </c>
      <c r="F123" s="25" t="e">
        <f>VLOOKUP(A123,CommodityCOde!$A$2:$E$1838,3,FALSE)</f>
        <v>#N/A</v>
      </c>
    </row>
    <row r="124" spans="1:6" x14ac:dyDescent="0.25">
      <c r="A124" s="25" t="s">
        <v>527</v>
      </c>
      <c r="B124" s="25" t="s">
        <v>284</v>
      </c>
      <c r="C124" s="25" t="s">
        <v>285</v>
      </c>
      <c r="D124" s="25" t="s">
        <v>286</v>
      </c>
      <c r="E124" s="25" t="s">
        <v>528</v>
      </c>
      <c r="F124" s="25" t="e">
        <f>VLOOKUP(A124,CommodityCOde!$A$2:$E$1838,3,FALSE)</f>
        <v>#N/A</v>
      </c>
    </row>
    <row r="125" spans="1:6" x14ac:dyDescent="0.25">
      <c r="A125" s="25" t="s">
        <v>529</v>
      </c>
      <c r="B125" s="25" t="s">
        <v>284</v>
      </c>
      <c r="C125" s="25" t="s">
        <v>285</v>
      </c>
      <c r="D125" s="25" t="s">
        <v>286</v>
      </c>
      <c r="E125" s="25" t="s">
        <v>351</v>
      </c>
      <c r="F125" s="25" t="e">
        <f>VLOOKUP(A125,CommodityCOde!$A$2:$E$1838,3,FALSE)</f>
        <v>#N/A</v>
      </c>
    </row>
    <row r="126" spans="1:6" x14ac:dyDescent="0.25">
      <c r="A126" s="25" t="s">
        <v>530</v>
      </c>
      <c r="B126" s="25" t="s">
        <v>284</v>
      </c>
      <c r="C126" s="25" t="s">
        <v>285</v>
      </c>
      <c r="D126" s="25" t="s">
        <v>286</v>
      </c>
      <c r="E126" s="25" t="s">
        <v>531</v>
      </c>
      <c r="F126" s="25" t="e">
        <f>VLOOKUP(A126,CommodityCOde!$A$2:$E$1838,3,FALSE)</f>
        <v>#N/A</v>
      </c>
    </row>
    <row r="127" spans="1:6" x14ac:dyDescent="0.25">
      <c r="A127" s="25" t="s">
        <v>532</v>
      </c>
      <c r="B127" s="25" t="s">
        <v>284</v>
      </c>
      <c r="C127" s="25" t="s">
        <v>285</v>
      </c>
      <c r="D127" s="25" t="s">
        <v>286</v>
      </c>
      <c r="E127" s="25" t="s">
        <v>533</v>
      </c>
      <c r="F127" s="25" t="e">
        <f>VLOOKUP(A127,CommodityCOde!$A$2:$E$1838,3,FALSE)</f>
        <v>#N/A</v>
      </c>
    </row>
    <row r="128" spans="1:6" x14ac:dyDescent="0.25">
      <c r="A128" s="25" t="s">
        <v>534</v>
      </c>
      <c r="B128" s="25" t="s">
        <v>284</v>
      </c>
      <c r="C128" s="25" t="s">
        <v>320</v>
      </c>
      <c r="D128" s="25" t="s">
        <v>286</v>
      </c>
      <c r="E128" s="25" t="s">
        <v>535</v>
      </c>
      <c r="F128" s="25" t="e">
        <f>VLOOKUP(A128,CommodityCOde!$A$2:$E$1838,3,FALSE)</f>
        <v>#N/A</v>
      </c>
    </row>
    <row r="129" spans="1:6" x14ac:dyDescent="0.25">
      <c r="A129" s="25" t="s">
        <v>536</v>
      </c>
      <c r="B129" s="25" t="s">
        <v>284</v>
      </c>
      <c r="C129" s="25" t="s">
        <v>285</v>
      </c>
      <c r="D129" s="25" t="s">
        <v>286</v>
      </c>
      <c r="E129" s="25" t="s">
        <v>461</v>
      </c>
      <c r="F129" s="25" t="e">
        <f>VLOOKUP(A129,CommodityCOde!$A$2:$E$1838,3,FALSE)</f>
        <v>#N/A</v>
      </c>
    </row>
    <row r="130" spans="1:6" x14ac:dyDescent="0.25">
      <c r="A130" s="25" t="s">
        <v>537</v>
      </c>
      <c r="B130" s="25" t="s">
        <v>284</v>
      </c>
      <c r="C130" s="25" t="s">
        <v>285</v>
      </c>
      <c r="D130" s="25" t="s">
        <v>286</v>
      </c>
      <c r="E130" s="25" t="s">
        <v>538</v>
      </c>
      <c r="F130" s="25" t="e">
        <f>VLOOKUP(A130,CommodityCOde!$A$2:$E$1838,3,FALSE)</f>
        <v>#N/A</v>
      </c>
    </row>
    <row r="131" spans="1:6" x14ac:dyDescent="0.25">
      <c r="A131" s="25" t="s">
        <v>539</v>
      </c>
      <c r="B131" s="25" t="s">
        <v>284</v>
      </c>
      <c r="C131" s="25" t="s">
        <v>285</v>
      </c>
      <c r="D131" s="25" t="s">
        <v>286</v>
      </c>
      <c r="E131" s="25" t="s">
        <v>540</v>
      </c>
      <c r="F131" s="25" t="e">
        <f>VLOOKUP(A131,CommodityCOde!$A$2:$E$1838,3,FALSE)</f>
        <v>#N/A</v>
      </c>
    </row>
    <row r="132" spans="1:6" x14ac:dyDescent="0.25">
      <c r="A132" s="25" t="s">
        <v>541</v>
      </c>
      <c r="B132" s="25" t="s">
        <v>284</v>
      </c>
      <c r="C132" s="25" t="s">
        <v>285</v>
      </c>
      <c r="D132" s="25" t="s">
        <v>286</v>
      </c>
      <c r="E132" s="25" t="s">
        <v>542</v>
      </c>
      <c r="F132" s="25" t="e">
        <f>VLOOKUP(A132,CommodityCOde!$A$2:$E$1838,3,FALSE)</f>
        <v>#N/A</v>
      </c>
    </row>
    <row r="133" spans="1:6" x14ac:dyDescent="0.25">
      <c r="A133" s="25" t="s">
        <v>543</v>
      </c>
      <c r="B133" s="25" t="s">
        <v>284</v>
      </c>
      <c r="C133" s="25" t="s">
        <v>285</v>
      </c>
      <c r="D133" s="25" t="s">
        <v>286</v>
      </c>
      <c r="E133" s="25" t="s">
        <v>544</v>
      </c>
      <c r="F133" s="25" t="e">
        <f>VLOOKUP(A133,CommodityCOde!$A$2:$E$1838,3,FALSE)</f>
        <v>#N/A</v>
      </c>
    </row>
    <row r="134" spans="1:6" x14ac:dyDescent="0.25">
      <c r="A134" s="25" t="s">
        <v>545</v>
      </c>
      <c r="B134" s="25" t="s">
        <v>284</v>
      </c>
      <c r="C134" s="25" t="s">
        <v>285</v>
      </c>
      <c r="D134" s="25" t="s">
        <v>286</v>
      </c>
      <c r="E134" s="25" t="s">
        <v>546</v>
      </c>
      <c r="F134" s="25" t="e">
        <f>VLOOKUP(A134,CommodityCOde!$A$2:$E$1838,3,FALSE)</f>
        <v>#N/A</v>
      </c>
    </row>
    <row r="135" spans="1:6" x14ac:dyDescent="0.25">
      <c r="A135" s="25" t="s">
        <v>547</v>
      </c>
      <c r="B135" s="25" t="s">
        <v>284</v>
      </c>
      <c r="C135" s="25" t="s">
        <v>285</v>
      </c>
      <c r="D135" s="25" t="s">
        <v>286</v>
      </c>
      <c r="E135" s="25" t="s">
        <v>548</v>
      </c>
      <c r="F135" s="25" t="e">
        <f>VLOOKUP(A135,CommodityCOde!$A$2:$E$1838,3,FALSE)</f>
        <v>#N/A</v>
      </c>
    </row>
    <row r="136" spans="1:6" x14ac:dyDescent="0.25">
      <c r="A136" s="25" t="s">
        <v>549</v>
      </c>
      <c r="B136" s="25" t="s">
        <v>284</v>
      </c>
      <c r="C136" s="25" t="s">
        <v>285</v>
      </c>
      <c r="D136" s="25" t="s">
        <v>286</v>
      </c>
      <c r="E136" s="25" t="s">
        <v>550</v>
      </c>
      <c r="F136" s="25" t="e">
        <f>VLOOKUP(A136,CommodityCOde!$A$2:$E$1838,3,FALSE)</f>
        <v>#N/A</v>
      </c>
    </row>
    <row r="137" spans="1:6" x14ac:dyDescent="0.25">
      <c r="A137" s="25" t="s">
        <v>551</v>
      </c>
      <c r="B137" s="25" t="s">
        <v>284</v>
      </c>
      <c r="C137" s="25" t="s">
        <v>285</v>
      </c>
      <c r="D137" s="25" t="s">
        <v>286</v>
      </c>
      <c r="E137" s="25" t="s">
        <v>552</v>
      </c>
      <c r="F137" s="25" t="e">
        <f>VLOOKUP(A137,CommodityCOde!$A$2:$E$1838,3,FALSE)</f>
        <v>#N/A</v>
      </c>
    </row>
    <row r="138" spans="1:6" x14ac:dyDescent="0.25">
      <c r="A138" s="25" t="s">
        <v>553</v>
      </c>
      <c r="B138" s="25" t="s">
        <v>284</v>
      </c>
      <c r="C138" s="25" t="s">
        <v>320</v>
      </c>
      <c r="D138" s="25" t="s">
        <v>286</v>
      </c>
      <c r="E138" s="25" t="s">
        <v>554</v>
      </c>
      <c r="F138" s="25" t="str">
        <f>VLOOKUP(A138,CommodityCOde!$A$2:$E$1838,3,FALSE)</f>
        <v>33021010</v>
      </c>
    </row>
    <row r="139" spans="1:6" x14ac:dyDescent="0.25">
      <c r="A139" s="25" t="s">
        <v>555</v>
      </c>
      <c r="B139" s="25" t="s">
        <v>284</v>
      </c>
      <c r="C139" s="25" t="s">
        <v>285</v>
      </c>
      <c r="D139" s="25" t="s">
        <v>286</v>
      </c>
      <c r="E139" s="25" t="s">
        <v>556</v>
      </c>
      <c r="F139" s="25" t="e">
        <f>VLOOKUP(A139,CommodityCOde!$A$2:$E$1838,3,FALSE)</f>
        <v>#N/A</v>
      </c>
    </row>
    <row r="140" spans="1:6" x14ac:dyDescent="0.25">
      <c r="A140" s="25" t="s">
        <v>557</v>
      </c>
      <c r="B140" s="25" t="s">
        <v>284</v>
      </c>
      <c r="C140" s="25" t="s">
        <v>320</v>
      </c>
      <c r="D140" s="25" t="s">
        <v>286</v>
      </c>
      <c r="E140" s="25" t="s">
        <v>558</v>
      </c>
      <c r="F140" s="25" t="str">
        <f>VLOOKUP(A140,CommodityCOde!$A$2:$E$1838,3,FALSE)</f>
        <v>33021010</v>
      </c>
    </row>
    <row r="141" spans="1:6" x14ac:dyDescent="0.25">
      <c r="A141" s="25" t="s">
        <v>559</v>
      </c>
      <c r="B141" s="25" t="s">
        <v>284</v>
      </c>
      <c r="C141" s="25" t="s">
        <v>285</v>
      </c>
      <c r="D141" s="25" t="s">
        <v>286</v>
      </c>
      <c r="E141" s="25" t="s">
        <v>560</v>
      </c>
      <c r="F141" s="25" t="e">
        <f>VLOOKUP(A141,CommodityCOde!$A$2:$E$1838,3,FALSE)</f>
        <v>#N/A</v>
      </c>
    </row>
    <row r="142" spans="1:6" x14ac:dyDescent="0.25">
      <c r="A142" s="25" t="s">
        <v>561</v>
      </c>
      <c r="B142" s="25" t="s">
        <v>284</v>
      </c>
      <c r="C142" s="25" t="s">
        <v>320</v>
      </c>
      <c r="D142" s="25" t="s">
        <v>286</v>
      </c>
      <c r="E142" s="25" t="s">
        <v>562</v>
      </c>
      <c r="F142" s="25" t="e">
        <f>VLOOKUP(A142,CommodityCOde!$A$2:$E$1838,3,FALSE)</f>
        <v>#N/A</v>
      </c>
    </row>
    <row r="143" spans="1:6" x14ac:dyDescent="0.25">
      <c r="A143" s="25" t="s">
        <v>563</v>
      </c>
      <c r="B143" s="25" t="s">
        <v>284</v>
      </c>
      <c r="C143" s="25" t="s">
        <v>285</v>
      </c>
      <c r="D143" s="25" t="s">
        <v>286</v>
      </c>
      <c r="E143" s="25" t="s">
        <v>564</v>
      </c>
      <c r="F143" s="25" t="e">
        <f>VLOOKUP(A143,CommodityCOde!$A$2:$E$1838,3,FALSE)</f>
        <v>#N/A</v>
      </c>
    </row>
    <row r="144" spans="1:6" x14ac:dyDescent="0.25">
      <c r="A144" s="25" t="s">
        <v>565</v>
      </c>
      <c r="B144" s="25" t="s">
        <v>284</v>
      </c>
      <c r="C144" s="25" t="s">
        <v>285</v>
      </c>
      <c r="D144" s="25" t="s">
        <v>286</v>
      </c>
      <c r="E144" s="25" t="s">
        <v>566</v>
      </c>
      <c r="F144" s="25" t="e">
        <f>VLOOKUP(A144,CommodityCOde!$A$2:$E$1838,3,FALSE)</f>
        <v>#N/A</v>
      </c>
    </row>
    <row r="145" spans="1:6" x14ac:dyDescent="0.25">
      <c r="A145" s="25" t="s">
        <v>567</v>
      </c>
      <c r="B145" s="25" t="s">
        <v>284</v>
      </c>
      <c r="C145" s="25" t="s">
        <v>285</v>
      </c>
      <c r="D145" s="25" t="s">
        <v>286</v>
      </c>
      <c r="E145" s="25" t="s">
        <v>568</v>
      </c>
      <c r="F145" s="25" t="e">
        <f>VLOOKUP(A145,CommodityCOde!$A$2:$E$1838,3,FALSE)</f>
        <v>#N/A</v>
      </c>
    </row>
    <row r="146" spans="1:6" x14ac:dyDescent="0.25">
      <c r="A146" s="25" t="s">
        <v>569</v>
      </c>
      <c r="B146" s="25" t="s">
        <v>284</v>
      </c>
      <c r="C146" s="25" t="s">
        <v>285</v>
      </c>
      <c r="D146" s="25" t="s">
        <v>286</v>
      </c>
      <c r="E146" s="25" t="s">
        <v>570</v>
      </c>
      <c r="F146" s="25" t="str">
        <f>VLOOKUP(A146,CommodityCOde!$A$2:$E$1838,3,FALSE)</f>
        <v>33021090</v>
      </c>
    </row>
    <row r="147" spans="1:6" x14ac:dyDescent="0.25">
      <c r="A147" s="25" t="s">
        <v>571</v>
      </c>
      <c r="B147" s="25" t="s">
        <v>284</v>
      </c>
      <c r="C147" s="25" t="s">
        <v>285</v>
      </c>
      <c r="D147" s="25" t="s">
        <v>286</v>
      </c>
      <c r="E147" s="25" t="s">
        <v>572</v>
      </c>
      <c r="F147" s="25" t="e">
        <f>VLOOKUP(A147,CommodityCOde!$A$2:$E$1838,3,FALSE)</f>
        <v>#N/A</v>
      </c>
    </row>
    <row r="148" spans="1:6" x14ac:dyDescent="0.25">
      <c r="A148" s="25" t="s">
        <v>573</v>
      </c>
      <c r="B148" s="25" t="s">
        <v>284</v>
      </c>
      <c r="C148" s="25" t="s">
        <v>320</v>
      </c>
      <c r="D148" s="25" t="s">
        <v>286</v>
      </c>
      <c r="E148" s="25" t="s">
        <v>574</v>
      </c>
      <c r="F148" s="25" t="str">
        <f>VLOOKUP(A148,CommodityCOde!$A$2:$E$1838,3,FALSE)</f>
        <v>33021010</v>
      </c>
    </row>
    <row r="149" spans="1:6" x14ac:dyDescent="0.25">
      <c r="A149" s="25" t="s">
        <v>575</v>
      </c>
      <c r="B149" s="25" t="s">
        <v>284</v>
      </c>
      <c r="C149" s="25" t="s">
        <v>285</v>
      </c>
      <c r="D149" s="25" t="s">
        <v>286</v>
      </c>
      <c r="E149" s="25" t="s">
        <v>576</v>
      </c>
      <c r="F149" s="25" t="e">
        <f>VLOOKUP(A149,CommodityCOde!$A$2:$E$1838,3,FALSE)</f>
        <v>#N/A</v>
      </c>
    </row>
    <row r="150" spans="1:6" x14ac:dyDescent="0.25">
      <c r="A150" s="25" t="s">
        <v>577</v>
      </c>
      <c r="B150" s="25" t="s">
        <v>284</v>
      </c>
      <c r="C150" s="25" t="s">
        <v>285</v>
      </c>
      <c r="D150" s="25" t="s">
        <v>286</v>
      </c>
      <c r="E150" s="25" t="s">
        <v>578</v>
      </c>
      <c r="F150" s="25" t="e">
        <f>VLOOKUP(A150,CommodityCOde!$A$2:$E$1838,3,FALSE)</f>
        <v>#N/A</v>
      </c>
    </row>
    <row r="151" spans="1:6" x14ac:dyDescent="0.25">
      <c r="A151" s="25" t="s">
        <v>579</v>
      </c>
      <c r="B151" s="25" t="s">
        <v>284</v>
      </c>
      <c r="C151" s="25" t="s">
        <v>285</v>
      </c>
      <c r="D151" s="25" t="s">
        <v>286</v>
      </c>
      <c r="E151" s="25" t="s">
        <v>580</v>
      </c>
      <c r="F151" s="25" t="e">
        <f>VLOOKUP(A151,CommodityCOde!$A$2:$E$1838,3,FALSE)</f>
        <v>#N/A</v>
      </c>
    </row>
    <row r="152" spans="1:6" x14ac:dyDescent="0.25">
      <c r="A152" s="25" t="s">
        <v>581</v>
      </c>
      <c r="B152" s="25" t="s">
        <v>284</v>
      </c>
      <c r="C152" s="25" t="s">
        <v>285</v>
      </c>
      <c r="D152" s="25" t="s">
        <v>286</v>
      </c>
      <c r="E152" s="25" t="s">
        <v>582</v>
      </c>
      <c r="F152" s="25" t="e">
        <f>VLOOKUP(A152,CommodityCOde!$A$2:$E$1838,3,FALSE)</f>
        <v>#N/A</v>
      </c>
    </row>
    <row r="153" spans="1:6" x14ac:dyDescent="0.25">
      <c r="A153" s="25" t="s">
        <v>583</v>
      </c>
      <c r="B153" s="25" t="s">
        <v>284</v>
      </c>
      <c r="C153" s="25" t="s">
        <v>320</v>
      </c>
      <c r="D153" s="25" t="s">
        <v>286</v>
      </c>
      <c r="E153" s="25" t="s">
        <v>584</v>
      </c>
      <c r="F153" s="25" t="e">
        <f>VLOOKUP(A153,CommodityCOde!$A$2:$E$1838,3,FALSE)</f>
        <v>#N/A</v>
      </c>
    </row>
    <row r="154" spans="1:6" x14ac:dyDescent="0.25">
      <c r="A154" s="25" t="s">
        <v>585</v>
      </c>
      <c r="B154" s="25" t="s">
        <v>284</v>
      </c>
      <c r="C154" s="25" t="s">
        <v>285</v>
      </c>
      <c r="D154" s="25" t="s">
        <v>286</v>
      </c>
      <c r="E154" s="25" t="s">
        <v>586</v>
      </c>
      <c r="F154" s="25" t="str">
        <f>VLOOKUP(A154,CommodityCOde!$A$2:$E$1838,3,FALSE)</f>
        <v>33021090</v>
      </c>
    </row>
    <row r="155" spans="1:6" x14ac:dyDescent="0.25">
      <c r="A155" s="25" t="s">
        <v>587</v>
      </c>
      <c r="B155" s="25" t="s">
        <v>284</v>
      </c>
      <c r="C155" s="25" t="s">
        <v>285</v>
      </c>
      <c r="D155" s="25" t="s">
        <v>286</v>
      </c>
      <c r="E155" s="25" t="s">
        <v>588</v>
      </c>
      <c r="F155" s="25" t="e">
        <f>VLOOKUP(A155,CommodityCOde!$A$2:$E$1838,3,FALSE)</f>
        <v>#N/A</v>
      </c>
    </row>
    <row r="156" spans="1:6" x14ac:dyDescent="0.25">
      <c r="A156" s="25" t="s">
        <v>589</v>
      </c>
      <c r="B156" s="25" t="s">
        <v>284</v>
      </c>
      <c r="C156" s="25" t="s">
        <v>285</v>
      </c>
      <c r="D156" s="25" t="s">
        <v>286</v>
      </c>
      <c r="E156" s="25" t="s">
        <v>590</v>
      </c>
      <c r="F156" s="25" t="e">
        <f>VLOOKUP(A156,CommodityCOde!$A$2:$E$1838,3,FALSE)</f>
        <v>#N/A</v>
      </c>
    </row>
    <row r="157" spans="1:6" x14ac:dyDescent="0.25">
      <c r="A157" s="25" t="s">
        <v>591</v>
      </c>
      <c r="B157" s="25" t="s">
        <v>284</v>
      </c>
      <c r="C157" s="25" t="s">
        <v>285</v>
      </c>
      <c r="D157" s="25" t="s">
        <v>286</v>
      </c>
      <c r="E157" s="25" t="s">
        <v>592</v>
      </c>
      <c r="F157" s="25" t="e">
        <f>VLOOKUP(A157,CommodityCOde!$A$2:$E$1838,3,FALSE)</f>
        <v>#N/A</v>
      </c>
    </row>
    <row r="158" spans="1:6" x14ac:dyDescent="0.25">
      <c r="A158" s="25" t="s">
        <v>593</v>
      </c>
      <c r="B158" s="25" t="s">
        <v>284</v>
      </c>
      <c r="C158" s="25" t="s">
        <v>285</v>
      </c>
      <c r="D158" s="25" t="s">
        <v>286</v>
      </c>
      <c r="E158" s="25" t="s">
        <v>594</v>
      </c>
      <c r="F158" s="25" t="str">
        <f>VLOOKUP(A158,CommodityCOde!$A$2:$E$1838,3,FALSE)</f>
        <v>2106909849</v>
      </c>
    </row>
    <row r="159" spans="1:6" x14ac:dyDescent="0.25">
      <c r="A159" s="25" t="s">
        <v>595</v>
      </c>
      <c r="B159" s="25" t="s">
        <v>284</v>
      </c>
      <c r="C159" s="25" t="s">
        <v>285</v>
      </c>
      <c r="D159" s="25" t="s">
        <v>286</v>
      </c>
      <c r="E159" s="25" t="s">
        <v>596</v>
      </c>
      <c r="F159" s="25" t="e">
        <f>VLOOKUP(A159,CommodityCOde!$A$2:$E$1838,3,FALSE)</f>
        <v>#N/A</v>
      </c>
    </row>
    <row r="160" spans="1:6" x14ac:dyDescent="0.25">
      <c r="A160" s="25" t="s">
        <v>597</v>
      </c>
      <c r="B160" s="25" t="s">
        <v>284</v>
      </c>
      <c r="C160" s="25" t="s">
        <v>285</v>
      </c>
      <c r="D160" s="25" t="s">
        <v>286</v>
      </c>
      <c r="E160" s="25" t="s">
        <v>598</v>
      </c>
      <c r="F160" s="25" t="e">
        <f>VLOOKUP(A160,CommodityCOde!$A$2:$E$1838,3,FALSE)</f>
        <v>#N/A</v>
      </c>
    </row>
    <row r="161" spans="1:6" x14ac:dyDescent="0.25">
      <c r="A161" s="25" t="s">
        <v>599</v>
      </c>
      <c r="B161" s="25" t="s">
        <v>284</v>
      </c>
      <c r="C161" s="25" t="s">
        <v>285</v>
      </c>
      <c r="D161" s="25" t="s">
        <v>286</v>
      </c>
      <c r="E161" s="25" t="s">
        <v>600</v>
      </c>
      <c r="F161" s="25" t="e">
        <f>VLOOKUP(A161,CommodityCOde!$A$2:$E$1838,3,FALSE)</f>
        <v>#N/A</v>
      </c>
    </row>
    <row r="162" spans="1:6" x14ac:dyDescent="0.25">
      <c r="A162" s="25" t="s">
        <v>601</v>
      </c>
      <c r="B162" s="25" t="s">
        <v>284</v>
      </c>
      <c r="C162" s="25" t="s">
        <v>285</v>
      </c>
      <c r="D162" s="25" t="s">
        <v>286</v>
      </c>
      <c r="E162" s="25" t="s">
        <v>602</v>
      </c>
      <c r="F162" s="25" t="e">
        <f>VLOOKUP(A162,CommodityCOde!$A$2:$E$1838,3,FALSE)</f>
        <v>#N/A</v>
      </c>
    </row>
    <row r="163" spans="1:6" x14ac:dyDescent="0.25">
      <c r="A163" s="25" t="s">
        <v>603</v>
      </c>
      <c r="B163" s="25" t="s">
        <v>284</v>
      </c>
      <c r="C163" s="25" t="s">
        <v>285</v>
      </c>
      <c r="D163" s="25" t="s">
        <v>286</v>
      </c>
      <c r="E163" s="25" t="s">
        <v>604</v>
      </c>
      <c r="F163" s="25" t="e">
        <f>VLOOKUP(A163,CommodityCOde!$A$2:$E$1838,3,FALSE)</f>
        <v>#N/A</v>
      </c>
    </row>
    <row r="164" spans="1:6" x14ac:dyDescent="0.25">
      <c r="A164" s="25" t="s">
        <v>605</v>
      </c>
      <c r="B164" s="25" t="s">
        <v>284</v>
      </c>
      <c r="C164" s="25" t="s">
        <v>285</v>
      </c>
      <c r="D164" s="25" t="s">
        <v>286</v>
      </c>
      <c r="E164" s="25" t="s">
        <v>606</v>
      </c>
      <c r="F164" s="25" t="e">
        <f>VLOOKUP(A164,CommodityCOde!$A$2:$E$1838,3,FALSE)</f>
        <v>#N/A</v>
      </c>
    </row>
    <row r="165" spans="1:6" x14ac:dyDescent="0.25">
      <c r="A165" s="25" t="s">
        <v>607</v>
      </c>
      <c r="B165" s="25" t="s">
        <v>284</v>
      </c>
      <c r="C165" s="25" t="s">
        <v>285</v>
      </c>
      <c r="D165" s="25" t="s">
        <v>286</v>
      </c>
      <c r="E165" s="25" t="s">
        <v>608</v>
      </c>
      <c r="F165" s="25" t="e">
        <f>VLOOKUP(A165,CommodityCOde!$A$2:$E$1838,3,FALSE)</f>
        <v>#N/A</v>
      </c>
    </row>
    <row r="166" spans="1:6" x14ac:dyDescent="0.25">
      <c r="A166" s="25" t="s">
        <v>609</v>
      </c>
      <c r="B166" s="25" t="s">
        <v>284</v>
      </c>
      <c r="C166" s="25" t="s">
        <v>285</v>
      </c>
      <c r="D166" s="25" t="s">
        <v>286</v>
      </c>
      <c r="E166" s="25" t="s">
        <v>610</v>
      </c>
      <c r="F166" s="25" t="e">
        <f>VLOOKUP(A166,CommodityCOde!$A$2:$E$1838,3,FALSE)</f>
        <v>#N/A</v>
      </c>
    </row>
    <row r="167" spans="1:6" x14ac:dyDescent="0.25">
      <c r="A167" s="25" t="s">
        <v>611</v>
      </c>
      <c r="B167" s="25" t="s">
        <v>284</v>
      </c>
      <c r="C167" s="25" t="s">
        <v>285</v>
      </c>
      <c r="D167" s="25" t="s">
        <v>286</v>
      </c>
      <c r="E167" s="25" t="s">
        <v>612</v>
      </c>
      <c r="F167" s="25" t="e">
        <f>VLOOKUP(A167,CommodityCOde!$A$2:$E$1838,3,FALSE)</f>
        <v>#N/A</v>
      </c>
    </row>
    <row r="168" spans="1:6" x14ac:dyDescent="0.25">
      <c r="A168" s="25" t="s">
        <v>613</v>
      </c>
      <c r="B168" s="25" t="s">
        <v>284</v>
      </c>
      <c r="C168" s="25" t="s">
        <v>285</v>
      </c>
      <c r="D168" s="25" t="s">
        <v>286</v>
      </c>
      <c r="E168" s="25" t="s">
        <v>614</v>
      </c>
      <c r="F168" s="25" t="e">
        <f>VLOOKUP(A168,CommodityCOde!$A$2:$E$1838,3,FALSE)</f>
        <v>#N/A</v>
      </c>
    </row>
    <row r="169" spans="1:6" x14ac:dyDescent="0.25">
      <c r="A169" s="25" t="s">
        <v>615</v>
      </c>
      <c r="B169" s="25" t="s">
        <v>284</v>
      </c>
      <c r="C169" s="25" t="s">
        <v>320</v>
      </c>
      <c r="D169" s="25" t="s">
        <v>286</v>
      </c>
      <c r="E169" s="25" t="s">
        <v>616</v>
      </c>
      <c r="F169" s="25" t="str">
        <f>VLOOKUP(A169,CommodityCOde!$A$2:$E$1838,3,FALSE)</f>
        <v>33021010</v>
      </c>
    </row>
    <row r="170" spans="1:6" x14ac:dyDescent="0.25">
      <c r="A170" s="25" t="s">
        <v>617</v>
      </c>
      <c r="B170" s="25" t="s">
        <v>284</v>
      </c>
      <c r="C170" s="25" t="s">
        <v>285</v>
      </c>
      <c r="D170" s="25" t="s">
        <v>286</v>
      </c>
      <c r="E170" s="25" t="s">
        <v>618</v>
      </c>
      <c r="F170" s="25" t="str">
        <f>VLOOKUP(A170,CommodityCOde!$A$2:$E$1838,3,FALSE)</f>
        <v>33021010</v>
      </c>
    </row>
    <row r="171" spans="1:6" x14ac:dyDescent="0.25">
      <c r="A171" s="25" t="s">
        <v>619</v>
      </c>
      <c r="B171" s="25" t="s">
        <v>284</v>
      </c>
      <c r="C171" s="25" t="s">
        <v>285</v>
      </c>
      <c r="D171" s="25" t="s">
        <v>286</v>
      </c>
      <c r="E171" s="25" t="s">
        <v>620</v>
      </c>
      <c r="F171" s="25" t="e">
        <f>VLOOKUP(A171,CommodityCOde!$A$2:$E$1838,3,FALSE)</f>
        <v>#N/A</v>
      </c>
    </row>
    <row r="172" spans="1:6" x14ac:dyDescent="0.25">
      <c r="A172" s="25" t="s">
        <v>621</v>
      </c>
      <c r="B172" s="25" t="s">
        <v>284</v>
      </c>
      <c r="C172" s="25" t="s">
        <v>320</v>
      </c>
      <c r="D172" s="25" t="s">
        <v>286</v>
      </c>
      <c r="E172" s="25" t="s">
        <v>622</v>
      </c>
      <c r="F172" s="25" t="str">
        <f>VLOOKUP(A172,CommodityCOde!$A$2:$E$1838,3,FALSE)</f>
        <v>33021010</v>
      </c>
    </row>
    <row r="173" spans="1:6" x14ac:dyDescent="0.25">
      <c r="A173" s="25" t="s">
        <v>623</v>
      </c>
      <c r="B173" s="25" t="s">
        <v>284</v>
      </c>
      <c r="C173" s="25" t="s">
        <v>285</v>
      </c>
      <c r="D173" s="25" t="s">
        <v>286</v>
      </c>
      <c r="E173" s="25" t="s">
        <v>624</v>
      </c>
      <c r="F173" s="25" t="e">
        <f>VLOOKUP(A173,CommodityCOde!$A$2:$E$1838,3,FALSE)</f>
        <v>#N/A</v>
      </c>
    </row>
    <row r="174" spans="1:6" x14ac:dyDescent="0.25">
      <c r="A174" s="25" t="s">
        <v>625</v>
      </c>
      <c r="B174" s="25" t="s">
        <v>284</v>
      </c>
      <c r="C174" s="25" t="s">
        <v>285</v>
      </c>
      <c r="D174" s="25" t="s">
        <v>286</v>
      </c>
      <c r="E174" s="25" t="s">
        <v>626</v>
      </c>
      <c r="F174" s="25" t="e">
        <f>VLOOKUP(A174,CommodityCOde!$A$2:$E$1838,3,FALSE)</f>
        <v>#N/A</v>
      </c>
    </row>
    <row r="175" spans="1:6" x14ac:dyDescent="0.25">
      <c r="A175" s="25" t="s">
        <v>627</v>
      </c>
      <c r="B175" s="25" t="s">
        <v>284</v>
      </c>
      <c r="C175" s="25" t="s">
        <v>285</v>
      </c>
      <c r="D175" s="25" t="s">
        <v>286</v>
      </c>
      <c r="E175" s="25" t="s">
        <v>628</v>
      </c>
      <c r="F175" s="25" t="str">
        <f>VLOOKUP(A175,CommodityCOde!$A$2:$E$1838,3,FALSE)</f>
        <v>33021040</v>
      </c>
    </row>
    <row r="176" spans="1:6" x14ac:dyDescent="0.25">
      <c r="A176" s="25" t="s">
        <v>629</v>
      </c>
      <c r="B176" s="25" t="s">
        <v>284</v>
      </c>
      <c r="C176" s="25" t="s">
        <v>285</v>
      </c>
      <c r="D176" s="25" t="s">
        <v>286</v>
      </c>
      <c r="E176" s="25" t="s">
        <v>630</v>
      </c>
      <c r="F176" s="25" t="e">
        <f>VLOOKUP(A176,CommodityCOde!$A$2:$E$1838,3,FALSE)</f>
        <v>#N/A</v>
      </c>
    </row>
    <row r="177" spans="1:6" x14ac:dyDescent="0.25">
      <c r="A177" s="25" t="s">
        <v>631</v>
      </c>
      <c r="B177" s="25" t="s">
        <v>284</v>
      </c>
      <c r="C177" s="25" t="s">
        <v>285</v>
      </c>
      <c r="D177" s="25" t="s">
        <v>286</v>
      </c>
      <c r="E177" s="25" t="s">
        <v>632</v>
      </c>
      <c r="F177" s="25" t="e">
        <f>VLOOKUP(A177,CommodityCOde!$A$2:$E$1838,3,FALSE)</f>
        <v>#N/A</v>
      </c>
    </row>
    <row r="178" spans="1:6" x14ac:dyDescent="0.25">
      <c r="A178" s="25" t="s">
        <v>633</v>
      </c>
      <c r="B178" s="25" t="s">
        <v>284</v>
      </c>
      <c r="C178" s="25" t="s">
        <v>285</v>
      </c>
      <c r="D178" s="25" t="s">
        <v>286</v>
      </c>
      <c r="E178" s="25" t="s">
        <v>634</v>
      </c>
      <c r="F178" s="25" t="e">
        <f>VLOOKUP(A178,CommodityCOde!$A$2:$E$1838,3,FALSE)</f>
        <v>#N/A</v>
      </c>
    </row>
    <row r="179" spans="1:6" x14ac:dyDescent="0.25">
      <c r="A179" s="25" t="s">
        <v>635</v>
      </c>
      <c r="B179" s="25" t="s">
        <v>284</v>
      </c>
      <c r="C179" s="25" t="s">
        <v>285</v>
      </c>
      <c r="D179" s="25" t="s">
        <v>286</v>
      </c>
      <c r="E179" s="25" t="s">
        <v>636</v>
      </c>
      <c r="F179" s="25" t="e">
        <f>VLOOKUP(A179,CommodityCOde!$A$2:$E$1838,3,FALSE)</f>
        <v>#N/A</v>
      </c>
    </row>
    <row r="180" spans="1:6" x14ac:dyDescent="0.25">
      <c r="A180" s="25" t="s">
        <v>637</v>
      </c>
      <c r="B180" s="25" t="s">
        <v>284</v>
      </c>
      <c r="C180" s="25" t="s">
        <v>320</v>
      </c>
      <c r="D180" s="25" t="s">
        <v>286</v>
      </c>
      <c r="E180" s="25" t="s">
        <v>638</v>
      </c>
      <c r="F180" s="25" t="str">
        <f>VLOOKUP(A180,CommodityCOde!$A$2:$E$1838,3,FALSE)</f>
        <v>33021010</v>
      </c>
    </row>
    <row r="181" spans="1:6" x14ac:dyDescent="0.25">
      <c r="A181" s="25" t="s">
        <v>639</v>
      </c>
      <c r="B181" s="25" t="s">
        <v>284</v>
      </c>
      <c r="C181" s="25" t="s">
        <v>320</v>
      </c>
      <c r="D181" s="25" t="s">
        <v>286</v>
      </c>
      <c r="E181" s="25" t="s">
        <v>640</v>
      </c>
      <c r="F181" s="25" t="e">
        <f>VLOOKUP(A181,CommodityCOde!$A$2:$E$1838,3,FALSE)</f>
        <v>#N/A</v>
      </c>
    </row>
    <row r="182" spans="1:6" x14ac:dyDescent="0.25">
      <c r="A182" s="25" t="s">
        <v>641</v>
      </c>
      <c r="B182" s="25" t="s">
        <v>284</v>
      </c>
      <c r="C182" s="25" t="s">
        <v>285</v>
      </c>
      <c r="D182" s="25" t="s">
        <v>286</v>
      </c>
      <c r="E182" s="25" t="s">
        <v>642</v>
      </c>
      <c r="F182" s="25" t="e">
        <f>VLOOKUP(A182,CommodityCOde!$A$2:$E$1838,3,FALSE)</f>
        <v>#N/A</v>
      </c>
    </row>
    <row r="183" spans="1:6" x14ac:dyDescent="0.25">
      <c r="A183" s="25" t="s">
        <v>643</v>
      </c>
      <c r="B183" s="25" t="s">
        <v>284</v>
      </c>
      <c r="C183" s="25" t="s">
        <v>285</v>
      </c>
      <c r="D183" s="25" t="s">
        <v>286</v>
      </c>
      <c r="E183" s="25" t="s">
        <v>644</v>
      </c>
      <c r="F183" s="25" t="e">
        <f>VLOOKUP(A183,CommodityCOde!$A$2:$E$1838,3,FALSE)</f>
        <v>#N/A</v>
      </c>
    </row>
    <row r="184" spans="1:6" x14ac:dyDescent="0.25">
      <c r="A184" s="25" t="s">
        <v>645</v>
      </c>
      <c r="B184" s="25" t="s">
        <v>284</v>
      </c>
      <c r="C184" s="25" t="s">
        <v>320</v>
      </c>
      <c r="D184" s="25" t="s">
        <v>286</v>
      </c>
      <c r="E184" s="25" t="s">
        <v>646</v>
      </c>
      <c r="F184" s="25" t="e">
        <f>VLOOKUP(A184,CommodityCOde!$A$2:$E$1838,3,FALSE)</f>
        <v>#N/A</v>
      </c>
    </row>
    <row r="185" spans="1:6" x14ac:dyDescent="0.25">
      <c r="A185" s="25" t="s">
        <v>647</v>
      </c>
      <c r="B185" s="25" t="s">
        <v>284</v>
      </c>
      <c r="C185" s="25" t="s">
        <v>320</v>
      </c>
      <c r="D185" s="25" t="s">
        <v>286</v>
      </c>
      <c r="E185" s="25" t="s">
        <v>648</v>
      </c>
      <c r="F185" s="25" t="str">
        <f>VLOOKUP(A185,CommodityCOde!$A$2:$E$1838,3,FALSE)</f>
        <v>33021010</v>
      </c>
    </row>
    <row r="186" spans="1:6" x14ac:dyDescent="0.25">
      <c r="A186" s="25" t="s">
        <v>649</v>
      </c>
      <c r="B186" s="25" t="s">
        <v>284</v>
      </c>
      <c r="C186" s="25" t="s">
        <v>320</v>
      </c>
      <c r="D186" s="25" t="s">
        <v>286</v>
      </c>
      <c r="E186" s="25" t="s">
        <v>650</v>
      </c>
      <c r="F186" s="25" t="e">
        <f>VLOOKUP(A186,CommodityCOde!$A$2:$E$1838,3,FALSE)</f>
        <v>#N/A</v>
      </c>
    </row>
    <row r="187" spans="1:6" x14ac:dyDescent="0.25">
      <c r="A187" s="25" t="s">
        <v>651</v>
      </c>
      <c r="B187" s="25" t="s">
        <v>284</v>
      </c>
      <c r="C187" s="25" t="s">
        <v>285</v>
      </c>
      <c r="D187" s="25" t="s">
        <v>286</v>
      </c>
      <c r="E187" s="25" t="s">
        <v>652</v>
      </c>
      <c r="F187" s="25" t="str">
        <f>VLOOKUP(A187,CommodityCOde!$A$2:$E$1838,3,FALSE)</f>
        <v>33021090</v>
      </c>
    </row>
    <row r="188" spans="1:6" x14ac:dyDescent="0.25">
      <c r="A188" s="25" t="s">
        <v>653</v>
      </c>
      <c r="B188" s="25" t="s">
        <v>284</v>
      </c>
      <c r="C188" s="25" t="s">
        <v>285</v>
      </c>
      <c r="D188" s="25" t="s">
        <v>286</v>
      </c>
      <c r="E188" s="25" t="s">
        <v>654</v>
      </c>
      <c r="F188" s="25" t="e">
        <f>VLOOKUP(A188,CommodityCOde!$A$2:$E$1838,3,FALSE)</f>
        <v>#N/A</v>
      </c>
    </row>
    <row r="189" spans="1:6" x14ac:dyDescent="0.25">
      <c r="A189" s="25" t="s">
        <v>655</v>
      </c>
      <c r="B189" s="25" t="s">
        <v>284</v>
      </c>
      <c r="C189" s="25" t="s">
        <v>285</v>
      </c>
      <c r="D189" s="25" t="s">
        <v>286</v>
      </c>
      <c r="E189" s="25" t="s">
        <v>463</v>
      </c>
      <c r="F189" s="25" t="str">
        <f>VLOOKUP(A189,CommodityCOde!$A$2:$E$1838,3,FALSE)</f>
        <v>33021090</v>
      </c>
    </row>
    <row r="190" spans="1:6" x14ac:dyDescent="0.25">
      <c r="A190" s="25" t="s">
        <v>656</v>
      </c>
      <c r="B190" s="25" t="s">
        <v>284</v>
      </c>
      <c r="C190" s="25" t="s">
        <v>285</v>
      </c>
      <c r="D190" s="25" t="s">
        <v>286</v>
      </c>
      <c r="E190" s="25" t="s">
        <v>657</v>
      </c>
      <c r="F190" s="25" t="e">
        <f>VLOOKUP(A190,CommodityCOde!$A$2:$E$1838,3,FALSE)</f>
        <v>#N/A</v>
      </c>
    </row>
    <row r="191" spans="1:6" x14ac:dyDescent="0.25">
      <c r="A191" s="25" t="s">
        <v>658</v>
      </c>
      <c r="B191" s="25" t="s">
        <v>284</v>
      </c>
      <c r="C191" s="25" t="s">
        <v>285</v>
      </c>
      <c r="D191" s="25" t="s">
        <v>286</v>
      </c>
      <c r="E191" s="25" t="s">
        <v>659</v>
      </c>
      <c r="F191" s="25" t="e">
        <f>VLOOKUP(A191,CommodityCOde!$A$2:$E$1838,3,FALSE)</f>
        <v>#N/A</v>
      </c>
    </row>
    <row r="192" spans="1:6" x14ac:dyDescent="0.25">
      <c r="A192" s="25" t="s">
        <v>660</v>
      </c>
      <c r="B192" s="25" t="s">
        <v>284</v>
      </c>
      <c r="C192" s="25" t="s">
        <v>320</v>
      </c>
      <c r="D192" s="25" t="s">
        <v>286</v>
      </c>
      <c r="E192" s="25" t="s">
        <v>661</v>
      </c>
      <c r="F192" s="25" t="e">
        <f>VLOOKUP(A192,CommodityCOde!$A$2:$E$1838,3,FALSE)</f>
        <v>#N/A</v>
      </c>
    </row>
    <row r="193" spans="1:6" x14ac:dyDescent="0.25">
      <c r="A193" s="25" t="s">
        <v>662</v>
      </c>
      <c r="B193" s="25" t="s">
        <v>284</v>
      </c>
      <c r="C193" s="25" t="s">
        <v>285</v>
      </c>
      <c r="D193" s="25" t="s">
        <v>286</v>
      </c>
      <c r="E193" s="25" t="s">
        <v>663</v>
      </c>
      <c r="F193" s="25" t="e">
        <f>VLOOKUP(A193,CommodityCOde!$A$2:$E$1838,3,FALSE)</f>
        <v>#N/A</v>
      </c>
    </row>
    <row r="194" spans="1:6" x14ac:dyDescent="0.25">
      <c r="A194" s="25" t="s">
        <v>664</v>
      </c>
      <c r="B194" s="25" t="s">
        <v>284</v>
      </c>
      <c r="C194" s="25" t="s">
        <v>285</v>
      </c>
      <c r="D194" s="25" t="s">
        <v>286</v>
      </c>
      <c r="E194" s="25" t="s">
        <v>463</v>
      </c>
      <c r="F194" s="25" t="e">
        <f>VLOOKUP(A194,CommodityCOde!$A$2:$E$1838,3,FALSE)</f>
        <v>#N/A</v>
      </c>
    </row>
    <row r="195" spans="1:6" x14ac:dyDescent="0.25">
      <c r="A195" s="25" t="s">
        <v>665</v>
      </c>
      <c r="B195" s="25" t="s">
        <v>284</v>
      </c>
      <c r="C195" s="25" t="s">
        <v>285</v>
      </c>
      <c r="D195" s="25" t="s">
        <v>286</v>
      </c>
      <c r="E195" s="25" t="s">
        <v>666</v>
      </c>
      <c r="F195" s="25" t="str">
        <f>VLOOKUP(A195,CommodityCOde!$A$2:$E$1838,3,FALSE)</f>
        <v>33021090</v>
      </c>
    </row>
    <row r="196" spans="1:6" x14ac:dyDescent="0.25">
      <c r="A196" s="25" t="s">
        <v>667</v>
      </c>
      <c r="B196" s="25" t="s">
        <v>284</v>
      </c>
      <c r="C196" s="25" t="s">
        <v>285</v>
      </c>
      <c r="D196" s="25" t="s">
        <v>286</v>
      </c>
      <c r="E196" s="25" t="s">
        <v>668</v>
      </c>
      <c r="F196" s="25" t="e">
        <f>VLOOKUP(A196,CommodityCOde!$A$2:$E$1838,3,FALSE)</f>
        <v>#N/A</v>
      </c>
    </row>
    <row r="197" spans="1:6" x14ac:dyDescent="0.25">
      <c r="A197" s="25" t="s">
        <v>669</v>
      </c>
      <c r="B197" s="25" t="s">
        <v>284</v>
      </c>
      <c r="C197" s="25" t="s">
        <v>670</v>
      </c>
      <c r="D197" s="25" t="s">
        <v>286</v>
      </c>
      <c r="E197" s="25" t="s">
        <v>100</v>
      </c>
      <c r="F197" s="25" t="str">
        <f>VLOOKUP(A197,CommodityCOde!$A$2:$E$1838,3,FALSE)</f>
        <v>33021010</v>
      </c>
    </row>
    <row r="198" spans="1:6" x14ac:dyDescent="0.25">
      <c r="A198" s="25" t="s">
        <v>671</v>
      </c>
      <c r="B198" s="25" t="s">
        <v>284</v>
      </c>
      <c r="C198" s="25" t="s">
        <v>285</v>
      </c>
      <c r="D198" s="25" t="s">
        <v>286</v>
      </c>
      <c r="E198" s="25" t="s">
        <v>672</v>
      </c>
      <c r="F198" s="25" t="e">
        <f>VLOOKUP(A198,CommodityCOde!$A$2:$E$1838,3,FALSE)</f>
        <v>#N/A</v>
      </c>
    </row>
    <row r="199" spans="1:6" x14ac:dyDescent="0.25">
      <c r="A199" s="25" t="s">
        <v>673</v>
      </c>
      <c r="B199" s="25" t="s">
        <v>284</v>
      </c>
      <c r="C199" s="25" t="s">
        <v>320</v>
      </c>
      <c r="D199" s="25" t="s">
        <v>286</v>
      </c>
      <c r="E199" s="25" t="s">
        <v>674</v>
      </c>
      <c r="F199" s="25" t="e">
        <f>VLOOKUP(A199,CommodityCOde!$A$2:$E$1838,3,FALSE)</f>
        <v>#N/A</v>
      </c>
    </row>
    <row r="200" spans="1:6" x14ac:dyDescent="0.25">
      <c r="A200" s="25" t="s">
        <v>675</v>
      </c>
      <c r="B200" s="25" t="s">
        <v>284</v>
      </c>
      <c r="C200" s="25" t="s">
        <v>285</v>
      </c>
      <c r="D200" s="25" t="s">
        <v>286</v>
      </c>
      <c r="E200" s="25" t="s">
        <v>676</v>
      </c>
      <c r="F200" s="25" t="e">
        <f>VLOOKUP(A200,CommodityCOde!$A$2:$E$1838,3,FALSE)</f>
        <v>#N/A</v>
      </c>
    </row>
    <row r="201" spans="1:6" x14ac:dyDescent="0.25">
      <c r="A201" s="25" t="s">
        <v>677</v>
      </c>
      <c r="B201" s="25" t="s">
        <v>284</v>
      </c>
      <c r="C201" s="25" t="s">
        <v>285</v>
      </c>
      <c r="D201" s="25" t="s">
        <v>286</v>
      </c>
      <c r="E201" s="25" t="s">
        <v>678</v>
      </c>
      <c r="F201" s="25" t="str">
        <f>VLOOKUP(A201,CommodityCOde!$A$2:$E$1838,3,FALSE)</f>
        <v>33021090</v>
      </c>
    </row>
    <row r="202" spans="1:6" x14ac:dyDescent="0.25">
      <c r="A202" s="25" t="s">
        <v>679</v>
      </c>
      <c r="B202" s="25" t="s">
        <v>284</v>
      </c>
      <c r="C202" s="25" t="s">
        <v>285</v>
      </c>
      <c r="D202" s="25" t="s">
        <v>286</v>
      </c>
      <c r="E202" s="25" t="s">
        <v>680</v>
      </c>
      <c r="F202" s="25" t="e">
        <f>VLOOKUP(A202,CommodityCOde!$A$2:$E$1838,3,FALSE)</f>
        <v>#N/A</v>
      </c>
    </row>
    <row r="203" spans="1:6" x14ac:dyDescent="0.25">
      <c r="A203" s="25" t="s">
        <v>681</v>
      </c>
      <c r="B203" s="25" t="s">
        <v>284</v>
      </c>
      <c r="C203" s="25" t="s">
        <v>285</v>
      </c>
      <c r="D203" s="25" t="s">
        <v>286</v>
      </c>
      <c r="E203" s="25" t="s">
        <v>682</v>
      </c>
      <c r="F203" s="25" t="e">
        <f>VLOOKUP(A203,CommodityCOde!$A$2:$E$1838,3,FALSE)</f>
        <v>#N/A</v>
      </c>
    </row>
    <row r="204" spans="1:6" x14ac:dyDescent="0.25">
      <c r="A204" s="25" t="s">
        <v>683</v>
      </c>
      <c r="B204" s="25" t="s">
        <v>284</v>
      </c>
      <c r="C204" s="25" t="s">
        <v>285</v>
      </c>
      <c r="D204" s="25" t="s">
        <v>286</v>
      </c>
      <c r="E204" s="25" t="s">
        <v>684</v>
      </c>
      <c r="F204" s="25" t="e">
        <f>VLOOKUP(A204,CommodityCOde!$A$2:$E$1838,3,FALSE)</f>
        <v>#N/A</v>
      </c>
    </row>
    <row r="205" spans="1:6" x14ac:dyDescent="0.25">
      <c r="A205" s="25" t="s">
        <v>685</v>
      </c>
      <c r="B205" s="25" t="s">
        <v>284</v>
      </c>
      <c r="C205" s="25" t="s">
        <v>285</v>
      </c>
      <c r="D205" s="25" t="s">
        <v>286</v>
      </c>
      <c r="E205" s="25" t="s">
        <v>686</v>
      </c>
      <c r="F205" s="25" t="e">
        <f>VLOOKUP(A205,CommodityCOde!$A$2:$E$1838,3,FALSE)</f>
        <v>#N/A</v>
      </c>
    </row>
    <row r="206" spans="1:6" x14ac:dyDescent="0.25">
      <c r="A206" s="25" t="s">
        <v>687</v>
      </c>
      <c r="B206" s="25" t="s">
        <v>284</v>
      </c>
      <c r="C206" s="25" t="s">
        <v>285</v>
      </c>
      <c r="D206" s="25" t="s">
        <v>286</v>
      </c>
      <c r="E206" s="25" t="s">
        <v>688</v>
      </c>
      <c r="F206" s="25" t="e">
        <f>VLOOKUP(A206,CommodityCOde!$A$2:$E$1838,3,FALSE)</f>
        <v>#N/A</v>
      </c>
    </row>
    <row r="207" spans="1:6" x14ac:dyDescent="0.25">
      <c r="A207" s="25" t="s">
        <v>689</v>
      </c>
      <c r="B207" s="25" t="s">
        <v>284</v>
      </c>
      <c r="C207" s="25" t="s">
        <v>285</v>
      </c>
      <c r="D207" s="25" t="s">
        <v>286</v>
      </c>
      <c r="E207" s="25" t="s">
        <v>690</v>
      </c>
      <c r="F207" s="25" t="e">
        <f>VLOOKUP(A207,CommodityCOde!$A$2:$E$1838,3,FALSE)</f>
        <v>#N/A</v>
      </c>
    </row>
    <row r="208" spans="1:6" x14ac:dyDescent="0.25">
      <c r="A208" s="25" t="s">
        <v>691</v>
      </c>
      <c r="B208" s="25" t="s">
        <v>284</v>
      </c>
      <c r="C208" s="25" t="s">
        <v>320</v>
      </c>
      <c r="D208" s="25" t="s">
        <v>286</v>
      </c>
      <c r="E208" s="25" t="s">
        <v>692</v>
      </c>
      <c r="F208" s="25" t="e">
        <f>VLOOKUP(A208,CommodityCOde!$A$2:$E$1838,3,FALSE)</f>
        <v>#N/A</v>
      </c>
    </row>
    <row r="209" spans="1:6" x14ac:dyDescent="0.25">
      <c r="A209" s="25" t="s">
        <v>693</v>
      </c>
      <c r="B209" s="25" t="s">
        <v>284</v>
      </c>
      <c r="C209" s="25" t="s">
        <v>285</v>
      </c>
      <c r="D209" s="25" t="s">
        <v>286</v>
      </c>
      <c r="E209" s="25" t="s">
        <v>694</v>
      </c>
      <c r="F209" s="25" t="str">
        <f>VLOOKUP(A209,CommodityCOde!$A$2:$E$1838,3,FALSE)</f>
        <v>33021090</v>
      </c>
    </row>
    <row r="210" spans="1:6" x14ac:dyDescent="0.25">
      <c r="A210" s="25" t="s">
        <v>695</v>
      </c>
      <c r="B210" s="25" t="s">
        <v>284</v>
      </c>
      <c r="C210" s="25" t="s">
        <v>320</v>
      </c>
      <c r="D210" s="25" t="s">
        <v>696</v>
      </c>
      <c r="E210" s="25" t="s">
        <v>697</v>
      </c>
      <c r="F210" s="25" t="e">
        <f>VLOOKUP(A210,CommodityCOde!$A$2:$E$1838,3,FALSE)</f>
        <v>#N/A</v>
      </c>
    </row>
    <row r="211" spans="1:6" x14ac:dyDescent="0.25">
      <c r="A211" s="25" t="s">
        <v>698</v>
      </c>
      <c r="B211" s="25" t="s">
        <v>284</v>
      </c>
      <c r="C211" s="25" t="s">
        <v>320</v>
      </c>
      <c r="D211" s="25" t="s">
        <v>699</v>
      </c>
      <c r="E211" s="25" t="s">
        <v>697</v>
      </c>
      <c r="F211" s="25" t="str">
        <f>VLOOKUP(A211,CommodityCOde!$A$2:$E$1838,3,FALSE)</f>
        <v>33021090</v>
      </c>
    </row>
    <row r="212" spans="1:6" x14ac:dyDescent="0.25">
      <c r="A212" s="25" t="s">
        <v>700</v>
      </c>
      <c r="B212" s="25" t="s">
        <v>284</v>
      </c>
      <c r="C212" s="25" t="s">
        <v>285</v>
      </c>
      <c r="D212" s="25" t="s">
        <v>286</v>
      </c>
      <c r="E212" s="25" t="s">
        <v>347</v>
      </c>
      <c r="F212" s="25" t="e">
        <f>VLOOKUP(A212,CommodityCOde!$A$2:$E$1838,3,FALSE)</f>
        <v>#N/A</v>
      </c>
    </row>
    <row r="213" spans="1:6" x14ac:dyDescent="0.25">
      <c r="A213" s="25" t="s">
        <v>701</v>
      </c>
      <c r="B213" s="25" t="s">
        <v>284</v>
      </c>
      <c r="C213" s="25" t="s">
        <v>285</v>
      </c>
      <c r="D213" s="25" t="s">
        <v>286</v>
      </c>
      <c r="E213" s="25" t="s">
        <v>702</v>
      </c>
      <c r="F213" s="25" t="e">
        <f>VLOOKUP(A213,CommodityCOde!$A$2:$E$1838,3,FALSE)</f>
        <v>#N/A</v>
      </c>
    </row>
    <row r="214" spans="1:6" x14ac:dyDescent="0.25">
      <c r="A214" s="25" t="s">
        <v>703</v>
      </c>
      <c r="B214" s="25" t="s">
        <v>284</v>
      </c>
      <c r="C214" s="25" t="s">
        <v>320</v>
      </c>
      <c r="D214" s="25" t="s">
        <v>286</v>
      </c>
      <c r="E214" s="25" t="s">
        <v>704</v>
      </c>
      <c r="F214" s="25" t="str">
        <f>VLOOKUP(A214,CommodityCOde!$A$2:$E$1838,3,FALSE)</f>
        <v>33021010</v>
      </c>
    </row>
    <row r="215" spans="1:6" x14ac:dyDescent="0.25">
      <c r="A215" s="25" t="s">
        <v>705</v>
      </c>
      <c r="B215" s="25" t="s">
        <v>284</v>
      </c>
      <c r="C215" s="25" t="s">
        <v>285</v>
      </c>
      <c r="D215" s="25" t="s">
        <v>286</v>
      </c>
      <c r="E215" s="25" t="s">
        <v>706</v>
      </c>
      <c r="F215" s="25" t="e">
        <f>VLOOKUP(A215,CommodityCOde!$A$2:$E$1838,3,FALSE)</f>
        <v>#N/A</v>
      </c>
    </row>
    <row r="216" spans="1:6" x14ac:dyDescent="0.25">
      <c r="A216" s="25" t="s">
        <v>707</v>
      </c>
      <c r="B216" s="25" t="s">
        <v>284</v>
      </c>
      <c r="C216" s="25" t="s">
        <v>285</v>
      </c>
      <c r="D216" s="25" t="s">
        <v>286</v>
      </c>
      <c r="E216" s="25" t="s">
        <v>708</v>
      </c>
      <c r="F216" s="25" t="str">
        <f>VLOOKUP(A216,CommodityCOde!$A$2:$E$1838,3,FALSE)</f>
        <v>33021090</v>
      </c>
    </row>
    <row r="217" spans="1:6" x14ac:dyDescent="0.25">
      <c r="A217" s="25" t="s">
        <v>709</v>
      </c>
      <c r="B217" s="25" t="s">
        <v>284</v>
      </c>
      <c r="C217" s="25" t="s">
        <v>285</v>
      </c>
      <c r="D217" s="25" t="s">
        <v>286</v>
      </c>
      <c r="E217" s="25" t="s">
        <v>710</v>
      </c>
      <c r="F217" s="25" t="e">
        <f>VLOOKUP(A217,CommodityCOde!$A$2:$E$1838,3,FALSE)</f>
        <v>#N/A</v>
      </c>
    </row>
    <row r="218" spans="1:6" x14ac:dyDescent="0.25">
      <c r="A218" s="25" t="s">
        <v>711</v>
      </c>
      <c r="B218" s="25" t="s">
        <v>284</v>
      </c>
      <c r="C218" s="25" t="s">
        <v>285</v>
      </c>
      <c r="D218" s="25" t="s">
        <v>286</v>
      </c>
      <c r="E218" s="25" t="s">
        <v>712</v>
      </c>
      <c r="F218" s="25" t="e">
        <f>VLOOKUP(A218,CommodityCOde!$A$2:$E$1838,3,FALSE)</f>
        <v>#N/A</v>
      </c>
    </row>
    <row r="219" spans="1:6" x14ac:dyDescent="0.25">
      <c r="A219" s="25" t="s">
        <v>713</v>
      </c>
      <c r="B219" s="25" t="s">
        <v>284</v>
      </c>
      <c r="C219" s="25" t="s">
        <v>285</v>
      </c>
      <c r="D219" s="25" t="s">
        <v>286</v>
      </c>
      <c r="E219" s="25" t="s">
        <v>714</v>
      </c>
      <c r="F219" s="25" t="e">
        <f>VLOOKUP(A219,CommodityCOde!$A$2:$E$1838,3,FALSE)</f>
        <v>#N/A</v>
      </c>
    </row>
    <row r="220" spans="1:6" x14ac:dyDescent="0.25">
      <c r="A220" s="25" t="s">
        <v>715</v>
      </c>
      <c r="B220" s="25" t="s">
        <v>284</v>
      </c>
      <c r="C220" s="25" t="s">
        <v>285</v>
      </c>
      <c r="D220" s="25" t="s">
        <v>286</v>
      </c>
      <c r="E220" s="25" t="s">
        <v>716</v>
      </c>
      <c r="F220" s="25" t="e">
        <f>VLOOKUP(A220,CommodityCOde!$A$2:$E$1838,3,FALSE)</f>
        <v>#N/A</v>
      </c>
    </row>
    <row r="221" spans="1:6" x14ac:dyDescent="0.25">
      <c r="A221" s="25" t="s">
        <v>717</v>
      </c>
      <c r="B221" s="25" t="s">
        <v>284</v>
      </c>
      <c r="C221" s="25" t="s">
        <v>285</v>
      </c>
      <c r="D221" s="25" t="s">
        <v>286</v>
      </c>
      <c r="E221" s="25" t="s">
        <v>718</v>
      </c>
      <c r="F221" s="25" t="e">
        <f>VLOOKUP(A221,CommodityCOde!$A$2:$E$1838,3,FALSE)</f>
        <v>#N/A</v>
      </c>
    </row>
    <row r="222" spans="1:6" x14ac:dyDescent="0.25">
      <c r="A222" s="25" t="s">
        <v>719</v>
      </c>
      <c r="B222" s="25" t="s">
        <v>284</v>
      </c>
      <c r="C222" s="25" t="s">
        <v>285</v>
      </c>
      <c r="D222" s="25" t="s">
        <v>286</v>
      </c>
      <c r="E222" s="25" t="s">
        <v>720</v>
      </c>
      <c r="F222" s="25" t="e">
        <f>VLOOKUP(A222,CommodityCOde!$A$2:$E$1838,3,FALSE)</f>
        <v>#N/A</v>
      </c>
    </row>
    <row r="223" spans="1:6" x14ac:dyDescent="0.25">
      <c r="A223" s="25" t="s">
        <v>721</v>
      </c>
      <c r="B223" s="25" t="s">
        <v>284</v>
      </c>
      <c r="C223" s="25" t="s">
        <v>285</v>
      </c>
      <c r="D223" s="25" t="s">
        <v>286</v>
      </c>
      <c r="E223" s="25" t="s">
        <v>722</v>
      </c>
      <c r="F223" s="25" t="e">
        <f>VLOOKUP(A223,CommodityCOde!$A$2:$E$1838,3,FALSE)</f>
        <v>#N/A</v>
      </c>
    </row>
    <row r="224" spans="1:6" x14ac:dyDescent="0.25">
      <c r="A224" s="25" t="s">
        <v>723</v>
      </c>
      <c r="B224" s="25" t="s">
        <v>284</v>
      </c>
      <c r="C224" s="25" t="s">
        <v>285</v>
      </c>
      <c r="D224" s="25" t="s">
        <v>286</v>
      </c>
      <c r="E224" s="25" t="s">
        <v>724</v>
      </c>
      <c r="F224" s="25" t="e">
        <f>VLOOKUP(A224,CommodityCOde!$A$2:$E$1838,3,FALSE)</f>
        <v>#N/A</v>
      </c>
    </row>
    <row r="225" spans="1:6" x14ac:dyDescent="0.25">
      <c r="A225" s="25" t="s">
        <v>725</v>
      </c>
      <c r="B225" s="25" t="s">
        <v>284</v>
      </c>
      <c r="C225" s="25" t="s">
        <v>285</v>
      </c>
      <c r="D225" s="25" t="s">
        <v>286</v>
      </c>
      <c r="E225" s="25" t="s">
        <v>726</v>
      </c>
      <c r="F225" s="25" t="e">
        <f>VLOOKUP(A225,CommodityCOde!$A$2:$E$1838,3,FALSE)</f>
        <v>#N/A</v>
      </c>
    </row>
    <row r="226" spans="1:6" x14ac:dyDescent="0.25">
      <c r="A226" s="25" t="s">
        <v>727</v>
      </c>
      <c r="B226" s="25" t="s">
        <v>284</v>
      </c>
      <c r="C226" s="25" t="s">
        <v>285</v>
      </c>
      <c r="D226" s="25" t="s">
        <v>286</v>
      </c>
      <c r="E226" s="25" t="s">
        <v>728</v>
      </c>
      <c r="F226" s="25" t="e">
        <f>VLOOKUP(A226,CommodityCOde!$A$2:$E$1838,3,FALSE)</f>
        <v>#N/A</v>
      </c>
    </row>
    <row r="227" spans="1:6" x14ac:dyDescent="0.25">
      <c r="A227" s="25" t="s">
        <v>729</v>
      </c>
      <c r="B227" s="25" t="s">
        <v>284</v>
      </c>
      <c r="C227" s="25" t="s">
        <v>285</v>
      </c>
      <c r="D227" s="25" t="s">
        <v>286</v>
      </c>
      <c r="E227" s="25" t="s">
        <v>730</v>
      </c>
      <c r="F227" s="25" t="e">
        <f>VLOOKUP(A227,CommodityCOde!$A$2:$E$1838,3,FALSE)</f>
        <v>#N/A</v>
      </c>
    </row>
    <row r="228" spans="1:6" x14ac:dyDescent="0.25">
      <c r="A228" s="25" t="s">
        <v>731</v>
      </c>
      <c r="B228" s="25" t="s">
        <v>284</v>
      </c>
      <c r="C228" s="25" t="s">
        <v>285</v>
      </c>
      <c r="D228" s="25" t="s">
        <v>286</v>
      </c>
      <c r="E228" s="25" t="s">
        <v>732</v>
      </c>
      <c r="F228" s="25" t="e">
        <f>VLOOKUP(A228,CommodityCOde!$A$2:$E$1838,3,FALSE)</f>
        <v>#N/A</v>
      </c>
    </row>
    <row r="229" spans="1:6" x14ac:dyDescent="0.25">
      <c r="A229" s="25" t="s">
        <v>733</v>
      </c>
      <c r="B229" s="25" t="s">
        <v>284</v>
      </c>
      <c r="C229" s="25" t="s">
        <v>285</v>
      </c>
      <c r="D229" s="25" t="s">
        <v>286</v>
      </c>
      <c r="E229" s="25" t="s">
        <v>734</v>
      </c>
      <c r="F229" s="25" t="e">
        <f>VLOOKUP(A229,CommodityCOde!$A$2:$E$1838,3,FALSE)</f>
        <v>#N/A</v>
      </c>
    </row>
    <row r="230" spans="1:6" x14ac:dyDescent="0.25">
      <c r="A230" s="25" t="s">
        <v>735</v>
      </c>
      <c r="B230" s="25" t="s">
        <v>284</v>
      </c>
      <c r="C230" s="25" t="s">
        <v>320</v>
      </c>
      <c r="D230" s="25" t="s">
        <v>286</v>
      </c>
      <c r="E230" s="25" t="s">
        <v>736</v>
      </c>
      <c r="F230" s="25" t="str">
        <f>VLOOKUP(A230,CommodityCOde!$A$2:$E$1838,3,FALSE)</f>
        <v>33021010</v>
      </c>
    </row>
    <row r="231" spans="1:6" x14ac:dyDescent="0.25">
      <c r="A231" s="25" t="s">
        <v>737</v>
      </c>
      <c r="B231" s="25" t="s">
        <v>284</v>
      </c>
      <c r="C231" s="25" t="s">
        <v>285</v>
      </c>
      <c r="D231" s="25" t="s">
        <v>286</v>
      </c>
      <c r="E231" s="25" t="s">
        <v>738</v>
      </c>
      <c r="F231" s="25" t="e">
        <f>VLOOKUP(A231,CommodityCOde!$A$2:$E$1838,3,FALSE)</f>
        <v>#N/A</v>
      </c>
    </row>
    <row r="232" spans="1:6" x14ac:dyDescent="0.25">
      <c r="A232" s="25" t="s">
        <v>739</v>
      </c>
      <c r="B232" s="25" t="s">
        <v>284</v>
      </c>
      <c r="C232" s="25" t="s">
        <v>285</v>
      </c>
      <c r="D232" s="25" t="s">
        <v>286</v>
      </c>
      <c r="E232" s="25" t="s">
        <v>740</v>
      </c>
      <c r="F232" s="25" t="e">
        <f>VLOOKUP(A232,CommodityCOde!$A$2:$E$1838,3,FALSE)</f>
        <v>#N/A</v>
      </c>
    </row>
    <row r="233" spans="1:6" x14ac:dyDescent="0.25">
      <c r="A233" s="25" t="s">
        <v>741</v>
      </c>
      <c r="B233" s="25" t="s">
        <v>284</v>
      </c>
      <c r="C233" s="25" t="s">
        <v>285</v>
      </c>
      <c r="D233" s="25" t="s">
        <v>286</v>
      </c>
      <c r="E233" s="25" t="s">
        <v>742</v>
      </c>
      <c r="F233" s="25" t="e">
        <f>VLOOKUP(A233,CommodityCOde!$A$2:$E$1838,3,FALSE)</f>
        <v>#N/A</v>
      </c>
    </row>
    <row r="234" spans="1:6" x14ac:dyDescent="0.25">
      <c r="A234" s="25" t="s">
        <v>743</v>
      </c>
      <c r="B234" s="25" t="s">
        <v>284</v>
      </c>
      <c r="C234" s="25" t="s">
        <v>285</v>
      </c>
      <c r="D234" s="25" t="s">
        <v>286</v>
      </c>
      <c r="E234" s="25" t="s">
        <v>744</v>
      </c>
      <c r="F234" s="25" t="e">
        <f>VLOOKUP(A234,CommodityCOde!$A$2:$E$1838,3,FALSE)</f>
        <v>#N/A</v>
      </c>
    </row>
    <row r="235" spans="1:6" x14ac:dyDescent="0.25">
      <c r="A235" s="25" t="s">
        <v>745</v>
      </c>
      <c r="B235" s="25" t="s">
        <v>284</v>
      </c>
      <c r="C235" s="25" t="s">
        <v>285</v>
      </c>
      <c r="D235" s="25" t="s">
        <v>286</v>
      </c>
      <c r="E235" s="25" t="s">
        <v>746</v>
      </c>
      <c r="F235" s="25" t="e">
        <f>VLOOKUP(A235,CommodityCOde!$A$2:$E$1838,3,FALSE)</f>
        <v>#N/A</v>
      </c>
    </row>
    <row r="236" spans="1:6" x14ac:dyDescent="0.25">
      <c r="A236" s="25" t="s">
        <v>747</v>
      </c>
      <c r="B236" s="25" t="s">
        <v>284</v>
      </c>
      <c r="C236" s="25" t="s">
        <v>285</v>
      </c>
      <c r="D236" s="25" t="s">
        <v>286</v>
      </c>
      <c r="E236" s="25" t="s">
        <v>748</v>
      </c>
      <c r="F236" s="25" t="e">
        <f>VLOOKUP(A236,CommodityCOde!$A$2:$E$1838,3,FALSE)</f>
        <v>#N/A</v>
      </c>
    </row>
    <row r="237" spans="1:6" x14ac:dyDescent="0.25">
      <c r="A237" s="25" t="s">
        <v>749</v>
      </c>
      <c r="B237" s="25" t="s">
        <v>284</v>
      </c>
      <c r="C237" s="25" t="s">
        <v>320</v>
      </c>
      <c r="D237" s="25" t="s">
        <v>286</v>
      </c>
      <c r="E237" s="25" t="s">
        <v>750</v>
      </c>
      <c r="F237" s="25" t="e">
        <f>VLOOKUP(A237,CommodityCOde!$A$2:$E$1838,3,FALSE)</f>
        <v>#N/A</v>
      </c>
    </row>
    <row r="238" spans="1:6" x14ac:dyDescent="0.25">
      <c r="A238" s="25" t="s">
        <v>751</v>
      </c>
      <c r="B238" s="25" t="s">
        <v>284</v>
      </c>
      <c r="C238" s="25" t="s">
        <v>285</v>
      </c>
      <c r="D238" s="25" t="s">
        <v>286</v>
      </c>
      <c r="E238" s="25" t="s">
        <v>752</v>
      </c>
      <c r="F238" s="25" t="e">
        <f>VLOOKUP(A238,CommodityCOde!$A$2:$E$1838,3,FALSE)</f>
        <v>#N/A</v>
      </c>
    </row>
    <row r="239" spans="1:6" x14ac:dyDescent="0.25">
      <c r="A239" s="25" t="s">
        <v>753</v>
      </c>
      <c r="B239" s="25" t="s">
        <v>284</v>
      </c>
      <c r="C239" s="25" t="s">
        <v>285</v>
      </c>
      <c r="D239" s="25" t="s">
        <v>286</v>
      </c>
      <c r="E239" s="25" t="s">
        <v>754</v>
      </c>
      <c r="F239" s="25" t="e">
        <f>VLOOKUP(A239,CommodityCOde!$A$2:$E$1838,3,FALSE)</f>
        <v>#N/A</v>
      </c>
    </row>
    <row r="240" spans="1:6" x14ac:dyDescent="0.25">
      <c r="A240" s="25" t="s">
        <v>755</v>
      </c>
      <c r="B240" s="25" t="s">
        <v>284</v>
      </c>
      <c r="C240" s="25" t="s">
        <v>285</v>
      </c>
      <c r="D240" s="25" t="s">
        <v>286</v>
      </c>
      <c r="E240" s="25" t="s">
        <v>756</v>
      </c>
      <c r="F240" s="25" t="e">
        <f>VLOOKUP(A240,CommodityCOde!$A$2:$E$1838,3,FALSE)</f>
        <v>#N/A</v>
      </c>
    </row>
    <row r="241" spans="1:6" x14ac:dyDescent="0.25">
      <c r="A241" s="25" t="s">
        <v>757</v>
      </c>
      <c r="B241" s="25" t="s">
        <v>284</v>
      </c>
      <c r="C241" s="25" t="s">
        <v>320</v>
      </c>
      <c r="D241" s="25" t="s">
        <v>286</v>
      </c>
      <c r="E241" s="25" t="s">
        <v>758</v>
      </c>
      <c r="F241" s="25" t="e">
        <f>VLOOKUP(A241,CommodityCOde!$A$2:$E$1838,3,FALSE)</f>
        <v>#N/A</v>
      </c>
    </row>
    <row r="242" spans="1:6" x14ac:dyDescent="0.25">
      <c r="A242" s="25" t="s">
        <v>759</v>
      </c>
      <c r="B242" s="25" t="s">
        <v>284</v>
      </c>
      <c r="C242" s="25" t="s">
        <v>320</v>
      </c>
      <c r="D242" s="25" t="s">
        <v>286</v>
      </c>
      <c r="E242" s="25" t="s">
        <v>760</v>
      </c>
      <c r="F242" s="25" t="e">
        <f>VLOOKUP(A242,CommodityCOde!$A$2:$E$1838,3,FALSE)</f>
        <v>#N/A</v>
      </c>
    </row>
    <row r="243" spans="1:6" x14ac:dyDescent="0.25">
      <c r="A243" s="25" t="s">
        <v>761</v>
      </c>
      <c r="B243" s="25" t="s">
        <v>284</v>
      </c>
      <c r="C243" s="25" t="s">
        <v>285</v>
      </c>
      <c r="D243" s="25" t="s">
        <v>286</v>
      </c>
      <c r="E243" s="25" t="s">
        <v>762</v>
      </c>
      <c r="F243" s="25" t="e">
        <f>VLOOKUP(A243,CommodityCOde!$A$2:$E$1838,3,FALSE)</f>
        <v>#N/A</v>
      </c>
    </row>
    <row r="244" spans="1:6" x14ac:dyDescent="0.25">
      <c r="A244" s="25" t="s">
        <v>763</v>
      </c>
      <c r="B244" s="25" t="s">
        <v>284</v>
      </c>
      <c r="C244" s="25" t="s">
        <v>285</v>
      </c>
      <c r="D244" s="25" t="s">
        <v>286</v>
      </c>
      <c r="E244" s="25" t="s">
        <v>764</v>
      </c>
      <c r="F244" s="25" t="e">
        <f>VLOOKUP(A244,CommodityCOde!$A$2:$E$1838,3,FALSE)</f>
        <v>#N/A</v>
      </c>
    </row>
    <row r="245" spans="1:6" x14ac:dyDescent="0.25">
      <c r="A245" s="25" t="s">
        <v>765</v>
      </c>
      <c r="B245" s="25" t="s">
        <v>284</v>
      </c>
      <c r="C245" s="25" t="s">
        <v>285</v>
      </c>
      <c r="D245" s="25" t="s">
        <v>286</v>
      </c>
      <c r="E245" s="25" t="s">
        <v>766</v>
      </c>
      <c r="F245" s="25" t="e">
        <f>VLOOKUP(A245,CommodityCOde!$A$2:$E$1838,3,FALSE)</f>
        <v>#N/A</v>
      </c>
    </row>
    <row r="246" spans="1:6" x14ac:dyDescent="0.25">
      <c r="A246" s="25" t="s">
        <v>767</v>
      </c>
      <c r="B246" s="25" t="s">
        <v>284</v>
      </c>
      <c r="C246" s="25" t="s">
        <v>285</v>
      </c>
      <c r="D246" s="25" t="s">
        <v>286</v>
      </c>
      <c r="E246" s="25" t="s">
        <v>768</v>
      </c>
      <c r="F246" s="25" t="e">
        <f>VLOOKUP(A246,CommodityCOde!$A$2:$E$1838,3,FALSE)</f>
        <v>#N/A</v>
      </c>
    </row>
    <row r="247" spans="1:6" x14ac:dyDescent="0.25">
      <c r="A247" s="25" t="s">
        <v>769</v>
      </c>
      <c r="B247" s="25" t="s">
        <v>284</v>
      </c>
      <c r="C247" s="25" t="s">
        <v>285</v>
      </c>
      <c r="D247" s="25" t="s">
        <v>286</v>
      </c>
      <c r="E247" s="25" t="s">
        <v>770</v>
      </c>
      <c r="F247" s="25" t="e">
        <f>VLOOKUP(A247,CommodityCOde!$A$2:$E$1838,3,FALSE)</f>
        <v>#N/A</v>
      </c>
    </row>
    <row r="248" spans="1:6" x14ac:dyDescent="0.25">
      <c r="A248" s="25" t="s">
        <v>771</v>
      </c>
      <c r="B248" s="25" t="s">
        <v>284</v>
      </c>
      <c r="C248" s="25" t="s">
        <v>285</v>
      </c>
      <c r="D248" s="25" t="s">
        <v>286</v>
      </c>
      <c r="E248" s="25" t="s">
        <v>772</v>
      </c>
      <c r="F248" s="25" t="e">
        <f>VLOOKUP(A248,CommodityCOde!$A$2:$E$1838,3,FALSE)</f>
        <v>#N/A</v>
      </c>
    </row>
    <row r="249" spans="1:6" x14ac:dyDescent="0.25">
      <c r="A249" s="25" t="s">
        <v>773</v>
      </c>
      <c r="B249" s="25" t="s">
        <v>284</v>
      </c>
      <c r="C249" s="25" t="s">
        <v>285</v>
      </c>
      <c r="D249" s="25" t="s">
        <v>286</v>
      </c>
      <c r="E249" s="25" t="s">
        <v>774</v>
      </c>
      <c r="F249" s="25" t="e">
        <f>VLOOKUP(A249,CommodityCOde!$A$2:$E$1838,3,FALSE)</f>
        <v>#N/A</v>
      </c>
    </row>
    <row r="250" spans="1:6" x14ac:dyDescent="0.25">
      <c r="A250" s="25" t="s">
        <v>775</v>
      </c>
      <c r="B250" s="25" t="s">
        <v>284</v>
      </c>
      <c r="C250" s="25" t="s">
        <v>320</v>
      </c>
      <c r="D250" s="25" t="s">
        <v>286</v>
      </c>
      <c r="E250" s="25" t="s">
        <v>776</v>
      </c>
      <c r="F250" s="25" t="str">
        <f>VLOOKUP(A250,CommodityCOde!$A$2:$E$1838,3,FALSE)</f>
        <v>21069098</v>
      </c>
    </row>
    <row r="251" spans="1:6" x14ac:dyDescent="0.25">
      <c r="A251" s="25" t="s">
        <v>777</v>
      </c>
      <c r="B251" s="25" t="s">
        <v>284</v>
      </c>
      <c r="C251" s="25" t="s">
        <v>285</v>
      </c>
      <c r="D251" s="25" t="s">
        <v>286</v>
      </c>
      <c r="E251" s="25" t="s">
        <v>778</v>
      </c>
      <c r="F251" s="25" t="e">
        <f>VLOOKUP(A251,CommodityCOde!$A$2:$E$1838,3,FALSE)</f>
        <v>#N/A</v>
      </c>
    </row>
    <row r="252" spans="1:6" x14ac:dyDescent="0.25">
      <c r="A252" s="25" t="s">
        <v>779</v>
      </c>
      <c r="B252" s="25" t="s">
        <v>284</v>
      </c>
      <c r="C252" s="25" t="s">
        <v>285</v>
      </c>
      <c r="D252" s="25" t="s">
        <v>286</v>
      </c>
      <c r="E252" s="25" t="s">
        <v>780</v>
      </c>
      <c r="F252" s="25" t="e">
        <f>VLOOKUP(A252,CommodityCOde!$A$2:$E$1838,3,FALSE)</f>
        <v>#N/A</v>
      </c>
    </row>
    <row r="253" spans="1:6" x14ac:dyDescent="0.25">
      <c r="A253" s="25" t="s">
        <v>781</v>
      </c>
      <c r="B253" s="25" t="s">
        <v>284</v>
      </c>
      <c r="C253" s="25" t="s">
        <v>285</v>
      </c>
      <c r="D253" s="25" t="s">
        <v>286</v>
      </c>
      <c r="E253" s="25" t="s">
        <v>782</v>
      </c>
      <c r="F253" s="25" t="e">
        <f>VLOOKUP(A253,CommodityCOde!$A$2:$E$1838,3,FALSE)</f>
        <v>#N/A</v>
      </c>
    </row>
    <row r="254" spans="1:6" x14ac:dyDescent="0.25">
      <c r="A254" s="25" t="s">
        <v>783</v>
      </c>
      <c r="B254" s="25" t="s">
        <v>284</v>
      </c>
      <c r="C254" s="25" t="s">
        <v>285</v>
      </c>
      <c r="D254" s="25" t="s">
        <v>286</v>
      </c>
      <c r="E254" s="25" t="s">
        <v>784</v>
      </c>
      <c r="F254" s="25" t="e">
        <f>VLOOKUP(A254,CommodityCOde!$A$2:$E$1838,3,FALSE)</f>
        <v>#N/A</v>
      </c>
    </row>
    <row r="255" spans="1:6" x14ac:dyDescent="0.25">
      <c r="A255" s="25" t="s">
        <v>785</v>
      </c>
      <c r="B255" s="25" t="s">
        <v>284</v>
      </c>
      <c r="C255" s="25" t="s">
        <v>320</v>
      </c>
      <c r="D255" s="25" t="s">
        <v>286</v>
      </c>
      <c r="E255" s="25" t="s">
        <v>786</v>
      </c>
      <c r="F255" s="25" t="e">
        <f>VLOOKUP(A255,CommodityCOde!$A$2:$E$1838,3,FALSE)</f>
        <v>#N/A</v>
      </c>
    </row>
    <row r="256" spans="1:6" x14ac:dyDescent="0.25">
      <c r="A256" s="25" t="s">
        <v>787</v>
      </c>
      <c r="B256" s="25" t="s">
        <v>284</v>
      </c>
      <c r="C256" s="25" t="s">
        <v>320</v>
      </c>
      <c r="D256" s="25" t="s">
        <v>286</v>
      </c>
      <c r="E256" s="25" t="s">
        <v>788</v>
      </c>
      <c r="F256" s="25" t="str">
        <f>VLOOKUP(A256,CommodityCOde!$A$2:$E$1838,3,FALSE)</f>
        <v>21069098</v>
      </c>
    </row>
    <row r="257" spans="1:6" x14ac:dyDescent="0.25">
      <c r="A257" s="25" t="s">
        <v>789</v>
      </c>
      <c r="B257" s="25" t="s">
        <v>284</v>
      </c>
      <c r="C257" s="25" t="s">
        <v>320</v>
      </c>
      <c r="D257" s="25" t="s">
        <v>286</v>
      </c>
      <c r="E257" s="25" t="s">
        <v>790</v>
      </c>
      <c r="F257" s="25" t="e">
        <f>VLOOKUP(A257,CommodityCOde!$A$2:$E$1838,3,FALSE)</f>
        <v>#N/A</v>
      </c>
    </row>
    <row r="258" spans="1:6" x14ac:dyDescent="0.25">
      <c r="A258" s="25" t="s">
        <v>791</v>
      </c>
      <c r="B258" s="25" t="s">
        <v>284</v>
      </c>
      <c r="C258" s="25" t="s">
        <v>320</v>
      </c>
      <c r="D258" s="25" t="s">
        <v>286</v>
      </c>
      <c r="E258" s="25" t="s">
        <v>792</v>
      </c>
      <c r="F258" s="25" t="e">
        <f>VLOOKUP(A258,CommodityCOde!$A$2:$E$1838,3,FALSE)</f>
        <v>#N/A</v>
      </c>
    </row>
    <row r="259" spans="1:6" x14ac:dyDescent="0.25">
      <c r="A259" s="25" t="s">
        <v>793</v>
      </c>
      <c r="B259" s="25" t="s">
        <v>284</v>
      </c>
      <c r="C259" s="25" t="s">
        <v>320</v>
      </c>
      <c r="D259" s="25" t="s">
        <v>286</v>
      </c>
      <c r="E259" s="25" t="s">
        <v>794</v>
      </c>
      <c r="F259" s="25" t="str">
        <f>VLOOKUP(A259,CommodityCOde!$A$2:$E$1838,3,FALSE)</f>
        <v>33021010</v>
      </c>
    </row>
    <row r="260" spans="1:6" x14ac:dyDescent="0.25">
      <c r="A260" s="25" t="s">
        <v>795</v>
      </c>
      <c r="B260" s="25" t="s">
        <v>284</v>
      </c>
      <c r="C260" s="25" t="s">
        <v>285</v>
      </c>
      <c r="D260" s="25" t="s">
        <v>286</v>
      </c>
      <c r="E260" s="25" t="s">
        <v>796</v>
      </c>
      <c r="F260" s="25" t="e">
        <f>VLOOKUP(A260,CommodityCOde!$A$2:$E$1838,3,FALSE)</f>
        <v>#N/A</v>
      </c>
    </row>
    <row r="261" spans="1:6" x14ac:dyDescent="0.25">
      <c r="A261" s="25" t="s">
        <v>797</v>
      </c>
      <c r="B261" s="25" t="s">
        <v>284</v>
      </c>
      <c r="C261" s="25" t="s">
        <v>285</v>
      </c>
      <c r="D261" s="25" t="s">
        <v>286</v>
      </c>
      <c r="E261" s="25" t="s">
        <v>798</v>
      </c>
      <c r="F261" s="25" t="e">
        <f>VLOOKUP(A261,CommodityCOde!$A$2:$E$1838,3,FALSE)</f>
        <v>#N/A</v>
      </c>
    </row>
    <row r="262" spans="1:6" x14ac:dyDescent="0.25">
      <c r="A262" s="25" t="s">
        <v>799</v>
      </c>
      <c r="B262" s="25" t="s">
        <v>284</v>
      </c>
      <c r="C262" s="25" t="s">
        <v>285</v>
      </c>
      <c r="D262" s="25" t="s">
        <v>286</v>
      </c>
      <c r="E262" s="25" t="s">
        <v>800</v>
      </c>
      <c r="F262" s="25" t="e">
        <f>VLOOKUP(A262,CommodityCOde!$A$2:$E$1838,3,FALSE)</f>
        <v>#N/A</v>
      </c>
    </row>
    <row r="263" spans="1:6" x14ac:dyDescent="0.25">
      <c r="A263" s="25" t="s">
        <v>801</v>
      </c>
      <c r="B263" s="25" t="s">
        <v>284</v>
      </c>
      <c r="C263" s="25" t="s">
        <v>285</v>
      </c>
      <c r="D263" s="25" t="s">
        <v>286</v>
      </c>
      <c r="E263" s="25" t="s">
        <v>802</v>
      </c>
      <c r="F263" s="25" t="e">
        <f>VLOOKUP(A263,CommodityCOde!$A$2:$E$1838,3,FALSE)</f>
        <v>#N/A</v>
      </c>
    </row>
    <row r="264" spans="1:6" x14ac:dyDescent="0.25">
      <c r="A264" s="25" t="s">
        <v>803</v>
      </c>
      <c r="B264" s="25" t="s">
        <v>284</v>
      </c>
      <c r="C264" s="25" t="s">
        <v>320</v>
      </c>
      <c r="D264" s="25" t="s">
        <v>286</v>
      </c>
      <c r="E264" s="25" t="s">
        <v>804</v>
      </c>
      <c r="F264" s="25" t="str">
        <f>VLOOKUP(A264,CommodityCOde!$A$2:$E$1838,3,FALSE)</f>
        <v>21069098</v>
      </c>
    </row>
    <row r="265" spans="1:6" x14ac:dyDescent="0.25">
      <c r="A265" s="25" t="s">
        <v>805</v>
      </c>
      <c r="B265" s="25" t="s">
        <v>284</v>
      </c>
      <c r="C265" s="25" t="s">
        <v>320</v>
      </c>
      <c r="D265" s="25" t="s">
        <v>286</v>
      </c>
      <c r="E265" s="25" t="s">
        <v>806</v>
      </c>
      <c r="F265" s="25" t="str">
        <f>VLOOKUP(A265,CommodityCOde!$A$2:$E$1838,3,FALSE)</f>
        <v>21069098</v>
      </c>
    </row>
    <row r="266" spans="1:6" x14ac:dyDescent="0.25">
      <c r="A266" s="25" t="s">
        <v>807</v>
      </c>
      <c r="B266" s="25" t="s">
        <v>284</v>
      </c>
      <c r="C266" s="25" t="s">
        <v>320</v>
      </c>
      <c r="D266" s="25" t="s">
        <v>286</v>
      </c>
      <c r="E266" s="25" t="s">
        <v>808</v>
      </c>
      <c r="F266" s="25" t="e">
        <f>VLOOKUP(A266,CommodityCOde!$A$2:$E$1838,3,FALSE)</f>
        <v>#N/A</v>
      </c>
    </row>
    <row r="267" spans="1:6" x14ac:dyDescent="0.25">
      <c r="A267" s="25" t="s">
        <v>809</v>
      </c>
      <c r="B267" s="25" t="s">
        <v>284</v>
      </c>
      <c r="C267" s="25" t="s">
        <v>285</v>
      </c>
      <c r="D267" s="25" t="s">
        <v>286</v>
      </c>
      <c r="E267" s="25" t="s">
        <v>810</v>
      </c>
      <c r="F267" s="25" t="e">
        <f>VLOOKUP(A267,CommodityCOde!$A$2:$E$1838,3,FALSE)</f>
        <v>#N/A</v>
      </c>
    </row>
    <row r="268" spans="1:6" x14ac:dyDescent="0.25">
      <c r="A268" s="25" t="s">
        <v>811</v>
      </c>
      <c r="B268" s="25" t="s">
        <v>284</v>
      </c>
      <c r="C268" s="25" t="s">
        <v>320</v>
      </c>
      <c r="D268" s="25" t="s">
        <v>286</v>
      </c>
      <c r="E268" s="25" t="s">
        <v>812</v>
      </c>
      <c r="F268" s="25" t="e">
        <f>VLOOKUP(A268,CommodityCOde!$A$2:$E$1838,3,FALSE)</f>
        <v>#N/A</v>
      </c>
    </row>
    <row r="269" spans="1:6" x14ac:dyDescent="0.25">
      <c r="A269" s="25" t="s">
        <v>813</v>
      </c>
      <c r="B269" s="25" t="s">
        <v>284</v>
      </c>
      <c r="C269" s="25" t="s">
        <v>320</v>
      </c>
      <c r="D269" s="25" t="s">
        <v>286</v>
      </c>
      <c r="E269" s="25" t="s">
        <v>814</v>
      </c>
      <c r="F269" s="25" t="e">
        <f>VLOOKUP(A269,CommodityCOde!$A$2:$E$1838,3,FALSE)</f>
        <v>#N/A</v>
      </c>
    </row>
    <row r="270" spans="1:6" x14ac:dyDescent="0.25">
      <c r="A270" s="25" t="s">
        <v>815</v>
      </c>
      <c r="B270" s="25" t="s">
        <v>284</v>
      </c>
      <c r="C270" s="25" t="s">
        <v>285</v>
      </c>
      <c r="D270" s="25" t="s">
        <v>286</v>
      </c>
      <c r="E270" s="25" t="s">
        <v>816</v>
      </c>
      <c r="F270" s="25" t="e">
        <f>VLOOKUP(A270,CommodityCOde!$A$2:$E$1838,3,FALSE)</f>
        <v>#N/A</v>
      </c>
    </row>
    <row r="271" spans="1:6" x14ac:dyDescent="0.25">
      <c r="A271" s="25" t="s">
        <v>817</v>
      </c>
      <c r="B271" s="25" t="s">
        <v>284</v>
      </c>
      <c r="C271" s="25" t="s">
        <v>320</v>
      </c>
      <c r="D271" s="25" t="s">
        <v>286</v>
      </c>
      <c r="E271" s="25" t="s">
        <v>818</v>
      </c>
      <c r="F271" s="25" t="e">
        <f>VLOOKUP(A271,CommodityCOde!$A$2:$E$1838,3,FALSE)</f>
        <v>#N/A</v>
      </c>
    </row>
    <row r="272" spans="1:6" x14ac:dyDescent="0.25">
      <c r="A272" s="25" t="s">
        <v>819</v>
      </c>
      <c r="B272" s="25" t="s">
        <v>284</v>
      </c>
      <c r="C272" s="25" t="s">
        <v>320</v>
      </c>
      <c r="D272" s="25" t="s">
        <v>286</v>
      </c>
      <c r="E272" s="25" t="s">
        <v>820</v>
      </c>
      <c r="F272" s="25" t="e">
        <f>VLOOKUP(A272,CommodityCOde!$A$2:$E$1838,3,FALSE)</f>
        <v>#N/A</v>
      </c>
    </row>
    <row r="273" spans="1:6" x14ac:dyDescent="0.25">
      <c r="A273" s="25" t="s">
        <v>821</v>
      </c>
      <c r="B273" s="25" t="s">
        <v>284</v>
      </c>
      <c r="C273" s="25" t="s">
        <v>285</v>
      </c>
      <c r="D273" s="25" t="s">
        <v>286</v>
      </c>
      <c r="E273" s="25" t="s">
        <v>822</v>
      </c>
      <c r="F273" s="25" t="e">
        <f>VLOOKUP(A273,CommodityCOde!$A$2:$E$1838,3,FALSE)</f>
        <v>#N/A</v>
      </c>
    </row>
    <row r="274" spans="1:6" x14ac:dyDescent="0.25">
      <c r="A274" s="25" t="s">
        <v>823</v>
      </c>
      <c r="B274" s="25" t="s">
        <v>284</v>
      </c>
      <c r="C274" s="25" t="s">
        <v>285</v>
      </c>
      <c r="D274" s="25" t="s">
        <v>286</v>
      </c>
      <c r="E274" s="25" t="s">
        <v>824</v>
      </c>
      <c r="F274" s="25" t="e">
        <f>VLOOKUP(A274,CommodityCOde!$A$2:$E$1838,3,FALSE)</f>
        <v>#N/A</v>
      </c>
    </row>
    <row r="275" spans="1:6" x14ac:dyDescent="0.25">
      <c r="A275" s="25" t="s">
        <v>825</v>
      </c>
      <c r="B275" s="25" t="s">
        <v>284</v>
      </c>
      <c r="C275" s="25" t="s">
        <v>285</v>
      </c>
      <c r="D275" s="25" t="s">
        <v>286</v>
      </c>
      <c r="E275" s="25" t="s">
        <v>826</v>
      </c>
      <c r="F275" s="25" t="e">
        <f>VLOOKUP(A275,CommodityCOde!$A$2:$E$1838,3,FALSE)</f>
        <v>#N/A</v>
      </c>
    </row>
    <row r="276" spans="1:6" x14ac:dyDescent="0.25">
      <c r="A276" s="25" t="s">
        <v>827</v>
      </c>
      <c r="B276" s="25" t="s">
        <v>284</v>
      </c>
      <c r="C276" s="25" t="s">
        <v>285</v>
      </c>
      <c r="D276" s="25" t="s">
        <v>286</v>
      </c>
      <c r="E276" s="25" t="s">
        <v>828</v>
      </c>
      <c r="F276" s="25" t="e">
        <f>VLOOKUP(A276,CommodityCOde!$A$2:$E$1838,3,FALSE)</f>
        <v>#N/A</v>
      </c>
    </row>
    <row r="277" spans="1:6" x14ac:dyDescent="0.25">
      <c r="A277" s="25" t="s">
        <v>829</v>
      </c>
      <c r="B277" s="25" t="s">
        <v>284</v>
      </c>
      <c r="C277" s="25" t="s">
        <v>320</v>
      </c>
      <c r="D277" s="25" t="s">
        <v>286</v>
      </c>
      <c r="E277" s="25" t="s">
        <v>830</v>
      </c>
      <c r="F277" s="25" t="e">
        <f>VLOOKUP(A277,CommodityCOde!$A$2:$E$1838,3,FALSE)</f>
        <v>#N/A</v>
      </c>
    </row>
    <row r="278" spans="1:6" x14ac:dyDescent="0.25">
      <c r="A278" s="25" t="s">
        <v>831</v>
      </c>
      <c r="B278" s="25" t="s">
        <v>284</v>
      </c>
      <c r="C278" s="25" t="s">
        <v>320</v>
      </c>
      <c r="D278" s="25" t="s">
        <v>286</v>
      </c>
      <c r="E278" s="25" t="s">
        <v>832</v>
      </c>
      <c r="F278" s="25" t="e">
        <f>VLOOKUP(A278,CommodityCOde!$A$2:$E$1838,3,FALSE)</f>
        <v>#N/A</v>
      </c>
    </row>
    <row r="279" spans="1:6" x14ac:dyDescent="0.25">
      <c r="A279" s="25" t="s">
        <v>833</v>
      </c>
      <c r="B279" s="25" t="s">
        <v>284</v>
      </c>
      <c r="C279" s="25" t="s">
        <v>320</v>
      </c>
      <c r="D279" s="25" t="s">
        <v>286</v>
      </c>
      <c r="E279" s="25" t="s">
        <v>834</v>
      </c>
      <c r="F279" s="25" t="e">
        <f>VLOOKUP(A279,CommodityCOde!$A$2:$E$1838,3,FALSE)</f>
        <v>#N/A</v>
      </c>
    </row>
    <row r="280" spans="1:6" x14ac:dyDescent="0.25">
      <c r="A280" s="25" t="s">
        <v>835</v>
      </c>
      <c r="B280" s="25" t="s">
        <v>284</v>
      </c>
      <c r="C280" s="25" t="s">
        <v>285</v>
      </c>
      <c r="D280" s="25" t="s">
        <v>286</v>
      </c>
      <c r="E280" s="25" t="s">
        <v>836</v>
      </c>
      <c r="F280" s="25" t="str">
        <f>VLOOKUP(A280,CommodityCOde!$A$2:$E$1838,3,FALSE)</f>
        <v>33021090</v>
      </c>
    </row>
    <row r="281" spans="1:6" x14ac:dyDescent="0.25">
      <c r="A281" s="25" t="s">
        <v>837</v>
      </c>
      <c r="B281" s="25" t="s">
        <v>284</v>
      </c>
      <c r="C281" s="25" t="s">
        <v>285</v>
      </c>
      <c r="D281" s="25" t="s">
        <v>286</v>
      </c>
      <c r="E281" s="25" t="s">
        <v>838</v>
      </c>
      <c r="F281" s="25" t="e">
        <f>VLOOKUP(A281,CommodityCOde!$A$2:$E$1838,3,FALSE)</f>
        <v>#N/A</v>
      </c>
    </row>
    <row r="282" spans="1:6" x14ac:dyDescent="0.25">
      <c r="A282" s="25" t="s">
        <v>839</v>
      </c>
      <c r="B282" s="25" t="s">
        <v>284</v>
      </c>
      <c r="C282" s="25" t="s">
        <v>320</v>
      </c>
      <c r="D282" s="25" t="s">
        <v>286</v>
      </c>
      <c r="E282" s="25" t="s">
        <v>840</v>
      </c>
      <c r="F282" s="25" t="str">
        <f>VLOOKUP(A282,CommodityCOde!$A$2:$E$1838,3,FALSE)</f>
        <v>33021010</v>
      </c>
    </row>
    <row r="283" spans="1:6" x14ac:dyDescent="0.25">
      <c r="A283" s="25" t="s">
        <v>841</v>
      </c>
      <c r="B283" s="25" t="s">
        <v>284</v>
      </c>
      <c r="C283" s="25" t="s">
        <v>320</v>
      </c>
      <c r="D283" s="25" t="s">
        <v>286</v>
      </c>
      <c r="E283" s="25" t="s">
        <v>842</v>
      </c>
      <c r="F283" s="25" t="str">
        <f>VLOOKUP(A283,CommodityCOde!$A$2:$E$1838,3,FALSE)</f>
        <v>33021010</v>
      </c>
    </row>
    <row r="284" spans="1:6" x14ac:dyDescent="0.25">
      <c r="A284" s="25" t="s">
        <v>843</v>
      </c>
      <c r="B284" s="25" t="s">
        <v>284</v>
      </c>
      <c r="C284" s="25" t="s">
        <v>320</v>
      </c>
      <c r="D284" s="25" t="s">
        <v>286</v>
      </c>
      <c r="E284" s="25" t="s">
        <v>844</v>
      </c>
      <c r="F284" s="25" t="e">
        <f>VLOOKUP(A284,CommodityCOde!$A$2:$E$1838,3,FALSE)</f>
        <v>#N/A</v>
      </c>
    </row>
    <row r="285" spans="1:6" x14ac:dyDescent="0.25">
      <c r="A285" s="25" t="s">
        <v>845</v>
      </c>
      <c r="B285" s="25" t="s">
        <v>284</v>
      </c>
      <c r="C285" s="25" t="s">
        <v>320</v>
      </c>
      <c r="D285" s="25" t="s">
        <v>286</v>
      </c>
      <c r="E285" s="25" t="s">
        <v>846</v>
      </c>
      <c r="F285" s="25" t="e">
        <f>VLOOKUP(A285,CommodityCOde!$A$2:$E$1838,3,FALSE)</f>
        <v>#N/A</v>
      </c>
    </row>
    <row r="286" spans="1:6" x14ac:dyDescent="0.25">
      <c r="A286" s="25" t="s">
        <v>847</v>
      </c>
      <c r="B286" s="25" t="s">
        <v>284</v>
      </c>
      <c r="C286" s="25" t="s">
        <v>320</v>
      </c>
      <c r="D286" s="25" t="s">
        <v>286</v>
      </c>
      <c r="E286" s="25" t="s">
        <v>848</v>
      </c>
      <c r="F286" s="25" t="e">
        <f>VLOOKUP(A286,CommodityCOde!$A$2:$E$1838,3,FALSE)</f>
        <v>#N/A</v>
      </c>
    </row>
    <row r="287" spans="1:6" x14ac:dyDescent="0.25">
      <c r="A287" s="25" t="s">
        <v>849</v>
      </c>
      <c r="B287" s="25" t="s">
        <v>284</v>
      </c>
      <c r="C287" s="25" t="s">
        <v>320</v>
      </c>
      <c r="D287" s="25" t="s">
        <v>286</v>
      </c>
      <c r="E287" s="25" t="s">
        <v>850</v>
      </c>
      <c r="F287" s="25" t="e">
        <f>VLOOKUP(A287,CommodityCOde!$A$2:$E$1838,3,FALSE)</f>
        <v>#N/A</v>
      </c>
    </row>
    <row r="288" spans="1:6" x14ac:dyDescent="0.25">
      <c r="A288" s="25" t="s">
        <v>851</v>
      </c>
      <c r="B288" s="25" t="s">
        <v>284</v>
      </c>
      <c r="C288" s="25" t="s">
        <v>285</v>
      </c>
      <c r="D288" s="25" t="s">
        <v>286</v>
      </c>
      <c r="E288" s="25" t="s">
        <v>852</v>
      </c>
      <c r="F288" s="25" t="e">
        <f>VLOOKUP(A288,CommodityCOde!$A$2:$E$1838,3,FALSE)</f>
        <v>#N/A</v>
      </c>
    </row>
    <row r="289" spans="1:6" x14ac:dyDescent="0.25">
      <c r="A289" s="25" t="s">
        <v>853</v>
      </c>
      <c r="B289" s="25" t="s">
        <v>284</v>
      </c>
      <c r="C289" s="25" t="s">
        <v>285</v>
      </c>
      <c r="D289" s="25" t="s">
        <v>286</v>
      </c>
      <c r="E289" s="25" t="s">
        <v>854</v>
      </c>
      <c r="F289" s="25" t="e">
        <f>VLOOKUP(A289,CommodityCOde!$A$2:$E$1838,3,FALSE)</f>
        <v>#N/A</v>
      </c>
    </row>
    <row r="290" spans="1:6" x14ac:dyDescent="0.25">
      <c r="A290" s="25" t="s">
        <v>855</v>
      </c>
      <c r="B290" s="25" t="s">
        <v>284</v>
      </c>
      <c r="C290" s="25" t="s">
        <v>285</v>
      </c>
      <c r="D290" s="25" t="s">
        <v>286</v>
      </c>
      <c r="E290" s="25" t="s">
        <v>856</v>
      </c>
      <c r="F290" s="25" t="str">
        <f>VLOOKUP(A290,CommodityCOde!$A$2:$E$1838,3,FALSE)</f>
        <v>33021090</v>
      </c>
    </row>
    <row r="291" spans="1:6" x14ac:dyDescent="0.25">
      <c r="A291" s="25" t="s">
        <v>857</v>
      </c>
      <c r="B291" s="25" t="s">
        <v>284</v>
      </c>
      <c r="C291" s="25" t="s">
        <v>320</v>
      </c>
      <c r="D291" s="25" t="s">
        <v>286</v>
      </c>
      <c r="E291" s="25" t="s">
        <v>858</v>
      </c>
      <c r="F291" s="25" t="e">
        <f>VLOOKUP(A291,CommodityCOde!$A$2:$E$1838,3,FALSE)</f>
        <v>#N/A</v>
      </c>
    </row>
    <row r="292" spans="1:6" x14ac:dyDescent="0.25">
      <c r="A292" s="25" t="s">
        <v>859</v>
      </c>
      <c r="B292" s="25" t="s">
        <v>284</v>
      </c>
      <c r="C292" s="25" t="s">
        <v>320</v>
      </c>
      <c r="D292" s="25" t="s">
        <v>286</v>
      </c>
      <c r="E292" s="25" t="s">
        <v>860</v>
      </c>
      <c r="F292" s="25" t="e">
        <f>VLOOKUP(A292,CommodityCOde!$A$2:$E$1838,3,FALSE)</f>
        <v>#N/A</v>
      </c>
    </row>
    <row r="293" spans="1:6" x14ac:dyDescent="0.25">
      <c r="A293" s="25" t="s">
        <v>861</v>
      </c>
      <c r="B293" s="25" t="s">
        <v>284</v>
      </c>
      <c r="C293" s="25" t="s">
        <v>320</v>
      </c>
      <c r="D293" s="25" t="s">
        <v>286</v>
      </c>
      <c r="E293" s="25" t="s">
        <v>862</v>
      </c>
      <c r="F293" s="25" t="e">
        <f>VLOOKUP(A293,CommodityCOde!$A$2:$E$1838,3,FALSE)</f>
        <v>#N/A</v>
      </c>
    </row>
    <row r="294" spans="1:6" x14ac:dyDescent="0.25">
      <c r="A294" s="25" t="s">
        <v>863</v>
      </c>
      <c r="B294" s="25" t="s">
        <v>284</v>
      </c>
      <c r="C294" s="25" t="s">
        <v>320</v>
      </c>
      <c r="D294" s="25" t="s">
        <v>286</v>
      </c>
      <c r="E294" s="25" t="s">
        <v>864</v>
      </c>
      <c r="F294" s="25" t="e">
        <f>VLOOKUP(A294,CommodityCOde!$A$2:$E$1838,3,FALSE)</f>
        <v>#N/A</v>
      </c>
    </row>
    <row r="295" spans="1:6" x14ac:dyDescent="0.25">
      <c r="A295" s="25" t="s">
        <v>865</v>
      </c>
      <c r="B295" s="25" t="s">
        <v>284</v>
      </c>
      <c r="C295" s="25" t="s">
        <v>320</v>
      </c>
      <c r="D295" s="25" t="s">
        <v>286</v>
      </c>
      <c r="E295" s="25" t="s">
        <v>866</v>
      </c>
      <c r="F295" s="25" t="e">
        <f>VLOOKUP(A295,CommodityCOde!$A$2:$E$1838,3,FALSE)</f>
        <v>#N/A</v>
      </c>
    </row>
    <row r="296" spans="1:6" x14ac:dyDescent="0.25">
      <c r="A296" s="25" t="s">
        <v>867</v>
      </c>
      <c r="B296" s="25" t="s">
        <v>284</v>
      </c>
      <c r="C296" s="25" t="s">
        <v>320</v>
      </c>
      <c r="D296" s="25" t="s">
        <v>286</v>
      </c>
      <c r="E296" s="25" t="s">
        <v>868</v>
      </c>
      <c r="F296" s="25" t="e">
        <f>VLOOKUP(A296,CommodityCOde!$A$2:$E$1838,3,FALSE)</f>
        <v>#N/A</v>
      </c>
    </row>
    <row r="297" spans="1:6" x14ac:dyDescent="0.25">
      <c r="A297" s="25" t="s">
        <v>869</v>
      </c>
      <c r="B297" s="25" t="s">
        <v>284</v>
      </c>
      <c r="C297" s="25" t="s">
        <v>320</v>
      </c>
      <c r="D297" s="25" t="s">
        <v>286</v>
      </c>
      <c r="E297" s="25" t="s">
        <v>870</v>
      </c>
      <c r="F297" s="25" t="e">
        <f>VLOOKUP(A297,CommodityCOde!$A$2:$E$1838,3,FALSE)</f>
        <v>#N/A</v>
      </c>
    </row>
    <row r="298" spans="1:6" x14ac:dyDescent="0.25">
      <c r="A298" s="25" t="s">
        <v>871</v>
      </c>
      <c r="B298" s="25" t="s">
        <v>284</v>
      </c>
      <c r="C298" s="25" t="s">
        <v>320</v>
      </c>
      <c r="D298" s="25" t="s">
        <v>286</v>
      </c>
      <c r="E298" s="25" t="s">
        <v>872</v>
      </c>
      <c r="F298" s="25" t="e">
        <f>VLOOKUP(A298,CommodityCOde!$A$2:$E$1838,3,FALSE)</f>
        <v>#N/A</v>
      </c>
    </row>
    <row r="299" spans="1:6" x14ac:dyDescent="0.25">
      <c r="A299" s="25" t="s">
        <v>873</v>
      </c>
      <c r="B299" s="25" t="s">
        <v>284</v>
      </c>
      <c r="C299" s="25" t="s">
        <v>320</v>
      </c>
      <c r="D299" s="25" t="s">
        <v>286</v>
      </c>
      <c r="E299" s="25" t="s">
        <v>874</v>
      </c>
      <c r="F299" s="25" t="e">
        <f>VLOOKUP(A299,CommodityCOde!$A$2:$E$1838,3,FALSE)</f>
        <v>#N/A</v>
      </c>
    </row>
    <row r="300" spans="1:6" x14ac:dyDescent="0.25">
      <c r="A300" s="25" t="s">
        <v>875</v>
      </c>
      <c r="B300" s="25" t="s">
        <v>284</v>
      </c>
      <c r="C300" s="25" t="s">
        <v>320</v>
      </c>
      <c r="D300" s="25" t="s">
        <v>286</v>
      </c>
      <c r="E300" s="25" t="s">
        <v>876</v>
      </c>
      <c r="F300" s="25" t="e">
        <f>VLOOKUP(A300,CommodityCOde!$A$2:$E$1838,3,FALSE)</f>
        <v>#N/A</v>
      </c>
    </row>
    <row r="301" spans="1:6" x14ac:dyDescent="0.25">
      <c r="A301" s="25" t="s">
        <v>877</v>
      </c>
      <c r="B301" s="25" t="s">
        <v>284</v>
      </c>
      <c r="C301" s="25" t="s">
        <v>320</v>
      </c>
      <c r="D301" s="25" t="s">
        <v>286</v>
      </c>
      <c r="E301" s="25" t="s">
        <v>878</v>
      </c>
      <c r="F301" s="25" t="e">
        <f>VLOOKUP(A301,CommodityCOde!$A$2:$E$1838,3,FALSE)</f>
        <v>#N/A</v>
      </c>
    </row>
    <row r="302" spans="1:6" x14ac:dyDescent="0.25">
      <c r="A302" s="25" t="s">
        <v>879</v>
      </c>
      <c r="B302" s="25" t="s">
        <v>284</v>
      </c>
      <c r="C302" s="25" t="s">
        <v>285</v>
      </c>
      <c r="D302" s="25" t="s">
        <v>286</v>
      </c>
      <c r="E302" s="25" t="s">
        <v>880</v>
      </c>
      <c r="F302" s="25" t="e">
        <f>VLOOKUP(A302,CommodityCOde!$A$2:$E$1838,3,FALSE)</f>
        <v>#N/A</v>
      </c>
    </row>
    <row r="303" spans="1:6" x14ac:dyDescent="0.25">
      <c r="A303" s="25" t="s">
        <v>881</v>
      </c>
      <c r="B303" s="25" t="s">
        <v>284</v>
      </c>
      <c r="C303" s="25" t="s">
        <v>285</v>
      </c>
      <c r="D303" s="25" t="s">
        <v>286</v>
      </c>
      <c r="E303" s="25" t="s">
        <v>882</v>
      </c>
      <c r="F303" s="25" t="e">
        <f>VLOOKUP(A303,CommodityCOde!$A$2:$E$1838,3,FALSE)</f>
        <v>#N/A</v>
      </c>
    </row>
    <row r="304" spans="1:6" x14ac:dyDescent="0.25">
      <c r="A304" s="25" t="s">
        <v>883</v>
      </c>
      <c r="B304" s="25" t="s">
        <v>284</v>
      </c>
      <c r="C304" s="25" t="s">
        <v>285</v>
      </c>
      <c r="D304" s="25" t="s">
        <v>286</v>
      </c>
      <c r="E304" s="25" t="s">
        <v>884</v>
      </c>
      <c r="F304" s="25" t="e">
        <f>VLOOKUP(A304,CommodityCOde!$A$2:$E$1838,3,FALSE)</f>
        <v>#N/A</v>
      </c>
    </row>
    <row r="305" spans="1:6" x14ac:dyDescent="0.25">
      <c r="A305" s="25" t="s">
        <v>885</v>
      </c>
      <c r="B305" s="25" t="s">
        <v>284</v>
      </c>
      <c r="C305" s="25" t="s">
        <v>320</v>
      </c>
      <c r="D305" s="25" t="s">
        <v>286</v>
      </c>
      <c r="E305" s="25" t="s">
        <v>886</v>
      </c>
      <c r="F305" s="25" t="e">
        <f>VLOOKUP(A305,CommodityCOde!$A$2:$E$1838,3,FALSE)</f>
        <v>#N/A</v>
      </c>
    </row>
    <row r="306" spans="1:6" x14ac:dyDescent="0.25">
      <c r="A306" s="25" t="s">
        <v>887</v>
      </c>
      <c r="B306" s="25" t="s">
        <v>284</v>
      </c>
      <c r="C306" s="25" t="s">
        <v>285</v>
      </c>
      <c r="D306" s="25" t="s">
        <v>286</v>
      </c>
      <c r="E306" s="25" t="s">
        <v>888</v>
      </c>
      <c r="F306" s="25" t="e">
        <f>VLOOKUP(A306,CommodityCOde!$A$2:$E$1838,3,FALSE)</f>
        <v>#N/A</v>
      </c>
    </row>
    <row r="307" spans="1:6" x14ac:dyDescent="0.25">
      <c r="A307" s="25" t="s">
        <v>889</v>
      </c>
      <c r="B307" s="25" t="s">
        <v>284</v>
      </c>
      <c r="C307" s="25" t="s">
        <v>285</v>
      </c>
      <c r="D307" s="25" t="s">
        <v>286</v>
      </c>
      <c r="E307" s="25" t="s">
        <v>890</v>
      </c>
      <c r="F307" s="25" t="e">
        <f>VLOOKUP(A307,CommodityCOde!$A$2:$E$1838,3,FALSE)</f>
        <v>#N/A</v>
      </c>
    </row>
    <row r="308" spans="1:6" x14ac:dyDescent="0.25">
      <c r="A308" s="25" t="s">
        <v>891</v>
      </c>
      <c r="B308" s="25" t="s">
        <v>284</v>
      </c>
      <c r="C308" s="25" t="s">
        <v>285</v>
      </c>
      <c r="D308" s="25" t="s">
        <v>286</v>
      </c>
      <c r="E308" s="25" t="s">
        <v>892</v>
      </c>
      <c r="F308" s="25" t="e">
        <f>VLOOKUP(A308,CommodityCOde!$A$2:$E$1838,3,FALSE)</f>
        <v>#N/A</v>
      </c>
    </row>
    <row r="309" spans="1:6" x14ac:dyDescent="0.25">
      <c r="A309" s="25" t="s">
        <v>893</v>
      </c>
      <c r="B309" s="25" t="s">
        <v>284</v>
      </c>
      <c r="C309" s="25" t="s">
        <v>320</v>
      </c>
      <c r="D309" s="25" t="s">
        <v>286</v>
      </c>
      <c r="E309" s="25" t="s">
        <v>894</v>
      </c>
      <c r="F309" s="25" t="e">
        <f>VLOOKUP(A309,CommodityCOde!$A$2:$E$1838,3,FALSE)</f>
        <v>#N/A</v>
      </c>
    </row>
    <row r="310" spans="1:6" x14ac:dyDescent="0.25">
      <c r="A310" s="25" t="s">
        <v>895</v>
      </c>
      <c r="B310" s="25" t="s">
        <v>284</v>
      </c>
      <c r="C310" s="25" t="s">
        <v>320</v>
      </c>
      <c r="D310" s="25" t="s">
        <v>286</v>
      </c>
      <c r="E310" s="25" t="s">
        <v>896</v>
      </c>
      <c r="F310" s="25" t="e">
        <f>VLOOKUP(A310,CommodityCOde!$A$2:$E$1838,3,FALSE)</f>
        <v>#N/A</v>
      </c>
    </row>
    <row r="311" spans="1:6" x14ac:dyDescent="0.25">
      <c r="A311" s="25" t="s">
        <v>897</v>
      </c>
      <c r="B311" s="25" t="s">
        <v>284</v>
      </c>
      <c r="C311" s="25" t="s">
        <v>320</v>
      </c>
      <c r="D311" s="25" t="s">
        <v>286</v>
      </c>
      <c r="E311" s="25" t="s">
        <v>898</v>
      </c>
      <c r="F311" s="25" t="e">
        <f>VLOOKUP(A311,CommodityCOde!$A$2:$E$1838,3,FALSE)</f>
        <v>#N/A</v>
      </c>
    </row>
    <row r="312" spans="1:6" x14ac:dyDescent="0.25">
      <c r="A312" s="25" t="s">
        <v>899</v>
      </c>
      <c r="B312" s="25" t="s">
        <v>284</v>
      </c>
      <c r="C312" s="25" t="s">
        <v>285</v>
      </c>
      <c r="D312" s="25" t="s">
        <v>286</v>
      </c>
      <c r="E312" s="25" t="s">
        <v>900</v>
      </c>
      <c r="F312" s="25" t="e">
        <f>VLOOKUP(A312,CommodityCOde!$A$2:$E$1838,3,FALSE)</f>
        <v>#N/A</v>
      </c>
    </row>
    <row r="313" spans="1:6" x14ac:dyDescent="0.25">
      <c r="A313" s="25" t="s">
        <v>901</v>
      </c>
      <c r="B313" s="25" t="s">
        <v>284</v>
      </c>
      <c r="C313" s="25" t="s">
        <v>320</v>
      </c>
      <c r="D313" s="25" t="s">
        <v>286</v>
      </c>
      <c r="E313" s="25" t="s">
        <v>902</v>
      </c>
      <c r="F313" s="25" t="e">
        <f>VLOOKUP(A313,CommodityCOde!$A$2:$E$1838,3,FALSE)</f>
        <v>#N/A</v>
      </c>
    </row>
    <row r="314" spans="1:6" x14ac:dyDescent="0.25">
      <c r="A314" s="25" t="s">
        <v>903</v>
      </c>
      <c r="B314" s="25" t="s">
        <v>284</v>
      </c>
      <c r="C314" s="25" t="s">
        <v>285</v>
      </c>
      <c r="D314" s="25" t="s">
        <v>286</v>
      </c>
      <c r="E314" s="25" t="s">
        <v>904</v>
      </c>
      <c r="F314" s="25" t="e">
        <f>VLOOKUP(A314,CommodityCOde!$A$2:$E$1838,3,FALSE)</f>
        <v>#N/A</v>
      </c>
    </row>
    <row r="315" spans="1:6" x14ac:dyDescent="0.25">
      <c r="A315" s="25" t="s">
        <v>905</v>
      </c>
      <c r="B315" s="25" t="s">
        <v>284</v>
      </c>
      <c r="C315" s="25" t="s">
        <v>320</v>
      </c>
      <c r="D315" s="25" t="s">
        <v>286</v>
      </c>
      <c r="E315" s="25" t="s">
        <v>906</v>
      </c>
      <c r="F315" s="25" t="str">
        <f>VLOOKUP(A315,CommodityCOde!$A$2:$E$1838,3,FALSE)</f>
        <v>33021010</v>
      </c>
    </row>
    <row r="316" spans="1:6" x14ac:dyDescent="0.25">
      <c r="A316" s="25" t="s">
        <v>907</v>
      </c>
      <c r="B316" s="25" t="s">
        <v>284</v>
      </c>
      <c r="C316" s="25" t="s">
        <v>320</v>
      </c>
      <c r="D316" s="25" t="s">
        <v>286</v>
      </c>
      <c r="E316" s="25" t="s">
        <v>908</v>
      </c>
      <c r="F316" s="25" t="e">
        <f>VLOOKUP(A316,CommodityCOde!$A$2:$E$1838,3,FALSE)</f>
        <v>#N/A</v>
      </c>
    </row>
    <row r="317" spans="1:6" x14ac:dyDescent="0.25">
      <c r="A317" s="25" t="s">
        <v>909</v>
      </c>
      <c r="B317" s="25" t="s">
        <v>284</v>
      </c>
      <c r="C317" s="25" t="s">
        <v>320</v>
      </c>
      <c r="D317" s="25" t="s">
        <v>286</v>
      </c>
      <c r="E317" s="25" t="s">
        <v>910</v>
      </c>
      <c r="F317" s="25" t="e">
        <f>VLOOKUP(A317,CommodityCOde!$A$2:$E$1838,3,FALSE)</f>
        <v>#N/A</v>
      </c>
    </row>
    <row r="318" spans="1:6" x14ac:dyDescent="0.25">
      <c r="A318" s="25" t="s">
        <v>911</v>
      </c>
      <c r="B318" s="25" t="s">
        <v>284</v>
      </c>
      <c r="C318" s="25" t="s">
        <v>320</v>
      </c>
      <c r="D318" s="25" t="s">
        <v>286</v>
      </c>
      <c r="E318" s="25" t="s">
        <v>912</v>
      </c>
      <c r="F318" s="25" t="e">
        <f>VLOOKUP(A318,CommodityCOde!$A$2:$E$1838,3,FALSE)</f>
        <v>#N/A</v>
      </c>
    </row>
    <row r="319" spans="1:6" x14ac:dyDescent="0.25">
      <c r="A319" s="25" t="s">
        <v>913</v>
      </c>
      <c r="B319" s="25" t="s">
        <v>284</v>
      </c>
      <c r="C319" s="25" t="s">
        <v>285</v>
      </c>
      <c r="D319" s="25" t="s">
        <v>286</v>
      </c>
      <c r="E319" s="25" t="s">
        <v>914</v>
      </c>
      <c r="F319" s="25" t="e">
        <f>VLOOKUP(A319,CommodityCOde!$A$2:$E$1838,3,FALSE)</f>
        <v>#N/A</v>
      </c>
    </row>
    <row r="320" spans="1:6" x14ac:dyDescent="0.25">
      <c r="A320" s="25" t="s">
        <v>915</v>
      </c>
      <c r="B320" s="25" t="s">
        <v>284</v>
      </c>
      <c r="C320" s="25" t="s">
        <v>320</v>
      </c>
      <c r="D320" s="25" t="s">
        <v>286</v>
      </c>
      <c r="E320" s="25" t="s">
        <v>916</v>
      </c>
      <c r="F320" s="25" t="e">
        <f>VLOOKUP(A320,CommodityCOde!$A$2:$E$1838,3,FALSE)</f>
        <v>#N/A</v>
      </c>
    </row>
    <row r="321" spans="1:6" x14ac:dyDescent="0.25">
      <c r="A321" s="25" t="s">
        <v>917</v>
      </c>
      <c r="B321" s="25" t="s">
        <v>284</v>
      </c>
      <c r="C321" s="25" t="s">
        <v>320</v>
      </c>
      <c r="D321" s="25" t="s">
        <v>286</v>
      </c>
      <c r="E321" s="25" t="s">
        <v>918</v>
      </c>
      <c r="F321" s="25" t="e">
        <f>VLOOKUP(A321,CommodityCOde!$A$2:$E$1838,3,FALSE)</f>
        <v>#N/A</v>
      </c>
    </row>
    <row r="322" spans="1:6" x14ac:dyDescent="0.25">
      <c r="A322" s="25" t="s">
        <v>919</v>
      </c>
      <c r="B322" s="25" t="s">
        <v>284</v>
      </c>
      <c r="C322" s="25" t="s">
        <v>320</v>
      </c>
      <c r="D322" s="25" t="s">
        <v>286</v>
      </c>
      <c r="E322" s="25" t="s">
        <v>920</v>
      </c>
      <c r="F322" s="25" t="e">
        <f>VLOOKUP(A322,CommodityCOde!$A$2:$E$1838,3,FALSE)</f>
        <v>#N/A</v>
      </c>
    </row>
    <row r="323" spans="1:6" x14ac:dyDescent="0.25">
      <c r="A323" s="25" t="s">
        <v>921</v>
      </c>
      <c r="B323" s="25" t="s">
        <v>284</v>
      </c>
      <c r="C323" s="25" t="s">
        <v>320</v>
      </c>
      <c r="D323" s="25" t="s">
        <v>286</v>
      </c>
      <c r="E323" s="25" t="s">
        <v>922</v>
      </c>
      <c r="F323" s="25" t="e">
        <f>VLOOKUP(A323,CommodityCOde!$A$2:$E$1838,3,FALSE)</f>
        <v>#N/A</v>
      </c>
    </row>
    <row r="324" spans="1:6" x14ac:dyDescent="0.25">
      <c r="A324" s="25" t="s">
        <v>923</v>
      </c>
      <c r="B324" s="25" t="s">
        <v>284</v>
      </c>
      <c r="C324" s="25" t="s">
        <v>320</v>
      </c>
      <c r="D324" s="25" t="s">
        <v>286</v>
      </c>
      <c r="E324" s="25" t="s">
        <v>924</v>
      </c>
      <c r="F324" s="25" t="e">
        <f>VLOOKUP(A324,CommodityCOde!$A$2:$E$1838,3,FALSE)</f>
        <v>#N/A</v>
      </c>
    </row>
    <row r="325" spans="1:6" x14ac:dyDescent="0.25">
      <c r="A325" s="25" t="s">
        <v>925</v>
      </c>
      <c r="B325" s="25" t="s">
        <v>284</v>
      </c>
      <c r="C325" s="25" t="s">
        <v>320</v>
      </c>
      <c r="D325" s="25" t="s">
        <v>286</v>
      </c>
      <c r="E325" s="25" t="s">
        <v>926</v>
      </c>
      <c r="F325" s="25" t="e">
        <f>VLOOKUP(A325,CommodityCOde!$A$2:$E$1838,3,FALSE)</f>
        <v>#N/A</v>
      </c>
    </row>
    <row r="326" spans="1:6" x14ac:dyDescent="0.25">
      <c r="A326" s="25" t="s">
        <v>927</v>
      </c>
      <c r="B326" s="25" t="s">
        <v>284</v>
      </c>
      <c r="C326" s="25" t="s">
        <v>320</v>
      </c>
      <c r="D326" s="25" t="s">
        <v>286</v>
      </c>
      <c r="E326" s="25" t="s">
        <v>928</v>
      </c>
      <c r="F326" s="25" t="e">
        <f>VLOOKUP(A326,CommodityCOde!$A$2:$E$1838,3,FALSE)</f>
        <v>#N/A</v>
      </c>
    </row>
    <row r="327" spans="1:6" x14ac:dyDescent="0.25">
      <c r="A327" s="25" t="s">
        <v>929</v>
      </c>
      <c r="B327" s="25" t="s">
        <v>284</v>
      </c>
      <c r="C327" s="25" t="s">
        <v>320</v>
      </c>
      <c r="D327" s="25" t="s">
        <v>286</v>
      </c>
      <c r="E327" s="25" t="s">
        <v>930</v>
      </c>
      <c r="F327" s="25" t="e">
        <f>VLOOKUP(A327,CommodityCOde!$A$2:$E$1838,3,FALSE)</f>
        <v>#N/A</v>
      </c>
    </row>
    <row r="328" spans="1:6" x14ac:dyDescent="0.25">
      <c r="A328" s="25" t="s">
        <v>931</v>
      </c>
      <c r="B328" s="25" t="s">
        <v>284</v>
      </c>
      <c r="C328" s="25" t="s">
        <v>320</v>
      </c>
      <c r="D328" s="25" t="s">
        <v>286</v>
      </c>
      <c r="E328" s="25" t="s">
        <v>932</v>
      </c>
      <c r="F328" s="25" t="e">
        <f>VLOOKUP(A328,CommodityCOde!$A$2:$E$1838,3,FALSE)</f>
        <v>#N/A</v>
      </c>
    </row>
    <row r="329" spans="1:6" x14ac:dyDescent="0.25">
      <c r="A329" s="25" t="s">
        <v>933</v>
      </c>
      <c r="B329" s="25" t="s">
        <v>284</v>
      </c>
      <c r="C329" s="25" t="s">
        <v>320</v>
      </c>
      <c r="D329" s="25" t="s">
        <v>286</v>
      </c>
      <c r="E329" s="25" t="s">
        <v>934</v>
      </c>
      <c r="F329" s="25" t="e">
        <f>VLOOKUP(A329,CommodityCOde!$A$2:$E$1838,3,FALSE)</f>
        <v>#N/A</v>
      </c>
    </row>
    <row r="330" spans="1:6" x14ac:dyDescent="0.25">
      <c r="A330" s="25" t="s">
        <v>935</v>
      </c>
      <c r="B330" s="25" t="s">
        <v>284</v>
      </c>
      <c r="C330" s="25" t="s">
        <v>320</v>
      </c>
      <c r="D330" s="25" t="s">
        <v>286</v>
      </c>
      <c r="E330" s="25" t="s">
        <v>936</v>
      </c>
      <c r="F330" s="25" t="e">
        <f>VLOOKUP(A330,CommodityCOde!$A$2:$E$1838,3,FALSE)</f>
        <v>#N/A</v>
      </c>
    </row>
    <row r="331" spans="1:6" x14ac:dyDescent="0.25">
      <c r="A331" s="25" t="s">
        <v>937</v>
      </c>
      <c r="B331" s="25" t="s">
        <v>284</v>
      </c>
      <c r="C331" s="25" t="s">
        <v>320</v>
      </c>
      <c r="D331" s="25" t="s">
        <v>286</v>
      </c>
      <c r="E331" s="25" t="s">
        <v>938</v>
      </c>
      <c r="F331" s="25" t="e">
        <f>VLOOKUP(A331,CommodityCOde!$A$2:$E$1838,3,FALSE)</f>
        <v>#N/A</v>
      </c>
    </row>
    <row r="332" spans="1:6" x14ac:dyDescent="0.25">
      <c r="A332" s="25" t="s">
        <v>939</v>
      </c>
      <c r="B332" s="25" t="s">
        <v>284</v>
      </c>
      <c r="C332" s="25" t="s">
        <v>320</v>
      </c>
      <c r="D332" s="25" t="s">
        <v>286</v>
      </c>
      <c r="E332" s="25" t="s">
        <v>940</v>
      </c>
      <c r="F332" s="25" t="e">
        <f>VLOOKUP(A332,CommodityCOde!$A$2:$E$1838,3,FALSE)</f>
        <v>#N/A</v>
      </c>
    </row>
    <row r="333" spans="1:6" x14ac:dyDescent="0.25">
      <c r="A333" s="25" t="s">
        <v>941</v>
      </c>
      <c r="B333" s="25" t="s">
        <v>284</v>
      </c>
      <c r="C333" s="25" t="s">
        <v>320</v>
      </c>
      <c r="D333" s="25" t="s">
        <v>286</v>
      </c>
      <c r="E333" s="25" t="s">
        <v>942</v>
      </c>
      <c r="F333" s="25" t="e">
        <f>VLOOKUP(A333,CommodityCOde!$A$2:$E$1838,3,FALSE)</f>
        <v>#N/A</v>
      </c>
    </row>
    <row r="334" spans="1:6" x14ac:dyDescent="0.25">
      <c r="A334" s="25" t="s">
        <v>943</v>
      </c>
      <c r="B334" s="25" t="s">
        <v>284</v>
      </c>
      <c r="C334" s="25" t="s">
        <v>285</v>
      </c>
      <c r="D334" s="25" t="s">
        <v>286</v>
      </c>
      <c r="E334" s="25" t="s">
        <v>944</v>
      </c>
      <c r="F334" s="25" t="e">
        <f>VLOOKUP(A334,CommodityCOde!$A$2:$E$1838,3,FALSE)</f>
        <v>#N/A</v>
      </c>
    </row>
    <row r="335" spans="1:6" x14ac:dyDescent="0.25">
      <c r="A335" s="25" t="s">
        <v>945</v>
      </c>
      <c r="B335" s="25" t="s">
        <v>284</v>
      </c>
      <c r="C335" s="25" t="s">
        <v>285</v>
      </c>
      <c r="D335" s="25" t="s">
        <v>286</v>
      </c>
      <c r="E335" s="25" t="s">
        <v>946</v>
      </c>
      <c r="F335" s="25" t="e">
        <f>VLOOKUP(A335,CommodityCOde!$A$2:$E$1838,3,FALSE)</f>
        <v>#N/A</v>
      </c>
    </row>
    <row r="336" spans="1:6" x14ac:dyDescent="0.25">
      <c r="A336" s="25" t="s">
        <v>947</v>
      </c>
      <c r="B336" s="25" t="s">
        <v>284</v>
      </c>
      <c r="C336" s="25" t="s">
        <v>320</v>
      </c>
      <c r="D336" s="25" t="s">
        <v>286</v>
      </c>
      <c r="E336" s="25" t="s">
        <v>948</v>
      </c>
      <c r="F336" s="25" t="e">
        <f>VLOOKUP(A336,CommodityCOde!$A$2:$E$1838,3,FALSE)</f>
        <v>#N/A</v>
      </c>
    </row>
    <row r="337" spans="1:6" x14ac:dyDescent="0.25">
      <c r="A337" s="25" t="s">
        <v>949</v>
      </c>
      <c r="B337" s="25" t="s">
        <v>284</v>
      </c>
      <c r="C337" s="25" t="s">
        <v>320</v>
      </c>
      <c r="D337" s="25" t="s">
        <v>286</v>
      </c>
      <c r="E337" s="25" t="s">
        <v>950</v>
      </c>
      <c r="F337" s="25" t="e">
        <f>VLOOKUP(A337,CommodityCOde!$A$2:$E$1838,3,FALSE)</f>
        <v>#N/A</v>
      </c>
    </row>
    <row r="338" spans="1:6" x14ac:dyDescent="0.25">
      <c r="A338" s="25" t="s">
        <v>951</v>
      </c>
      <c r="B338" s="25" t="s">
        <v>284</v>
      </c>
      <c r="C338" s="25" t="s">
        <v>320</v>
      </c>
      <c r="D338" s="25" t="s">
        <v>286</v>
      </c>
      <c r="E338" s="25" t="s">
        <v>952</v>
      </c>
      <c r="F338" s="25" t="str">
        <f>VLOOKUP(A338,CommodityCOde!$A$2:$E$1838,3,FALSE)</f>
        <v>33021010</v>
      </c>
    </row>
    <row r="339" spans="1:6" x14ac:dyDescent="0.25">
      <c r="A339" s="25" t="s">
        <v>953</v>
      </c>
      <c r="B339" s="25" t="s">
        <v>284</v>
      </c>
      <c r="C339" s="25" t="s">
        <v>285</v>
      </c>
      <c r="D339" s="25" t="s">
        <v>286</v>
      </c>
      <c r="E339" s="25" t="s">
        <v>954</v>
      </c>
      <c r="F339" s="25" t="e">
        <f>VLOOKUP(A339,CommodityCOde!$A$2:$E$1838,3,FALSE)</f>
        <v>#N/A</v>
      </c>
    </row>
    <row r="340" spans="1:6" x14ac:dyDescent="0.25">
      <c r="A340" s="25" t="s">
        <v>955</v>
      </c>
      <c r="B340" s="25" t="s">
        <v>284</v>
      </c>
      <c r="C340" s="25" t="s">
        <v>320</v>
      </c>
      <c r="D340" s="25" t="s">
        <v>286</v>
      </c>
      <c r="E340" s="25" t="s">
        <v>956</v>
      </c>
      <c r="F340" s="25" t="str">
        <f>VLOOKUP(A340,CommodityCOde!$A$2:$E$1838,3,FALSE)</f>
        <v>33021090</v>
      </c>
    </row>
    <row r="341" spans="1:6" x14ac:dyDescent="0.25">
      <c r="A341" s="25" t="s">
        <v>957</v>
      </c>
      <c r="B341" s="25" t="s">
        <v>284</v>
      </c>
      <c r="C341" s="25" t="s">
        <v>320</v>
      </c>
      <c r="D341" s="25" t="s">
        <v>286</v>
      </c>
      <c r="E341" s="25" t="s">
        <v>958</v>
      </c>
      <c r="F341" s="25" t="str">
        <f>VLOOKUP(A341,CommodityCOde!$A$2:$E$1838,3,FALSE)</f>
        <v>33021090</v>
      </c>
    </row>
    <row r="342" spans="1:6" x14ac:dyDescent="0.25">
      <c r="A342" s="25" t="s">
        <v>959</v>
      </c>
      <c r="B342" s="25" t="s">
        <v>284</v>
      </c>
      <c r="C342" s="25" t="s">
        <v>285</v>
      </c>
      <c r="D342" s="25" t="s">
        <v>286</v>
      </c>
      <c r="E342" s="25" t="s">
        <v>960</v>
      </c>
      <c r="F342" s="25" t="e">
        <f>VLOOKUP(A342,CommodityCOde!$A$2:$E$1838,3,FALSE)</f>
        <v>#N/A</v>
      </c>
    </row>
    <row r="343" spans="1:6" x14ac:dyDescent="0.25">
      <c r="A343" s="25" t="s">
        <v>961</v>
      </c>
      <c r="B343" s="25" t="s">
        <v>284</v>
      </c>
      <c r="C343" s="25" t="s">
        <v>285</v>
      </c>
      <c r="D343" s="25" t="s">
        <v>286</v>
      </c>
      <c r="E343" s="25" t="s">
        <v>962</v>
      </c>
      <c r="F343" s="25" t="e">
        <f>VLOOKUP(A343,CommodityCOde!$A$2:$E$1838,3,FALSE)</f>
        <v>#N/A</v>
      </c>
    </row>
    <row r="344" spans="1:6" x14ac:dyDescent="0.25">
      <c r="A344" s="25" t="s">
        <v>963</v>
      </c>
      <c r="B344" s="25" t="s">
        <v>284</v>
      </c>
      <c r="C344" s="25" t="s">
        <v>320</v>
      </c>
      <c r="D344" s="25" t="s">
        <v>286</v>
      </c>
      <c r="E344" s="25" t="s">
        <v>964</v>
      </c>
      <c r="F344" s="25" t="e">
        <f>VLOOKUP(A344,CommodityCOde!$A$2:$E$1838,3,FALSE)</f>
        <v>#N/A</v>
      </c>
    </row>
    <row r="345" spans="1:6" x14ac:dyDescent="0.25">
      <c r="A345" s="25" t="s">
        <v>965</v>
      </c>
      <c r="B345" s="25" t="s">
        <v>284</v>
      </c>
      <c r="C345" s="25" t="s">
        <v>320</v>
      </c>
      <c r="D345" s="25" t="s">
        <v>286</v>
      </c>
      <c r="E345" s="25" t="s">
        <v>966</v>
      </c>
      <c r="F345" s="25" t="e">
        <f>VLOOKUP(A345,CommodityCOde!$A$2:$E$1838,3,FALSE)</f>
        <v>#N/A</v>
      </c>
    </row>
    <row r="346" spans="1:6" x14ac:dyDescent="0.25">
      <c r="A346" s="25" t="s">
        <v>967</v>
      </c>
      <c r="B346" s="25" t="s">
        <v>284</v>
      </c>
      <c r="C346" s="25" t="s">
        <v>285</v>
      </c>
      <c r="D346" s="25" t="s">
        <v>286</v>
      </c>
      <c r="E346" s="25" t="s">
        <v>968</v>
      </c>
      <c r="F346" s="25" t="e">
        <f>VLOOKUP(A346,CommodityCOde!$A$2:$E$1838,3,FALSE)</f>
        <v>#N/A</v>
      </c>
    </row>
    <row r="347" spans="1:6" x14ac:dyDescent="0.25">
      <c r="A347" s="25" t="s">
        <v>969</v>
      </c>
      <c r="B347" s="25" t="s">
        <v>284</v>
      </c>
      <c r="C347" s="25" t="s">
        <v>320</v>
      </c>
      <c r="D347" s="25" t="s">
        <v>286</v>
      </c>
      <c r="E347" s="25" t="s">
        <v>970</v>
      </c>
      <c r="F347" s="25" t="e">
        <f>VLOOKUP(A347,CommodityCOde!$A$2:$E$1838,3,FALSE)</f>
        <v>#N/A</v>
      </c>
    </row>
    <row r="348" spans="1:6" x14ac:dyDescent="0.25">
      <c r="A348" s="25" t="s">
        <v>971</v>
      </c>
      <c r="B348" s="25" t="s">
        <v>284</v>
      </c>
      <c r="C348" s="25" t="s">
        <v>285</v>
      </c>
      <c r="D348" s="25" t="s">
        <v>286</v>
      </c>
      <c r="E348" s="25" t="s">
        <v>347</v>
      </c>
      <c r="F348" s="25" t="e">
        <f>VLOOKUP(A348,CommodityCOde!$A$2:$E$1838,3,FALSE)</f>
        <v>#N/A</v>
      </c>
    </row>
    <row r="349" spans="1:6" x14ac:dyDescent="0.25">
      <c r="A349" s="25" t="s">
        <v>972</v>
      </c>
      <c r="B349" s="25" t="s">
        <v>284</v>
      </c>
      <c r="C349" s="25" t="s">
        <v>320</v>
      </c>
      <c r="D349" s="25" t="s">
        <v>286</v>
      </c>
      <c r="E349" s="25" t="s">
        <v>973</v>
      </c>
      <c r="F349" s="25" t="str">
        <f>VLOOKUP(A349,CommodityCOde!$A$2:$E$1838,3,FALSE)</f>
        <v>33021010</v>
      </c>
    </row>
    <row r="350" spans="1:6" x14ac:dyDescent="0.25">
      <c r="A350" s="25" t="s">
        <v>974</v>
      </c>
      <c r="B350" s="25" t="s">
        <v>284</v>
      </c>
      <c r="C350" s="25" t="s">
        <v>320</v>
      </c>
      <c r="D350" s="25" t="s">
        <v>286</v>
      </c>
      <c r="E350" s="25" t="s">
        <v>975</v>
      </c>
      <c r="F350" s="25" t="e">
        <f>VLOOKUP(A350,CommodityCOde!$A$2:$E$1838,3,FALSE)</f>
        <v>#N/A</v>
      </c>
    </row>
    <row r="351" spans="1:6" x14ac:dyDescent="0.25">
      <c r="A351" s="25" t="s">
        <v>976</v>
      </c>
      <c r="B351" s="25" t="s">
        <v>284</v>
      </c>
      <c r="C351" s="25" t="s">
        <v>320</v>
      </c>
      <c r="D351" s="25" t="s">
        <v>286</v>
      </c>
      <c r="E351" s="25" t="s">
        <v>977</v>
      </c>
      <c r="F351" s="25" t="str">
        <f>VLOOKUP(A351,CommodityCOde!$A$2:$E$1838,3,FALSE)</f>
        <v>33021010</v>
      </c>
    </row>
    <row r="352" spans="1:6" x14ac:dyDescent="0.25">
      <c r="A352" s="25" t="s">
        <v>978</v>
      </c>
      <c r="B352" s="25" t="s">
        <v>284</v>
      </c>
      <c r="C352" s="25" t="s">
        <v>320</v>
      </c>
      <c r="D352" s="25" t="s">
        <v>286</v>
      </c>
      <c r="E352" s="25" t="s">
        <v>979</v>
      </c>
      <c r="F352" s="25" t="e">
        <f>VLOOKUP(A352,CommodityCOde!$A$2:$E$1838,3,FALSE)</f>
        <v>#N/A</v>
      </c>
    </row>
    <row r="353" spans="1:6" x14ac:dyDescent="0.25">
      <c r="A353" s="25" t="s">
        <v>980</v>
      </c>
      <c r="B353" s="25" t="s">
        <v>284</v>
      </c>
      <c r="C353" s="25" t="s">
        <v>285</v>
      </c>
      <c r="D353" s="25" t="s">
        <v>286</v>
      </c>
      <c r="E353" s="25" t="s">
        <v>981</v>
      </c>
      <c r="F353" s="25" t="e">
        <f>VLOOKUP(A353,CommodityCOde!$A$2:$E$1838,3,FALSE)</f>
        <v>#N/A</v>
      </c>
    </row>
    <row r="354" spans="1:6" x14ac:dyDescent="0.25">
      <c r="A354" s="25" t="s">
        <v>982</v>
      </c>
      <c r="B354" s="25" t="s">
        <v>284</v>
      </c>
      <c r="C354" s="25" t="s">
        <v>285</v>
      </c>
      <c r="D354" s="25" t="s">
        <v>286</v>
      </c>
      <c r="E354" s="25" t="s">
        <v>983</v>
      </c>
      <c r="F354" s="25" t="e">
        <f>VLOOKUP(A354,CommodityCOde!$A$2:$E$1838,3,FALSE)</f>
        <v>#N/A</v>
      </c>
    </row>
    <row r="355" spans="1:6" x14ac:dyDescent="0.25">
      <c r="A355" s="25" t="s">
        <v>984</v>
      </c>
      <c r="B355" s="25" t="s">
        <v>284</v>
      </c>
      <c r="C355" s="25" t="s">
        <v>320</v>
      </c>
      <c r="D355" s="25" t="s">
        <v>286</v>
      </c>
      <c r="E355" s="25" t="s">
        <v>985</v>
      </c>
      <c r="F355" s="25" t="e">
        <f>VLOOKUP(A355,CommodityCOde!$A$2:$E$1838,3,FALSE)</f>
        <v>#N/A</v>
      </c>
    </row>
    <row r="356" spans="1:6" x14ac:dyDescent="0.25">
      <c r="A356" s="25" t="s">
        <v>986</v>
      </c>
      <c r="B356" s="25" t="s">
        <v>284</v>
      </c>
      <c r="C356" s="25" t="s">
        <v>285</v>
      </c>
      <c r="D356" s="25" t="s">
        <v>286</v>
      </c>
      <c r="E356" s="25" t="s">
        <v>987</v>
      </c>
      <c r="F356" s="25" t="e">
        <f>VLOOKUP(A356,CommodityCOde!$A$2:$E$1838,3,FALSE)</f>
        <v>#N/A</v>
      </c>
    </row>
    <row r="357" spans="1:6" x14ac:dyDescent="0.25">
      <c r="A357" s="25" t="s">
        <v>988</v>
      </c>
      <c r="B357" s="25" t="s">
        <v>284</v>
      </c>
      <c r="C357" s="25" t="s">
        <v>285</v>
      </c>
      <c r="D357" s="25" t="s">
        <v>286</v>
      </c>
      <c r="E357" s="25" t="s">
        <v>989</v>
      </c>
      <c r="F357" s="25" t="e">
        <f>VLOOKUP(A357,CommodityCOde!$A$2:$E$1838,3,FALSE)</f>
        <v>#N/A</v>
      </c>
    </row>
    <row r="358" spans="1:6" x14ac:dyDescent="0.25">
      <c r="A358" s="25" t="s">
        <v>990</v>
      </c>
      <c r="B358" s="25" t="s">
        <v>284</v>
      </c>
      <c r="C358" s="25" t="s">
        <v>320</v>
      </c>
      <c r="D358" s="25" t="s">
        <v>286</v>
      </c>
      <c r="E358" s="25" t="s">
        <v>991</v>
      </c>
      <c r="F358" s="25" t="e">
        <f>VLOOKUP(A358,CommodityCOde!$A$2:$E$1838,3,FALSE)</f>
        <v>#N/A</v>
      </c>
    </row>
    <row r="359" spans="1:6" x14ac:dyDescent="0.25">
      <c r="A359" s="25" t="s">
        <v>992</v>
      </c>
      <c r="B359" s="25" t="s">
        <v>284</v>
      </c>
      <c r="C359" s="25" t="s">
        <v>320</v>
      </c>
      <c r="D359" s="25" t="s">
        <v>286</v>
      </c>
      <c r="E359" s="25" t="s">
        <v>993</v>
      </c>
      <c r="F359" s="25" t="e">
        <f>VLOOKUP(A359,CommodityCOde!$A$2:$E$1838,3,FALSE)</f>
        <v>#N/A</v>
      </c>
    </row>
    <row r="360" spans="1:6" x14ac:dyDescent="0.25">
      <c r="A360" s="25" t="s">
        <v>994</v>
      </c>
      <c r="B360" s="25" t="s">
        <v>284</v>
      </c>
      <c r="C360" s="25" t="s">
        <v>285</v>
      </c>
      <c r="D360" s="25" t="s">
        <v>286</v>
      </c>
      <c r="E360" s="25" t="s">
        <v>995</v>
      </c>
      <c r="F360" s="25" t="e">
        <f>VLOOKUP(A360,CommodityCOde!$A$2:$E$1838,3,FALSE)</f>
        <v>#N/A</v>
      </c>
    </row>
    <row r="361" spans="1:6" x14ac:dyDescent="0.25">
      <c r="A361" s="25" t="s">
        <v>996</v>
      </c>
      <c r="B361" s="25" t="s">
        <v>284</v>
      </c>
      <c r="C361" s="25" t="s">
        <v>320</v>
      </c>
      <c r="D361" s="25" t="s">
        <v>286</v>
      </c>
      <c r="E361" s="25" t="s">
        <v>997</v>
      </c>
      <c r="F361" s="25" t="e">
        <f>VLOOKUP(A361,CommodityCOde!$A$2:$E$1838,3,FALSE)</f>
        <v>#N/A</v>
      </c>
    </row>
    <row r="362" spans="1:6" x14ac:dyDescent="0.25">
      <c r="A362" s="25" t="s">
        <v>998</v>
      </c>
      <c r="B362" s="25" t="s">
        <v>284</v>
      </c>
      <c r="C362" s="25" t="s">
        <v>320</v>
      </c>
      <c r="D362" s="25" t="s">
        <v>286</v>
      </c>
      <c r="E362" s="25" t="s">
        <v>999</v>
      </c>
      <c r="F362" s="25" t="e">
        <f>VLOOKUP(A362,CommodityCOde!$A$2:$E$1838,3,FALSE)</f>
        <v>#N/A</v>
      </c>
    </row>
    <row r="363" spans="1:6" x14ac:dyDescent="0.25">
      <c r="A363" s="25" t="s">
        <v>1000</v>
      </c>
      <c r="B363" s="25" t="s">
        <v>284</v>
      </c>
      <c r="C363" s="25" t="s">
        <v>285</v>
      </c>
      <c r="D363" s="25" t="s">
        <v>286</v>
      </c>
      <c r="E363" s="25" t="s">
        <v>1001</v>
      </c>
      <c r="F363" s="25" t="str">
        <f>VLOOKUP(A363,CommodityCOde!$A$2:$E$1838,3,FALSE)</f>
        <v>33021090</v>
      </c>
    </row>
    <row r="364" spans="1:6" x14ac:dyDescent="0.25">
      <c r="A364" s="25" t="s">
        <v>1002</v>
      </c>
      <c r="B364" s="25" t="s">
        <v>284</v>
      </c>
      <c r="C364" s="25" t="s">
        <v>320</v>
      </c>
      <c r="D364" s="25" t="s">
        <v>286</v>
      </c>
      <c r="E364" s="25" t="s">
        <v>1003</v>
      </c>
      <c r="F364" s="25" t="str">
        <f>VLOOKUP(A364,CommodityCOde!$A$2:$E$1838,3,FALSE)</f>
        <v>33021010</v>
      </c>
    </row>
    <row r="365" spans="1:6" x14ac:dyDescent="0.25">
      <c r="A365" s="25" t="s">
        <v>1004</v>
      </c>
      <c r="B365" s="25" t="s">
        <v>284</v>
      </c>
      <c r="C365" s="25" t="s">
        <v>320</v>
      </c>
      <c r="D365" s="25" t="s">
        <v>286</v>
      </c>
      <c r="E365" s="25" t="s">
        <v>1005</v>
      </c>
      <c r="F365" s="25" t="e">
        <f>VLOOKUP(A365,CommodityCOde!$A$2:$E$1838,3,FALSE)</f>
        <v>#N/A</v>
      </c>
    </row>
    <row r="366" spans="1:6" x14ac:dyDescent="0.25">
      <c r="A366" s="25" t="s">
        <v>1006</v>
      </c>
      <c r="B366" s="25" t="s">
        <v>284</v>
      </c>
      <c r="C366" s="25" t="s">
        <v>320</v>
      </c>
      <c r="D366" s="25" t="s">
        <v>286</v>
      </c>
      <c r="E366" s="25" t="s">
        <v>1007</v>
      </c>
      <c r="F366" s="25" t="e">
        <f>VLOOKUP(A366,CommodityCOde!$A$2:$E$1838,3,FALSE)</f>
        <v>#N/A</v>
      </c>
    </row>
    <row r="367" spans="1:6" x14ac:dyDescent="0.25">
      <c r="A367" s="25" t="s">
        <v>1008</v>
      </c>
      <c r="B367" s="25" t="s">
        <v>284</v>
      </c>
      <c r="C367" s="25" t="s">
        <v>320</v>
      </c>
      <c r="D367" s="25" t="s">
        <v>286</v>
      </c>
      <c r="E367" s="25" t="s">
        <v>1009</v>
      </c>
      <c r="F367" s="25" t="e">
        <f>VLOOKUP(A367,CommodityCOde!$A$2:$E$1838,3,FALSE)</f>
        <v>#N/A</v>
      </c>
    </row>
    <row r="368" spans="1:6" x14ac:dyDescent="0.25">
      <c r="A368" s="25" t="s">
        <v>1010</v>
      </c>
      <c r="B368" s="25" t="s">
        <v>284</v>
      </c>
      <c r="C368" s="25" t="s">
        <v>320</v>
      </c>
      <c r="D368" s="25" t="s">
        <v>286</v>
      </c>
      <c r="E368" s="25" t="s">
        <v>1011</v>
      </c>
      <c r="F368" s="25" t="e">
        <f>VLOOKUP(A368,CommodityCOde!$A$2:$E$1838,3,FALSE)</f>
        <v>#N/A</v>
      </c>
    </row>
    <row r="369" spans="1:6" x14ac:dyDescent="0.25">
      <c r="A369" s="25" t="s">
        <v>1012</v>
      </c>
      <c r="B369" s="25" t="s">
        <v>284</v>
      </c>
      <c r="C369" s="25" t="s">
        <v>320</v>
      </c>
      <c r="D369" s="25" t="s">
        <v>286</v>
      </c>
      <c r="E369" s="25" t="s">
        <v>1013</v>
      </c>
      <c r="F369" s="25" t="e">
        <f>VLOOKUP(A369,CommodityCOde!$A$2:$E$1838,3,FALSE)</f>
        <v>#N/A</v>
      </c>
    </row>
    <row r="370" spans="1:6" x14ac:dyDescent="0.25">
      <c r="A370" s="25" t="s">
        <v>1014</v>
      </c>
      <c r="B370" s="25" t="s">
        <v>284</v>
      </c>
      <c r="C370" s="25" t="s">
        <v>320</v>
      </c>
      <c r="D370" s="25" t="s">
        <v>286</v>
      </c>
      <c r="E370" s="25" t="s">
        <v>1015</v>
      </c>
      <c r="F370" s="25" t="e">
        <f>VLOOKUP(A370,CommodityCOde!$A$2:$E$1838,3,FALSE)</f>
        <v>#N/A</v>
      </c>
    </row>
    <row r="371" spans="1:6" x14ac:dyDescent="0.25">
      <c r="A371" s="25" t="s">
        <v>1016</v>
      </c>
      <c r="B371" s="25" t="s">
        <v>284</v>
      </c>
      <c r="C371" s="25" t="s">
        <v>320</v>
      </c>
      <c r="D371" s="25" t="s">
        <v>286</v>
      </c>
      <c r="E371" s="25" t="s">
        <v>1017</v>
      </c>
      <c r="F371" s="25" t="e">
        <f>VLOOKUP(A371,CommodityCOde!$A$2:$E$1838,3,FALSE)</f>
        <v>#N/A</v>
      </c>
    </row>
    <row r="372" spans="1:6" x14ac:dyDescent="0.25">
      <c r="A372" s="25" t="s">
        <v>1018</v>
      </c>
      <c r="B372" s="25" t="s">
        <v>284</v>
      </c>
      <c r="C372" s="25" t="s">
        <v>320</v>
      </c>
      <c r="D372" s="25" t="s">
        <v>286</v>
      </c>
      <c r="E372" s="25" t="s">
        <v>1019</v>
      </c>
      <c r="F372" s="25" t="e">
        <f>VLOOKUP(A372,CommodityCOde!$A$2:$E$1838,3,FALSE)</f>
        <v>#N/A</v>
      </c>
    </row>
    <row r="373" spans="1:6" x14ac:dyDescent="0.25">
      <c r="A373" s="25" t="s">
        <v>1020</v>
      </c>
      <c r="B373" s="25" t="s">
        <v>284</v>
      </c>
      <c r="C373" s="25" t="s">
        <v>320</v>
      </c>
      <c r="D373" s="25" t="s">
        <v>286</v>
      </c>
      <c r="E373" s="25" t="s">
        <v>1021</v>
      </c>
      <c r="F373" s="25" t="e">
        <f>VLOOKUP(A373,CommodityCOde!$A$2:$E$1838,3,FALSE)</f>
        <v>#N/A</v>
      </c>
    </row>
    <row r="374" spans="1:6" x14ac:dyDescent="0.25">
      <c r="A374" s="25" t="s">
        <v>1022</v>
      </c>
      <c r="B374" s="25" t="s">
        <v>284</v>
      </c>
      <c r="C374" s="25" t="s">
        <v>320</v>
      </c>
      <c r="D374" s="25" t="s">
        <v>286</v>
      </c>
      <c r="E374" s="25" t="s">
        <v>1023</v>
      </c>
      <c r="F374" s="25" t="e">
        <f>VLOOKUP(A374,CommodityCOde!$A$2:$E$1838,3,FALSE)</f>
        <v>#N/A</v>
      </c>
    </row>
    <row r="375" spans="1:6" x14ac:dyDescent="0.25">
      <c r="A375" s="25" t="s">
        <v>1024</v>
      </c>
      <c r="B375" s="25" t="s">
        <v>284</v>
      </c>
      <c r="C375" s="25" t="s">
        <v>285</v>
      </c>
      <c r="D375" s="25" t="s">
        <v>286</v>
      </c>
      <c r="E375" s="25" t="s">
        <v>1025</v>
      </c>
      <c r="F375" s="25" t="e">
        <f>VLOOKUP(A375,CommodityCOde!$A$2:$E$1838,3,FALSE)</f>
        <v>#N/A</v>
      </c>
    </row>
    <row r="376" spans="1:6" x14ac:dyDescent="0.25">
      <c r="A376" s="25" t="s">
        <v>1026</v>
      </c>
      <c r="B376" s="25" t="s">
        <v>284</v>
      </c>
      <c r="C376" s="25" t="s">
        <v>320</v>
      </c>
      <c r="D376" s="25" t="s">
        <v>286</v>
      </c>
      <c r="E376" s="25" t="s">
        <v>1027</v>
      </c>
      <c r="F376" s="25" t="e">
        <f>VLOOKUP(A376,CommodityCOde!$A$2:$E$1838,3,FALSE)</f>
        <v>#N/A</v>
      </c>
    </row>
    <row r="377" spans="1:6" x14ac:dyDescent="0.25">
      <c r="A377" s="25" t="s">
        <v>1028</v>
      </c>
      <c r="B377" s="25" t="s">
        <v>284</v>
      </c>
      <c r="C377" s="25" t="s">
        <v>320</v>
      </c>
      <c r="D377" s="25" t="s">
        <v>286</v>
      </c>
      <c r="E377" s="25" t="s">
        <v>1029</v>
      </c>
      <c r="F377" s="25" t="e">
        <f>VLOOKUP(A377,CommodityCOde!$A$2:$E$1838,3,FALSE)</f>
        <v>#N/A</v>
      </c>
    </row>
    <row r="378" spans="1:6" x14ac:dyDescent="0.25">
      <c r="A378" s="25" t="s">
        <v>1030</v>
      </c>
      <c r="B378" s="25" t="s">
        <v>284</v>
      </c>
      <c r="C378" s="25" t="s">
        <v>320</v>
      </c>
      <c r="D378" s="25" t="s">
        <v>286</v>
      </c>
      <c r="E378" s="25" t="s">
        <v>1031</v>
      </c>
      <c r="F378" s="25" t="e">
        <f>VLOOKUP(A378,CommodityCOde!$A$2:$E$1838,3,FALSE)</f>
        <v>#N/A</v>
      </c>
    </row>
    <row r="379" spans="1:6" x14ac:dyDescent="0.25">
      <c r="A379" s="25" t="s">
        <v>1032</v>
      </c>
      <c r="B379" s="25" t="s">
        <v>284</v>
      </c>
      <c r="C379" s="25" t="s">
        <v>320</v>
      </c>
      <c r="D379" s="25" t="s">
        <v>286</v>
      </c>
      <c r="E379" s="25" t="s">
        <v>1033</v>
      </c>
      <c r="F379" s="25" t="e">
        <f>VLOOKUP(A379,CommodityCOde!$A$2:$E$1838,3,FALSE)</f>
        <v>#N/A</v>
      </c>
    </row>
    <row r="380" spans="1:6" x14ac:dyDescent="0.25">
      <c r="A380" s="25" t="s">
        <v>1034</v>
      </c>
      <c r="B380" s="25" t="s">
        <v>284</v>
      </c>
      <c r="C380" s="25" t="s">
        <v>320</v>
      </c>
      <c r="D380" s="25" t="s">
        <v>286</v>
      </c>
      <c r="E380" s="25" t="s">
        <v>1035</v>
      </c>
      <c r="F380" s="25" t="e">
        <f>VLOOKUP(A380,CommodityCOde!$A$2:$E$1838,3,FALSE)</f>
        <v>#N/A</v>
      </c>
    </row>
    <row r="381" spans="1:6" x14ac:dyDescent="0.25">
      <c r="A381" s="25" t="s">
        <v>1036</v>
      </c>
      <c r="B381" s="25" t="s">
        <v>284</v>
      </c>
      <c r="C381" s="25" t="s">
        <v>320</v>
      </c>
      <c r="D381" s="25" t="s">
        <v>286</v>
      </c>
      <c r="E381" s="25" t="s">
        <v>1037</v>
      </c>
      <c r="F381" s="25" t="str">
        <f>VLOOKUP(A381,CommodityCOde!$A$2:$E$1838,3,FALSE)</f>
        <v>21069098</v>
      </c>
    </row>
    <row r="382" spans="1:6" x14ac:dyDescent="0.25">
      <c r="A382" s="25" t="s">
        <v>1038</v>
      </c>
      <c r="B382" s="25" t="s">
        <v>284</v>
      </c>
      <c r="C382" s="25" t="s">
        <v>320</v>
      </c>
      <c r="D382" s="25" t="s">
        <v>286</v>
      </c>
      <c r="E382" s="25" t="s">
        <v>1039</v>
      </c>
      <c r="F382" s="25" t="e">
        <f>VLOOKUP(A382,CommodityCOde!$A$2:$E$1838,3,FALSE)</f>
        <v>#N/A</v>
      </c>
    </row>
    <row r="383" spans="1:6" x14ac:dyDescent="0.25">
      <c r="A383" s="25" t="s">
        <v>1040</v>
      </c>
      <c r="B383" s="25" t="s">
        <v>284</v>
      </c>
      <c r="C383" s="25" t="s">
        <v>320</v>
      </c>
      <c r="D383" s="25" t="s">
        <v>286</v>
      </c>
      <c r="E383" s="25" t="s">
        <v>1041</v>
      </c>
      <c r="F383" s="25" t="e">
        <f>VLOOKUP(A383,CommodityCOde!$A$2:$E$1838,3,FALSE)</f>
        <v>#N/A</v>
      </c>
    </row>
    <row r="384" spans="1:6" x14ac:dyDescent="0.25">
      <c r="A384" s="25" t="s">
        <v>1042</v>
      </c>
      <c r="B384" s="25" t="s">
        <v>284</v>
      </c>
      <c r="C384" s="25" t="s">
        <v>320</v>
      </c>
      <c r="D384" s="25" t="s">
        <v>286</v>
      </c>
      <c r="E384" s="25" t="s">
        <v>1043</v>
      </c>
      <c r="F384" s="25" t="e">
        <f>VLOOKUP(A384,CommodityCOde!$A$2:$E$1838,3,FALSE)</f>
        <v>#N/A</v>
      </c>
    </row>
    <row r="385" spans="1:6" x14ac:dyDescent="0.25">
      <c r="A385" s="25" t="s">
        <v>1044</v>
      </c>
      <c r="B385" s="25" t="s">
        <v>284</v>
      </c>
      <c r="C385" s="25" t="s">
        <v>320</v>
      </c>
      <c r="D385" s="25" t="s">
        <v>286</v>
      </c>
      <c r="E385" s="25" t="s">
        <v>1017</v>
      </c>
      <c r="F385" s="25" t="e">
        <f>VLOOKUP(A385,CommodityCOde!$A$2:$E$1838,3,FALSE)</f>
        <v>#N/A</v>
      </c>
    </row>
    <row r="386" spans="1:6" x14ac:dyDescent="0.25">
      <c r="A386" s="25" t="s">
        <v>1045</v>
      </c>
      <c r="B386" s="25" t="s">
        <v>284</v>
      </c>
      <c r="C386" s="25" t="s">
        <v>285</v>
      </c>
      <c r="D386" s="25" t="s">
        <v>286</v>
      </c>
      <c r="E386" s="25" t="s">
        <v>1046</v>
      </c>
      <c r="F386" s="25" t="e">
        <f>VLOOKUP(A386,CommodityCOde!$A$2:$E$1838,3,FALSE)</f>
        <v>#N/A</v>
      </c>
    </row>
    <row r="387" spans="1:6" x14ac:dyDescent="0.25">
      <c r="A387" s="25" t="s">
        <v>1047</v>
      </c>
      <c r="B387" s="25" t="s">
        <v>284</v>
      </c>
      <c r="C387" s="25" t="s">
        <v>320</v>
      </c>
      <c r="D387" s="25" t="s">
        <v>286</v>
      </c>
      <c r="E387" s="25" t="s">
        <v>1048</v>
      </c>
      <c r="F387" s="25" t="e">
        <f>VLOOKUP(A387,CommodityCOde!$A$2:$E$1838,3,FALSE)</f>
        <v>#N/A</v>
      </c>
    </row>
    <row r="388" spans="1:6" x14ac:dyDescent="0.25">
      <c r="A388" s="25" t="s">
        <v>1049</v>
      </c>
      <c r="B388" s="25" t="s">
        <v>284</v>
      </c>
      <c r="C388" s="25" t="s">
        <v>320</v>
      </c>
      <c r="D388" s="25" t="s">
        <v>286</v>
      </c>
      <c r="E388" s="25" t="s">
        <v>1050</v>
      </c>
      <c r="F388" s="25" t="e">
        <f>VLOOKUP(A388,CommodityCOde!$A$2:$E$1838,3,FALSE)</f>
        <v>#N/A</v>
      </c>
    </row>
    <row r="389" spans="1:6" x14ac:dyDescent="0.25">
      <c r="A389" s="25" t="s">
        <v>1051</v>
      </c>
      <c r="B389" s="25" t="s">
        <v>284</v>
      </c>
      <c r="C389" s="25" t="s">
        <v>320</v>
      </c>
      <c r="D389" s="25" t="s">
        <v>286</v>
      </c>
      <c r="E389" s="25" t="s">
        <v>1048</v>
      </c>
      <c r="F389" s="25" t="e">
        <f>VLOOKUP(A389,CommodityCOde!$A$2:$E$1838,3,FALSE)</f>
        <v>#N/A</v>
      </c>
    </row>
    <row r="390" spans="1:6" x14ac:dyDescent="0.25">
      <c r="A390" s="25" t="s">
        <v>1052</v>
      </c>
      <c r="B390" s="25" t="s">
        <v>284</v>
      </c>
      <c r="C390" s="25" t="s">
        <v>285</v>
      </c>
      <c r="D390" s="25" t="s">
        <v>286</v>
      </c>
      <c r="E390" s="25" t="s">
        <v>1053</v>
      </c>
      <c r="F390" s="25" t="e">
        <f>VLOOKUP(A390,CommodityCOde!$A$2:$E$1838,3,FALSE)</f>
        <v>#N/A</v>
      </c>
    </row>
    <row r="391" spans="1:6" x14ac:dyDescent="0.25">
      <c r="A391" s="25" t="s">
        <v>1054</v>
      </c>
      <c r="B391" s="25" t="s">
        <v>284</v>
      </c>
      <c r="C391" s="25" t="s">
        <v>320</v>
      </c>
      <c r="D391" s="25" t="s">
        <v>286</v>
      </c>
      <c r="E391" s="25" t="s">
        <v>1055</v>
      </c>
      <c r="F391" s="25" t="str">
        <f>VLOOKUP(A391,CommodityCOde!$A$2:$E$1838,3,FALSE)</f>
        <v>33021010</v>
      </c>
    </row>
    <row r="392" spans="1:6" x14ac:dyDescent="0.25">
      <c r="A392" s="25" t="s">
        <v>1056</v>
      </c>
      <c r="B392" s="25" t="s">
        <v>284</v>
      </c>
      <c r="C392" s="25" t="s">
        <v>320</v>
      </c>
      <c r="D392" s="25" t="s">
        <v>286</v>
      </c>
      <c r="E392" s="25" t="s">
        <v>1057</v>
      </c>
      <c r="F392" s="25" t="e">
        <f>VLOOKUP(A392,CommodityCOde!$A$2:$E$1838,3,FALSE)</f>
        <v>#N/A</v>
      </c>
    </row>
    <row r="393" spans="1:6" x14ac:dyDescent="0.25">
      <c r="A393" s="25" t="s">
        <v>1058</v>
      </c>
      <c r="B393" s="25" t="s">
        <v>284</v>
      </c>
      <c r="C393" s="25" t="s">
        <v>320</v>
      </c>
      <c r="D393" s="25" t="s">
        <v>286</v>
      </c>
      <c r="E393" s="25" t="s">
        <v>1059</v>
      </c>
      <c r="F393" s="25" t="e">
        <f>VLOOKUP(A393,CommodityCOde!$A$2:$E$1838,3,FALSE)</f>
        <v>#N/A</v>
      </c>
    </row>
    <row r="394" spans="1:6" x14ac:dyDescent="0.25">
      <c r="A394" s="25" t="s">
        <v>1060</v>
      </c>
      <c r="B394" s="25" t="s">
        <v>284</v>
      </c>
      <c r="C394" s="25" t="s">
        <v>320</v>
      </c>
      <c r="D394" s="25" t="s">
        <v>286</v>
      </c>
      <c r="E394" s="25" t="s">
        <v>1061</v>
      </c>
      <c r="F394" s="25" t="e">
        <f>VLOOKUP(A394,CommodityCOde!$A$2:$E$1838,3,FALSE)</f>
        <v>#N/A</v>
      </c>
    </row>
    <row r="395" spans="1:6" x14ac:dyDescent="0.25">
      <c r="A395" s="25" t="s">
        <v>1062</v>
      </c>
      <c r="B395" s="25" t="s">
        <v>284</v>
      </c>
      <c r="C395" s="25" t="s">
        <v>320</v>
      </c>
      <c r="D395" s="25" t="s">
        <v>286</v>
      </c>
      <c r="E395" s="25" t="s">
        <v>1063</v>
      </c>
      <c r="F395" s="25" t="e">
        <f>VLOOKUP(A395,CommodityCOde!$A$2:$E$1838,3,FALSE)</f>
        <v>#N/A</v>
      </c>
    </row>
    <row r="396" spans="1:6" x14ac:dyDescent="0.25">
      <c r="A396" s="25" t="s">
        <v>1064</v>
      </c>
      <c r="B396" s="25" t="s">
        <v>284</v>
      </c>
      <c r="C396" s="25" t="s">
        <v>320</v>
      </c>
      <c r="D396" s="25" t="s">
        <v>286</v>
      </c>
      <c r="E396" s="25" t="s">
        <v>1065</v>
      </c>
      <c r="F396" s="25" t="e">
        <f>VLOOKUP(A396,CommodityCOde!$A$2:$E$1838,3,FALSE)</f>
        <v>#N/A</v>
      </c>
    </row>
    <row r="397" spans="1:6" x14ac:dyDescent="0.25">
      <c r="A397" s="25" t="s">
        <v>1066</v>
      </c>
      <c r="B397" s="25" t="s">
        <v>284</v>
      </c>
      <c r="C397" s="25" t="s">
        <v>320</v>
      </c>
      <c r="D397" s="25" t="s">
        <v>286</v>
      </c>
      <c r="E397" s="25" t="s">
        <v>1067</v>
      </c>
      <c r="F397" s="25" t="e">
        <f>VLOOKUP(A397,CommodityCOde!$A$2:$E$1838,3,FALSE)</f>
        <v>#N/A</v>
      </c>
    </row>
    <row r="398" spans="1:6" x14ac:dyDescent="0.25">
      <c r="A398" s="25" t="s">
        <v>1068</v>
      </c>
      <c r="B398" s="25" t="s">
        <v>284</v>
      </c>
      <c r="C398" s="25" t="s">
        <v>320</v>
      </c>
      <c r="D398" s="25" t="s">
        <v>286</v>
      </c>
      <c r="E398" s="25" t="s">
        <v>1069</v>
      </c>
      <c r="F398" s="25" t="e">
        <f>VLOOKUP(A398,CommodityCOde!$A$2:$E$1838,3,FALSE)</f>
        <v>#N/A</v>
      </c>
    </row>
    <row r="399" spans="1:6" x14ac:dyDescent="0.25">
      <c r="A399" s="25" t="s">
        <v>1070</v>
      </c>
      <c r="B399" s="25" t="s">
        <v>284</v>
      </c>
      <c r="C399" s="25" t="s">
        <v>320</v>
      </c>
      <c r="D399" s="25" t="s">
        <v>286</v>
      </c>
      <c r="E399" s="25" t="s">
        <v>1071</v>
      </c>
      <c r="F399" s="25" t="e">
        <f>VLOOKUP(A399,CommodityCOde!$A$2:$E$1838,3,FALSE)</f>
        <v>#N/A</v>
      </c>
    </row>
    <row r="400" spans="1:6" x14ac:dyDescent="0.25">
      <c r="A400" s="25" t="s">
        <v>1072</v>
      </c>
      <c r="B400" s="25" t="s">
        <v>284</v>
      </c>
      <c r="C400" s="25" t="s">
        <v>320</v>
      </c>
      <c r="D400" s="25" t="s">
        <v>286</v>
      </c>
      <c r="E400" s="25" t="s">
        <v>1073</v>
      </c>
      <c r="F400" s="25" t="e">
        <f>VLOOKUP(A400,CommodityCOde!$A$2:$E$1838,3,FALSE)</f>
        <v>#N/A</v>
      </c>
    </row>
    <row r="401" spans="1:6" x14ac:dyDescent="0.25">
      <c r="A401" s="25" t="s">
        <v>1074</v>
      </c>
      <c r="B401" s="25" t="s">
        <v>284</v>
      </c>
      <c r="C401" s="25" t="s">
        <v>320</v>
      </c>
      <c r="D401" s="25" t="s">
        <v>286</v>
      </c>
      <c r="E401" s="25" t="s">
        <v>1075</v>
      </c>
      <c r="F401" s="25" t="e">
        <f>VLOOKUP(A401,CommodityCOde!$A$2:$E$1838,3,FALSE)</f>
        <v>#N/A</v>
      </c>
    </row>
    <row r="402" spans="1:6" x14ac:dyDescent="0.25">
      <c r="A402" s="25" t="s">
        <v>1076</v>
      </c>
      <c r="B402" s="25" t="s">
        <v>284</v>
      </c>
      <c r="C402" s="25" t="s">
        <v>320</v>
      </c>
      <c r="D402" s="25" t="s">
        <v>286</v>
      </c>
      <c r="E402" s="25" t="s">
        <v>1077</v>
      </c>
      <c r="F402" s="25" t="e">
        <f>VLOOKUP(A402,CommodityCOde!$A$2:$E$1838,3,FALSE)</f>
        <v>#N/A</v>
      </c>
    </row>
    <row r="403" spans="1:6" x14ac:dyDescent="0.25">
      <c r="A403" s="25" t="s">
        <v>1078</v>
      </c>
      <c r="B403" s="25" t="s">
        <v>284</v>
      </c>
      <c r="C403" s="25" t="s">
        <v>320</v>
      </c>
      <c r="D403" s="25" t="s">
        <v>286</v>
      </c>
      <c r="E403" s="25" t="s">
        <v>1079</v>
      </c>
      <c r="F403" s="25" t="e">
        <f>VLOOKUP(A403,CommodityCOde!$A$2:$E$1838,3,FALSE)</f>
        <v>#N/A</v>
      </c>
    </row>
    <row r="404" spans="1:6" x14ac:dyDescent="0.25">
      <c r="A404" s="25" t="s">
        <v>1080</v>
      </c>
      <c r="B404" s="25" t="s">
        <v>284</v>
      </c>
      <c r="C404" s="25" t="s">
        <v>320</v>
      </c>
      <c r="D404" s="25" t="s">
        <v>286</v>
      </c>
      <c r="E404" s="25" t="s">
        <v>1081</v>
      </c>
      <c r="F404" s="25" t="e">
        <f>VLOOKUP(A404,CommodityCOde!$A$2:$E$1838,3,FALSE)</f>
        <v>#N/A</v>
      </c>
    </row>
    <row r="405" spans="1:6" x14ac:dyDescent="0.25">
      <c r="A405" s="25" t="s">
        <v>1082</v>
      </c>
      <c r="B405" s="25" t="s">
        <v>284</v>
      </c>
      <c r="C405" s="25" t="s">
        <v>320</v>
      </c>
      <c r="D405" s="25" t="s">
        <v>286</v>
      </c>
      <c r="E405" s="25" t="s">
        <v>1083</v>
      </c>
      <c r="F405" s="25" t="e">
        <f>VLOOKUP(A405,CommodityCOde!$A$2:$E$1838,3,FALSE)</f>
        <v>#N/A</v>
      </c>
    </row>
    <row r="406" spans="1:6" x14ac:dyDescent="0.25">
      <c r="A406" s="25" t="s">
        <v>1084</v>
      </c>
      <c r="B406" s="25" t="s">
        <v>284</v>
      </c>
      <c r="C406" s="25" t="s">
        <v>285</v>
      </c>
      <c r="D406" s="25" t="s">
        <v>286</v>
      </c>
      <c r="E406" s="25" t="s">
        <v>1085</v>
      </c>
      <c r="F406" s="25" t="e">
        <f>VLOOKUP(A406,CommodityCOde!$A$2:$E$1838,3,FALSE)</f>
        <v>#N/A</v>
      </c>
    </row>
    <row r="407" spans="1:6" x14ac:dyDescent="0.25">
      <c r="A407" s="25" t="s">
        <v>1086</v>
      </c>
      <c r="B407" s="25" t="s">
        <v>284</v>
      </c>
      <c r="C407" s="25" t="s">
        <v>285</v>
      </c>
      <c r="D407" s="25" t="s">
        <v>286</v>
      </c>
      <c r="E407" s="25" t="s">
        <v>1087</v>
      </c>
      <c r="F407" s="25" t="e">
        <f>VLOOKUP(A407,CommodityCOde!$A$2:$E$1838,3,FALSE)</f>
        <v>#N/A</v>
      </c>
    </row>
    <row r="408" spans="1:6" x14ac:dyDescent="0.25">
      <c r="A408" s="25" t="s">
        <v>1088</v>
      </c>
      <c r="B408" s="25" t="s">
        <v>284</v>
      </c>
      <c r="C408" s="25" t="s">
        <v>285</v>
      </c>
      <c r="D408" s="25" t="s">
        <v>286</v>
      </c>
      <c r="E408" s="25" t="s">
        <v>1089</v>
      </c>
      <c r="F408" s="25" t="e">
        <f>VLOOKUP(A408,CommodityCOde!$A$2:$E$1838,3,FALSE)</f>
        <v>#N/A</v>
      </c>
    </row>
    <row r="409" spans="1:6" x14ac:dyDescent="0.25">
      <c r="A409" s="25" t="s">
        <v>1090</v>
      </c>
      <c r="B409" s="25" t="s">
        <v>284</v>
      </c>
      <c r="C409" s="25" t="s">
        <v>320</v>
      </c>
      <c r="D409" s="25" t="s">
        <v>286</v>
      </c>
      <c r="E409" s="25" t="s">
        <v>1091</v>
      </c>
      <c r="F409" s="25" t="e">
        <f>VLOOKUP(A409,CommodityCOde!$A$2:$E$1838,3,FALSE)</f>
        <v>#N/A</v>
      </c>
    </row>
    <row r="410" spans="1:6" x14ac:dyDescent="0.25">
      <c r="A410" s="25" t="s">
        <v>1092</v>
      </c>
      <c r="B410" s="25" t="s">
        <v>284</v>
      </c>
      <c r="C410" s="25" t="s">
        <v>320</v>
      </c>
      <c r="D410" s="25" t="s">
        <v>286</v>
      </c>
      <c r="E410" s="25" t="s">
        <v>1093</v>
      </c>
      <c r="F410" s="25" t="e">
        <f>VLOOKUP(A410,CommodityCOde!$A$2:$E$1838,3,FALSE)</f>
        <v>#N/A</v>
      </c>
    </row>
    <row r="411" spans="1:6" x14ac:dyDescent="0.25">
      <c r="A411" s="25" t="s">
        <v>1094</v>
      </c>
      <c r="B411" s="25" t="s">
        <v>284</v>
      </c>
      <c r="C411" s="25" t="s">
        <v>320</v>
      </c>
      <c r="D411" s="25" t="s">
        <v>286</v>
      </c>
      <c r="E411" s="25" t="s">
        <v>1095</v>
      </c>
      <c r="F411" s="25" t="str">
        <f>VLOOKUP(A411,CommodityCOde!$A$2:$E$1838,3,FALSE)</f>
        <v>33021090</v>
      </c>
    </row>
    <row r="412" spans="1:6" x14ac:dyDescent="0.25">
      <c r="A412" s="25" t="s">
        <v>1096</v>
      </c>
      <c r="B412" s="25" t="s">
        <v>284</v>
      </c>
      <c r="C412" s="25" t="s">
        <v>285</v>
      </c>
      <c r="D412" s="25" t="s">
        <v>286</v>
      </c>
      <c r="E412" s="25" t="s">
        <v>1097</v>
      </c>
      <c r="F412" s="25" t="e">
        <f>VLOOKUP(A412,CommodityCOde!$A$2:$E$1838,3,FALSE)</f>
        <v>#N/A</v>
      </c>
    </row>
    <row r="413" spans="1:6" x14ac:dyDescent="0.25">
      <c r="A413" s="25" t="s">
        <v>1098</v>
      </c>
      <c r="B413" s="25" t="s">
        <v>284</v>
      </c>
      <c r="C413" s="25" t="s">
        <v>320</v>
      </c>
      <c r="D413" s="25" t="s">
        <v>286</v>
      </c>
      <c r="E413" s="25" t="s">
        <v>1099</v>
      </c>
      <c r="F413" s="25" t="e">
        <f>VLOOKUP(A413,CommodityCOde!$A$2:$E$1838,3,FALSE)</f>
        <v>#N/A</v>
      </c>
    </row>
    <row r="414" spans="1:6" x14ac:dyDescent="0.25">
      <c r="A414" s="25" t="s">
        <v>1100</v>
      </c>
      <c r="B414" s="25" t="s">
        <v>284</v>
      </c>
      <c r="C414" s="25" t="s">
        <v>320</v>
      </c>
      <c r="D414" s="25" t="s">
        <v>286</v>
      </c>
      <c r="E414" s="25" t="s">
        <v>1101</v>
      </c>
      <c r="F414" s="25" t="e">
        <f>VLOOKUP(A414,CommodityCOde!$A$2:$E$1838,3,FALSE)</f>
        <v>#N/A</v>
      </c>
    </row>
    <row r="415" spans="1:6" x14ac:dyDescent="0.25">
      <c r="A415" s="25" t="s">
        <v>1102</v>
      </c>
      <c r="B415" s="25" t="s">
        <v>284</v>
      </c>
      <c r="C415" s="25" t="s">
        <v>320</v>
      </c>
      <c r="D415" s="25" t="s">
        <v>286</v>
      </c>
      <c r="E415" s="25" t="s">
        <v>1103</v>
      </c>
      <c r="F415" s="25" t="e">
        <f>VLOOKUP(A415,CommodityCOde!$A$2:$E$1838,3,FALSE)</f>
        <v>#N/A</v>
      </c>
    </row>
    <row r="416" spans="1:6" x14ac:dyDescent="0.25">
      <c r="A416" s="25" t="s">
        <v>1104</v>
      </c>
      <c r="B416" s="25" t="s">
        <v>284</v>
      </c>
      <c r="C416" s="25" t="s">
        <v>285</v>
      </c>
      <c r="D416" s="25" t="s">
        <v>286</v>
      </c>
      <c r="E416" s="25" t="s">
        <v>1105</v>
      </c>
      <c r="F416" s="25" t="e">
        <f>VLOOKUP(A416,CommodityCOde!$A$2:$E$1838,3,FALSE)</f>
        <v>#N/A</v>
      </c>
    </row>
    <row r="417" spans="1:6" x14ac:dyDescent="0.25">
      <c r="A417" s="25" t="s">
        <v>1106</v>
      </c>
      <c r="B417" s="25" t="s">
        <v>284</v>
      </c>
      <c r="C417" s="25" t="s">
        <v>320</v>
      </c>
      <c r="D417" s="25" t="s">
        <v>286</v>
      </c>
      <c r="E417" s="25" t="s">
        <v>1107</v>
      </c>
      <c r="F417" s="25" t="e">
        <f>VLOOKUP(A417,CommodityCOde!$A$2:$E$1838,3,FALSE)</f>
        <v>#N/A</v>
      </c>
    </row>
    <row r="418" spans="1:6" x14ac:dyDescent="0.25">
      <c r="A418" s="25" t="s">
        <v>1108</v>
      </c>
      <c r="B418" s="25" t="s">
        <v>284</v>
      </c>
      <c r="C418" s="25" t="s">
        <v>320</v>
      </c>
      <c r="D418" s="25" t="s">
        <v>286</v>
      </c>
      <c r="E418" s="25" t="s">
        <v>1109</v>
      </c>
      <c r="F418" s="25" t="e">
        <f>VLOOKUP(A418,CommodityCOde!$A$2:$E$1838,3,FALSE)</f>
        <v>#N/A</v>
      </c>
    </row>
    <row r="419" spans="1:6" x14ac:dyDescent="0.25">
      <c r="A419" s="25" t="s">
        <v>1110</v>
      </c>
      <c r="B419" s="25" t="s">
        <v>284</v>
      </c>
      <c r="C419" s="25" t="s">
        <v>320</v>
      </c>
      <c r="D419" s="25" t="s">
        <v>286</v>
      </c>
      <c r="E419" s="25" t="s">
        <v>1111</v>
      </c>
      <c r="F419" s="25" t="e">
        <f>VLOOKUP(A419,CommodityCOde!$A$2:$E$1838,3,FALSE)</f>
        <v>#N/A</v>
      </c>
    </row>
    <row r="420" spans="1:6" x14ac:dyDescent="0.25">
      <c r="A420" s="25" t="s">
        <v>1112</v>
      </c>
      <c r="B420" s="25" t="s">
        <v>284</v>
      </c>
      <c r="C420" s="25" t="s">
        <v>285</v>
      </c>
      <c r="D420" s="25" t="s">
        <v>286</v>
      </c>
      <c r="E420" s="25" t="s">
        <v>1113</v>
      </c>
      <c r="F420" s="25" t="e">
        <f>VLOOKUP(A420,CommodityCOde!$A$2:$E$1838,3,FALSE)</f>
        <v>#N/A</v>
      </c>
    </row>
    <row r="421" spans="1:6" x14ac:dyDescent="0.25">
      <c r="A421" s="25" t="s">
        <v>1114</v>
      </c>
      <c r="B421" s="25" t="s">
        <v>284</v>
      </c>
      <c r="C421" s="25" t="s">
        <v>285</v>
      </c>
      <c r="D421" s="25" t="s">
        <v>286</v>
      </c>
      <c r="E421" s="25" t="s">
        <v>1115</v>
      </c>
      <c r="F421" s="25" t="e">
        <f>VLOOKUP(A421,CommodityCOde!$A$2:$E$1838,3,FALSE)</f>
        <v>#N/A</v>
      </c>
    </row>
    <row r="422" spans="1:6" x14ac:dyDescent="0.25">
      <c r="A422" s="25" t="s">
        <v>1116</v>
      </c>
      <c r="B422" s="25" t="s">
        <v>284</v>
      </c>
      <c r="C422" s="25" t="s">
        <v>320</v>
      </c>
      <c r="D422" s="25" t="s">
        <v>286</v>
      </c>
      <c r="E422" s="25" t="s">
        <v>1117</v>
      </c>
      <c r="F422" s="25" t="str">
        <f>VLOOKUP(A422,CommodityCOde!$A$2:$E$1838,3,FALSE)</f>
        <v>33021010</v>
      </c>
    </row>
    <row r="423" spans="1:6" x14ac:dyDescent="0.25">
      <c r="A423" s="25" t="s">
        <v>1118</v>
      </c>
      <c r="B423" s="25" t="s">
        <v>284</v>
      </c>
      <c r="C423" s="25" t="s">
        <v>320</v>
      </c>
      <c r="D423" s="25" t="s">
        <v>286</v>
      </c>
      <c r="E423" s="25" t="s">
        <v>1119</v>
      </c>
      <c r="F423" s="25" t="str">
        <f>VLOOKUP(A423,CommodityCOde!$A$2:$E$1838,3,FALSE)</f>
        <v>4021019</v>
      </c>
    </row>
    <row r="424" spans="1:6" x14ac:dyDescent="0.25">
      <c r="A424" s="25" t="s">
        <v>1120</v>
      </c>
      <c r="B424" s="25" t="s">
        <v>284</v>
      </c>
      <c r="C424" s="25" t="s">
        <v>320</v>
      </c>
      <c r="D424" s="25" t="s">
        <v>286</v>
      </c>
      <c r="E424" s="25" t="s">
        <v>1121</v>
      </c>
      <c r="F424" s="25" t="e">
        <f>VLOOKUP(A424,CommodityCOde!$A$2:$E$1838,3,FALSE)</f>
        <v>#N/A</v>
      </c>
    </row>
    <row r="425" spans="1:6" x14ac:dyDescent="0.25">
      <c r="A425" s="25" t="s">
        <v>1122</v>
      </c>
      <c r="B425" s="25" t="s">
        <v>284</v>
      </c>
      <c r="C425" s="25" t="s">
        <v>320</v>
      </c>
      <c r="D425" s="25" t="s">
        <v>286</v>
      </c>
      <c r="E425" s="25" t="s">
        <v>1073</v>
      </c>
      <c r="F425" s="25" t="e">
        <f>VLOOKUP(A425,CommodityCOde!$A$2:$E$1838,3,FALSE)</f>
        <v>#N/A</v>
      </c>
    </row>
    <row r="426" spans="1:6" x14ac:dyDescent="0.25">
      <c r="A426" s="25" t="s">
        <v>1123</v>
      </c>
      <c r="B426" s="25" t="s">
        <v>284</v>
      </c>
      <c r="C426" s="25" t="s">
        <v>320</v>
      </c>
      <c r="D426" s="25" t="s">
        <v>286</v>
      </c>
      <c r="E426" s="25" t="s">
        <v>1073</v>
      </c>
      <c r="F426" s="25" t="e">
        <f>VLOOKUP(A426,CommodityCOde!$A$2:$E$1838,3,FALSE)</f>
        <v>#N/A</v>
      </c>
    </row>
    <row r="427" spans="1:6" x14ac:dyDescent="0.25">
      <c r="A427" s="25" t="s">
        <v>1124</v>
      </c>
      <c r="B427" s="25" t="s">
        <v>284</v>
      </c>
      <c r="C427" s="25" t="s">
        <v>320</v>
      </c>
      <c r="D427" s="25" t="s">
        <v>286</v>
      </c>
      <c r="E427" s="25" t="s">
        <v>1125</v>
      </c>
      <c r="F427" s="25" t="e">
        <f>VLOOKUP(A427,CommodityCOde!$A$2:$E$1838,3,FALSE)</f>
        <v>#N/A</v>
      </c>
    </row>
    <row r="428" spans="1:6" x14ac:dyDescent="0.25">
      <c r="A428" s="25" t="s">
        <v>1126</v>
      </c>
      <c r="B428" s="25" t="s">
        <v>284</v>
      </c>
      <c r="C428" s="25" t="s">
        <v>285</v>
      </c>
      <c r="D428" s="25" t="s">
        <v>286</v>
      </c>
      <c r="E428" s="25" t="s">
        <v>1127</v>
      </c>
      <c r="F428" s="25" t="e">
        <f>VLOOKUP(A428,CommodityCOde!$A$2:$E$1838,3,FALSE)</f>
        <v>#N/A</v>
      </c>
    </row>
    <row r="429" spans="1:6" x14ac:dyDescent="0.25">
      <c r="A429" s="25" t="s">
        <v>1128</v>
      </c>
      <c r="B429" s="25" t="s">
        <v>284</v>
      </c>
      <c r="C429" s="25" t="s">
        <v>320</v>
      </c>
      <c r="D429" s="25" t="s">
        <v>286</v>
      </c>
      <c r="E429" s="25" t="s">
        <v>1129</v>
      </c>
      <c r="F429" s="25" t="e">
        <f>VLOOKUP(A429,CommodityCOde!$A$2:$E$1838,3,FALSE)</f>
        <v>#N/A</v>
      </c>
    </row>
    <row r="430" spans="1:6" x14ac:dyDescent="0.25">
      <c r="A430" s="25" t="s">
        <v>1130</v>
      </c>
      <c r="B430" s="25" t="s">
        <v>284</v>
      </c>
      <c r="C430" s="25" t="s">
        <v>320</v>
      </c>
      <c r="D430" s="25" t="s">
        <v>286</v>
      </c>
      <c r="E430" s="25" t="s">
        <v>1131</v>
      </c>
      <c r="F430" s="25" t="e">
        <f>VLOOKUP(A430,CommodityCOde!$A$2:$E$1838,3,FALSE)</f>
        <v>#N/A</v>
      </c>
    </row>
    <row r="431" spans="1:6" x14ac:dyDescent="0.25">
      <c r="A431" s="25" t="s">
        <v>1132</v>
      </c>
      <c r="B431" s="25" t="s">
        <v>284</v>
      </c>
      <c r="C431" s="25" t="s">
        <v>320</v>
      </c>
      <c r="D431" s="25" t="s">
        <v>286</v>
      </c>
      <c r="E431" s="25" t="s">
        <v>1133</v>
      </c>
      <c r="F431" s="25" t="e">
        <f>VLOOKUP(A431,CommodityCOde!$A$2:$E$1838,3,FALSE)</f>
        <v>#N/A</v>
      </c>
    </row>
    <row r="432" spans="1:6" x14ac:dyDescent="0.25">
      <c r="A432" s="25" t="s">
        <v>1134</v>
      </c>
      <c r="B432" s="25" t="s">
        <v>284</v>
      </c>
      <c r="C432" s="25" t="s">
        <v>320</v>
      </c>
      <c r="D432" s="25" t="s">
        <v>286</v>
      </c>
      <c r="E432" s="25" t="s">
        <v>1135</v>
      </c>
      <c r="F432" s="25" t="e">
        <f>VLOOKUP(A432,CommodityCOde!$A$2:$E$1838,3,FALSE)</f>
        <v>#N/A</v>
      </c>
    </row>
    <row r="433" spans="1:6" x14ac:dyDescent="0.25">
      <c r="A433" s="25" t="s">
        <v>1136</v>
      </c>
      <c r="B433" s="25" t="s">
        <v>284</v>
      </c>
      <c r="C433" s="25" t="s">
        <v>320</v>
      </c>
      <c r="D433" s="25" t="s">
        <v>286</v>
      </c>
      <c r="E433" s="25" t="s">
        <v>1137</v>
      </c>
      <c r="F433" s="25" t="e">
        <f>VLOOKUP(A433,CommodityCOde!$A$2:$E$1838,3,FALSE)</f>
        <v>#N/A</v>
      </c>
    </row>
    <row r="434" spans="1:6" x14ac:dyDescent="0.25">
      <c r="A434" s="25" t="s">
        <v>1138</v>
      </c>
      <c r="B434" s="25" t="s">
        <v>284</v>
      </c>
      <c r="C434" s="25" t="s">
        <v>320</v>
      </c>
      <c r="D434" s="25" t="s">
        <v>286</v>
      </c>
      <c r="E434" s="25" t="s">
        <v>1139</v>
      </c>
      <c r="F434" s="25" t="e">
        <f>VLOOKUP(A434,CommodityCOde!$A$2:$E$1838,3,FALSE)</f>
        <v>#N/A</v>
      </c>
    </row>
    <row r="435" spans="1:6" x14ac:dyDescent="0.25">
      <c r="A435" s="25" t="s">
        <v>1140</v>
      </c>
      <c r="B435" s="25" t="s">
        <v>284</v>
      </c>
      <c r="C435" s="25" t="s">
        <v>320</v>
      </c>
      <c r="D435" s="25" t="s">
        <v>286</v>
      </c>
      <c r="E435" s="25" t="s">
        <v>1141</v>
      </c>
      <c r="F435" s="25" t="e">
        <f>VLOOKUP(A435,CommodityCOde!$A$2:$E$1838,3,FALSE)</f>
        <v>#N/A</v>
      </c>
    </row>
    <row r="436" spans="1:6" x14ac:dyDescent="0.25">
      <c r="A436" s="25" t="s">
        <v>1142</v>
      </c>
      <c r="B436" s="25" t="s">
        <v>284</v>
      </c>
      <c r="C436" s="25" t="s">
        <v>285</v>
      </c>
      <c r="D436" s="25" t="s">
        <v>286</v>
      </c>
      <c r="E436" s="25" t="s">
        <v>1143</v>
      </c>
      <c r="F436" s="25" t="e">
        <f>VLOOKUP(A436,CommodityCOde!$A$2:$E$1838,3,FALSE)</f>
        <v>#N/A</v>
      </c>
    </row>
    <row r="437" spans="1:6" x14ac:dyDescent="0.25">
      <c r="A437" s="25" t="s">
        <v>1144</v>
      </c>
      <c r="B437" s="25" t="s">
        <v>284</v>
      </c>
      <c r="C437" s="25" t="s">
        <v>320</v>
      </c>
      <c r="D437" s="25" t="s">
        <v>286</v>
      </c>
      <c r="E437" s="25" t="s">
        <v>1145</v>
      </c>
      <c r="F437" s="25" t="e">
        <f>VLOOKUP(A437,CommodityCOde!$A$2:$E$1838,3,FALSE)</f>
        <v>#N/A</v>
      </c>
    </row>
    <row r="438" spans="1:6" x14ac:dyDescent="0.25">
      <c r="A438" s="25" t="s">
        <v>1146</v>
      </c>
      <c r="B438" s="25" t="s">
        <v>284</v>
      </c>
      <c r="C438" s="25" t="s">
        <v>320</v>
      </c>
      <c r="D438" s="25" t="s">
        <v>286</v>
      </c>
      <c r="E438" s="25" t="s">
        <v>1147</v>
      </c>
      <c r="F438" s="25" t="e">
        <f>VLOOKUP(A438,CommodityCOde!$A$2:$E$1838,3,FALSE)</f>
        <v>#N/A</v>
      </c>
    </row>
    <row r="439" spans="1:6" x14ac:dyDescent="0.25">
      <c r="A439" s="25" t="s">
        <v>1148</v>
      </c>
      <c r="B439" s="25" t="s">
        <v>284</v>
      </c>
      <c r="C439" s="25" t="s">
        <v>285</v>
      </c>
      <c r="D439" s="25" t="s">
        <v>286</v>
      </c>
      <c r="E439" s="25" t="s">
        <v>1149</v>
      </c>
      <c r="F439" s="25" t="e">
        <f>VLOOKUP(A439,CommodityCOde!$A$2:$E$1838,3,FALSE)</f>
        <v>#N/A</v>
      </c>
    </row>
    <row r="440" spans="1:6" x14ac:dyDescent="0.25">
      <c r="A440" s="25" t="s">
        <v>1150</v>
      </c>
      <c r="B440" s="25" t="s">
        <v>284</v>
      </c>
      <c r="C440" s="25" t="s">
        <v>320</v>
      </c>
      <c r="D440" s="25" t="s">
        <v>286</v>
      </c>
      <c r="E440" s="25" t="s">
        <v>1151</v>
      </c>
      <c r="F440" s="25" t="e">
        <f>VLOOKUP(A440,CommodityCOde!$A$2:$E$1838,3,FALSE)</f>
        <v>#N/A</v>
      </c>
    </row>
    <row r="441" spans="1:6" x14ac:dyDescent="0.25">
      <c r="A441" s="25" t="s">
        <v>1152</v>
      </c>
      <c r="B441" s="25" t="s">
        <v>284</v>
      </c>
      <c r="C441" s="25" t="s">
        <v>320</v>
      </c>
      <c r="D441" s="25" t="s">
        <v>286</v>
      </c>
      <c r="E441" s="25" t="s">
        <v>1153</v>
      </c>
      <c r="F441" s="25" t="e">
        <f>VLOOKUP(A441,CommodityCOde!$A$2:$E$1838,3,FALSE)</f>
        <v>#N/A</v>
      </c>
    </row>
    <row r="442" spans="1:6" x14ac:dyDescent="0.25">
      <c r="A442" s="25" t="s">
        <v>1154</v>
      </c>
      <c r="B442" s="25" t="s">
        <v>284</v>
      </c>
      <c r="C442" s="25" t="s">
        <v>320</v>
      </c>
      <c r="D442" s="25" t="s">
        <v>286</v>
      </c>
      <c r="E442" s="25" t="s">
        <v>1155</v>
      </c>
      <c r="F442" s="25" t="e">
        <f>VLOOKUP(A442,CommodityCOde!$A$2:$E$1838,3,FALSE)</f>
        <v>#N/A</v>
      </c>
    </row>
    <row r="443" spans="1:6" x14ac:dyDescent="0.25">
      <c r="A443" s="25" t="s">
        <v>1156</v>
      </c>
      <c r="B443" s="25" t="s">
        <v>284</v>
      </c>
      <c r="C443" s="25" t="s">
        <v>320</v>
      </c>
      <c r="D443" s="25" t="s">
        <v>286</v>
      </c>
      <c r="E443" s="25" t="s">
        <v>1157</v>
      </c>
      <c r="F443" s="25" t="e">
        <f>VLOOKUP(A443,CommodityCOde!$A$2:$E$1838,3,FALSE)</f>
        <v>#N/A</v>
      </c>
    </row>
    <row r="444" spans="1:6" x14ac:dyDescent="0.25">
      <c r="A444" s="25" t="s">
        <v>1158</v>
      </c>
      <c r="B444" s="25" t="s">
        <v>284</v>
      </c>
      <c r="C444" s="25" t="s">
        <v>320</v>
      </c>
      <c r="D444" s="25" t="s">
        <v>286</v>
      </c>
      <c r="E444" s="25" t="s">
        <v>1159</v>
      </c>
      <c r="F444" s="25" t="str">
        <f>VLOOKUP(A444,CommodityCOde!$A$2:$E$1838,3,FALSE)</f>
        <v>21069098</v>
      </c>
    </row>
    <row r="445" spans="1:6" x14ac:dyDescent="0.25">
      <c r="A445" s="25" t="s">
        <v>1160</v>
      </c>
      <c r="B445" s="25" t="s">
        <v>284</v>
      </c>
      <c r="C445" s="25" t="s">
        <v>320</v>
      </c>
      <c r="D445" s="25" t="s">
        <v>286</v>
      </c>
      <c r="E445" s="25" t="s">
        <v>1161</v>
      </c>
      <c r="F445" s="25" t="e">
        <f>VLOOKUP(A445,CommodityCOde!$A$2:$E$1838,3,FALSE)</f>
        <v>#N/A</v>
      </c>
    </row>
    <row r="446" spans="1:6" x14ac:dyDescent="0.25">
      <c r="A446" s="25" t="s">
        <v>1162</v>
      </c>
      <c r="B446" s="25" t="s">
        <v>284</v>
      </c>
      <c r="C446" s="25" t="s">
        <v>320</v>
      </c>
      <c r="D446" s="25" t="s">
        <v>286</v>
      </c>
      <c r="E446" s="25" t="s">
        <v>1163</v>
      </c>
      <c r="F446" s="25" t="e">
        <f>VLOOKUP(A446,CommodityCOde!$A$2:$E$1838,3,FALSE)</f>
        <v>#N/A</v>
      </c>
    </row>
    <row r="447" spans="1:6" x14ac:dyDescent="0.25">
      <c r="A447" s="25" t="s">
        <v>1164</v>
      </c>
      <c r="B447" s="25" t="s">
        <v>284</v>
      </c>
      <c r="C447" s="25" t="s">
        <v>320</v>
      </c>
      <c r="D447" s="25" t="s">
        <v>286</v>
      </c>
      <c r="E447" s="25" t="s">
        <v>1165</v>
      </c>
      <c r="F447" s="25" t="e">
        <f>VLOOKUP(A447,CommodityCOde!$A$2:$E$1838,3,FALSE)</f>
        <v>#N/A</v>
      </c>
    </row>
    <row r="448" spans="1:6" x14ac:dyDescent="0.25">
      <c r="A448" s="25" t="s">
        <v>1166</v>
      </c>
      <c r="B448" s="25" t="s">
        <v>284</v>
      </c>
      <c r="C448" s="25" t="s">
        <v>285</v>
      </c>
      <c r="D448" s="25" t="s">
        <v>286</v>
      </c>
      <c r="E448" s="25" t="s">
        <v>1167</v>
      </c>
      <c r="F448" s="25" t="e">
        <f>VLOOKUP(A448,CommodityCOde!$A$2:$E$1838,3,FALSE)</f>
        <v>#N/A</v>
      </c>
    </row>
    <row r="449" spans="1:6" x14ac:dyDescent="0.25">
      <c r="A449" s="25" t="s">
        <v>1168</v>
      </c>
      <c r="B449" s="25" t="s">
        <v>284</v>
      </c>
      <c r="C449" s="25" t="s">
        <v>320</v>
      </c>
      <c r="D449" s="25" t="s">
        <v>286</v>
      </c>
      <c r="E449" s="25" t="s">
        <v>1169</v>
      </c>
      <c r="F449" s="25" t="e">
        <f>VLOOKUP(A449,CommodityCOde!$A$2:$E$1838,3,FALSE)</f>
        <v>#N/A</v>
      </c>
    </row>
    <row r="450" spans="1:6" x14ac:dyDescent="0.25">
      <c r="A450" s="25" t="s">
        <v>1170</v>
      </c>
      <c r="B450" s="25" t="s">
        <v>284</v>
      </c>
      <c r="C450" s="25" t="s">
        <v>320</v>
      </c>
      <c r="D450" s="25" t="s">
        <v>286</v>
      </c>
      <c r="E450" s="25" t="s">
        <v>1171</v>
      </c>
      <c r="F450" s="25" t="e">
        <f>VLOOKUP(A450,CommodityCOde!$A$2:$E$1838,3,FALSE)</f>
        <v>#N/A</v>
      </c>
    </row>
    <row r="451" spans="1:6" x14ac:dyDescent="0.25">
      <c r="A451" s="25" t="s">
        <v>1172</v>
      </c>
      <c r="B451" s="25" t="s">
        <v>284</v>
      </c>
      <c r="C451" s="25" t="s">
        <v>320</v>
      </c>
      <c r="D451" s="25" t="s">
        <v>286</v>
      </c>
      <c r="E451" s="25" t="s">
        <v>1173</v>
      </c>
      <c r="F451" s="25" t="e">
        <f>VLOOKUP(A451,CommodityCOde!$A$2:$E$1838,3,FALSE)</f>
        <v>#N/A</v>
      </c>
    </row>
    <row r="452" spans="1:6" x14ac:dyDescent="0.25">
      <c r="A452" s="25" t="s">
        <v>1174</v>
      </c>
      <c r="B452" s="25" t="s">
        <v>284</v>
      </c>
      <c r="C452" s="25" t="s">
        <v>285</v>
      </c>
      <c r="D452" s="25" t="s">
        <v>286</v>
      </c>
      <c r="E452" s="25" t="s">
        <v>1175</v>
      </c>
      <c r="F452" s="25" t="e">
        <f>VLOOKUP(A452,CommodityCOde!$A$2:$E$1838,3,FALSE)</f>
        <v>#N/A</v>
      </c>
    </row>
    <row r="453" spans="1:6" x14ac:dyDescent="0.25">
      <c r="A453" s="25" t="s">
        <v>1176</v>
      </c>
      <c r="B453" s="25" t="s">
        <v>284</v>
      </c>
      <c r="C453" s="25" t="s">
        <v>285</v>
      </c>
      <c r="D453" s="25" t="s">
        <v>286</v>
      </c>
      <c r="E453" s="25" t="s">
        <v>1177</v>
      </c>
      <c r="F453" s="25" t="e">
        <f>VLOOKUP(A453,CommodityCOde!$A$2:$E$1838,3,FALSE)</f>
        <v>#N/A</v>
      </c>
    </row>
    <row r="454" spans="1:6" x14ac:dyDescent="0.25">
      <c r="A454" s="25" t="s">
        <v>1178</v>
      </c>
      <c r="B454" s="25" t="s">
        <v>284</v>
      </c>
      <c r="C454" s="25" t="s">
        <v>285</v>
      </c>
      <c r="D454" s="25" t="s">
        <v>286</v>
      </c>
      <c r="E454" s="25" t="s">
        <v>1179</v>
      </c>
      <c r="F454" s="25" t="e">
        <f>VLOOKUP(A454,CommodityCOde!$A$2:$E$1838,3,FALSE)</f>
        <v>#N/A</v>
      </c>
    </row>
    <row r="455" spans="1:6" x14ac:dyDescent="0.25">
      <c r="A455" s="25" t="s">
        <v>1180</v>
      </c>
      <c r="B455" s="25" t="s">
        <v>284</v>
      </c>
      <c r="C455" s="25" t="s">
        <v>285</v>
      </c>
      <c r="D455" s="25" t="s">
        <v>286</v>
      </c>
      <c r="E455" s="25" t="s">
        <v>1181</v>
      </c>
      <c r="F455" s="25" t="e">
        <f>VLOOKUP(A455,CommodityCOde!$A$2:$E$1838,3,FALSE)</f>
        <v>#N/A</v>
      </c>
    </row>
    <row r="456" spans="1:6" x14ac:dyDescent="0.25">
      <c r="A456" s="25" t="s">
        <v>1182</v>
      </c>
      <c r="B456" s="25" t="s">
        <v>284</v>
      </c>
      <c r="C456" s="25" t="s">
        <v>285</v>
      </c>
      <c r="D456" s="25" t="s">
        <v>286</v>
      </c>
      <c r="E456" s="25" t="s">
        <v>1183</v>
      </c>
      <c r="F456" s="25" t="e">
        <f>VLOOKUP(A456,CommodityCOde!$A$2:$E$1838,3,FALSE)</f>
        <v>#N/A</v>
      </c>
    </row>
    <row r="457" spans="1:6" x14ac:dyDescent="0.25">
      <c r="A457" s="25" t="s">
        <v>1184</v>
      </c>
      <c r="B457" s="25" t="s">
        <v>284</v>
      </c>
      <c r="C457" s="25" t="s">
        <v>285</v>
      </c>
      <c r="D457" s="25" t="s">
        <v>286</v>
      </c>
      <c r="E457" s="25" t="s">
        <v>1185</v>
      </c>
      <c r="F457" s="25" t="e">
        <f>VLOOKUP(A457,CommodityCOde!$A$2:$E$1838,3,FALSE)</f>
        <v>#N/A</v>
      </c>
    </row>
    <row r="458" spans="1:6" x14ac:dyDescent="0.25">
      <c r="A458" s="25" t="s">
        <v>1186</v>
      </c>
      <c r="B458" s="25" t="s">
        <v>284</v>
      </c>
      <c r="C458" s="25" t="s">
        <v>320</v>
      </c>
      <c r="D458" s="25" t="s">
        <v>286</v>
      </c>
      <c r="E458" s="25" t="s">
        <v>1187</v>
      </c>
      <c r="F458" s="25" t="e">
        <f>VLOOKUP(A458,CommodityCOde!$A$2:$E$1838,3,FALSE)</f>
        <v>#N/A</v>
      </c>
    </row>
    <row r="459" spans="1:6" x14ac:dyDescent="0.25">
      <c r="A459" s="25" t="s">
        <v>1188</v>
      </c>
      <c r="B459" s="25" t="s">
        <v>284</v>
      </c>
      <c r="C459" s="25" t="s">
        <v>320</v>
      </c>
      <c r="D459" s="25" t="s">
        <v>286</v>
      </c>
      <c r="E459" s="25" t="s">
        <v>1189</v>
      </c>
      <c r="F459" s="25" t="e">
        <f>VLOOKUP(A459,CommodityCOde!$A$2:$E$1838,3,FALSE)</f>
        <v>#N/A</v>
      </c>
    </row>
    <row r="460" spans="1:6" x14ac:dyDescent="0.25">
      <c r="A460" s="25" t="s">
        <v>1190</v>
      </c>
      <c r="B460" s="25" t="s">
        <v>284</v>
      </c>
      <c r="C460" s="25" t="s">
        <v>320</v>
      </c>
      <c r="D460" s="25" t="s">
        <v>286</v>
      </c>
      <c r="E460" s="25" t="s">
        <v>1191</v>
      </c>
      <c r="F460" s="25" t="str">
        <f>VLOOKUP(A460,CommodityCOde!$A$2:$E$1838,3,FALSE)</f>
        <v>33021010</v>
      </c>
    </row>
    <row r="461" spans="1:6" x14ac:dyDescent="0.25">
      <c r="A461" s="25" t="s">
        <v>1192</v>
      </c>
      <c r="B461" s="25" t="s">
        <v>284</v>
      </c>
      <c r="C461" s="25" t="s">
        <v>285</v>
      </c>
      <c r="D461" s="25" t="s">
        <v>286</v>
      </c>
      <c r="E461" s="25" t="s">
        <v>1193</v>
      </c>
      <c r="F461" s="25" t="e">
        <f>VLOOKUP(A461,CommodityCOde!$A$2:$E$1838,3,FALSE)</f>
        <v>#N/A</v>
      </c>
    </row>
    <row r="462" spans="1:6" x14ac:dyDescent="0.25">
      <c r="A462" s="25" t="s">
        <v>1194</v>
      </c>
      <c r="B462" s="25" t="s">
        <v>284</v>
      </c>
      <c r="C462" s="25" t="s">
        <v>320</v>
      </c>
      <c r="D462" s="25" t="s">
        <v>286</v>
      </c>
      <c r="E462" s="25" t="s">
        <v>1195</v>
      </c>
      <c r="F462" s="25" t="e">
        <f>VLOOKUP(A462,CommodityCOde!$A$2:$E$1838,3,FALSE)</f>
        <v>#N/A</v>
      </c>
    </row>
    <row r="463" spans="1:6" x14ac:dyDescent="0.25">
      <c r="A463" s="25" t="s">
        <v>1196</v>
      </c>
      <c r="B463" s="25" t="s">
        <v>284</v>
      </c>
      <c r="C463" s="25" t="s">
        <v>320</v>
      </c>
      <c r="D463" s="25" t="s">
        <v>286</v>
      </c>
      <c r="E463" s="25" t="s">
        <v>1197</v>
      </c>
      <c r="F463" s="25" t="e">
        <f>VLOOKUP(A463,CommodityCOde!$A$2:$E$1838,3,FALSE)</f>
        <v>#N/A</v>
      </c>
    </row>
    <row r="464" spans="1:6" x14ac:dyDescent="0.25">
      <c r="A464" s="25" t="s">
        <v>1198</v>
      </c>
      <c r="B464" s="25" t="s">
        <v>284</v>
      </c>
      <c r="C464" s="25" t="s">
        <v>285</v>
      </c>
      <c r="D464" s="25" t="s">
        <v>286</v>
      </c>
      <c r="E464" s="25" t="s">
        <v>1199</v>
      </c>
      <c r="F464" s="25" t="e">
        <f>VLOOKUP(A464,CommodityCOde!$A$2:$E$1838,3,FALSE)</f>
        <v>#N/A</v>
      </c>
    </row>
    <row r="465" spans="1:6" x14ac:dyDescent="0.25">
      <c r="A465" s="25" t="s">
        <v>1200</v>
      </c>
      <c r="B465" s="25" t="s">
        <v>284</v>
      </c>
      <c r="C465" s="25" t="s">
        <v>320</v>
      </c>
      <c r="D465" s="25" t="s">
        <v>286</v>
      </c>
      <c r="E465" s="25" t="s">
        <v>1201</v>
      </c>
      <c r="F465" s="25" t="e">
        <f>VLOOKUP(A465,CommodityCOde!$A$2:$E$1838,3,FALSE)</f>
        <v>#N/A</v>
      </c>
    </row>
    <row r="466" spans="1:6" x14ac:dyDescent="0.25">
      <c r="A466" s="25" t="s">
        <v>1202</v>
      </c>
      <c r="B466" s="25" t="s">
        <v>284</v>
      </c>
      <c r="C466" s="25" t="s">
        <v>285</v>
      </c>
      <c r="D466" s="25" t="s">
        <v>286</v>
      </c>
      <c r="E466" s="25" t="s">
        <v>1203</v>
      </c>
      <c r="F466" s="25" t="e">
        <f>VLOOKUP(A466,CommodityCOde!$A$2:$E$1838,3,FALSE)</f>
        <v>#N/A</v>
      </c>
    </row>
    <row r="467" spans="1:6" x14ac:dyDescent="0.25">
      <c r="A467" s="25" t="s">
        <v>1204</v>
      </c>
      <c r="B467" s="25" t="s">
        <v>284</v>
      </c>
      <c r="C467" s="25" t="s">
        <v>285</v>
      </c>
      <c r="D467" s="25" t="s">
        <v>286</v>
      </c>
      <c r="E467" s="25" t="s">
        <v>1205</v>
      </c>
      <c r="F467" s="25" t="e">
        <f>VLOOKUP(A467,CommodityCOde!$A$2:$E$1838,3,FALSE)</f>
        <v>#N/A</v>
      </c>
    </row>
    <row r="468" spans="1:6" x14ac:dyDescent="0.25">
      <c r="A468" s="25" t="s">
        <v>1206</v>
      </c>
      <c r="B468" s="25" t="s">
        <v>284</v>
      </c>
      <c r="C468" s="25" t="s">
        <v>320</v>
      </c>
      <c r="D468" s="25" t="s">
        <v>286</v>
      </c>
      <c r="E468" s="25" t="s">
        <v>1207</v>
      </c>
      <c r="F468" s="25" t="e">
        <f>VLOOKUP(A468,CommodityCOde!$A$2:$E$1838,3,FALSE)</f>
        <v>#N/A</v>
      </c>
    </row>
    <row r="469" spans="1:6" x14ac:dyDescent="0.25">
      <c r="A469" s="25" t="s">
        <v>1208</v>
      </c>
      <c r="B469" s="25" t="s">
        <v>284</v>
      </c>
      <c r="C469" s="25" t="s">
        <v>320</v>
      </c>
      <c r="D469" s="25" t="s">
        <v>286</v>
      </c>
      <c r="E469" s="25" t="s">
        <v>1201</v>
      </c>
      <c r="F469" s="25" t="e">
        <f>VLOOKUP(A469,CommodityCOde!$A$2:$E$1838,3,FALSE)</f>
        <v>#N/A</v>
      </c>
    </row>
    <row r="470" spans="1:6" x14ac:dyDescent="0.25">
      <c r="A470" s="25" t="s">
        <v>1209</v>
      </c>
      <c r="B470" s="25" t="s">
        <v>284</v>
      </c>
      <c r="C470" s="25" t="s">
        <v>320</v>
      </c>
      <c r="D470" s="25" t="s">
        <v>286</v>
      </c>
      <c r="E470" s="25" t="s">
        <v>1210</v>
      </c>
      <c r="F470" s="25" t="e">
        <f>VLOOKUP(A470,CommodityCOde!$A$2:$E$1838,3,FALSE)</f>
        <v>#N/A</v>
      </c>
    </row>
    <row r="471" spans="1:6" x14ac:dyDescent="0.25">
      <c r="A471" s="25" t="s">
        <v>1211</v>
      </c>
      <c r="B471" s="25" t="s">
        <v>284</v>
      </c>
      <c r="C471" s="25" t="s">
        <v>320</v>
      </c>
      <c r="D471" s="25" t="s">
        <v>286</v>
      </c>
      <c r="E471" s="25" t="s">
        <v>1212</v>
      </c>
      <c r="F471" s="25" t="e">
        <f>VLOOKUP(A471,CommodityCOde!$A$2:$E$1838,3,FALSE)</f>
        <v>#N/A</v>
      </c>
    </row>
    <row r="472" spans="1:6" x14ac:dyDescent="0.25">
      <c r="A472" s="25" t="s">
        <v>1213</v>
      </c>
      <c r="B472" s="25" t="s">
        <v>284</v>
      </c>
      <c r="C472" s="25" t="s">
        <v>285</v>
      </c>
      <c r="D472" s="25" t="s">
        <v>286</v>
      </c>
      <c r="E472" s="25" t="s">
        <v>1214</v>
      </c>
      <c r="F472" s="25" t="e">
        <f>VLOOKUP(A472,CommodityCOde!$A$2:$E$1838,3,FALSE)</f>
        <v>#N/A</v>
      </c>
    </row>
    <row r="473" spans="1:6" x14ac:dyDescent="0.25">
      <c r="A473" s="25" t="s">
        <v>1215</v>
      </c>
      <c r="B473" s="25" t="s">
        <v>284</v>
      </c>
      <c r="C473" s="25" t="s">
        <v>320</v>
      </c>
      <c r="D473" s="25" t="s">
        <v>286</v>
      </c>
      <c r="E473" s="25" t="s">
        <v>1216</v>
      </c>
      <c r="F473" s="25" t="e">
        <f>VLOOKUP(A473,CommodityCOde!$A$2:$E$1838,3,FALSE)</f>
        <v>#N/A</v>
      </c>
    </row>
    <row r="474" spans="1:6" x14ac:dyDescent="0.25">
      <c r="A474" s="25" t="s">
        <v>1217</v>
      </c>
      <c r="B474" s="25" t="s">
        <v>284</v>
      </c>
      <c r="C474" s="25" t="s">
        <v>285</v>
      </c>
      <c r="D474" s="25" t="s">
        <v>286</v>
      </c>
      <c r="E474" s="25" t="s">
        <v>1218</v>
      </c>
      <c r="F474" s="25" t="e">
        <f>VLOOKUP(A474,CommodityCOde!$A$2:$E$1838,3,FALSE)</f>
        <v>#N/A</v>
      </c>
    </row>
    <row r="475" spans="1:6" x14ac:dyDescent="0.25">
      <c r="A475" s="25" t="s">
        <v>1219</v>
      </c>
      <c r="B475" s="25" t="s">
        <v>284</v>
      </c>
      <c r="C475" s="25" t="s">
        <v>320</v>
      </c>
      <c r="D475" s="25" t="s">
        <v>286</v>
      </c>
      <c r="E475" s="25" t="s">
        <v>1220</v>
      </c>
      <c r="F475" s="25" t="e">
        <f>VLOOKUP(A475,CommodityCOde!$A$2:$E$1838,3,FALSE)</f>
        <v>#N/A</v>
      </c>
    </row>
    <row r="476" spans="1:6" x14ac:dyDescent="0.25">
      <c r="A476" s="25" t="s">
        <v>1221</v>
      </c>
      <c r="B476" s="25" t="s">
        <v>284</v>
      </c>
      <c r="C476" s="25" t="s">
        <v>320</v>
      </c>
      <c r="D476" s="25" t="s">
        <v>286</v>
      </c>
      <c r="E476" s="25" t="s">
        <v>1222</v>
      </c>
      <c r="F476" s="25" t="e">
        <f>VLOOKUP(A476,CommodityCOde!$A$2:$E$1838,3,FALSE)</f>
        <v>#N/A</v>
      </c>
    </row>
    <row r="477" spans="1:6" x14ac:dyDescent="0.25">
      <c r="A477" s="25" t="s">
        <v>1223</v>
      </c>
      <c r="B477" s="25" t="s">
        <v>284</v>
      </c>
      <c r="C477" s="25" t="s">
        <v>320</v>
      </c>
      <c r="D477" s="25" t="s">
        <v>286</v>
      </c>
      <c r="E477" s="25" t="s">
        <v>1220</v>
      </c>
      <c r="F477" s="25" t="e">
        <f>VLOOKUP(A477,CommodityCOde!$A$2:$E$1838,3,FALSE)</f>
        <v>#N/A</v>
      </c>
    </row>
    <row r="478" spans="1:6" x14ac:dyDescent="0.25">
      <c r="A478" s="25" t="s">
        <v>1224</v>
      </c>
      <c r="B478" s="25" t="s">
        <v>284</v>
      </c>
      <c r="C478" s="25" t="s">
        <v>320</v>
      </c>
      <c r="D478" s="25" t="s">
        <v>286</v>
      </c>
      <c r="E478" s="25" t="s">
        <v>1225</v>
      </c>
      <c r="F478" s="25" t="e">
        <f>VLOOKUP(A478,CommodityCOde!$A$2:$E$1838,3,FALSE)</f>
        <v>#N/A</v>
      </c>
    </row>
    <row r="479" spans="1:6" x14ac:dyDescent="0.25">
      <c r="A479" s="25" t="s">
        <v>1226</v>
      </c>
      <c r="B479" s="25" t="s">
        <v>284</v>
      </c>
      <c r="C479" s="25" t="s">
        <v>320</v>
      </c>
      <c r="D479" s="25" t="s">
        <v>286</v>
      </c>
      <c r="E479" s="25" t="s">
        <v>1227</v>
      </c>
      <c r="F479" s="25" t="e">
        <f>VLOOKUP(A479,CommodityCOde!$A$2:$E$1838,3,FALSE)</f>
        <v>#N/A</v>
      </c>
    </row>
    <row r="480" spans="1:6" x14ac:dyDescent="0.25">
      <c r="A480" s="25" t="s">
        <v>1228</v>
      </c>
      <c r="B480" s="25" t="s">
        <v>284</v>
      </c>
      <c r="C480" s="25" t="s">
        <v>285</v>
      </c>
      <c r="D480" s="25" t="s">
        <v>286</v>
      </c>
      <c r="E480" s="25" t="s">
        <v>1229</v>
      </c>
      <c r="F480" s="25" t="str">
        <f>VLOOKUP(A480,CommodityCOde!$A$2:$E$1838,3,FALSE)</f>
        <v>33021040</v>
      </c>
    </row>
    <row r="481" spans="1:6" x14ac:dyDescent="0.25">
      <c r="A481" s="25" t="s">
        <v>1230</v>
      </c>
      <c r="B481" s="25" t="s">
        <v>284</v>
      </c>
      <c r="C481" s="25" t="s">
        <v>320</v>
      </c>
      <c r="D481" s="25" t="s">
        <v>286</v>
      </c>
      <c r="E481" s="25" t="s">
        <v>1231</v>
      </c>
      <c r="F481" s="25" t="e">
        <f>VLOOKUP(A481,CommodityCOde!$A$2:$E$1838,3,FALSE)</f>
        <v>#N/A</v>
      </c>
    </row>
    <row r="482" spans="1:6" x14ac:dyDescent="0.25">
      <c r="A482" s="25" t="s">
        <v>1232</v>
      </c>
      <c r="B482" s="25" t="s">
        <v>284</v>
      </c>
      <c r="C482" s="25" t="s">
        <v>285</v>
      </c>
      <c r="D482" s="25" t="s">
        <v>286</v>
      </c>
      <c r="E482" s="25" t="s">
        <v>1233</v>
      </c>
      <c r="F482" s="25" t="e">
        <f>VLOOKUP(A482,CommodityCOde!$A$2:$E$1838,3,FALSE)</f>
        <v>#N/A</v>
      </c>
    </row>
    <row r="483" spans="1:6" x14ac:dyDescent="0.25">
      <c r="A483" s="25" t="s">
        <v>1234</v>
      </c>
      <c r="B483" s="25" t="s">
        <v>284</v>
      </c>
      <c r="C483" s="25" t="s">
        <v>320</v>
      </c>
      <c r="D483" s="25" t="s">
        <v>286</v>
      </c>
      <c r="E483" s="25" t="s">
        <v>1235</v>
      </c>
      <c r="F483" s="25" t="str">
        <f>VLOOKUP(A483,CommodityCOde!$A$2:$E$1838,3,FALSE)</f>
        <v>21069098</v>
      </c>
    </row>
    <row r="484" spans="1:6" x14ac:dyDescent="0.25">
      <c r="A484" s="25" t="s">
        <v>1236</v>
      </c>
      <c r="B484" s="25" t="s">
        <v>284</v>
      </c>
      <c r="C484" s="25" t="s">
        <v>285</v>
      </c>
      <c r="D484" s="25" t="s">
        <v>286</v>
      </c>
      <c r="E484" s="25" t="s">
        <v>1237</v>
      </c>
      <c r="F484" s="25" t="e">
        <f>VLOOKUP(A484,CommodityCOde!$A$2:$E$1838,3,FALSE)</f>
        <v>#N/A</v>
      </c>
    </row>
    <row r="485" spans="1:6" x14ac:dyDescent="0.25">
      <c r="A485" s="25" t="s">
        <v>1238</v>
      </c>
      <c r="B485" s="25" t="s">
        <v>284</v>
      </c>
      <c r="C485" s="25" t="s">
        <v>320</v>
      </c>
      <c r="D485" s="25" t="s">
        <v>286</v>
      </c>
      <c r="E485" s="25" t="s">
        <v>1239</v>
      </c>
      <c r="F485" s="25" t="str">
        <f>VLOOKUP(A485,CommodityCOde!$A$2:$E$1838,3,FALSE)</f>
        <v>33021010</v>
      </c>
    </row>
    <row r="486" spans="1:6" x14ac:dyDescent="0.25">
      <c r="A486" s="25" t="s">
        <v>1240</v>
      </c>
      <c r="B486" s="25" t="s">
        <v>284</v>
      </c>
      <c r="C486" s="25" t="s">
        <v>285</v>
      </c>
      <c r="D486" s="25" t="s">
        <v>286</v>
      </c>
      <c r="E486" s="25" t="s">
        <v>1241</v>
      </c>
      <c r="F486" s="25" t="e">
        <f>VLOOKUP(A486,CommodityCOde!$A$2:$E$1838,3,FALSE)</f>
        <v>#N/A</v>
      </c>
    </row>
    <row r="487" spans="1:6" x14ac:dyDescent="0.25">
      <c r="A487" s="25" t="s">
        <v>1242</v>
      </c>
      <c r="B487" s="25" t="s">
        <v>284</v>
      </c>
      <c r="C487" s="25" t="s">
        <v>285</v>
      </c>
      <c r="D487" s="25" t="s">
        <v>286</v>
      </c>
      <c r="E487" s="25" t="s">
        <v>1243</v>
      </c>
      <c r="F487" s="25" t="e">
        <f>VLOOKUP(A487,CommodityCOde!$A$2:$E$1838,3,FALSE)</f>
        <v>#N/A</v>
      </c>
    </row>
    <row r="488" spans="1:6" x14ac:dyDescent="0.25">
      <c r="A488" s="25" t="s">
        <v>1244</v>
      </c>
      <c r="B488" s="25" t="s">
        <v>284</v>
      </c>
      <c r="C488" s="25" t="s">
        <v>285</v>
      </c>
      <c r="D488" s="25" t="s">
        <v>286</v>
      </c>
      <c r="E488" s="25" t="s">
        <v>586</v>
      </c>
      <c r="F488" s="25" t="e">
        <f>VLOOKUP(A488,CommodityCOde!$A$2:$E$1838,3,FALSE)</f>
        <v>#N/A</v>
      </c>
    </row>
    <row r="489" spans="1:6" x14ac:dyDescent="0.25">
      <c r="A489" s="25" t="s">
        <v>1245</v>
      </c>
      <c r="B489" s="25" t="s">
        <v>284</v>
      </c>
      <c r="C489" s="25" t="s">
        <v>285</v>
      </c>
      <c r="D489" s="25" t="s">
        <v>286</v>
      </c>
      <c r="E489" s="25" t="s">
        <v>1246</v>
      </c>
      <c r="F489" s="25" t="e">
        <f>VLOOKUP(A489,CommodityCOde!$A$2:$E$1838,3,FALSE)</f>
        <v>#N/A</v>
      </c>
    </row>
    <row r="490" spans="1:6" x14ac:dyDescent="0.25">
      <c r="A490" s="25" t="s">
        <v>1247</v>
      </c>
      <c r="B490" s="25" t="s">
        <v>284</v>
      </c>
      <c r="C490" s="25" t="s">
        <v>285</v>
      </c>
      <c r="D490" s="25" t="s">
        <v>286</v>
      </c>
      <c r="E490" s="25" t="s">
        <v>1248</v>
      </c>
      <c r="F490" s="25" t="str">
        <f>VLOOKUP(A490,CommodityCOde!$A$2:$E$1838,3,FALSE)</f>
        <v>33021040</v>
      </c>
    </row>
    <row r="491" spans="1:6" x14ac:dyDescent="0.25">
      <c r="A491" s="25" t="s">
        <v>1249</v>
      </c>
      <c r="B491" s="25" t="s">
        <v>284</v>
      </c>
      <c r="C491" s="25" t="s">
        <v>320</v>
      </c>
      <c r="D491" s="25" t="s">
        <v>286</v>
      </c>
      <c r="E491" s="25" t="s">
        <v>1250</v>
      </c>
      <c r="F491" s="25" t="e">
        <f>VLOOKUP(A491,CommodityCOde!$A$2:$E$1838,3,FALSE)</f>
        <v>#N/A</v>
      </c>
    </row>
    <row r="492" spans="1:6" x14ac:dyDescent="0.25">
      <c r="A492" s="25" t="s">
        <v>1251</v>
      </c>
      <c r="B492" s="25" t="s">
        <v>284</v>
      </c>
      <c r="C492" s="25" t="s">
        <v>285</v>
      </c>
      <c r="D492" s="25" t="s">
        <v>286</v>
      </c>
      <c r="E492" s="25" t="s">
        <v>1252</v>
      </c>
      <c r="F492" s="25" t="str">
        <f>VLOOKUP(A492,CommodityCOde!$A$2:$E$1838,3,FALSE)</f>
        <v>33021090</v>
      </c>
    </row>
    <row r="493" spans="1:6" x14ac:dyDescent="0.25">
      <c r="A493" s="25" t="s">
        <v>1253</v>
      </c>
      <c r="B493" s="25" t="s">
        <v>284</v>
      </c>
      <c r="C493" s="25" t="s">
        <v>285</v>
      </c>
      <c r="D493" s="25" t="s">
        <v>286</v>
      </c>
      <c r="E493" s="25" t="s">
        <v>1254</v>
      </c>
      <c r="F493" s="25" t="e">
        <f>VLOOKUP(A493,CommodityCOde!$A$2:$E$1838,3,FALSE)</f>
        <v>#N/A</v>
      </c>
    </row>
    <row r="494" spans="1:6" x14ac:dyDescent="0.25">
      <c r="A494" s="25" t="s">
        <v>1255</v>
      </c>
      <c r="B494" s="25" t="s">
        <v>284</v>
      </c>
      <c r="C494" s="25" t="s">
        <v>320</v>
      </c>
      <c r="D494" s="25" t="s">
        <v>286</v>
      </c>
      <c r="E494" s="25" t="s">
        <v>1256</v>
      </c>
      <c r="F494" s="25" t="e">
        <f>VLOOKUP(A494,CommodityCOde!$A$2:$E$1838,3,FALSE)</f>
        <v>#N/A</v>
      </c>
    </row>
    <row r="495" spans="1:6" x14ac:dyDescent="0.25">
      <c r="A495" s="25" t="s">
        <v>1257</v>
      </c>
      <c r="B495" s="25" t="s">
        <v>284</v>
      </c>
      <c r="C495" s="25" t="s">
        <v>320</v>
      </c>
      <c r="D495" s="25" t="s">
        <v>286</v>
      </c>
      <c r="E495" s="25" t="s">
        <v>1258</v>
      </c>
      <c r="F495" s="25" t="e">
        <f>VLOOKUP(A495,CommodityCOde!$A$2:$E$1838,3,FALSE)</f>
        <v>#N/A</v>
      </c>
    </row>
    <row r="496" spans="1:6" x14ac:dyDescent="0.25">
      <c r="A496" s="25" t="s">
        <v>1259</v>
      </c>
      <c r="B496" s="25" t="s">
        <v>284</v>
      </c>
      <c r="C496" s="25" t="s">
        <v>285</v>
      </c>
      <c r="D496" s="25" t="s">
        <v>286</v>
      </c>
      <c r="E496" s="25" t="s">
        <v>1260</v>
      </c>
      <c r="F496" s="25" t="e">
        <f>VLOOKUP(A496,CommodityCOde!$A$2:$E$1838,3,FALSE)</f>
        <v>#N/A</v>
      </c>
    </row>
    <row r="497" spans="1:6" x14ac:dyDescent="0.25">
      <c r="A497" s="25" t="s">
        <v>1261</v>
      </c>
      <c r="B497" s="25" t="s">
        <v>284</v>
      </c>
      <c r="C497" s="25" t="s">
        <v>320</v>
      </c>
      <c r="D497" s="25" t="s">
        <v>286</v>
      </c>
      <c r="E497" s="25" t="s">
        <v>1262</v>
      </c>
      <c r="F497" s="25" t="str">
        <f>VLOOKUP(A497,CommodityCOde!$A$2:$E$1838,3,FALSE)</f>
        <v>21069098</v>
      </c>
    </row>
    <row r="498" spans="1:6" x14ac:dyDescent="0.25">
      <c r="A498" s="25" t="s">
        <v>1263</v>
      </c>
      <c r="B498" s="25" t="s">
        <v>284</v>
      </c>
      <c r="C498" s="25" t="s">
        <v>320</v>
      </c>
      <c r="D498" s="25" t="s">
        <v>286</v>
      </c>
      <c r="E498" s="25" t="s">
        <v>1264</v>
      </c>
      <c r="F498" s="25" t="e">
        <f>VLOOKUP(A498,CommodityCOde!$A$2:$E$1838,3,FALSE)</f>
        <v>#N/A</v>
      </c>
    </row>
    <row r="499" spans="1:6" x14ac:dyDescent="0.25">
      <c r="A499" s="25" t="s">
        <v>1265</v>
      </c>
      <c r="B499" s="25" t="s">
        <v>284</v>
      </c>
      <c r="C499" s="25" t="s">
        <v>285</v>
      </c>
      <c r="D499" s="25" t="s">
        <v>286</v>
      </c>
      <c r="E499" s="25" t="s">
        <v>1266</v>
      </c>
      <c r="F499" s="25" t="e">
        <f>VLOOKUP(A499,CommodityCOde!$A$2:$E$1838,3,FALSE)</f>
        <v>#N/A</v>
      </c>
    </row>
    <row r="500" spans="1:6" x14ac:dyDescent="0.25">
      <c r="A500" s="25" t="s">
        <v>1267</v>
      </c>
      <c r="B500" s="25" t="s">
        <v>284</v>
      </c>
      <c r="C500" s="25" t="s">
        <v>320</v>
      </c>
      <c r="D500" s="25" t="s">
        <v>286</v>
      </c>
      <c r="E500" s="25" t="s">
        <v>1268</v>
      </c>
      <c r="F500" s="25" t="e">
        <f>VLOOKUP(A500,CommodityCOde!$A$2:$E$1838,3,FALSE)</f>
        <v>#N/A</v>
      </c>
    </row>
    <row r="501" spans="1:6" x14ac:dyDescent="0.25">
      <c r="A501" s="25" t="s">
        <v>1269</v>
      </c>
      <c r="B501" s="25" t="s">
        <v>284</v>
      </c>
      <c r="C501" s="25" t="s">
        <v>320</v>
      </c>
      <c r="D501" s="25" t="s">
        <v>286</v>
      </c>
      <c r="E501" s="25" t="s">
        <v>1270</v>
      </c>
      <c r="F501" s="25" t="e">
        <f>VLOOKUP(A501,CommodityCOde!$A$2:$E$1838,3,FALSE)</f>
        <v>#N/A</v>
      </c>
    </row>
    <row r="502" spans="1:6" x14ac:dyDescent="0.25">
      <c r="A502" s="25" t="s">
        <v>1271</v>
      </c>
      <c r="B502" s="25" t="s">
        <v>284</v>
      </c>
      <c r="C502" s="25" t="s">
        <v>320</v>
      </c>
      <c r="D502" s="25" t="s">
        <v>286</v>
      </c>
      <c r="E502" s="25" t="s">
        <v>1272</v>
      </c>
      <c r="F502" s="25" t="e">
        <f>VLOOKUP(A502,CommodityCOde!$A$2:$E$1838,3,FALSE)</f>
        <v>#N/A</v>
      </c>
    </row>
    <row r="503" spans="1:6" x14ac:dyDescent="0.25">
      <c r="A503" s="25" t="s">
        <v>1273</v>
      </c>
      <c r="B503" s="25" t="s">
        <v>284</v>
      </c>
      <c r="C503" s="25" t="s">
        <v>320</v>
      </c>
      <c r="D503" s="25" t="s">
        <v>286</v>
      </c>
      <c r="E503" s="25" t="s">
        <v>1274</v>
      </c>
      <c r="F503" s="25" t="e">
        <f>VLOOKUP(A503,CommodityCOde!$A$2:$E$1838,3,FALSE)</f>
        <v>#N/A</v>
      </c>
    </row>
    <row r="504" spans="1:6" x14ac:dyDescent="0.25">
      <c r="A504" s="25" t="s">
        <v>1275</v>
      </c>
      <c r="B504" s="25" t="s">
        <v>284</v>
      </c>
      <c r="C504" s="25" t="s">
        <v>320</v>
      </c>
      <c r="D504" s="25" t="s">
        <v>286</v>
      </c>
      <c r="E504" s="25" t="s">
        <v>1189</v>
      </c>
      <c r="F504" s="25" t="e">
        <f>VLOOKUP(A504,CommodityCOde!$A$2:$E$1838,3,FALSE)</f>
        <v>#N/A</v>
      </c>
    </row>
    <row r="505" spans="1:6" x14ac:dyDescent="0.25">
      <c r="A505" s="25" t="s">
        <v>1276</v>
      </c>
      <c r="B505" s="25" t="s">
        <v>284</v>
      </c>
      <c r="C505" s="25" t="s">
        <v>320</v>
      </c>
      <c r="D505" s="25" t="s">
        <v>286</v>
      </c>
      <c r="E505" s="25" t="s">
        <v>1277</v>
      </c>
      <c r="F505" s="25" t="e">
        <f>VLOOKUP(A505,CommodityCOde!$A$2:$E$1838,3,FALSE)</f>
        <v>#N/A</v>
      </c>
    </row>
    <row r="506" spans="1:6" x14ac:dyDescent="0.25">
      <c r="A506" s="25" t="s">
        <v>1278</v>
      </c>
      <c r="B506" s="25" t="s">
        <v>284</v>
      </c>
      <c r="C506" s="25" t="s">
        <v>320</v>
      </c>
      <c r="D506" s="25" t="s">
        <v>286</v>
      </c>
      <c r="E506" s="25" t="s">
        <v>1279</v>
      </c>
      <c r="F506" s="25" t="e">
        <f>VLOOKUP(A506,CommodityCOde!$A$2:$E$1838,3,FALSE)</f>
        <v>#N/A</v>
      </c>
    </row>
    <row r="507" spans="1:6" x14ac:dyDescent="0.25">
      <c r="A507" s="25" t="s">
        <v>1280</v>
      </c>
      <c r="B507" s="25" t="s">
        <v>284</v>
      </c>
      <c r="C507" s="25" t="s">
        <v>320</v>
      </c>
      <c r="D507" s="25" t="s">
        <v>286</v>
      </c>
      <c r="E507" s="25" t="s">
        <v>1281</v>
      </c>
      <c r="F507" s="25" t="e">
        <f>VLOOKUP(A507,CommodityCOde!$A$2:$E$1838,3,FALSE)</f>
        <v>#N/A</v>
      </c>
    </row>
    <row r="508" spans="1:6" x14ac:dyDescent="0.25">
      <c r="A508" s="25" t="s">
        <v>1282</v>
      </c>
      <c r="B508" s="25" t="s">
        <v>284</v>
      </c>
      <c r="C508" s="25" t="s">
        <v>285</v>
      </c>
      <c r="D508" s="25" t="s">
        <v>286</v>
      </c>
      <c r="E508" s="25" t="s">
        <v>1283</v>
      </c>
      <c r="F508" s="25" t="str">
        <f>VLOOKUP(A508,CommodityCOde!$A$2:$E$1838,3,FALSE)</f>
        <v>33021090</v>
      </c>
    </row>
    <row r="509" spans="1:6" x14ac:dyDescent="0.25">
      <c r="A509" s="25" t="s">
        <v>1284</v>
      </c>
      <c r="B509" s="25" t="s">
        <v>284</v>
      </c>
      <c r="C509" s="25" t="s">
        <v>320</v>
      </c>
      <c r="D509" s="25" t="s">
        <v>286</v>
      </c>
      <c r="E509" s="25" t="s">
        <v>1285</v>
      </c>
      <c r="F509" s="25" t="e">
        <f>VLOOKUP(A509,CommodityCOde!$A$2:$E$1838,3,FALSE)</f>
        <v>#N/A</v>
      </c>
    </row>
    <row r="510" spans="1:6" x14ac:dyDescent="0.25">
      <c r="A510" s="25" t="s">
        <v>1286</v>
      </c>
      <c r="B510" s="25" t="s">
        <v>284</v>
      </c>
      <c r="C510" s="25" t="s">
        <v>320</v>
      </c>
      <c r="D510" s="25" t="s">
        <v>286</v>
      </c>
      <c r="E510" s="25" t="s">
        <v>1287</v>
      </c>
      <c r="F510" s="25" t="e">
        <f>VLOOKUP(A510,CommodityCOde!$A$2:$E$1838,3,FALSE)</f>
        <v>#N/A</v>
      </c>
    </row>
    <row r="511" spans="1:6" x14ac:dyDescent="0.25">
      <c r="A511" s="25" t="s">
        <v>1288</v>
      </c>
      <c r="B511" s="25" t="s">
        <v>284</v>
      </c>
      <c r="C511" s="25" t="s">
        <v>320</v>
      </c>
      <c r="D511" s="25" t="s">
        <v>286</v>
      </c>
      <c r="E511" s="25" t="s">
        <v>1289</v>
      </c>
      <c r="F511" s="25" t="e">
        <f>VLOOKUP(A511,CommodityCOde!$A$2:$E$1838,3,FALSE)</f>
        <v>#N/A</v>
      </c>
    </row>
    <row r="512" spans="1:6" x14ac:dyDescent="0.25">
      <c r="A512" s="25" t="s">
        <v>1290</v>
      </c>
      <c r="B512" s="25" t="s">
        <v>284</v>
      </c>
      <c r="C512" s="25" t="s">
        <v>320</v>
      </c>
      <c r="D512" s="25" t="s">
        <v>286</v>
      </c>
      <c r="E512" s="25" t="s">
        <v>1291</v>
      </c>
      <c r="F512" s="25" t="e">
        <f>VLOOKUP(A512,CommodityCOde!$A$2:$E$1838,3,FALSE)</f>
        <v>#N/A</v>
      </c>
    </row>
    <row r="513" spans="1:6" x14ac:dyDescent="0.25">
      <c r="A513" s="25" t="s">
        <v>1292</v>
      </c>
      <c r="B513" s="25" t="s">
        <v>284</v>
      </c>
      <c r="C513" s="25" t="s">
        <v>285</v>
      </c>
      <c r="D513" s="25" t="s">
        <v>286</v>
      </c>
      <c r="E513" s="25" t="s">
        <v>1293</v>
      </c>
      <c r="F513" s="25" t="e">
        <f>VLOOKUP(A513,CommodityCOde!$A$2:$E$1838,3,FALSE)</f>
        <v>#N/A</v>
      </c>
    </row>
    <row r="514" spans="1:6" x14ac:dyDescent="0.25">
      <c r="A514" s="25" t="s">
        <v>1294</v>
      </c>
      <c r="B514" s="25" t="s">
        <v>284</v>
      </c>
      <c r="C514" s="25" t="s">
        <v>285</v>
      </c>
      <c r="D514" s="25" t="s">
        <v>286</v>
      </c>
      <c r="E514" s="25" t="s">
        <v>1295</v>
      </c>
      <c r="F514" s="25" t="str">
        <f>VLOOKUP(A514,CommodityCOde!$A$2:$E$1838,3,FALSE)</f>
        <v>33021090</v>
      </c>
    </row>
    <row r="515" spans="1:6" x14ac:dyDescent="0.25">
      <c r="A515" s="25" t="s">
        <v>1296</v>
      </c>
      <c r="B515" s="25" t="s">
        <v>284</v>
      </c>
      <c r="C515" s="25" t="s">
        <v>320</v>
      </c>
      <c r="D515" s="25" t="s">
        <v>286</v>
      </c>
      <c r="E515" s="25" t="s">
        <v>1291</v>
      </c>
      <c r="F515" s="25" t="e">
        <f>VLOOKUP(A515,CommodityCOde!$A$2:$E$1838,3,FALSE)</f>
        <v>#N/A</v>
      </c>
    </row>
    <row r="516" spans="1:6" x14ac:dyDescent="0.25">
      <c r="A516" s="25" t="s">
        <v>1297</v>
      </c>
      <c r="B516" s="25" t="s">
        <v>284</v>
      </c>
      <c r="C516" s="25" t="s">
        <v>285</v>
      </c>
      <c r="D516" s="25" t="s">
        <v>286</v>
      </c>
      <c r="E516" s="25" t="s">
        <v>1298</v>
      </c>
      <c r="F516" s="25" t="e">
        <f>VLOOKUP(A516,CommodityCOde!$A$2:$E$1838,3,FALSE)</f>
        <v>#N/A</v>
      </c>
    </row>
    <row r="517" spans="1:6" x14ac:dyDescent="0.25">
      <c r="A517" s="25" t="s">
        <v>1299</v>
      </c>
      <c r="B517" s="25" t="s">
        <v>284</v>
      </c>
      <c r="C517" s="25" t="s">
        <v>320</v>
      </c>
      <c r="D517" s="25" t="s">
        <v>286</v>
      </c>
      <c r="E517" s="25" t="s">
        <v>1300</v>
      </c>
      <c r="F517" s="25" t="e">
        <f>VLOOKUP(A517,CommodityCOde!$A$2:$E$1838,3,FALSE)</f>
        <v>#N/A</v>
      </c>
    </row>
    <row r="518" spans="1:6" x14ac:dyDescent="0.25">
      <c r="A518" s="25" t="s">
        <v>1301</v>
      </c>
      <c r="B518" s="25" t="s">
        <v>284</v>
      </c>
      <c r="C518" s="25" t="s">
        <v>320</v>
      </c>
      <c r="D518" s="25" t="s">
        <v>286</v>
      </c>
      <c r="E518" s="25" t="s">
        <v>1151</v>
      </c>
      <c r="F518" s="25" t="e">
        <f>VLOOKUP(A518,CommodityCOde!$A$2:$E$1838,3,FALSE)</f>
        <v>#N/A</v>
      </c>
    </row>
    <row r="519" spans="1:6" x14ac:dyDescent="0.25">
      <c r="A519" s="25" t="s">
        <v>1302</v>
      </c>
      <c r="B519" s="25" t="s">
        <v>284</v>
      </c>
      <c r="C519" s="25" t="s">
        <v>320</v>
      </c>
      <c r="D519" s="25" t="s">
        <v>286</v>
      </c>
      <c r="E519" s="25" t="s">
        <v>1303</v>
      </c>
      <c r="F519" s="25" t="e">
        <f>VLOOKUP(A519,CommodityCOde!$A$2:$E$1838,3,FALSE)</f>
        <v>#N/A</v>
      </c>
    </row>
    <row r="520" spans="1:6" x14ac:dyDescent="0.25">
      <c r="A520" s="25" t="s">
        <v>1304</v>
      </c>
      <c r="B520" s="25" t="s">
        <v>284</v>
      </c>
      <c r="C520" s="25" t="s">
        <v>320</v>
      </c>
      <c r="D520" s="25" t="s">
        <v>286</v>
      </c>
      <c r="E520" s="25" t="s">
        <v>1305</v>
      </c>
      <c r="F520" s="25" t="str">
        <f>VLOOKUP(A520,CommodityCOde!$A$2:$E$1838,3,FALSE)</f>
        <v>21069098</v>
      </c>
    </row>
    <row r="521" spans="1:6" x14ac:dyDescent="0.25">
      <c r="A521" s="25" t="s">
        <v>1306</v>
      </c>
      <c r="B521" s="25" t="s">
        <v>284</v>
      </c>
      <c r="C521" s="25" t="s">
        <v>320</v>
      </c>
      <c r="D521" s="25" t="s">
        <v>286</v>
      </c>
      <c r="E521" s="25" t="s">
        <v>1307</v>
      </c>
      <c r="F521" s="25" t="e">
        <f>VLOOKUP(A521,CommodityCOde!$A$2:$E$1838,3,FALSE)</f>
        <v>#N/A</v>
      </c>
    </row>
    <row r="522" spans="1:6" x14ac:dyDescent="0.25">
      <c r="A522" s="25" t="s">
        <v>1308</v>
      </c>
      <c r="B522" s="25" t="s">
        <v>284</v>
      </c>
      <c r="C522" s="25" t="s">
        <v>320</v>
      </c>
      <c r="D522" s="25" t="s">
        <v>286</v>
      </c>
      <c r="E522" s="25" t="s">
        <v>1309</v>
      </c>
      <c r="F522" s="25" t="e">
        <f>VLOOKUP(A522,CommodityCOde!$A$2:$E$1838,3,FALSE)</f>
        <v>#N/A</v>
      </c>
    </row>
    <row r="523" spans="1:6" x14ac:dyDescent="0.25">
      <c r="A523" s="25" t="s">
        <v>1310</v>
      </c>
      <c r="B523" s="25" t="s">
        <v>284</v>
      </c>
      <c r="C523" s="25" t="s">
        <v>320</v>
      </c>
      <c r="D523" s="25" t="s">
        <v>286</v>
      </c>
      <c r="E523" s="25" t="s">
        <v>1311</v>
      </c>
      <c r="F523" s="25" t="e">
        <f>VLOOKUP(A523,CommodityCOde!$A$2:$E$1838,3,FALSE)</f>
        <v>#N/A</v>
      </c>
    </row>
    <row r="524" spans="1:6" x14ac:dyDescent="0.25">
      <c r="A524" s="25" t="s">
        <v>1312</v>
      </c>
      <c r="B524" s="25" t="s">
        <v>284</v>
      </c>
      <c r="C524" s="25" t="s">
        <v>285</v>
      </c>
      <c r="D524" s="25" t="s">
        <v>286</v>
      </c>
      <c r="E524" s="25" t="s">
        <v>1313</v>
      </c>
      <c r="F524" s="25" t="e">
        <f>VLOOKUP(A524,CommodityCOde!$A$2:$E$1838,3,FALSE)</f>
        <v>#N/A</v>
      </c>
    </row>
    <row r="525" spans="1:6" x14ac:dyDescent="0.25">
      <c r="A525" s="25" t="s">
        <v>1314</v>
      </c>
      <c r="B525" s="25" t="s">
        <v>284</v>
      </c>
      <c r="C525" s="25" t="s">
        <v>320</v>
      </c>
      <c r="D525" s="25" t="s">
        <v>286</v>
      </c>
      <c r="E525" s="25" t="s">
        <v>1315</v>
      </c>
      <c r="F525" s="25" t="e">
        <f>VLOOKUP(A525,CommodityCOde!$A$2:$E$1838,3,FALSE)</f>
        <v>#N/A</v>
      </c>
    </row>
    <row r="526" spans="1:6" x14ac:dyDescent="0.25">
      <c r="A526" s="25" t="s">
        <v>1316</v>
      </c>
      <c r="B526" s="25" t="s">
        <v>284</v>
      </c>
      <c r="C526" s="25" t="s">
        <v>320</v>
      </c>
      <c r="D526" s="25" t="s">
        <v>286</v>
      </c>
      <c r="E526" s="25" t="s">
        <v>1317</v>
      </c>
      <c r="F526" s="25" t="e">
        <f>VLOOKUP(A526,CommodityCOde!$A$2:$E$1838,3,FALSE)</f>
        <v>#N/A</v>
      </c>
    </row>
    <row r="527" spans="1:6" x14ac:dyDescent="0.25">
      <c r="A527" s="25" t="s">
        <v>1318</v>
      </c>
      <c r="B527" s="25" t="s">
        <v>284</v>
      </c>
      <c r="C527" s="25" t="s">
        <v>320</v>
      </c>
      <c r="D527" s="25" t="s">
        <v>286</v>
      </c>
      <c r="E527" s="25" t="s">
        <v>1319</v>
      </c>
      <c r="F527" s="25" t="str">
        <f>VLOOKUP(A527,CommodityCOde!$A$2:$E$1838,3,FALSE)</f>
        <v>33021010</v>
      </c>
    </row>
    <row r="528" spans="1:6" x14ac:dyDescent="0.25">
      <c r="A528" s="25" t="s">
        <v>1320</v>
      </c>
      <c r="B528" s="25" t="s">
        <v>284</v>
      </c>
      <c r="C528" s="25" t="s">
        <v>285</v>
      </c>
      <c r="D528" s="25" t="s">
        <v>286</v>
      </c>
      <c r="E528" s="25" t="s">
        <v>1321</v>
      </c>
      <c r="F528" s="25" t="e">
        <f>VLOOKUP(A528,CommodityCOde!$A$2:$E$1838,3,FALSE)</f>
        <v>#N/A</v>
      </c>
    </row>
    <row r="529" spans="1:6" x14ac:dyDescent="0.25">
      <c r="A529" s="25" t="s">
        <v>1322</v>
      </c>
      <c r="B529" s="25" t="s">
        <v>284</v>
      </c>
      <c r="C529" s="25" t="s">
        <v>285</v>
      </c>
      <c r="D529" s="25" t="s">
        <v>286</v>
      </c>
      <c r="E529" s="25" t="s">
        <v>1323</v>
      </c>
      <c r="F529" s="25" t="e">
        <f>VLOOKUP(A529,CommodityCOde!$A$2:$E$1838,3,FALSE)</f>
        <v>#N/A</v>
      </c>
    </row>
    <row r="530" spans="1:6" x14ac:dyDescent="0.25">
      <c r="A530" s="25" t="s">
        <v>1324</v>
      </c>
      <c r="B530" s="25" t="s">
        <v>284</v>
      </c>
      <c r="C530" s="25" t="s">
        <v>285</v>
      </c>
      <c r="D530" s="25" t="s">
        <v>286</v>
      </c>
      <c r="E530" s="25" t="s">
        <v>1325</v>
      </c>
      <c r="F530" s="25" t="e">
        <f>VLOOKUP(A530,CommodityCOde!$A$2:$E$1838,3,FALSE)</f>
        <v>#N/A</v>
      </c>
    </row>
    <row r="531" spans="1:6" x14ac:dyDescent="0.25">
      <c r="A531" s="25" t="s">
        <v>1326</v>
      </c>
      <c r="B531" s="25" t="s">
        <v>284</v>
      </c>
      <c r="C531" s="25" t="s">
        <v>285</v>
      </c>
      <c r="D531" s="25" t="s">
        <v>286</v>
      </c>
      <c r="E531" s="25" t="s">
        <v>1327</v>
      </c>
      <c r="F531" s="25" t="e">
        <f>VLOOKUP(A531,CommodityCOde!$A$2:$E$1838,3,FALSE)</f>
        <v>#N/A</v>
      </c>
    </row>
    <row r="532" spans="1:6" x14ac:dyDescent="0.25">
      <c r="A532" s="25" t="s">
        <v>1328</v>
      </c>
      <c r="B532" s="25" t="s">
        <v>284</v>
      </c>
      <c r="C532" s="25" t="s">
        <v>285</v>
      </c>
      <c r="D532" s="25" t="s">
        <v>286</v>
      </c>
      <c r="E532" s="25" t="s">
        <v>1329</v>
      </c>
      <c r="F532" s="25" t="e">
        <f>VLOOKUP(A532,CommodityCOde!$A$2:$E$1838,3,FALSE)</f>
        <v>#N/A</v>
      </c>
    </row>
    <row r="533" spans="1:6" x14ac:dyDescent="0.25">
      <c r="A533" s="25" t="s">
        <v>1330</v>
      </c>
      <c r="B533" s="25" t="s">
        <v>284</v>
      </c>
      <c r="C533" s="25" t="s">
        <v>320</v>
      </c>
      <c r="D533" s="25" t="s">
        <v>286</v>
      </c>
      <c r="E533" s="25" t="s">
        <v>1189</v>
      </c>
      <c r="F533" s="25" t="e">
        <f>VLOOKUP(A533,CommodityCOde!$A$2:$E$1838,3,FALSE)</f>
        <v>#N/A</v>
      </c>
    </row>
    <row r="534" spans="1:6" x14ac:dyDescent="0.25">
      <c r="A534" s="25" t="s">
        <v>1331</v>
      </c>
      <c r="B534" s="25" t="s">
        <v>284</v>
      </c>
      <c r="C534" s="25" t="s">
        <v>320</v>
      </c>
      <c r="D534" s="25" t="s">
        <v>286</v>
      </c>
      <c r="E534" s="25" t="s">
        <v>1332</v>
      </c>
      <c r="F534" s="25" t="e">
        <f>VLOOKUP(A534,CommodityCOde!$A$2:$E$1838,3,FALSE)</f>
        <v>#N/A</v>
      </c>
    </row>
    <row r="535" spans="1:6" x14ac:dyDescent="0.25">
      <c r="A535" s="25" t="s">
        <v>1333</v>
      </c>
      <c r="B535" s="25" t="s">
        <v>284</v>
      </c>
      <c r="C535" s="25" t="s">
        <v>320</v>
      </c>
      <c r="D535" s="25" t="s">
        <v>286</v>
      </c>
      <c r="E535" s="25" t="s">
        <v>1334</v>
      </c>
      <c r="F535" s="25" t="e">
        <f>VLOOKUP(A535,CommodityCOde!$A$2:$E$1838,3,FALSE)</f>
        <v>#N/A</v>
      </c>
    </row>
    <row r="536" spans="1:6" x14ac:dyDescent="0.25">
      <c r="A536" s="25" t="s">
        <v>1335</v>
      </c>
      <c r="B536" s="25" t="s">
        <v>284</v>
      </c>
      <c r="C536" s="25" t="s">
        <v>285</v>
      </c>
      <c r="D536" s="25" t="s">
        <v>286</v>
      </c>
      <c r="E536" s="25" t="s">
        <v>1336</v>
      </c>
      <c r="F536" s="25" t="e">
        <f>VLOOKUP(A536,CommodityCOde!$A$2:$E$1838,3,FALSE)</f>
        <v>#N/A</v>
      </c>
    </row>
    <row r="537" spans="1:6" x14ac:dyDescent="0.25">
      <c r="A537" s="25" t="s">
        <v>1337</v>
      </c>
      <c r="B537" s="25" t="s">
        <v>284</v>
      </c>
      <c r="C537" s="25" t="s">
        <v>320</v>
      </c>
      <c r="D537" s="25" t="s">
        <v>286</v>
      </c>
      <c r="E537" s="25" t="s">
        <v>1338</v>
      </c>
      <c r="F537" s="25" t="e">
        <f>VLOOKUP(A537,CommodityCOde!$A$2:$E$1838,3,FALSE)</f>
        <v>#N/A</v>
      </c>
    </row>
    <row r="538" spans="1:6" x14ac:dyDescent="0.25">
      <c r="A538" s="25" t="s">
        <v>1339</v>
      </c>
      <c r="B538" s="25" t="s">
        <v>284</v>
      </c>
      <c r="C538" s="25" t="s">
        <v>320</v>
      </c>
      <c r="D538" s="25" t="s">
        <v>286</v>
      </c>
      <c r="E538" s="25" t="s">
        <v>1340</v>
      </c>
      <c r="F538" s="25" t="e">
        <f>VLOOKUP(A538,CommodityCOde!$A$2:$E$1838,3,FALSE)</f>
        <v>#N/A</v>
      </c>
    </row>
    <row r="539" spans="1:6" x14ac:dyDescent="0.25">
      <c r="A539" s="25" t="s">
        <v>1341</v>
      </c>
      <c r="B539" s="25" t="s">
        <v>284</v>
      </c>
      <c r="C539" s="25" t="s">
        <v>320</v>
      </c>
      <c r="D539" s="25" t="s">
        <v>286</v>
      </c>
      <c r="E539" s="25" t="s">
        <v>1342</v>
      </c>
      <c r="F539" s="25" t="e">
        <f>VLOOKUP(A539,CommodityCOde!$A$2:$E$1838,3,FALSE)</f>
        <v>#N/A</v>
      </c>
    </row>
    <row r="540" spans="1:6" x14ac:dyDescent="0.25">
      <c r="A540" s="25" t="s">
        <v>1343</v>
      </c>
      <c r="B540" s="25" t="s">
        <v>284</v>
      </c>
      <c r="C540" s="25" t="s">
        <v>320</v>
      </c>
      <c r="D540" s="25" t="s">
        <v>286</v>
      </c>
      <c r="E540" s="25" t="s">
        <v>1340</v>
      </c>
      <c r="F540" s="25" t="e">
        <f>VLOOKUP(A540,CommodityCOde!$A$2:$E$1838,3,FALSE)</f>
        <v>#N/A</v>
      </c>
    </row>
    <row r="541" spans="1:6" x14ac:dyDescent="0.25">
      <c r="A541" s="25" t="s">
        <v>1344</v>
      </c>
      <c r="B541" s="25" t="s">
        <v>284</v>
      </c>
      <c r="C541" s="25" t="s">
        <v>320</v>
      </c>
      <c r="D541" s="25" t="s">
        <v>286</v>
      </c>
      <c r="E541" s="25" t="s">
        <v>1345</v>
      </c>
      <c r="F541" s="25" t="e">
        <f>VLOOKUP(A541,CommodityCOde!$A$2:$E$1838,3,FALSE)</f>
        <v>#N/A</v>
      </c>
    </row>
    <row r="542" spans="1:6" x14ac:dyDescent="0.25">
      <c r="A542" s="25" t="s">
        <v>1346</v>
      </c>
      <c r="B542" s="25" t="s">
        <v>284</v>
      </c>
      <c r="C542" s="25" t="s">
        <v>320</v>
      </c>
      <c r="D542" s="25" t="s">
        <v>286</v>
      </c>
      <c r="E542" s="25" t="s">
        <v>1347</v>
      </c>
      <c r="F542" s="25" t="e">
        <f>VLOOKUP(A542,CommodityCOde!$A$2:$E$1838,3,FALSE)</f>
        <v>#N/A</v>
      </c>
    </row>
    <row r="543" spans="1:6" x14ac:dyDescent="0.25">
      <c r="A543" s="25" t="s">
        <v>1348</v>
      </c>
      <c r="B543" s="25" t="s">
        <v>284</v>
      </c>
      <c r="C543" s="25" t="s">
        <v>320</v>
      </c>
      <c r="D543" s="25" t="s">
        <v>286</v>
      </c>
      <c r="E543" s="25" t="s">
        <v>1338</v>
      </c>
      <c r="F543" s="25" t="e">
        <f>VLOOKUP(A543,CommodityCOde!$A$2:$E$1838,3,FALSE)</f>
        <v>#N/A</v>
      </c>
    </row>
    <row r="544" spans="1:6" x14ac:dyDescent="0.25">
      <c r="A544" s="25" t="s">
        <v>1349</v>
      </c>
      <c r="B544" s="25" t="s">
        <v>284</v>
      </c>
      <c r="C544" s="25" t="s">
        <v>285</v>
      </c>
      <c r="D544" s="25" t="s">
        <v>286</v>
      </c>
      <c r="E544" s="25" t="s">
        <v>1350</v>
      </c>
      <c r="F544" s="25" t="e">
        <f>VLOOKUP(A544,CommodityCOde!$A$2:$E$1838,3,FALSE)</f>
        <v>#N/A</v>
      </c>
    </row>
    <row r="545" spans="1:6" x14ac:dyDescent="0.25">
      <c r="A545" s="25" t="s">
        <v>1351</v>
      </c>
      <c r="B545" s="25" t="s">
        <v>284</v>
      </c>
      <c r="C545" s="25" t="s">
        <v>320</v>
      </c>
      <c r="D545" s="25" t="s">
        <v>286</v>
      </c>
      <c r="E545" s="25" t="s">
        <v>1352</v>
      </c>
      <c r="F545" s="25" t="e">
        <f>VLOOKUP(A545,CommodityCOde!$A$2:$E$1838,3,FALSE)</f>
        <v>#N/A</v>
      </c>
    </row>
    <row r="546" spans="1:6" x14ac:dyDescent="0.25">
      <c r="A546" s="25" t="s">
        <v>1353</v>
      </c>
      <c r="B546" s="25" t="s">
        <v>284</v>
      </c>
      <c r="C546" s="25" t="s">
        <v>320</v>
      </c>
      <c r="D546" s="25" t="s">
        <v>286</v>
      </c>
      <c r="E546" s="25" t="s">
        <v>1354</v>
      </c>
      <c r="F546" s="25" t="e">
        <f>VLOOKUP(A546,CommodityCOde!$A$2:$E$1838,3,FALSE)</f>
        <v>#N/A</v>
      </c>
    </row>
    <row r="547" spans="1:6" x14ac:dyDescent="0.25">
      <c r="A547" s="25" t="s">
        <v>1355</v>
      </c>
      <c r="B547" s="25" t="s">
        <v>284</v>
      </c>
      <c r="C547" s="25" t="s">
        <v>320</v>
      </c>
      <c r="D547" s="25" t="s">
        <v>286</v>
      </c>
      <c r="E547" s="25" t="s">
        <v>1356</v>
      </c>
      <c r="F547" s="25" t="e">
        <f>VLOOKUP(A547,CommodityCOde!$A$2:$E$1838,3,FALSE)</f>
        <v>#N/A</v>
      </c>
    </row>
    <row r="548" spans="1:6" x14ac:dyDescent="0.25">
      <c r="A548" s="25" t="s">
        <v>1357</v>
      </c>
      <c r="B548" s="25" t="s">
        <v>284</v>
      </c>
      <c r="C548" s="25" t="s">
        <v>320</v>
      </c>
      <c r="D548" s="25" t="s">
        <v>286</v>
      </c>
      <c r="E548" s="25" t="s">
        <v>1358</v>
      </c>
      <c r="F548" s="25" t="e">
        <f>VLOOKUP(A548,CommodityCOde!$A$2:$E$1838,3,FALSE)</f>
        <v>#N/A</v>
      </c>
    </row>
    <row r="549" spans="1:6" x14ac:dyDescent="0.25">
      <c r="A549" s="25" t="s">
        <v>1359</v>
      </c>
      <c r="B549" s="25" t="s">
        <v>284</v>
      </c>
      <c r="C549" s="25" t="s">
        <v>320</v>
      </c>
      <c r="D549" s="25" t="s">
        <v>286</v>
      </c>
      <c r="E549" s="25" t="s">
        <v>1360</v>
      </c>
      <c r="F549" s="25" t="e">
        <f>VLOOKUP(A549,CommodityCOde!$A$2:$E$1838,3,FALSE)</f>
        <v>#N/A</v>
      </c>
    </row>
    <row r="550" spans="1:6" x14ac:dyDescent="0.25">
      <c r="A550" s="25" t="s">
        <v>1361</v>
      </c>
      <c r="B550" s="25" t="s">
        <v>284</v>
      </c>
      <c r="C550" s="25" t="s">
        <v>320</v>
      </c>
      <c r="D550" s="25" t="s">
        <v>286</v>
      </c>
      <c r="E550" s="25" t="s">
        <v>1362</v>
      </c>
      <c r="F550" s="25" t="e">
        <f>VLOOKUP(A550,CommodityCOde!$A$2:$E$1838,3,FALSE)</f>
        <v>#N/A</v>
      </c>
    </row>
    <row r="551" spans="1:6" x14ac:dyDescent="0.25">
      <c r="A551" s="25" t="s">
        <v>1363</v>
      </c>
      <c r="B551" s="25" t="s">
        <v>284</v>
      </c>
      <c r="C551" s="25" t="s">
        <v>320</v>
      </c>
      <c r="D551" s="25" t="s">
        <v>286</v>
      </c>
      <c r="E551" s="25" t="s">
        <v>1364</v>
      </c>
      <c r="F551" s="25" t="e">
        <f>VLOOKUP(A551,CommodityCOde!$A$2:$E$1838,3,FALSE)</f>
        <v>#N/A</v>
      </c>
    </row>
    <row r="552" spans="1:6" x14ac:dyDescent="0.25">
      <c r="A552" s="25" t="s">
        <v>1365</v>
      </c>
      <c r="B552" s="25" t="s">
        <v>284</v>
      </c>
      <c r="C552" s="25" t="s">
        <v>320</v>
      </c>
      <c r="D552" s="25" t="s">
        <v>286</v>
      </c>
      <c r="E552" s="25" t="s">
        <v>1332</v>
      </c>
      <c r="F552" s="25" t="e">
        <f>VLOOKUP(A552,CommodityCOde!$A$2:$E$1838,3,FALSE)</f>
        <v>#N/A</v>
      </c>
    </row>
    <row r="553" spans="1:6" x14ac:dyDescent="0.25">
      <c r="A553" s="25" t="s">
        <v>1366</v>
      </c>
      <c r="B553" s="25" t="s">
        <v>284</v>
      </c>
      <c r="C553" s="25" t="s">
        <v>320</v>
      </c>
      <c r="D553" s="25" t="s">
        <v>286</v>
      </c>
      <c r="E553" s="25" t="s">
        <v>1367</v>
      </c>
      <c r="F553" s="25" t="e">
        <f>VLOOKUP(A553,CommodityCOde!$A$2:$E$1838,3,FALSE)</f>
        <v>#N/A</v>
      </c>
    </row>
    <row r="554" spans="1:6" x14ac:dyDescent="0.25">
      <c r="A554" s="25" t="s">
        <v>1368</v>
      </c>
      <c r="B554" s="25" t="s">
        <v>284</v>
      </c>
      <c r="C554" s="25" t="s">
        <v>320</v>
      </c>
      <c r="D554" s="25" t="s">
        <v>286</v>
      </c>
      <c r="E554" s="25" t="s">
        <v>1369</v>
      </c>
      <c r="F554" s="25" t="e">
        <f>VLOOKUP(A554,CommodityCOde!$A$2:$E$1838,3,FALSE)</f>
        <v>#N/A</v>
      </c>
    </row>
    <row r="555" spans="1:6" x14ac:dyDescent="0.25">
      <c r="A555" s="25" t="s">
        <v>1370</v>
      </c>
      <c r="B555" s="25" t="s">
        <v>284</v>
      </c>
      <c r="C555" s="25" t="s">
        <v>320</v>
      </c>
      <c r="D555" s="25" t="s">
        <v>286</v>
      </c>
      <c r="E555" s="25" t="s">
        <v>1303</v>
      </c>
      <c r="F555" s="25" t="e">
        <f>VLOOKUP(A555,CommodityCOde!$A$2:$E$1838,3,FALSE)</f>
        <v>#N/A</v>
      </c>
    </row>
    <row r="556" spans="1:6" x14ac:dyDescent="0.25">
      <c r="A556" s="25" t="s">
        <v>1371</v>
      </c>
      <c r="B556" s="25" t="s">
        <v>284</v>
      </c>
      <c r="C556" s="25" t="s">
        <v>320</v>
      </c>
      <c r="D556" s="25" t="s">
        <v>286</v>
      </c>
      <c r="E556" s="25" t="s">
        <v>1372</v>
      </c>
      <c r="F556" s="25" t="e">
        <f>VLOOKUP(A556,CommodityCOde!$A$2:$E$1838,3,FALSE)</f>
        <v>#N/A</v>
      </c>
    </row>
    <row r="557" spans="1:6" x14ac:dyDescent="0.25">
      <c r="A557" s="25" t="s">
        <v>1373</v>
      </c>
      <c r="B557" s="25" t="s">
        <v>284</v>
      </c>
      <c r="C557" s="25" t="s">
        <v>320</v>
      </c>
      <c r="D557" s="25" t="s">
        <v>286</v>
      </c>
      <c r="E557" s="25" t="s">
        <v>1374</v>
      </c>
      <c r="F557" s="25" t="e">
        <f>VLOOKUP(A557,CommodityCOde!$A$2:$E$1838,3,FALSE)</f>
        <v>#N/A</v>
      </c>
    </row>
    <row r="558" spans="1:6" x14ac:dyDescent="0.25">
      <c r="A558" s="25" t="s">
        <v>1375</v>
      </c>
      <c r="B558" s="25" t="s">
        <v>284</v>
      </c>
      <c r="C558" s="25" t="s">
        <v>320</v>
      </c>
      <c r="D558" s="25" t="s">
        <v>286</v>
      </c>
      <c r="E558" s="25" t="s">
        <v>1376</v>
      </c>
      <c r="F558" s="25" t="str">
        <f>VLOOKUP(A558,CommodityCOde!$A$2:$E$1838,3,FALSE)</f>
        <v>33021010</v>
      </c>
    </row>
    <row r="559" spans="1:6" x14ac:dyDescent="0.25">
      <c r="A559" s="25" t="s">
        <v>1377</v>
      </c>
      <c r="B559" s="25" t="s">
        <v>284</v>
      </c>
      <c r="C559" s="25" t="s">
        <v>320</v>
      </c>
      <c r="D559" s="25" t="s">
        <v>286</v>
      </c>
      <c r="E559" s="25" t="s">
        <v>1378</v>
      </c>
      <c r="F559" s="25" t="e">
        <f>VLOOKUP(A559,CommodityCOde!$A$2:$E$1838,3,FALSE)</f>
        <v>#N/A</v>
      </c>
    </row>
    <row r="560" spans="1:6" x14ac:dyDescent="0.25">
      <c r="A560" s="25" t="s">
        <v>1379</v>
      </c>
      <c r="B560" s="25" t="s">
        <v>284</v>
      </c>
      <c r="C560" s="25" t="s">
        <v>285</v>
      </c>
      <c r="D560" s="25" t="s">
        <v>286</v>
      </c>
      <c r="E560" s="25" t="s">
        <v>1380</v>
      </c>
      <c r="F560" s="25" t="str">
        <f>VLOOKUP(A560,CommodityCOde!$A$2:$E$1838,3,FALSE)</f>
        <v>21069098</v>
      </c>
    </row>
    <row r="561" spans="1:6" x14ac:dyDescent="0.25">
      <c r="A561" s="25" t="s">
        <v>1381</v>
      </c>
      <c r="B561" s="25" t="s">
        <v>284</v>
      </c>
      <c r="C561" s="25" t="s">
        <v>320</v>
      </c>
      <c r="D561" s="25" t="s">
        <v>286</v>
      </c>
      <c r="E561" s="25" t="s">
        <v>1382</v>
      </c>
      <c r="F561" s="25" t="e">
        <f>VLOOKUP(A561,CommodityCOde!$A$2:$E$1838,3,FALSE)</f>
        <v>#N/A</v>
      </c>
    </row>
    <row r="562" spans="1:6" x14ac:dyDescent="0.25">
      <c r="A562" s="25" t="s">
        <v>1383</v>
      </c>
      <c r="B562" s="25" t="s">
        <v>284</v>
      </c>
      <c r="C562" s="25" t="s">
        <v>285</v>
      </c>
      <c r="D562" s="25" t="s">
        <v>286</v>
      </c>
      <c r="E562" s="25" t="s">
        <v>1384</v>
      </c>
      <c r="F562" s="25" t="e">
        <f>VLOOKUP(A562,CommodityCOde!$A$2:$E$1838,3,FALSE)</f>
        <v>#N/A</v>
      </c>
    </row>
    <row r="563" spans="1:6" x14ac:dyDescent="0.25">
      <c r="A563" s="25" t="s">
        <v>1385</v>
      </c>
      <c r="B563" s="25" t="s">
        <v>284</v>
      </c>
      <c r="C563" s="25" t="s">
        <v>320</v>
      </c>
      <c r="D563" s="25" t="s">
        <v>286</v>
      </c>
      <c r="E563" s="25" t="s">
        <v>1386</v>
      </c>
      <c r="F563" s="25" t="e">
        <f>VLOOKUP(A563,CommodityCOde!$A$2:$E$1838,3,FALSE)</f>
        <v>#N/A</v>
      </c>
    </row>
    <row r="564" spans="1:6" x14ac:dyDescent="0.25">
      <c r="A564" s="25" t="s">
        <v>1387</v>
      </c>
      <c r="B564" s="25" t="s">
        <v>284</v>
      </c>
      <c r="C564" s="25" t="s">
        <v>285</v>
      </c>
      <c r="D564" s="25" t="s">
        <v>286</v>
      </c>
      <c r="E564" s="25" t="s">
        <v>598</v>
      </c>
      <c r="F564" s="25" t="e">
        <f>VLOOKUP(A564,CommodityCOde!$A$2:$E$1838,3,FALSE)</f>
        <v>#N/A</v>
      </c>
    </row>
    <row r="565" spans="1:6" x14ac:dyDescent="0.25">
      <c r="A565" s="25" t="s">
        <v>1388</v>
      </c>
      <c r="B565" s="25" t="s">
        <v>284</v>
      </c>
      <c r="C565" s="25" t="s">
        <v>285</v>
      </c>
      <c r="D565" s="25" t="s">
        <v>286</v>
      </c>
      <c r="E565" s="25" t="s">
        <v>1389</v>
      </c>
      <c r="F565" s="25" t="e">
        <f>VLOOKUP(A565,CommodityCOde!$A$2:$E$1838,3,FALSE)</f>
        <v>#N/A</v>
      </c>
    </row>
    <row r="566" spans="1:6" x14ac:dyDescent="0.25">
      <c r="A566" s="25" t="s">
        <v>1390</v>
      </c>
      <c r="B566" s="25" t="s">
        <v>284</v>
      </c>
      <c r="C566" s="25" t="s">
        <v>320</v>
      </c>
      <c r="D566" s="25" t="s">
        <v>286</v>
      </c>
      <c r="E566" s="25" t="s">
        <v>1391</v>
      </c>
      <c r="F566" s="25" t="e">
        <f>VLOOKUP(A566,CommodityCOde!$A$2:$E$1838,3,FALSE)</f>
        <v>#N/A</v>
      </c>
    </row>
    <row r="567" spans="1:6" x14ac:dyDescent="0.25">
      <c r="A567" s="25" t="s">
        <v>1392</v>
      </c>
      <c r="B567" s="25" t="s">
        <v>284</v>
      </c>
      <c r="C567" s="25" t="s">
        <v>285</v>
      </c>
      <c r="D567" s="25" t="s">
        <v>286</v>
      </c>
      <c r="E567" s="25" t="s">
        <v>1393</v>
      </c>
      <c r="F567" s="25" t="e">
        <f>VLOOKUP(A567,CommodityCOde!$A$2:$E$1838,3,FALSE)</f>
        <v>#N/A</v>
      </c>
    </row>
    <row r="568" spans="1:6" x14ac:dyDescent="0.25">
      <c r="A568" s="25" t="s">
        <v>1394</v>
      </c>
      <c r="B568" s="25" t="s">
        <v>284</v>
      </c>
      <c r="C568" s="25" t="s">
        <v>320</v>
      </c>
      <c r="D568" s="25" t="s">
        <v>286</v>
      </c>
      <c r="E568" s="25" t="s">
        <v>1395</v>
      </c>
      <c r="F568" s="25" t="str">
        <f>VLOOKUP(A568,CommodityCOde!$A$2:$E$1838,3,FALSE)</f>
        <v>21069098</v>
      </c>
    </row>
    <row r="569" spans="1:6" x14ac:dyDescent="0.25">
      <c r="A569" s="25" t="s">
        <v>1396</v>
      </c>
      <c r="B569" s="25" t="s">
        <v>284</v>
      </c>
      <c r="C569" s="25" t="s">
        <v>285</v>
      </c>
      <c r="D569" s="25" t="s">
        <v>286</v>
      </c>
      <c r="E569" s="25" t="s">
        <v>1397</v>
      </c>
      <c r="F569" s="25" t="e">
        <f>VLOOKUP(A569,CommodityCOde!$A$2:$E$1838,3,FALSE)</f>
        <v>#N/A</v>
      </c>
    </row>
    <row r="570" spans="1:6" x14ac:dyDescent="0.25">
      <c r="A570" s="25" t="s">
        <v>1398</v>
      </c>
      <c r="B570" s="25" t="s">
        <v>284</v>
      </c>
      <c r="C570" s="25" t="s">
        <v>320</v>
      </c>
      <c r="D570" s="25" t="s">
        <v>286</v>
      </c>
      <c r="E570" s="25" t="s">
        <v>1399</v>
      </c>
      <c r="F570" s="25" t="e">
        <f>VLOOKUP(A570,CommodityCOde!$A$2:$E$1838,3,FALSE)</f>
        <v>#N/A</v>
      </c>
    </row>
    <row r="571" spans="1:6" x14ac:dyDescent="0.25">
      <c r="A571" s="25" t="s">
        <v>1400</v>
      </c>
      <c r="B571" s="25" t="s">
        <v>284</v>
      </c>
      <c r="C571" s="25" t="s">
        <v>320</v>
      </c>
      <c r="D571" s="25" t="s">
        <v>286</v>
      </c>
      <c r="E571" s="25" t="s">
        <v>1401</v>
      </c>
      <c r="F571" s="25" t="e">
        <f>VLOOKUP(A571,CommodityCOde!$A$2:$E$1838,3,FALSE)</f>
        <v>#N/A</v>
      </c>
    </row>
    <row r="572" spans="1:6" x14ac:dyDescent="0.25">
      <c r="A572" s="25" t="s">
        <v>1402</v>
      </c>
      <c r="B572" s="25" t="s">
        <v>284</v>
      </c>
      <c r="C572" s="25" t="s">
        <v>285</v>
      </c>
      <c r="D572" s="25" t="s">
        <v>286</v>
      </c>
      <c r="E572" s="25" t="s">
        <v>1403</v>
      </c>
      <c r="F572" s="25" t="str">
        <f>VLOOKUP(A572,CommodityCOde!$A$2:$E$1838,3,FALSE)</f>
        <v>33021010</v>
      </c>
    </row>
    <row r="573" spans="1:6" x14ac:dyDescent="0.25">
      <c r="A573" s="25" t="s">
        <v>1404</v>
      </c>
      <c r="B573" s="25" t="s">
        <v>284</v>
      </c>
      <c r="C573" s="25" t="s">
        <v>285</v>
      </c>
      <c r="D573" s="25" t="s">
        <v>286</v>
      </c>
      <c r="E573" s="25" t="s">
        <v>1405</v>
      </c>
      <c r="F573" s="25" t="e">
        <f>VLOOKUP(A573,CommodityCOde!$A$2:$E$1838,3,FALSE)</f>
        <v>#N/A</v>
      </c>
    </row>
    <row r="574" spans="1:6" x14ac:dyDescent="0.25">
      <c r="A574" s="25" t="s">
        <v>1406</v>
      </c>
      <c r="B574" s="25" t="s">
        <v>284</v>
      </c>
      <c r="C574" s="25" t="s">
        <v>320</v>
      </c>
      <c r="D574" s="25" t="s">
        <v>286</v>
      </c>
      <c r="E574" s="25" t="s">
        <v>1407</v>
      </c>
      <c r="F574" s="25" t="e">
        <f>VLOOKUP(A574,CommodityCOde!$A$2:$E$1838,3,FALSE)</f>
        <v>#N/A</v>
      </c>
    </row>
    <row r="575" spans="1:6" x14ac:dyDescent="0.25">
      <c r="A575" s="25" t="s">
        <v>1408</v>
      </c>
      <c r="B575" s="25" t="s">
        <v>284</v>
      </c>
      <c r="C575" s="25" t="s">
        <v>320</v>
      </c>
      <c r="D575" s="25" t="s">
        <v>286</v>
      </c>
      <c r="E575" s="25" t="s">
        <v>1409</v>
      </c>
      <c r="F575" s="25" t="e">
        <f>VLOOKUP(A575,CommodityCOde!$A$2:$E$1838,3,FALSE)</f>
        <v>#N/A</v>
      </c>
    </row>
    <row r="576" spans="1:6" x14ac:dyDescent="0.25">
      <c r="A576" s="25" t="s">
        <v>1410</v>
      </c>
      <c r="B576" s="25" t="s">
        <v>284</v>
      </c>
      <c r="C576" s="25" t="s">
        <v>285</v>
      </c>
      <c r="D576" s="25" t="s">
        <v>286</v>
      </c>
      <c r="E576" s="25" t="s">
        <v>1411</v>
      </c>
      <c r="F576" s="25" t="e">
        <f>VLOOKUP(A576,CommodityCOde!$A$2:$E$1838,3,FALSE)</f>
        <v>#N/A</v>
      </c>
    </row>
    <row r="577" spans="1:6" x14ac:dyDescent="0.25">
      <c r="A577" s="25" t="s">
        <v>1412</v>
      </c>
      <c r="B577" s="25" t="s">
        <v>284</v>
      </c>
      <c r="C577" s="25" t="s">
        <v>320</v>
      </c>
      <c r="D577" s="25" t="s">
        <v>286</v>
      </c>
      <c r="E577" s="25" t="s">
        <v>1291</v>
      </c>
      <c r="F577" s="25" t="e">
        <f>VLOOKUP(A577,CommodityCOde!$A$2:$E$1838,3,FALSE)</f>
        <v>#N/A</v>
      </c>
    </row>
    <row r="578" spans="1:6" x14ac:dyDescent="0.25">
      <c r="A578" s="25" t="s">
        <v>1413</v>
      </c>
      <c r="B578" s="25" t="s">
        <v>284</v>
      </c>
      <c r="C578" s="25" t="s">
        <v>285</v>
      </c>
      <c r="D578" s="25" t="s">
        <v>286</v>
      </c>
      <c r="E578" s="25" t="s">
        <v>1414</v>
      </c>
      <c r="F578" s="25" t="e">
        <f>VLOOKUP(A578,CommodityCOde!$A$2:$E$1838,3,FALSE)</f>
        <v>#N/A</v>
      </c>
    </row>
    <row r="579" spans="1:6" x14ac:dyDescent="0.25">
      <c r="A579" s="25" t="s">
        <v>1415</v>
      </c>
      <c r="B579" s="25" t="s">
        <v>284</v>
      </c>
      <c r="C579" s="25" t="s">
        <v>320</v>
      </c>
      <c r="D579" s="25" t="s">
        <v>286</v>
      </c>
      <c r="E579" s="25" t="s">
        <v>1416</v>
      </c>
      <c r="F579" s="25" t="e">
        <f>VLOOKUP(A579,CommodityCOde!$A$2:$E$1838,3,FALSE)</f>
        <v>#N/A</v>
      </c>
    </row>
    <row r="580" spans="1:6" x14ac:dyDescent="0.25">
      <c r="A580" s="25" t="s">
        <v>1417</v>
      </c>
      <c r="B580" s="25" t="s">
        <v>284</v>
      </c>
      <c r="C580" s="25" t="s">
        <v>320</v>
      </c>
      <c r="D580" s="25" t="s">
        <v>286</v>
      </c>
      <c r="E580" s="25" t="s">
        <v>1418</v>
      </c>
      <c r="F580" s="25" t="e">
        <f>VLOOKUP(A580,CommodityCOde!$A$2:$E$1838,3,FALSE)</f>
        <v>#N/A</v>
      </c>
    </row>
    <row r="581" spans="1:6" x14ac:dyDescent="0.25">
      <c r="A581" s="25" t="s">
        <v>1419</v>
      </c>
      <c r="B581" s="25" t="s">
        <v>284</v>
      </c>
      <c r="C581" s="25" t="s">
        <v>320</v>
      </c>
      <c r="D581" s="25" t="s">
        <v>286</v>
      </c>
      <c r="E581" s="25" t="s">
        <v>1420</v>
      </c>
      <c r="F581" s="25" t="e">
        <f>VLOOKUP(A581,CommodityCOde!$A$2:$E$1838,3,FALSE)</f>
        <v>#N/A</v>
      </c>
    </row>
    <row r="582" spans="1:6" x14ac:dyDescent="0.25">
      <c r="A582" s="25" t="s">
        <v>1421</v>
      </c>
      <c r="B582" s="25" t="s">
        <v>284</v>
      </c>
      <c r="C582" s="25" t="s">
        <v>320</v>
      </c>
      <c r="D582" s="25" t="s">
        <v>286</v>
      </c>
      <c r="E582" s="25" t="s">
        <v>1422</v>
      </c>
      <c r="F582" s="25" t="e">
        <f>VLOOKUP(A582,CommodityCOde!$A$2:$E$1838,3,FALSE)</f>
        <v>#N/A</v>
      </c>
    </row>
    <row r="583" spans="1:6" x14ac:dyDescent="0.25">
      <c r="A583" s="25" t="s">
        <v>1423</v>
      </c>
      <c r="B583" s="25" t="s">
        <v>284</v>
      </c>
      <c r="C583" s="25" t="s">
        <v>320</v>
      </c>
      <c r="D583" s="25" t="s">
        <v>286</v>
      </c>
      <c r="E583" s="25" t="s">
        <v>1424</v>
      </c>
      <c r="F583" s="25" t="e">
        <f>VLOOKUP(A583,CommodityCOde!$A$2:$E$1838,3,FALSE)</f>
        <v>#N/A</v>
      </c>
    </row>
    <row r="584" spans="1:6" x14ac:dyDescent="0.25">
      <c r="A584" s="25" t="s">
        <v>1425</v>
      </c>
      <c r="B584" s="25" t="s">
        <v>284</v>
      </c>
      <c r="C584" s="25" t="s">
        <v>285</v>
      </c>
      <c r="D584" s="25" t="s">
        <v>286</v>
      </c>
      <c r="E584" s="25" t="s">
        <v>1426</v>
      </c>
      <c r="F584" s="25" t="e">
        <f>VLOOKUP(A584,CommodityCOde!$A$2:$E$1838,3,FALSE)</f>
        <v>#N/A</v>
      </c>
    </row>
    <row r="585" spans="1:6" x14ac:dyDescent="0.25">
      <c r="A585" s="25" t="s">
        <v>1427</v>
      </c>
      <c r="B585" s="25" t="s">
        <v>284</v>
      </c>
      <c r="C585" s="25" t="s">
        <v>320</v>
      </c>
      <c r="D585" s="25" t="s">
        <v>286</v>
      </c>
      <c r="E585" s="25" t="s">
        <v>1428</v>
      </c>
      <c r="F585" s="25" t="e">
        <f>VLOOKUP(A585,CommodityCOde!$A$2:$E$1838,3,FALSE)</f>
        <v>#N/A</v>
      </c>
    </row>
    <row r="586" spans="1:6" x14ac:dyDescent="0.25">
      <c r="A586" s="25" t="s">
        <v>1429</v>
      </c>
      <c r="B586" s="25" t="s">
        <v>284</v>
      </c>
      <c r="C586" s="25" t="s">
        <v>320</v>
      </c>
      <c r="D586" s="25" t="s">
        <v>286</v>
      </c>
      <c r="E586" s="25" t="s">
        <v>1430</v>
      </c>
      <c r="F586" s="25" t="e">
        <f>VLOOKUP(A586,CommodityCOde!$A$2:$E$1838,3,FALSE)</f>
        <v>#N/A</v>
      </c>
    </row>
    <row r="587" spans="1:6" x14ac:dyDescent="0.25">
      <c r="A587" s="25" t="s">
        <v>1431</v>
      </c>
      <c r="B587" s="25" t="s">
        <v>284</v>
      </c>
      <c r="C587" s="25" t="s">
        <v>320</v>
      </c>
      <c r="D587" s="25" t="s">
        <v>286</v>
      </c>
      <c r="E587" s="25" t="s">
        <v>1432</v>
      </c>
      <c r="F587" s="25" t="e">
        <f>VLOOKUP(A587,CommodityCOde!$A$2:$E$1838,3,FALSE)</f>
        <v>#N/A</v>
      </c>
    </row>
    <row r="588" spans="1:6" x14ac:dyDescent="0.25">
      <c r="A588" s="25" t="s">
        <v>1433</v>
      </c>
      <c r="B588" s="25" t="s">
        <v>284</v>
      </c>
      <c r="C588" s="25" t="s">
        <v>285</v>
      </c>
      <c r="D588" s="25" t="s">
        <v>286</v>
      </c>
      <c r="E588" s="25" t="s">
        <v>1434</v>
      </c>
      <c r="F588" s="25" t="e">
        <f>VLOOKUP(A588,CommodityCOde!$A$2:$E$1838,3,FALSE)</f>
        <v>#N/A</v>
      </c>
    </row>
    <row r="589" spans="1:6" x14ac:dyDescent="0.25">
      <c r="A589" s="25" t="s">
        <v>1435</v>
      </c>
      <c r="B589" s="25" t="s">
        <v>284</v>
      </c>
      <c r="C589" s="25" t="s">
        <v>320</v>
      </c>
      <c r="D589" s="25" t="s">
        <v>286</v>
      </c>
      <c r="E589" s="25" t="s">
        <v>1436</v>
      </c>
      <c r="F589" s="25" t="e">
        <f>VLOOKUP(A589,CommodityCOde!$A$2:$E$1838,3,FALSE)</f>
        <v>#N/A</v>
      </c>
    </row>
    <row r="590" spans="1:6" x14ac:dyDescent="0.25">
      <c r="A590" s="25" t="s">
        <v>1437</v>
      </c>
      <c r="B590" s="25" t="s">
        <v>284</v>
      </c>
      <c r="C590" s="25" t="s">
        <v>320</v>
      </c>
      <c r="D590" s="25" t="s">
        <v>286</v>
      </c>
      <c r="E590" s="25" t="s">
        <v>1438</v>
      </c>
      <c r="F590" s="25" t="e">
        <f>VLOOKUP(A590,CommodityCOde!$A$2:$E$1838,3,FALSE)</f>
        <v>#N/A</v>
      </c>
    </row>
    <row r="591" spans="1:6" x14ac:dyDescent="0.25">
      <c r="A591" s="25" t="s">
        <v>1439</v>
      </c>
      <c r="B591" s="25" t="s">
        <v>284</v>
      </c>
      <c r="C591" s="25" t="s">
        <v>320</v>
      </c>
      <c r="D591" s="25" t="s">
        <v>286</v>
      </c>
      <c r="E591" s="25" t="s">
        <v>1440</v>
      </c>
      <c r="F591" s="25" t="e">
        <f>VLOOKUP(A591,CommodityCOde!$A$2:$E$1838,3,FALSE)</f>
        <v>#N/A</v>
      </c>
    </row>
    <row r="592" spans="1:6" x14ac:dyDescent="0.25">
      <c r="A592" s="25" t="s">
        <v>1441</v>
      </c>
      <c r="B592" s="25" t="s">
        <v>284</v>
      </c>
      <c r="C592" s="25" t="s">
        <v>320</v>
      </c>
      <c r="D592" s="25" t="s">
        <v>286</v>
      </c>
      <c r="E592" s="25" t="s">
        <v>1442</v>
      </c>
      <c r="F592" s="25" t="e">
        <f>VLOOKUP(A592,CommodityCOde!$A$2:$E$1838,3,FALSE)</f>
        <v>#N/A</v>
      </c>
    </row>
    <row r="593" spans="1:6" x14ac:dyDescent="0.25">
      <c r="A593" s="25" t="s">
        <v>1443</v>
      </c>
      <c r="B593" s="25" t="s">
        <v>284</v>
      </c>
      <c r="C593" s="25" t="s">
        <v>320</v>
      </c>
      <c r="D593" s="25" t="s">
        <v>286</v>
      </c>
      <c r="E593" s="25" t="s">
        <v>1444</v>
      </c>
      <c r="F593" s="25" t="e">
        <f>VLOOKUP(A593,CommodityCOde!$A$2:$E$1838,3,FALSE)</f>
        <v>#N/A</v>
      </c>
    </row>
    <row r="594" spans="1:6" x14ac:dyDescent="0.25">
      <c r="A594" s="25" t="s">
        <v>1445</v>
      </c>
      <c r="B594" s="25" t="s">
        <v>284</v>
      </c>
      <c r="C594" s="25" t="s">
        <v>320</v>
      </c>
      <c r="D594" s="25" t="s">
        <v>286</v>
      </c>
      <c r="E594" s="25" t="s">
        <v>1446</v>
      </c>
      <c r="F594" s="25" t="e">
        <f>VLOOKUP(A594,CommodityCOde!$A$2:$E$1838,3,FALSE)</f>
        <v>#N/A</v>
      </c>
    </row>
    <row r="595" spans="1:6" x14ac:dyDescent="0.25">
      <c r="A595" s="25" t="s">
        <v>1447</v>
      </c>
      <c r="B595" s="25" t="s">
        <v>284</v>
      </c>
      <c r="C595" s="25" t="s">
        <v>320</v>
      </c>
      <c r="D595" s="25" t="s">
        <v>286</v>
      </c>
      <c r="E595" s="25" t="s">
        <v>1448</v>
      </c>
      <c r="F595" s="25" t="e">
        <f>VLOOKUP(A595,CommodityCOde!$A$2:$E$1838,3,FALSE)</f>
        <v>#N/A</v>
      </c>
    </row>
    <row r="596" spans="1:6" x14ac:dyDescent="0.25">
      <c r="A596" s="25" t="s">
        <v>1449</v>
      </c>
      <c r="B596" s="25" t="s">
        <v>284</v>
      </c>
      <c r="C596" s="25" t="s">
        <v>320</v>
      </c>
      <c r="D596" s="25" t="s">
        <v>286</v>
      </c>
      <c r="E596" s="25" t="s">
        <v>1450</v>
      </c>
      <c r="F596" s="25" t="e">
        <f>VLOOKUP(A596,CommodityCOde!$A$2:$E$1838,3,FALSE)</f>
        <v>#N/A</v>
      </c>
    </row>
    <row r="597" spans="1:6" x14ac:dyDescent="0.25">
      <c r="A597" s="25" t="s">
        <v>1451</v>
      </c>
      <c r="B597" s="25" t="s">
        <v>284</v>
      </c>
      <c r="C597" s="25" t="s">
        <v>320</v>
      </c>
      <c r="D597" s="25" t="s">
        <v>286</v>
      </c>
      <c r="E597" s="25" t="s">
        <v>1452</v>
      </c>
      <c r="F597" s="25" t="e">
        <f>VLOOKUP(A597,CommodityCOde!$A$2:$E$1838,3,FALSE)</f>
        <v>#N/A</v>
      </c>
    </row>
    <row r="598" spans="1:6" x14ac:dyDescent="0.25">
      <c r="A598" s="25" t="s">
        <v>1453</v>
      </c>
      <c r="B598" s="25" t="s">
        <v>284</v>
      </c>
      <c r="C598" s="25" t="s">
        <v>285</v>
      </c>
      <c r="D598" s="25" t="s">
        <v>286</v>
      </c>
      <c r="E598" s="25" t="s">
        <v>1454</v>
      </c>
      <c r="F598" s="25" t="e">
        <f>VLOOKUP(A598,CommodityCOde!$A$2:$E$1838,3,FALSE)</f>
        <v>#N/A</v>
      </c>
    </row>
    <row r="599" spans="1:6" x14ac:dyDescent="0.25">
      <c r="A599" s="25" t="s">
        <v>1455</v>
      </c>
      <c r="B599" s="25" t="s">
        <v>284</v>
      </c>
      <c r="C599" s="25" t="s">
        <v>285</v>
      </c>
      <c r="D599" s="25" t="s">
        <v>286</v>
      </c>
      <c r="E599" s="25" t="s">
        <v>1456</v>
      </c>
      <c r="F599" s="25" t="e">
        <f>VLOOKUP(A599,CommodityCOde!$A$2:$E$1838,3,FALSE)</f>
        <v>#N/A</v>
      </c>
    </row>
    <row r="600" spans="1:6" x14ac:dyDescent="0.25">
      <c r="A600" s="25" t="s">
        <v>1457</v>
      </c>
      <c r="B600" s="25" t="s">
        <v>284</v>
      </c>
      <c r="C600" s="25" t="s">
        <v>285</v>
      </c>
      <c r="D600" s="25" t="s">
        <v>286</v>
      </c>
      <c r="E600" s="25" t="s">
        <v>1458</v>
      </c>
      <c r="F600" s="25" t="e">
        <f>VLOOKUP(A600,CommodityCOde!$A$2:$E$1838,3,FALSE)</f>
        <v>#N/A</v>
      </c>
    </row>
    <row r="601" spans="1:6" x14ac:dyDescent="0.25">
      <c r="A601" s="25" t="s">
        <v>1459</v>
      </c>
      <c r="B601" s="25" t="s">
        <v>284</v>
      </c>
      <c r="C601" s="25" t="s">
        <v>285</v>
      </c>
      <c r="D601" s="25" t="s">
        <v>286</v>
      </c>
      <c r="E601" s="25" t="s">
        <v>1460</v>
      </c>
      <c r="F601" s="25" t="e">
        <f>VLOOKUP(A601,CommodityCOde!$A$2:$E$1838,3,FALSE)</f>
        <v>#N/A</v>
      </c>
    </row>
    <row r="602" spans="1:6" x14ac:dyDescent="0.25">
      <c r="A602" s="25" t="s">
        <v>1461</v>
      </c>
      <c r="B602" s="25" t="s">
        <v>284</v>
      </c>
      <c r="C602" s="25" t="s">
        <v>285</v>
      </c>
      <c r="D602" s="25" t="s">
        <v>286</v>
      </c>
      <c r="E602" s="25" t="s">
        <v>1462</v>
      </c>
      <c r="F602" s="25" t="e">
        <f>VLOOKUP(A602,CommodityCOde!$A$2:$E$1838,3,FALSE)</f>
        <v>#N/A</v>
      </c>
    </row>
    <row r="603" spans="1:6" x14ac:dyDescent="0.25">
      <c r="A603" s="25" t="s">
        <v>1463</v>
      </c>
      <c r="B603" s="25" t="s">
        <v>284</v>
      </c>
      <c r="C603" s="25" t="s">
        <v>285</v>
      </c>
      <c r="D603" s="25" t="s">
        <v>286</v>
      </c>
      <c r="E603" s="25" t="s">
        <v>1464</v>
      </c>
      <c r="F603" s="25" t="e">
        <f>VLOOKUP(A603,CommodityCOde!$A$2:$E$1838,3,FALSE)</f>
        <v>#N/A</v>
      </c>
    </row>
    <row r="604" spans="1:6" x14ac:dyDescent="0.25">
      <c r="A604" s="25" t="s">
        <v>1465</v>
      </c>
      <c r="B604" s="25" t="s">
        <v>284</v>
      </c>
      <c r="C604" s="25" t="s">
        <v>285</v>
      </c>
      <c r="D604" s="25" t="s">
        <v>286</v>
      </c>
      <c r="E604" s="25" t="s">
        <v>1466</v>
      </c>
      <c r="F604" s="25" t="e">
        <f>VLOOKUP(A604,CommodityCOde!$A$2:$E$1838,3,FALSE)</f>
        <v>#N/A</v>
      </c>
    </row>
    <row r="605" spans="1:6" x14ac:dyDescent="0.25">
      <c r="A605" s="25" t="s">
        <v>1467</v>
      </c>
      <c r="B605" s="25" t="s">
        <v>284</v>
      </c>
      <c r="C605" s="25" t="s">
        <v>285</v>
      </c>
      <c r="D605" s="25" t="s">
        <v>286</v>
      </c>
      <c r="E605" s="25" t="s">
        <v>1468</v>
      </c>
      <c r="F605" s="25" t="e">
        <f>VLOOKUP(A605,CommodityCOde!$A$2:$E$1838,3,FALSE)</f>
        <v>#N/A</v>
      </c>
    </row>
    <row r="606" spans="1:6" x14ac:dyDescent="0.25">
      <c r="A606" s="25" t="s">
        <v>1469</v>
      </c>
      <c r="B606" s="25" t="s">
        <v>284</v>
      </c>
      <c r="C606" s="25" t="s">
        <v>285</v>
      </c>
      <c r="D606" s="25" t="s">
        <v>286</v>
      </c>
      <c r="E606" s="25" t="s">
        <v>1470</v>
      </c>
      <c r="F606" s="25" t="e">
        <f>VLOOKUP(A606,CommodityCOde!$A$2:$E$1838,3,FALSE)</f>
        <v>#N/A</v>
      </c>
    </row>
    <row r="607" spans="1:6" x14ac:dyDescent="0.25">
      <c r="A607" s="25" t="s">
        <v>1471</v>
      </c>
      <c r="B607" s="25" t="s">
        <v>284</v>
      </c>
      <c r="C607" s="25" t="s">
        <v>285</v>
      </c>
      <c r="D607" s="25" t="s">
        <v>286</v>
      </c>
      <c r="E607" s="25" t="s">
        <v>1472</v>
      </c>
      <c r="F607" s="25" t="e">
        <f>VLOOKUP(A607,CommodityCOde!$A$2:$E$1838,3,FALSE)</f>
        <v>#N/A</v>
      </c>
    </row>
    <row r="608" spans="1:6" x14ac:dyDescent="0.25">
      <c r="A608" s="25" t="s">
        <v>1473</v>
      </c>
      <c r="B608" s="25" t="s">
        <v>284</v>
      </c>
      <c r="C608" s="25" t="s">
        <v>320</v>
      </c>
      <c r="D608" s="25" t="s">
        <v>286</v>
      </c>
      <c r="E608" s="25" t="s">
        <v>1474</v>
      </c>
      <c r="F608" s="25" t="str">
        <f>VLOOKUP(A608,CommodityCOde!$A$2:$E$1838,3,FALSE)</f>
        <v>21069098</v>
      </c>
    </row>
    <row r="609" spans="1:6" x14ac:dyDescent="0.25">
      <c r="A609" s="25" t="s">
        <v>1475</v>
      </c>
      <c r="B609" s="25" t="s">
        <v>284</v>
      </c>
      <c r="C609" s="25" t="s">
        <v>285</v>
      </c>
      <c r="D609" s="25" t="s">
        <v>286</v>
      </c>
      <c r="E609" s="25" t="s">
        <v>1476</v>
      </c>
      <c r="F609" s="25" t="e">
        <f>VLOOKUP(A609,CommodityCOde!$A$2:$E$1838,3,FALSE)</f>
        <v>#N/A</v>
      </c>
    </row>
    <row r="610" spans="1:6" x14ac:dyDescent="0.25">
      <c r="A610" s="25" t="s">
        <v>1477</v>
      </c>
      <c r="B610" s="25" t="s">
        <v>284</v>
      </c>
      <c r="C610" s="25" t="s">
        <v>320</v>
      </c>
      <c r="D610" s="25" t="s">
        <v>286</v>
      </c>
      <c r="E610" s="25" t="s">
        <v>1478</v>
      </c>
      <c r="F610" s="25" t="e">
        <f>VLOOKUP(A610,CommodityCOde!$A$2:$E$1838,3,FALSE)</f>
        <v>#N/A</v>
      </c>
    </row>
    <row r="611" spans="1:6" x14ac:dyDescent="0.25">
      <c r="A611" s="25" t="s">
        <v>1479</v>
      </c>
      <c r="B611" s="25" t="s">
        <v>284</v>
      </c>
      <c r="C611" s="25" t="s">
        <v>285</v>
      </c>
      <c r="D611" s="25" t="s">
        <v>286</v>
      </c>
      <c r="E611" s="25" t="s">
        <v>1480</v>
      </c>
      <c r="F611" s="25" t="str">
        <f>VLOOKUP(A611,CommodityCOde!$A$2:$E$1838,3,FALSE)</f>
        <v>21069098</v>
      </c>
    </row>
    <row r="612" spans="1:6" x14ac:dyDescent="0.25">
      <c r="A612" s="25" t="s">
        <v>1481</v>
      </c>
      <c r="B612" s="25" t="s">
        <v>284</v>
      </c>
      <c r="C612" s="25" t="s">
        <v>320</v>
      </c>
      <c r="D612" s="25" t="s">
        <v>286</v>
      </c>
      <c r="E612" s="25" t="s">
        <v>1482</v>
      </c>
      <c r="F612" s="25" t="e">
        <f>VLOOKUP(A612,CommodityCOde!$A$2:$E$1838,3,FALSE)</f>
        <v>#N/A</v>
      </c>
    </row>
    <row r="613" spans="1:6" x14ac:dyDescent="0.25">
      <c r="A613" s="25" t="s">
        <v>1483</v>
      </c>
      <c r="B613" s="25" t="s">
        <v>284</v>
      </c>
      <c r="C613" s="25" t="s">
        <v>320</v>
      </c>
      <c r="D613" s="25" t="s">
        <v>286</v>
      </c>
      <c r="E613" s="25" t="s">
        <v>1484</v>
      </c>
      <c r="F613" s="25" t="e">
        <f>VLOOKUP(A613,CommodityCOde!$A$2:$E$1838,3,FALSE)</f>
        <v>#N/A</v>
      </c>
    </row>
    <row r="614" spans="1:6" x14ac:dyDescent="0.25">
      <c r="A614" s="25" t="s">
        <v>1485</v>
      </c>
      <c r="B614" s="25" t="s">
        <v>284</v>
      </c>
      <c r="C614" s="25" t="s">
        <v>285</v>
      </c>
      <c r="D614" s="25" t="s">
        <v>286</v>
      </c>
      <c r="E614" s="25" t="s">
        <v>1486</v>
      </c>
      <c r="F614" s="25" t="e">
        <f>VLOOKUP(A614,CommodityCOde!$A$2:$E$1838,3,FALSE)</f>
        <v>#N/A</v>
      </c>
    </row>
    <row r="615" spans="1:6" x14ac:dyDescent="0.25">
      <c r="A615" s="25" t="s">
        <v>1487</v>
      </c>
      <c r="B615" s="25" t="s">
        <v>284</v>
      </c>
      <c r="C615" s="25" t="s">
        <v>285</v>
      </c>
      <c r="D615" s="25" t="s">
        <v>286</v>
      </c>
      <c r="E615" s="25" t="s">
        <v>1488</v>
      </c>
      <c r="F615" s="25" t="e">
        <f>VLOOKUP(A615,CommodityCOde!$A$2:$E$1838,3,FALSE)</f>
        <v>#N/A</v>
      </c>
    </row>
    <row r="616" spans="1:6" x14ac:dyDescent="0.25">
      <c r="A616" s="25" t="s">
        <v>1489</v>
      </c>
      <c r="B616" s="25" t="s">
        <v>284</v>
      </c>
      <c r="C616" s="25" t="s">
        <v>285</v>
      </c>
      <c r="D616" s="25" t="s">
        <v>286</v>
      </c>
      <c r="E616" s="25" t="s">
        <v>1490</v>
      </c>
      <c r="F616" s="25" t="e">
        <f>VLOOKUP(A616,CommodityCOde!$A$2:$E$1838,3,FALSE)</f>
        <v>#N/A</v>
      </c>
    </row>
    <row r="617" spans="1:6" x14ac:dyDescent="0.25">
      <c r="A617" s="25" t="s">
        <v>1491</v>
      </c>
      <c r="B617" s="25" t="s">
        <v>284</v>
      </c>
      <c r="C617" s="25" t="s">
        <v>285</v>
      </c>
      <c r="D617" s="25" t="s">
        <v>286</v>
      </c>
      <c r="E617" s="25" t="s">
        <v>1492</v>
      </c>
      <c r="F617" s="25" t="e">
        <f>VLOOKUP(A617,CommodityCOde!$A$2:$E$1838,3,FALSE)</f>
        <v>#N/A</v>
      </c>
    </row>
    <row r="618" spans="1:6" x14ac:dyDescent="0.25">
      <c r="A618" s="25" t="s">
        <v>1493</v>
      </c>
      <c r="B618" s="25" t="s">
        <v>284</v>
      </c>
      <c r="C618" s="25" t="s">
        <v>285</v>
      </c>
      <c r="D618" s="25" t="s">
        <v>286</v>
      </c>
      <c r="E618" s="25" t="s">
        <v>1494</v>
      </c>
      <c r="F618" s="25" t="e">
        <f>VLOOKUP(A618,CommodityCOde!$A$2:$E$1838,3,FALSE)</f>
        <v>#N/A</v>
      </c>
    </row>
    <row r="619" spans="1:6" x14ac:dyDescent="0.25">
      <c r="A619" s="25" t="s">
        <v>1495</v>
      </c>
      <c r="B619" s="25" t="s">
        <v>284</v>
      </c>
      <c r="C619" s="25" t="s">
        <v>320</v>
      </c>
      <c r="D619" s="25" t="s">
        <v>286</v>
      </c>
      <c r="E619" s="25" t="s">
        <v>1496</v>
      </c>
      <c r="F619" s="25" t="e">
        <f>VLOOKUP(A619,CommodityCOde!$A$2:$E$1838,3,FALSE)</f>
        <v>#N/A</v>
      </c>
    </row>
    <row r="620" spans="1:6" x14ac:dyDescent="0.25">
      <c r="A620" s="25" t="s">
        <v>1497</v>
      </c>
      <c r="B620" s="25" t="s">
        <v>284</v>
      </c>
      <c r="C620" s="25" t="s">
        <v>320</v>
      </c>
      <c r="D620" s="25" t="s">
        <v>286</v>
      </c>
      <c r="E620" s="25" t="s">
        <v>1498</v>
      </c>
      <c r="F620" s="25" t="e">
        <f>VLOOKUP(A620,CommodityCOde!$A$2:$E$1838,3,FALSE)</f>
        <v>#N/A</v>
      </c>
    </row>
    <row r="621" spans="1:6" x14ac:dyDescent="0.25">
      <c r="A621" s="25" t="s">
        <v>1499</v>
      </c>
      <c r="B621" s="25" t="s">
        <v>284</v>
      </c>
      <c r="C621" s="25" t="s">
        <v>320</v>
      </c>
      <c r="D621" s="25" t="s">
        <v>286</v>
      </c>
      <c r="E621" s="25" t="s">
        <v>1500</v>
      </c>
      <c r="F621" s="25" t="e">
        <f>VLOOKUP(A621,CommodityCOde!$A$2:$E$1838,3,FALSE)</f>
        <v>#N/A</v>
      </c>
    </row>
    <row r="622" spans="1:6" x14ac:dyDescent="0.25">
      <c r="A622" s="25" t="s">
        <v>1501</v>
      </c>
      <c r="B622" s="25" t="s">
        <v>284</v>
      </c>
      <c r="C622" s="25" t="s">
        <v>285</v>
      </c>
      <c r="D622" s="25" t="s">
        <v>286</v>
      </c>
      <c r="E622" s="25" t="s">
        <v>1502</v>
      </c>
      <c r="F622" s="25" t="e">
        <f>VLOOKUP(A622,CommodityCOde!$A$2:$E$1838,3,FALSE)</f>
        <v>#N/A</v>
      </c>
    </row>
    <row r="623" spans="1:6" x14ac:dyDescent="0.25">
      <c r="A623" s="25" t="s">
        <v>1503</v>
      </c>
      <c r="B623" s="25" t="s">
        <v>284</v>
      </c>
      <c r="C623" s="25" t="s">
        <v>320</v>
      </c>
      <c r="D623" s="25" t="s">
        <v>286</v>
      </c>
      <c r="E623" s="25" t="s">
        <v>1436</v>
      </c>
      <c r="F623" s="25" t="e">
        <f>VLOOKUP(A623,CommodityCOde!$A$2:$E$1838,3,FALSE)</f>
        <v>#N/A</v>
      </c>
    </row>
    <row r="624" spans="1:6" x14ac:dyDescent="0.25">
      <c r="A624" s="25" t="s">
        <v>1504</v>
      </c>
      <c r="B624" s="25" t="s">
        <v>284</v>
      </c>
      <c r="C624" s="25" t="s">
        <v>320</v>
      </c>
      <c r="D624" s="25" t="s">
        <v>286</v>
      </c>
      <c r="E624" s="25" t="s">
        <v>1505</v>
      </c>
      <c r="F624" s="25" t="e">
        <f>VLOOKUP(A624,CommodityCOde!$A$2:$E$1838,3,FALSE)</f>
        <v>#N/A</v>
      </c>
    </row>
    <row r="625" spans="1:6" x14ac:dyDescent="0.25">
      <c r="A625" s="25" t="s">
        <v>1506</v>
      </c>
      <c r="B625" s="25" t="s">
        <v>284</v>
      </c>
      <c r="C625" s="25" t="s">
        <v>320</v>
      </c>
      <c r="D625" s="25" t="s">
        <v>286</v>
      </c>
      <c r="E625" s="25" t="s">
        <v>1507</v>
      </c>
      <c r="F625" s="25" t="e">
        <f>VLOOKUP(A625,CommodityCOde!$A$2:$E$1838,3,FALSE)</f>
        <v>#N/A</v>
      </c>
    </row>
    <row r="626" spans="1:6" x14ac:dyDescent="0.25">
      <c r="A626" s="25" t="s">
        <v>1508</v>
      </c>
      <c r="B626" s="25" t="s">
        <v>284</v>
      </c>
      <c r="C626" s="25" t="s">
        <v>320</v>
      </c>
      <c r="D626" s="25" t="s">
        <v>286</v>
      </c>
      <c r="E626" s="25" t="s">
        <v>1509</v>
      </c>
      <c r="F626" s="25" t="e">
        <f>VLOOKUP(A626,CommodityCOde!$A$2:$E$1838,3,FALSE)</f>
        <v>#N/A</v>
      </c>
    </row>
    <row r="627" spans="1:6" x14ac:dyDescent="0.25">
      <c r="A627" s="25" t="s">
        <v>1510</v>
      </c>
      <c r="B627" s="25" t="s">
        <v>284</v>
      </c>
      <c r="C627" s="25" t="s">
        <v>285</v>
      </c>
      <c r="D627" s="25" t="s">
        <v>286</v>
      </c>
      <c r="E627" s="25" t="s">
        <v>1511</v>
      </c>
      <c r="F627" s="25" t="e">
        <f>VLOOKUP(A627,CommodityCOde!$A$2:$E$1838,3,FALSE)</f>
        <v>#N/A</v>
      </c>
    </row>
    <row r="628" spans="1:6" x14ac:dyDescent="0.25">
      <c r="A628" s="25" t="s">
        <v>1512</v>
      </c>
      <c r="B628" s="25" t="s">
        <v>284</v>
      </c>
      <c r="C628" s="25" t="s">
        <v>285</v>
      </c>
      <c r="D628" s="25" t="s">
        <v>286</v>
      </c>
      <c r="E628" s="25" t="s">
        <v>1513</v>
      </c>
      <c r="F628" s="25" t="e">
        <f>VLOOKUP(A628,CommodityCOde!$A$2:$E$1838,3,FALSE)</f>
        <v>#N/A</v>
      </c>
    </row>
    <row r="629" spans="1:6" x14ac:dyDescent="0.25">
      <c r="A629" s="25" t="s">
        <v>1514</v>
      </c>
      <c r="B629" s="25" t="s">
        <v>284</v>
      </c>
      <c r="C629" s="25" t="s">
        <v>285</v>
      </c>
      <c r="D629" s="25" t="s">
        <v>286</v>
      </c>
      <c r="E629" s="25" t="s">
        <v>1515</v>
      </c>
      <c r="F629" s="25" t="e">
        <f>VLOOKUP(A629,CommodityCOde!$A$2:$E$1838,3,FALSE)</f>
        <v>#N/A</v>
      </c>
    </row>
    <row r="630" spans="1:6" x14ac:dyDescent="0.25">
      <c r="A630" s="25" t="s">
        <v>1516</v>
      </c>
      <c r="B630" s="25" t="s">
        <v>284</v>
      </c>
      <c r="C630" s="25" t="s">
        <v>285</v>
      </c>
      <c r="D630" s="25" t="s">
        <v>286</v>
      </c>
      <c r="E630" s="25" t="s">
        <v>1517</v>
      </c>
      <c r="F630" s="25" t="e">
        <f>VLOOKUP(A630,CommodityCOde!$A$2:$E$1838,3,FALSE)</f>
        <v>#N/A</v>
      </c>
    </row>
    <row r="631" spans="1:6" x14ac:dyDescent="0.25">
      <c r="A631" s="25" t="s">
        <v>1518</v>
      </c>
      <c r="B631" s="25" t="s">
        <v>284</v>
      </c>
      <c r="C631" s="25" t="s">
        <v>285</v>
      </c>
      <c r="D631" s="25" t="s">
        <v>286</v>
      </c>
      <c r="E631" s="25" t="s">
        <v>1519</v>
      </c>
      <c r="F631" s="25" t="e">
        <f>VLOOKUP(A631,CommodityCOde!$A$2:$E$1838,3,FALSE)</f>
        <v>#N/A</v>
      </c>
    </row>
    <row r="632" spans="1:6" x14ac:dyDescent="0.25">
      <c r="A632" s="25" t="s">
        <v>1520</v>
      </c>
      <c r="B632" s="25" t="s">
        <v>284</v>
      </c>
      <c r="C632" s="25" t="s">
        <v>285</v>
      </c>
      <c r="D632" s="25" t="s">
        <v>286</v>
      </c>
      <c r="E632" s="25" t="s">
        <v>1521</v>
      </c>
      <c r="F632" s="25" t="e">
        <f>VLOOKUP(A632,CommodityCOde!$A$2:$E$1838,3,FALSE)</f>
        <v>#N/A</v>
      </c>
    </row>
    <row r="633" spans="1:6" x14ac:dyDescent="0.25">
      <c r="A633" s="25" t="s">
        <v>1522</v>
      </c>
      <c r="B633" s="25" t="s">
        <v>284</v>
      </c>
      <c r="C633" s="25" t="s">
        <v>285</v>
      </c>
      <c r="D633" s="25" t="s">
        <v>286</v>
      </c>
      <c r="E633" s="25" t="s">
        <v>1523</v>
      </c>
      <c r="F633" s="25" t="e">
        <f>VLOOKUP(A633,CommodityCOde!$A$2:$E$1838,3,FALSE)</f>
        <v>#N/A</v>
      </c>
    </row>
    <row r="634" spans="1:6" x14ac:dyDescent="0.25">
      <c r="A634" s="25" t="s">
        <v>1524</v>
      </c>
      <c r="B634" s="25" t="s">
        <v>284</v>
      </c>
      <c r="C634" s="25" t="s">
        <v>285</v>
      </c>
      <c r="D634" s="25" t="s">
        <v>286</v>
      </c>
      <c r="E634" s="25" t="s">
        <v>1525</v>
      </c>
      <c r="F634" s="25" t="e">
        <f>VLOOKUP(A634,CommodityCOde!$A$2:$E$1838,3,FALSE)</f>
        <v>#N/A</v>
      </c>
    </row>
    <row r="635" spans="1:6" x14ac:dyDescent="0.25">
      <c r="A635" s="25" t="s">
        <v>1526</v>
      </c>
      <c r="B635" s="25" t="s">
        <v>284</v>
      </c>
      <c r="C635" s="25" t="s">
        <v>320</v>
      </c>
      <c r="D635" s="25" t="s">
        <v>286</v>
      </c>
      <c r="E635" s="25" t="s">
        <v>1527</v>
      </c>
      <c r="F635" s="25" t="e">
        <f>VLOOKUP(A635,CommodityCOde!$A$2:$E$1838,3,FALSE)</f>
        <v>#N/A</v>
      </c>
    </row>
    <row r="636" spans="1:6" x14ac:dyDescent="0.25">
      <c r="A636" s="25" t="s">
        <v>1528</v>
      </c>
      <c r="B636" s="25" t="s">
        <v>284</v>
      </c>
      <c r="C636" s="25" t="s">
        <v>285</v>
      </c>
      <c r="D636" s="25" t="s">
        <v>286</v>
      </c>
      <c r="E636" s="25" t="s">
        <v>1529</v>
      </c>
      <c r="F636" s="25" t="e">
        <f>VLOOKUP(A636,CommodityCOde!$A$2:$E$1838,3,FALSE)</f>
        <v>#N/A</v>
      </c>
    </row>
    <row r="637" spans="1:6" x14ac:dyDescent="0.25">
      <c r="A637" s="25" t="s">
        <v>1530</v>
      </c>
      <c r="B637" s="25" t="s">
        <v>284</v>
      </c>
      <c r="C637" s="25" t="s">
        <v>285</v>
      </c>
      <c r="D637" s="25" t="s">
        <v>286</v>
      </c>
      <c r="E637" s="25" t="s">
        <v>1531</v>
      </c>
      <c r="F637" s="25" t="e">
        <f>VLOOKUP(A637,CommodityCOde!$A$2:$E$1838,3,FALSE)</f>
        <v>#N/A</v>
      </c>
    </row>
    <row r="638" spans="1:6" x14ac:dyDescent="0.25">
      <c r="A638" s="25" t="s">
        <v>1532</v>
      </c>
      <c r="B638" s="25" t="s">
        <v>284</v>
      </c>
      <c r="C638" s="25" t="s">
        <v>320</v>
      </c>
      <c r="D638" s="25" t="s">
        <v>286</v>
      </c>
      <c r="E638" s="25" t="s">
        <v>1285</v>
      </c>
      <c r="F638" s="25" t="e">
        <f>VLOOKUP(A638,CommodityCOde!$A$2:$E$1838,3,FALSE)</f>
        <v>#N/A</v>
      </c>
    </row>
    <row r="639" spans="1:6" x14ac:dyDescent="0.25">
      <c r="A639" s="25" t="s">
        <v>1533</v>
      </c>
      <c r="B639" s="25" t="s">
        <v>284</v>
      </c>
      <c r="C639" s="25" t="s">
        <v>285</v>
      </c>
      <c r="D639" s="25" t="s">
        <v>286</v>
      </c>
      <c r="E639" s="25" t="s">
        <v>1534</v>
      </c>
      <c r="F639" s="25" t="e">
        <f>VLOOKUP(A639,CommodityCOde!$A$2:$E$1838,3,FALSE)</f>
        <v>#N/A</v>
      </c>
    </row>
    <row r="640" spans="1:6" x14ac:dyDescent="0.25">
      <c r="A640" s="25" t="s">
        <v>1535</v>
      </c>
      <c r="B640" s="25" t="s">
        <v>284</v>
      </c>
      <c r="C640" s="25" t="s">
        <v>285</v>
      </c>
      <c r="D640" s="25" t="s">
        <v>286</v>
      </c>
      <c r="E640" s="25" t="s">
        <v>1536</v>
      </c>
      <c r="F640" s="25" t="e">
        <f>VLOOKUP(A640,CommodityCOde!$A$2:$E$1838,3,FALSE)</f>
        <v>#N/A</v>
      </c>
    </row>
    <row r="641" spans="1:6" x14ac:dyDescent="0.25">
      <c r="A641" s="25" t="s">
        <v>1537</v>
      </c>
      <c r="B641" s="25" t="s">
        <v>284</v>
      </c>
      <c r="C641" s="25" t="s">
        <v>285</v>
      </c>
      <c r="D641" s="25" t="s">
        <v>286</v>
      </c>
      <c r="E641" s="25" t="s">
        <v>1538</v>
      </c>
      <c r="F641" s="25" t="e">
        <f>VLOOKUP(A641,CommodityCOde!$A$2:$E$1838,3,FALSE)</f>
        <v>#N/A</v>
      </c>
    </row>
    <row r="642" spans="1:6" x14ac:dyDescent="0.25">
      <c r="A642" s="25" t="s">
        <v>1539</v>
      </c>
      <c r="B642" s="25" t="s">
        <v>284</v>
      </c>
      <c r="C642" s="25" t="s">
        <v>320</v>
      </c>
      <c r="D642" s="25" t="s">
        <v>286</v>
      </c>
      <c r="E642" s="25" t="s">
        <v>1540</v>
      </c>
      <c r="F642" s="25" t="e">
        <f>VLOOKUP(A642,CommodityCOde!$A$2:$E$1838,3,FALSE)</f>
        <v>#N/A</v>
      </c>
    </row>
    <row r="643" spans="1:6" x14ac:dyDescent="0.25">
      <c r="A643" s="25" t="s">
        <v>1541</v>
      </c>
      <c r="B643" s="25" t="s">
        <v>284</v>
      </c>
      <c r="C643" s="25" t="s">
        <v>285</v>
      </c>
      <c r="D643" s="25" t="s">
        <v>286</v>
      </c>
      <c r="E643" s="25" t="s">
        <v>678</v>
      </c>
      <c r="F643" s="25" t="str">
        <f>VLOOKUP(A643,CommodityCOde!$A$2:$E$1838,3,FALSE)</f>
        <v>33021090</v>
      </c>
    </row>
    <row r="644" spans="1:6" x14ac:dyDescent="0.25">
      <c r="A644" s="25" t="s">
        <v>1542</v>
      </c>
      <c r="B644" s="25" t="s">
        <v>284</v>
      </c>
      <c r="C644" s="25" t="s">
        <v>285</v>
      </c>
      <c r="D644" s="25" t="s">
        <v>286</v>
      </c>
      <c r="E644" s="25" t="s">
        <v>1543</v>
      </c>
      <c r="F644" s="25" t="e">
        <f>VLOOKUP(A644,CommodityCOde!$A$2:$E$1838,3,FALSE)</f>
        <v>#N/A</v>
      </c>
    </row>
    <row r="645" spans="1:6" x14ac:dyDescent="0.25">
      <c r="A645" s="25" t="s">
        <v>1544</v>
      </c>
      <c r="B645" s="25" t="s">
        <v>284</v>
      </c>
      <c r="C645" s="25" t="s">
        <v>320</v>
      </c>
      <c r="D645" s="25" t="s">
        <v>286</v>
      </c>
      <c r="E645" s="25" t="s">
        <v>1545</v>
      </c>
      <c r="F645" s="25" t="e">
        <f>VLOOKUP(A645,CommodityCOde!$A$2:$E$1838,3,FALSE)</f>
        <v>#N/A</v>
      </c>
    </row>
    <row r="646" spans="1:6" x14ac:dyDescent="0.25">
      <c r="A646" s="25" t="s">
        <v>1546</v>
      </c>
      <c r="B646" s="25" t="s">
        <v>284</v>
      </c>
      <c r="C646" s="25" t="s">
        <v>285</v>
      </c>
      <c r="D646" s="25" t="s">
        <v>286</v>
      </c>
      <c r="E646" s="25" t="s">
        <v>1547</v>
      </c>
      <c r="F646" s="25" t="e">
        <f>VLOOKUP(A646,CommodityCOde!$A$2:$E$1838,3,FALSE)</f>
        <v>#N/A</v>
      </c>
    </row>
    <row r="647" spans="1:6" x14ac:dyDescent="0.25">
      <c r="A647" s="25" t="s">
        <v>1548</v>
      </c>
      <c r="B647" s="25" t="s">
        <v>284</v>
      </c>
      <c r="C647" s="25" t="s">
        <v>320</v>
      </c>
      <c r="D647" s="25" t="s">
        <v>286</v>
      </c>
      <c r="E647" s="25" t="s">
        <v>1549</v>
      </c>
      <c r="F647" s="25" t="e">
        <f>VLOOKUP(A647,CommodityCOde!$A$2:$E$1838,3,FALSE)</f>
        <v>#N/A</v>
      </c>
    </row>
    <row r="648" spans="1:6" x14ac:dyDescent="0.25">
      <c r="A648" s="25" t="s">
        <v>1550</v>
      </c>
      <c r="B648" s="25" t="s">
        <v>284</v>
      </c>
      <c r="C648" s="25" t="s">
        <v>320</v>
      </c>
      <c r="D648" s="25" t="s">
        <v>286</v>
      </c>
      <c r="E648" s="25" t="s">
        <v>1523</v>
      </c>
      <c r="F648" s="25" t="e">
        <f>VLOOKUP(A648,CommodityCOde!$A$2:$E$1838,3,FALSE)</f>
        <v>#N/A</v>
      </c>
    </row>
    <row r="649" spans="1:6" x14ac:dyDescent="0.25">
      <c r="A649" s="25" t="s">
        <v>1551</v>
      </c>
      <c r="B649" s="25" t="s">
        <v>284</v>
      </c>
      <c r="C649" s="25" t="s">
        <v>285</v>
      </c>
      <c r="D649" s="25" t="s">
        <v>286</v>
      </c>
      <c r="E649" s="25" t="s">
        <v>1552</v>
      </c>
      <c r="F649" s="25" t="e">
        <f>VLOOKUP(A649,CommodityCOde!$A$2:$E$1838,3,FALSE)</f>
        <v>#N/A</v>
      </c>
    </row>
    <row r="650" spans="1:6" x14ac:dyDescent="0.25">
      <c r="A650" s="25" t="s">
        <v>1553</v>
      </c>
      <c r="B650" s="25" t="s">
        <v>284</v>
      </c>
      <c r="C650" s="25" t="s">
        <v>285</v>
      </c>
      <c r="D650" s="25" t="s">
        <v>286</v>
      </c>
      <c r="E650" s="25" t="s">
        <v>1554</v>
      </c>
      <c r="F650" s="25" t="e">
        <f>VLOOKUP(A650,CommodityCOde!$A$2:$E$1838,3,FALSE)</f>
        <v>#N/A</v>
      </c>
    </row>
    <row r="651" spans="1:6" x14ac:dyDescent="0.25">
      <c r="A651" s="25" t="s">
        <v>1555</v>
      </c>
      <c r="B651" s="25" t="s">
        <v>284</v>
      </c>
      <c r="C651" s="25" t="s">
        <v>320</v>
      </c>
      <c r="D651" s="25" t="s">
        <v>286</v>
      </c>
      <c r="E651" s="25" t="s">
        <v>1556</v>
      </c>
      <c r="F651" s="25" t="e">
        <f>VLOOKUP(A651,CommodityCOde!$A$2:$E$1838,3,FALSE)</f>
        <v>#N/A</v>
      </c>
    </row>
    <row r="652" spans="1:6" x14ac:dyDescent="0.25">
      <c r="A652" s="25" t="s">
        <v>1557</v>
      </c>
      <c r="B652" s="25" t="s">
        <v>284</v>
      </c>
      <c r="C652" s="25" t="s">
        <v>320</v>
      </c>
      <c r="D652" s="25" t="s">
        <v>286</v>
      </c>
      <c r="E652" s="25" t="s">
        <v>1558</v>
      </c>
      <c r="F652" s="25" t="e">
        <f>VLOOKUP(A652,CommodityCOde!$A$2:$E$1838,3,FALSE)</f>
        <v>#N/A</v>
      </c>
    </row>
    <row r="653" spans="1:6" x14ac:dyDescent="0.25">
      <c r="A653" s="25" t="s">
        <v>1559</v>
      </c>
      <c r="B653" s="25" t="s">
        <v>284</v>
      </c>
      <c r="C653" s="25" t="s">
        <v>320</v>
      </c>
      <c r="D653" s="25" t="s">
        <v>286</v>
      </c>
      <c r="E653" s="25" t="s">
        <v>1560</v>
      </c>
      <c r="F653" s="25" t="e">
        <f>VLOOKUP(A653,CommodityCOde!$A$2:$E$1838,3,FALSE)</f>
        <v>#N/A</v>
      </c>
    </row>
    <row r="654" spans="1:6" x14ac:dyDescent="0.25">
      <c r="A654" s="25" t="s">
        <v>1561</v>
      </c>
      <c r="B654" s="25" t="s">
        <v>284</v>
      </c>
      <c r="C654" s="25" t="s">
        <v>320</v>
      </c>
      <c r="D654" s="25" t="s">
        <v>286</v>
      </c>
      <c r="E654" s="25" t="s">
        <v>1562</v>
      </c>
      <c r="F654" s="25" t="e">
        <f>VLOOKUP(A654,CommodityCOde!$A$2:$E$1838,3,FALSE)</f>
        <v>#N/A</v>
      </c>
    </row>
    <row r="655" spans="1:6" x14ac:dyDescent="0.25">
      <c r="A655" s="25" t="s">
        <v>1563</v>
      </c>
      <c r="B655" s="25" t="s">
        <v>284</v>
      </c>
      <c r="C655" s="25" t="s">
        <v>320</v>
      </c>
      <c r="D655" s="25" t="s">
        <v>286</v>
      </c>
      <c r="E655" s="25" t="s">
        <v>1564</v>
      </c>
      <c r="F655" s="25" t="e">
        <f>VLOOKUP(A655,CommodityCOde!$A$2:$E$1838,3,FALSE)</f>
        <v>#N/A</v>
      </c>
    </row>
    <row r="656" spans="1:6" x14ac:dyDescent="0.25">
      <c r="A656" s="25" t="s">
        <v>1565</v>
      </c>
      <c r="B656" s="25" t="s">
        <v>284</v>
      </c>
      <c r="C656" s="25" t="s">
        <v>320</v>
      </c>
      <c r="D656" s="25" t="s">
        <v>286</v>
      </c>
      <c r="E656" s="25" t="s">
        <v>1566</v>
      </c>
      <c r="F656" s="25" t="e">
        <f>VLOOKUP(A656,CommodityCOde!$A$2:$E$1838,3,FALSE)</f>
        <v>#N/A</v>
      </c>
    </row>
    <row r="657" spans="1:6" x14ac:dyDescent="0.25">
      <c r="A657" s="25" t="s">
        <v>1567</v>
      </c>
      <c r="B657" s="25" t="s">
        <v>284</v>
      </c>
      <c r="C657" s="25" t="s">
        <v>320</v>
      </c>
      <c r="D657" s="25" t="s">
        <v>286</v>
      </c>
      <c r="E657" s="25" t="s">
        <v>1568</v>
      </c>
      <c r="F657" s="25" t="e">
        <f>VLOOKUP(A657,CommodityCOde!$A$2:$E$1838,3,FALSE)</f>
        <v>#N/A</v>
      </c>
    </row>
    <row r="658" spans="1:6" x14ac:dyDescent="0.25">
      <c r="A658" s="25" t="s">
        <v>1569</v>
      </c>
      <c r="B658" s="25" t="s">
        <v>284</v>
      </c>
      <c r="C658" s="25" t="s">
        <v>320</v>
      </c>
      <c r="D658" s="25" t="s">
        <v>286</v>
      </c>
      <c r="E658" s="25" t="s">
        <v>1570</v>
      </c>
      <c r="F658" s="25" t="e">
        <f>VLOOKUP(A658,CommodityCOde!$A$2:$E$1838,3,FALSE)</f>
        <v>#N/A</v>
      </c>
    </row>
    <row r="659" spans="1:6" x14ac:dyDescent="0.25">
      <c r="A659" s="25" t="s">
        <v>1571</v>
      </c>
      <c r="B659" s="25" t="s">
        <v>284</v>
      </c>
      <c r="C659" s="25" t="s">
        <v>320</v>
      </c>
      <c r="D659" s="25" t="s">
        <v>286</v>
      </c>
      <c r="E659" s="25" t="s">
        <v>1572</v>
      </c>
      <c r="F659" s="25" t="e">
        <f>VLOOKUP(A659,CommodityCOde!$A$2:$E$1838,3,FALSE)</f>
        <v>#N/A</v>
      </c>
    </row>
    <row r="660" spans="1:6" x14ac:dyDescent="0.25">
      <c r="A660" s="25" t="s">
        <v>1573</v>
      </c>
      <c r="B660" s="25" t="s">
        <v>284</v>
      </c>
      <c r="C660" s="25" t="s">
        <v>285</v>
      </c>
      <c r="D660" s="25" t="s">
        <v>286</v>
      </c>
      <c r="E660" s="25" t="s">
        <v>1574</v>
      </c>
      <c r="F660" s="25" t="e">
        <f>VLOOKUP(A660,CommodityCOde!$A$2:$E$1838,3,FALSE)</f>
        <v>#N/A</v>
      </c>
    </row>
    <row r="661" spans="1:6" x14ac:dyDescent="0.25">
      <c r="A661" s="25" t="s">
        <v>1575</v>
      </c>
      <c r="B661" s="25" t="s">
        <v>284</v>
      </c>
      <c r="C661" s="25" t="s">
        <v>285</v>
      </c>
      <c r="D661" s="25" t="s">
        <v>286</v>
      </c>
      <c r="E661" s="25" t="s">
        <v>1576</v>
      </c>
      <c r="F661" s="25" t="e">
        <f>VLOOKUP(A661,CommodityCOde!$A$2:$E$1838,3,FALSE)</f>
        <v>#N/A</v>
      </c>
    </row>
    <row r="662" spans="1:6" x14ac:dyDescent="0.25">
      <c r="A662" s="25" t="s">
        <v>1577</v>
      </c>
      <c r="B662" s="25" t="s">
        <v>284</v>
      </c>
      <c r="C662" s="25" t="s">
        <v>320</v>
      </c>
      <c r="D662" s="25" t="s">
        <v>286</v>
      </c>
      <c r="E662" s="25" t="s">
        <v>1578</v>
      </c>
      <c r="F662" s="25" t="e">
        <f>VLOOKUP(A662,CommodityCOde!$A$2:$E$1838,3,FALSE)</f>
        <v>#N/A</v>
      </c>
    </row>
    <row r="663" spans="1:6" x14ac:dyDescent="0.25">
      <c r="A663" s="25" t="s">
        <v>1579</v>
      </c>
      <c r="B663" s="25" t="s">
        <v>284</v>
      </c>
      <c r="C663" s="25" t="s">
        <v>320</v>
      </c>
      <c r="D663" s="25" t="s">
        <v>286</v>
      </c>
      <c r="E663" s="25" t="s">
        <v>1580</v>
      </c>
      <c r="F663" s="25" t="e">
        <f>VLOOKUP(A663,CommodityCOde!$A$2:$E$1838,3,FALSE)</f>
        <v>#N/A</v>
      </c>
    </row>
    <row r="664" spans="1:6" x14ac:dyDescent="0.25">
      <c r="A664" s="25" t="s">
        <v>1581</v>
      </c>
      <c r="B664" s="25" t="s">
        <v>284</v>
      </c>
      <c r="C664" s="25" t="s">
        <v>320</v>
      </c>
      <c r="D664" s="25" t="s">
        <v>286</v>
      </c>
      <c r="E664" s="25" t="s">
        <v>1582</v>
      </c>
      <c r="F664" s="25" t="e">
        <f>VLOOKUP(A664,CommodityCOde!$A$2:$E$1838,3,FALSE)</f>
        <v>#N/A</v>
      </c>
    </row>
    <row r="665" spans="1:6" x14ac:dyDescent="0.25">
      <c r="A665" s="25" t="s">
        <v>1583</v>
      </c>
      <c r="B665" s="25" t="s">
        <v>284</v>
      </c>
      <c r="C665" s="25" t="s">
        <v>285</v>
      </c>
      <c r="D665" s="25" t="s">
        <v>286</v>
      </c>
      <c r="E665" s="25" t="s">
        <v>1584</v>
      </c>
      <c r="F665" s="25" t="str">
        <f>VLOOKUP(A665,CommodityCOde!$A$2:$E$1838,3,FALSE)</f>
        <v>33021090</v>
      </c>
    </row>
    <row r="666" spans="1:6" x14ac:dyDescent="0.25">
      <c r="A666" s="25" t="s">
        <v>1585</v>
      </c>
      <c r="B666" s="25" t="s">
        <v>284</v>
      </c>
      <c r="C666" s="25" t="s">
        <v>320</v>
      </c>
      <c r="D666" s="25" t="s">
        <v>286</v>
      </c>
      <c r="E666" s="25" t="s">
        <v>1586</v>
      </c>
      <c r="F666" s="25" t="e">
        <f>VLOOKUP(A666,CommodityCOde!$A$2:$E$1838,3,FALSE)</f>
        <v>#N/A</v>
      </c>
    </row>
    <row r="667" spans="1:6" x14ac:dyDescent="0.25">
      <c r="A667" s="25" t="s">
        <v>1587</v>
      </c>
      <c r="B667" s="25" t="s">
        <v>284</v>
      </c>
      <c r="C667" s="25" t="s">
        <v>320</v>
      </c>
      <c r="D667" s="25" t="s">
        <v>286</v>
      </c>
      <c r="E667" s="25" t="s">
        <v>1588</v>
      </c>
      <c r="F667" s="25" t="e">
        <f>VLOOKUP(A667,CommodityCOde!$A$2:$E$1838,3,FALSE)</f>
        <v>#N/A</v>
      </c>
    </row>
    <row r="668" spans="1:6" x14ac:dyDescent="0.25">
      <c r="A668" s="25" t="s">
        <v>1589</v>
      </c>
      <c r="B668" s="25" t="s">
        <v>284</v>
      </c>
      <c r="C668" s="25" t="s">
        <v>320</v>
      </c>
      <c r="D668" s="25" t="s">
        <v>286</v>
      </c>
      <c r="E668" s="25" t="s">
        <v>1590</v>
      </c>
      <c r="F668" s="25" t="e">
        <f>VLOOKUP(A668,CommodityCOde!$A$2:$E$1838,3,FALSE)</f>
        <v>#N/A</v>
      </c>
    </row>
    <row r="669" spans="1:6" x14ac:dyDescent="0.25">
      <c r="A669" s="25" t="s">
        <v>1591</v>
      </c>
      <c r="B669" s="25" t="s">
        <v>284</v>
      </c>
      <c r="C669" s="25" t="s">
        <v>285</v>
      </c>
      <c r="D669" s="25" t="s">
        <v>286</v>
      </c>
      <c r="E669" s="25" t="s">
        <v>1531</v>
      </c>
      <c r="F669" s="25" t="e">
        <f>VLOOKUP(A669,CommodityCOde!$A$2:$E$1838,3,FALSE)</f>
        <v>#N/A</v>
      </c>
    </row>
    <row r="670" spans="1:6" x14ac:dyDescent="0.25">
      <c r="A670" s="25" t="s">
        <v>1592</v>
      </c>
      <c r="B670" s="25" t="s">
        <v>284</v>
      </c>
      <c r="C670" s="25" t="s">
        <v>285</v>
      </c>
      <c r="D670" s="25" t="s">
        <v>286</v>
      </c>
      <c r="E670" s="25" t="s">
        <v>1593</v>
      </c>
      <c r="F670" s="25" t="e">
        <f>VLOOKUP(A670,CommodityCOde!$A$2:$E$1838,3,FALSE)</f>
        <v>#N/A</v>
      </c>
    </row>
    <row r="671" spans="1:6" x14ac:dyDescent="0.25">
      <c r="A671" s="25" t="s">
        <v>1594</v>
      </c>
      <c r="B671" s="25" t="s">
        <v>284</v>
      </c>
      <c r="C671" s="25" t="s">
        <v>285</v>
      </c>
      <c r="D671" s="25" t="s">
        <v>286</v>
      </c>
      <c r="E671" s="25" t="s">
        <v>1595</v>
      </c>
      <c r="F671" s="25" t="e">
        <f>VLOOKUP(A671,CommodityCOde!$A$2:$E$1838,3,FALSE)</f>
        <v>#N/A</v>
      </c>
    </row>
    <row r="672" spans="1:6" x14ac:dyDescent="0.25">
      <c r="A672" s="25" t="s">
        <v>1596</v>
      </c>
      <c r="B672" s="25" t="s">
        <v>284</v>
      </c>
      <c r="C672" s="25" t="s">
        <v>285</v>
      </c>
      <c r="D672" s="25" t="s">
        <v>286</v>
      </c>
      <c r="E672" s="25" t="s">
        <v>1597</v>
      </c>
      <c r="F672" s="25" t="e">
        <f>VLOOKUP(A672,CommodityCOde!$A$2:$E$1838,3,FALSE)</f>
        <v>#N/A</v>
      </c>
    </row>
    <row r="673" spans="1:6" x14ac:dyDescent="0.25">
      <c r="A673" s="25" t="s">
        <v>1598</v>
      </c>
      <c r="B673" s="25" t="s">
        <v>284</v>
      </c>
      <c r="C673" s="25" t="s">
        <v>285</v>
      </c>
      <c r="D673" s="25" t="s">
        <v>286</v>
      </c>
      <c r="E673" s="25" t="s">
        <v>1599</v>
      </c>
      <c r="F673" s="25" t="e">
        <f>VLOOKUP(A673,CommodityCOde!$A$2:$E$1838,3,FALSE)</f>
        <v>#N/A</v>
      </c>
    </row>
    <row r="674" spans="1:6" x14ac:dyDescent="0.25">
      <c r="A674" s="25" t="s">
        <v>1600</v>
      </c>
      <c r="B674" s="25" t="s">
        <v>284</v>
      </c>
      <c r="C674" s="25" t="s">
        <v>285</v>
      </c>
      <c r="D674" s="25" t="s">
        <v>286</v>
      </c>
      <c r="E674" s="25" t="s">
        <v>1601</v>
      </c>
      <c r="F674" s="25" t="e">
        <f>VLOOKUP(A674,CommodityCOde!$A$2:$E$1838,3,FALSE)</f>
        <v>#N/A</v>
      </c>
    </row>
    <row r="675" spans="1:6" x14ac:dyDescent="0.25">
      <c r="A675" s="25" t="s">
        <v>1602</v>
      </c>
      <c r="B675" s="25" t="s">
        <v>284</v>
      </c>
      <c r="C675" s="25" t="s">
        <v>285</v>
      </c>
      <c r="D675" s="25" t="s">
        <v>286</v>
      </c>
      <c r="E675" s="25" t="s">
        <v>1603</v>
      </c>
      <c r="F675" s="25" t="e">
        <f>VLOOKUP(A675,CommodityCOde!$A$2:$E$1838,3,FALSE)</f>
        <v>#N/A</v>
      </c>
    </row>
    <row r="676" spans="1:6" x14ac:dyDescent="0.25">
      <c r="A676" s="25" t="s">
        <v>1604</v>
      </c>
      <c r="B676" s="25" t="s">
        <v>284</v>
      </c>
      <c r="C676" s="25" t="s">
        <v>320</v>
      </c>
      <c r="D676" s="25" t="s">
        <v>286</v>
      </c>
      <c r="E676" s="25" t="s">
        <v>1605</v>
      </c>
      <c r="F676" s="25" t="e">
        <f>VLOOKUP(A676,CommodityCOde!$A$2:$E$1838,3,FALSE)</f>
        <v>#N/A</v>
      </c>
    </row>
    <row r="677" spans="1:6" x14ac:dyDescent="0.25">
      <c r="A677" s="25" t="s">
        <v>1606</v>
      </c>
      <c r="B677" s="25" t="s">
        <v>284</v>
      </c>
      <c r="C677" s="25" t="s">
        <v>320</v>
      </c>
      <c r="D677" s="25" t="s">
        <v>286</v>
      </c>
      <c r="E677" s="25" t="s">
        <v>1607</v>
      </c>
      <c r="F677" s="25" t="str">
        <f>VLOOKUP(A677,CommodityCOde!$A$2:$E$1838,3,FALSE)</f>
        <v>33021010</v>
      </c>
    </row>
    <row r="678" spans="1:6" x14ac:dyDescent="0.25">
      <c r="A678" s="25" t="s">
        <v>1608</v>
      </c>
      <c r="B678" s="25" t="s">
        <v>284</v>
      </c>
      <c r="C678" s="25" t="s">
        <v>285</v>
      </c>
      <c r="D678" s="25" t="s">
        <v>286</v>
      </c>
      <c r="E678" s="25" t="s">
        <v>1609</v>
      </c>
      <c r="F678" s="25" t="e">
        <f>VLOOKUP(A678,CommodityCOde!$A$2:$E$1838,3,FALSE)</f>
        <v>#N/A</v>
      </c>
    </row>
    <row r="679" spans="1:6" x14ac:dyDescent="0.25">
      <c r="A679" s="25" t="s">
        <v>1610</v>
      </c>
      <c r="B679" s="25" t="s">
        <v>284</v>
      </c>
      <c r="C679" s="25" t="s">
        <v>285</v>
      </c>
      <c r="D679" s="25" t="s">
        <v>286</v>
      </c>
      <c r="E679" s="25" t="s">
        <v>1611</v>
      </c>
      <c r="F679" s="25" t="e">
        <f>VLOOKUP(A679,CommodityCOde!$A$2:$E$1838,3,FALSE)</f>
        <v>#N/A</v>
      </c>
    </row>
    <row r="680" spans="1:6" x14ac:dyDescent="0.25">
      <c r="A680" s="25" t="s">
        <v>1612</v>
      </c>
      <c r="B680" s="25" t="s">
        <v>284</v>
      </c>
      <c r="C680" s="25" t="s">
        <v>670</v>
      </c>
      <c r="D680" s="25" t="s">
        <v>286</v>
      </c>
      <c r="E680" s="25" t="s">
        <v>1613</v>
      </c>
      <c r="F680" s="25" t="str">
        <f>VLOOKUP(A680,CommodityCOde!$A$2:$E$1838,3,FALSE)</f>
        <v>21069098</v>
      </c>
    </row>
    <row r="681" spans="1:6" x14ac:dyDescent="0.25">
      <c r="A681" s="25" t="s">
        <v>1614</v>
      </c>
      <c r="B681" s="25" t="s">
        <v>284</v>
      </c>
      <c r="C681" s="25" t="s">
        <v>285</v>
      </c>
      <c r="D681" s="25" t="s">
        <v>286</v>
      </c>
      <c r="E681" s="25" t="s">
        <v>1615</v>
      </c>
      <c r="F681" s="25" t="e">
        <f>VLOOKUP(A681,CommodityCOde!$A$2:$E$1838,3,FALSE)</f>
        <v>#N/A</v>
      </c>
    </row>
    <row r="682" spans="1:6" x14ac:dyDescent="0.25">
      <c r="A682" s="25" t="s">
        <v>1616</v>
      </c>
      <c r="B682" s="25" t="s">
        <v>284</v>
      </c>
      <c r="C682" s="25" t="s">
        <v>320</v>
      </c>
      <c r="D682" s="25" t="s">
        <v>286</v>
      </c>
      <c r="E682" s="25" t="s">
        <v>1617</v>
      </c>
      <c r="F682" s="25" t="e">
        <f>VLOOKUP(A682,CommodityCOde!$A$2:$E$1838,3,FALSE)</f>
        <v>#N/A</v>
      </c>
    </row>
    <row r="683" spans="1:6" x14ac:dyDescent="0.25">
      <c r="A683" s="25" t="s">
        <v>1618</v>
      </c>
      <c r="B683" s="25" t="s">
        <v>284</v>
      </c>
      <c r="C683" s="25" t="s">
        <v>320</v>
      </c>
      <c r="D683" s="25" t="s">
        <v>286</v>
      </c>
      <c r="E683" s="25" t="s">
        <v>1619</v>
      </c>
      <c r="F683" s="25" t="e">
        <f>VLOOKUP(A683,CommodityCOde!$A$2:$E$1838,3,FALSE)</f>
        <v>#N/A</v>
      </c>
    </row>
    <row r="684" spans="1:6" x14ac:dyDescent="0.25">
      <c r="A684" s="25" t="s">
        <v>1620</v>
      </c>
      <c r="B684" s="25" t="s">
        <v>284</v>
      </c>
      <c r="C684" s="25" t="s">
        <v>320</v>
      </c>
      <c r="D684" s="25" t="s">
        <v>286</v>
      </c>
      <c r="E684" s="25" t="s">
        <v>1621</v>
      </c>
      <c r="F684" s="25" t="e">
        <f>VLOOKUP(A684,CommodityCOde!$A$2:$E$1838,3,FALSE)</f>
        <v>#N/A</v>
      </c>
    </row>
    <row r="685" spans="1:6" x14ac:dyDescent="0.25">
      <c r="A685" s="25" t="s">
        <v>1622</v>
      </c>
      <c r="B685" s="25" t="s">
        <v>284</v>
      </c>
      <c r="C685" s="25" t="s">
        <v>320</v>
      </c>
      <c r="D685" s="25" t="s">
        <v>286</v>
      </c>
      <c r="E685" s="25" t="s">
        <v>1623</v>
      </c>
      <c r="F685" s="25" t="e">
        <f>VLOOKUP(A685,CommodityCOde!$A$2:$E$1838,3,FALSE)</f>
        <v>#N/A</v>
      </c>
    </row>
    <row r="686" spans="1:6" x14ac:dyDescent="0.25">
      <c r="A686" s="25" t="s">
        <v>1624</v>
      </c>
      <c r="B686" s="25" t="s">
        <v>284</v>
      </c>
      <c r="C686" s="25" t="s">
        <v>320</v>
      </c>
      <c r="D686" s="25" t="s">
        <v>286</v>
      </c>
      <c r="E686" s="25" t="s">
        <v>1625</v>
      </c>
      <c r="F686" s="25" t="e">
        <f>VLOOKUP(A686,CommodityCOde!$A$2:$E$1838,3,FALSE)</f>
        <v>#N/A</v>
      </c>
    </row>
    <row r="687" spans="1:6" x14ac:dyDescent="0.25">
      <c r="A687" s="25" t="s">
        <v>1626</v>
      </c>
      <c r="B687" s="25" t="s">
        <v>284</v>
      </c>
      <c r="C687" s="25" t="s">
        <v>320</v>
      </c>
      <c r="D687" s="25" t="s">
        <v>286</v>
      </c>
      <c r="E687" s="25" t="s">
        <v>1627</v>
      </c>
      <c r="F687" s="25" t="e">
        <f>VLOOKUP(A687,CommodityCOde!$A$2:$E$1838,3,FALSE)</f>
        <v>#N/A</v>
      </c>
    </row>
    <row r="688" spans="1:6" x14ac:dyDescent="0.25">
      <c r="A688" s="25" t="s">
        <v>1628</v>
      </c>
      <c r="B688" s="25" t="s">
        <v>284</v>
      </c>
      <c r="C688" s="25" t="s">
        <v>320</v>
      </c>
      <c r="D688" s="25" t="s">
        <v>286</v>
      </c>
      <c r="E688" s="25" t="s">
        <v>1629</v>
      </c>
      <c r="F688" s="25" t="e">
        <f>VLOOKUP(A688,CommodityCOde!$A$2:$E$1838,3,FALSE)</f>
        <v>#N/A</v>
      </c>
    </row>
    <row r="689" spans="1:6" x14ac:dyDescent="0.25">
      <c r="A689" s="25" t="s">
        <v>1630</v>
      </c>
      <c r="B689" s="25" t="s">
        <v>284</v>
      </c>
      <c r="C689" s="25" t="s">
        <v>320</v>
      </c>
      <c r="D689" s="25" t="s">
        <v>286</v>
      </c>
      <c r="E689" s="25" t="s">
        <v>1631</v>
      </c>
      <c r="F689" s="25" t="e">
        <f>VLOOKUP(A689,CommodityCOde!$A$2:$E$1838,3,FALSE)</f>
        <v>#N/A</v>
      </c>
    </row>
    <row r="690" spans="1:6" x14ac:dyDescent="0.25">
      <c r="A690" s="25" t="s">
        <v>1632</v>
      </c>
      <c r="B690" s="25" t="s">
        <v>284</v>
      </c>
      <c r="C690" s="25" t="s">
        <v>320</v>
      </c>
      <c r="D690" s="25" t="s">
        <v>286</v>
      </c>
      <c r="E690" s="25" t="s">
        <v>1332</v>
      </c>
      <c r="F690" s="25" t="e">
        <f>VLOOKUP(A690,CommodityCOde!$A$2:$E$1838,3,FALSE)</f>
        <v>#N/A</v>
      </c>
    </row>
    <row r="691" spans="1:6" x14ac:dyDescent="0.25">
      <c r="A691" s="25" t="s">
        <v>1633</v>
      </c>
      <c r="B691" s="25" t="s">
        <v>284</v>
      </c>
      <c r="C691" s="25" t="s">
        <v>285</v>
      </c>
      <c r="D691" s="25" t="s">
        <v>286</v>
      </c>
      <c r="E691" s="25" t="s">
        <v>1634</v>
      </c>
      <c r="F691" s="25" t="e">
        <f>VLOOKUP(A691,CommodityCOde!$A$2:$E$1838,3,FALSE)</f>
        <v>#N/A</v>
      </c>
    </row>
    <row r="692" spans="1:6" x14ac:dyDescent="0.25">
      <c r="A692" s="25" t="s">
        <v>1635</v>
      </c>
      <c r="B692" s="25" t="s">
        <v>284</v>
      </c>
      <c r="C692" s="25" t="s">
        <v>285</v>
      </c>
      <c r="D692" s="25" t="s">
        <v>286</v>
      </c>
      <c r="E692" s="25" t="s">
        <v>1636</v>
      </c>
      <c r="F692" s="25" t="e">
        <f>VLOOKUP(A692,CommodityCOde!$A$2:$E$1838,3,FALSE)</f>
        <v>#N/A</v>
      </c>
    </row>
    <row r="693" spans="1:6" x14ac:dyDescent="0.25">
      <c r="A693" s="25" t="s">
        <v>1637</v>
      </c>
      <c r="B693" s="25" t="s">
        <v>284</v>
      </c>
      <c r="C693" s="25" t="s">
        <v>285</v>
      </c>
      <c r="D693" s="25" t="s">
        <v>286</v>
      </c>
      <c r="E693" s="25" t="s">
        <v>1638</v>
      </c>
      <c r="F693" s="25" t="e">
        <f>VLOOKUP(A693,CommodityCOde!$A$2:$E$1838,3,FALSE)</f>
        <v>#N/A</v>
      </c>
    </row>
    <row r="694" spans="1:6" x14ac:dyDescent="0.25">
      <c r="A694" s="25" t="s">
        <v>1639</v>
      </c>
      <c r="B694" s="25" t="s">
        <v>284</v>
      </c>
      <c r="C694" s="25" t="s">
        <v>285</v>
      </c>
      <c r="D694" s="25" t="s">
        <v>286</v>
      </c>
      <c r="E694" s="25" t="s">
        <v>1640</v>
      </c>
      <c r="F694" s="25" t="e">
        <f>VLOOKUP(A694,CommodityCOde!$A$2:$E$1838,3,FALSE)</f>
        <v>#N/A</v>
      </c>
    </row>
    <row r="695" spans="1:6" x14ac:dyDescent="0.25">
      <c r="A695" s="25" t="s">
        <v>1641</v>
      </c>
      <c r="B695" s="25" t="s">
        <v>284</v>
      </c>
      <c r="C695" s="25" t="s">
        <v>285</v>
      </c>
      <c r="D695" s="25" t="s">
        <v>286</v>
      </c>
      <c r="E695" s="25" t="s">
        <v>1642</v>
      </c>
      <c r="F695" s="25" t="e">
        <f>VLOOKUP(A695,CommodityCOde!$A$2:$E$1838,3,FALSE)</f>
        <v>#N/A</v>
      </c>
    </row>
    <row r="696" spans="1:6" x14ac:dyDescent="0.25">
      <c r="A696" s="25" t="s">
        <v>1643</v>
      </c>
      <c r="B696" s="25" t="s">
        <v>284</v>
      </c>
      <c r="C696" s="25" t="s">
        <v>320</v>
      </c>
      <c r="D696" s="25" t="s">
        <v>286</v>
      </c>
      <c r="E696" s="25" t="s">
        <v>1644</v>
      </c>
      <c r="F696" s="25" t="e">
        <f>VLOOKUP(A696,CommodityCOde!$A$2:$E$1838,3,FALSE)</f>
        <v>#N/A</v>
      </c>
    </row>
    <row r="697" spans="1:6" x14ac:dyDescent="0.25">
      <c r="A697" s="25" t="s">
        <v>1645</v>
      </c>
      <c r="B697" s="25" t="s">
        <v>284</v>
      </c>
      <c r="C697" s="25" t="s">
        <v>285</v>
      </c>
      <c r="D697" s="25" t="s">
        <v>286</v>
      </c>
      <c r="E697" s="25" t="s">
        <v>1646</v>
      </c>
      <c r="F697" s="25" t="e">
        <f>VLOOKUP(A697,CommodityCOde!$A$2:$E$1838,3,FALSE)</f>
        <v>#N/A</v>
      </c>
    </row>
    <row r="698" spans="1:6" x14ac:dyDescent="0.25">
      <c r="A698" s="25" t="s">
        <v>1647</v>
      </c>
      <c r="B698" s="25" t="s">
        <v>284</v>
      </c>
      <c r="C698" s="25" t="s">
        <v>320</v>
      </c>
      <c r="D698" s="25" t="s">
        <v>286</v>
      </c>
      <c r="E698" s="25" t="s">
        <v>1648</v>
      </c>
      <c r="F698" s="25" t="e">
        <f>VLOOKUP(A698,CommodityCOde!$A$2:$E$1838,3,FALSE)</f>
        <v>#N/A</v>
      </c>
    </row>
    <row r="699" spans="1:6" x14ac:dyDescent="0.25">
      <c r="A699" s="25" t="s">
        <v>1649</v>
      </c>
      <c r="B699" s="25" t="s">
        <v>284</v>
      </c>
      <c r="C699" s="25" t="s">
        <v>320</v>
      </c>
      <c r="D699" s="25" t="s">
        <v>286</v>
      </c>
      <c r="E699" s="25" t="s">
        <v>1650</v>
      </c>
      <c r="F699" s="25" t="e">
        <f>VLOOKUP(A699,CommodityCOde!$A$2:$E$1838,3,FALSE)</f>
        <v>#N/A</v>
      </c>
    </row>
    <row r="700" spans="1:6" x14ac:dyDescent="0.25">
      <c r="A700" s="25" t="s">
        <v>1651</v>
      </c>
      <c r="B700" s="25" t="s">
        <v>284</v>
      </c>
      <c r="C700" s="25" t="s">
        <v>320</v>
      </c>
      <c r="D700" s="25" t="s">
        <v>286</v>
      </c>
      <c r="E700" s="25" t="s">
        <v>1652</v>
      </c>
      <c r="F700" s="25" t="e">
        <f>VLOOKUP(A700,CommodityCOde!$A$2:$E$1838,3,FALSE)</f>
        <v>#N/A</v>
      </c>
    </row>
    <row r="701" spans="1:6" x14ac:dyDescent="0.25">
      <c r="A701" s="25" t="s">
        <v>1653</v>
      </c>
      <c r="B701" s="25" t="s">
        <v>284</v>
      </c>
      <c r="C701" s="25" t="s">
        <v>320</v>
      </c>
      <c r="D701" s="25" t="s">
        <v>286</v>
      </c>
      <c r="E701" s="25" t="s">
        <v>1061</v>
      </c>
      <c r="F701" s="25" t="e">
        <f>VLOOKUP(A701,CommodityCOde!$A$2:$E$1838,3,FALSE)</f>
        <v>#N/A</v>
      </c>
    </row>
    <row r="702" spans="1:6" x14ac:dyDescent="0.25">
      <c r="A702" s="25" t="s">
        <v>1654</v>
      </c>
      <c r="B702" s="25" t="s">
        <v>284</v>
      </c>
      <c r="C702" s="25" t="s">
        <v>320</v>
      </c>
      <c r="D702" s="25" t="s">
        <v>286</v>
      </c>
      <c r="E702" s="25" t="s">
        <v>1655</v>
      </c>
      <c r="F702" s="25" t="str">
        <f>VLOOKUP(A702,CommodityCOde!$A$2:$E$1838,3,FALSE)</f>
        <v>21069098</v>
      </c>
    </row>
    <row r="703" spans="1:6" x14ac:dyDescent="0.25">
      <c r="A703" s="25" t="s">
        <v>1656</v>
      </c>
      <c r="B703" s="25" t="s">
        <v>284</v>
      </c>
      <c r="C703" s="25" t="s">
        <v>320</v>
      </c>
      <c r="D703" s="25" t="s">
        <v>286</v>
      </c>
      <c r="E703" s="25" t="s">
        <v>1657</v>
      </c>
      <c r="F703" s="25" t="e">
        <f>VLOOKUP(A703,CommodityCOde!$A$2:$E$1838,3,FALSE)</f>
        <v>#N/A</v>
      </c>
    </row>
    <row r="704" spans="1:6" x14ac:dyDescent="0.25">
      <c r="A704" s="25" t="s">
        <v>1658</v>
      </c>
      <c r="B704" s="25" t="s">
        <v>284</v>
      </c>
      <c r="C704" s="25" t="s">
        <v>320</v>
      </c>
      <c r="D704" s="25" t="s">
        <v>286</v>
      </c>
      <c r="E704" s="25" t="s">
        <v>1659</v>
      </c>
      <c r="F704" s="25" t="e">
        <f>VLOOKUP(A704,CommodityCOde!$A$2:$E$1838,3,FALSE)</f>
        <v>#N/A</v>
      </c>
    </row>
    <row r="705" spans="1:6" x14ac:dyDescent="0.25">
      <c r="A705" s="25" t="s">
        <v>1660</v>
      </c>
      <c r="B705" s="25" t="s">
        <v>284</v>
      </c>
      <c r="C705" s="25" t="s">
        <v>320</v>
      </c>
      <c r="D705" s="25" t="s">
        <v>286</v>
      </c>
      <c r="E705" s="25" t="s">
        <v>1661</v>
      </c>
      <c r="F705" s="25" t="e">
        <f>VLOOKUP(A705,CommodityCOde!$A$2:$E$1838,3,FALSE)</f>
        <v>#N/A</v>
      </c>
    </row>
    <row r="706" spans="1:6" x14ac:dyDescent="0.25">
      <c r="A706" s="25" t="s">
        <v>1662</v>
      </c>
      <c r="B706" s="25" t="s">
        <v>284</v>
      </c>
      <c r="C706" s="25" t="s">
        <v>285</v>
      </c>
      <c r="D706" s="25" t="s">
        <v>286</v>
      </c>
      <c r="E706" s="25" t="s">
        <v>1663</v>
      </c>
      <c r="F706" s="25" t="e">
        <f>VLOOKUP(A706,CommodityCOde!$A$2:$E$1838,3,FALSE)</f>
        <v>#N/A</v>
      </c>
    </row>
    <row r="707" spans="1:6" x14ac:dyDescent="0.25">
      <c r="A707" s="25" t="s">
        <v>1664</v>
      </c>
      <c r="B707" s="25" t="s">
        <v>284</v>
      </c>
      <c r="C707" s="25" t="s">
        <v>285</v>
      </c>
      <c r="D707" s="25" t="s">
        <v>286</v>
      </c>
      <c r="E707" s="25" t="s">
        <v>1665</v>
      </c>
      <c r="F707" s="25" t="e">
        <f>VLOOKUP(A707,CommodityCOde!$A$2:$E$1838,3,FALSE)</f>
        <v>#N/A</v>
      </c>
    </row>
    <row r="708" spans="1:6" x14ac:dyDescent="0.25">
      <c r="A708" s="25" t="s">
        <v>1666</v>
      </c>
      <c r="B708" s="25" t="s">
        <v>284</v>
      </c>
      <c r="C708" s="25" t="s">
        <v>285</v>
      </c>
      <c r="D708" s="25" t="s">
        <v>286</v>
      </c>
      <c r="E708" s="25" t="s">
        <v>1667</v>
      </c>
      <c r="F708" s="25" t="e">
        <f>VLOOKUP(A708,CommodityCOde!$A$2:$E$1838,3,FALSE)</f>
        <v>#N/A</v>
      </c>
    </row>
    <row r="709" spans="1:6" x14ac:dyDescent="0.25">
      <c r="A709" s="25" t="s">
        <v>1668</v>
      </c>
      <c r="B709" s="25" t="s">
        <v>284</v>
      </c>
      <c r="C709" s="25" t="s">
        <v>320</v>
      </c>
      <c r="D709" s="25" t="s">
        <v>286</v>
      </c>
      <c r="E709" s="25" t="s">
        <v>1669</v>
      </c>
      <c r="F709" s="25" t="e">
        <f>VLOOKUP(A709,CommodityCOde!$A$2:$E$1838,3,FALSE)</f>
        <v>#N/A</v>
      </c>
    </row>
    <row r="710" spans="1:6" x14ac:dyDescent="0.25">
      <c r="A710" s="25" t="s">
        <v>1670</v>
      </c>
      <c r="B710" s="25" t="s">
        <v>284</v>
      </c>
      <c r="C710" s="25" t="s">
        <v>285</v>
      </c>
      <c r="D710" s="25" t="s">
        <v>286</v>
      </c>
      <c r="E710" s="25" t="s">
        <v>1671</v>
      </c>
      <c r="F710" s="25" t="e">
        <f>VLOOKUP(A710,CommodityCOde!$A$2:$E$1838,3,FALSE)</f>
        <v>#N/A</v>
      </c>
    </row>
    <row r="711" spans="1:6" x14ac:dyDescent="0.25">
      <c r="A711" s="25" t="s">
        <v>1672</v>
      </c>
      <c r="B711" s="25" t="s">
        <v>284</v>
      </c>
      <c r="C711" s="25" t="s">
        <v>320</v>
      </c>
      <c r="D711" s="25" t="s">
        <v>286</v>
      </c>
      <c r="E711" s="25" t="s">
        <v>1673</v>
      </c>
      <c r="F711" s="25" t="e">
        <f>VLOOKUP(A711,CommodityCOde!$A$2:$E$1838,3,FALSE)</f>
        <v>#N/A</v>
      </c>
    </row>
    <row r="712" spans="1:6" x14ac:dyDescent="0.25">
      <c r="A712" s="25" t="s">
        <v>1674</v>
      </c>
      <c r="B712" s="25" t="s">
        <v>284</v>
      </c>
      <c r="C712" s="25" t="s">
        <v>320</v>
      </c>
      <c r="D712" s="25" t="s">
        <v>286</v>
      </c>
      <c r="E712" s="25" t="s">
        <v>1675</v>
      </c>
      <c r="F712" s="25" t="e">
        <f>VLOOKUP(A712,CommodityCOde!$A$2:$E$1838,3,FALSE)</f>
        <v>#N/A</v>
      </c>
    </row>
    <row r="713" spans="1:6" x14ac:dyDescent="0.25">
      <c r="A713" s="25" t="s">
        <v>1676</v>
      </c>
      <c r="B713" s="25" t="s">
        <v>284</v>
      </c>
      <c r="C713" s="25" t="s">
        <v>320</v>
      </c>
      <c r="D713" s="25" t="s">
        <v>286</v>
      </c>
      <c r="E713" s="25" t="s">
        <v>1677</v>
      </c>
      <c r="F713" s="25" t="e">
        <f>VLOOKUP(A713,CommodityCOde!$A$2:$E$1838,3,FALSE)</f>
        <v>#N/A</v>
      </c>
    </row>
    <row r="714" spans="1:6" x14ac:dyDescent="0.25">
      <c r="A714" s="25" t="s">
        <v>1678</v>
      </c>
      <c r="B714" s="25" t="s">
        <v>284</v>
      </c>
      <c r="C714" s="25" t="s">
        <v>285</v>
      </c>
      <c r="D714" s="25" t="s">
        <v>286</v>
      </c>
      <c r="E714" s="25" t="s">
        <v>1679</v>
      </c>
      <c r="F714" s="25" t="e">
        <f>VLOOKUP(A714,CommodityCOde!$A$2:$E$1838,3,FALSE)</f>
        <v>#N/A</v>
      </c>
    </row>
    <row r="715" spans="1:6" x14ac:dyDescent="0.25">
      <c r="A715" s="25" t="s">
        <v>1680</v>
      </c>
      <c r="B715" s="25" t="s">
        <v>284</v>
      </c>
      <c r="C715" s="25" t="s">
        <v>285</v>
      </c>
      <c r="D715" s="25" t="s">
        <v>286</v>
      </c>
      <c r="E715" s="25" t="s">
        <v>1681</v>
      </c>
      <c r="F715" s="25" t="str">
        <f>VLOOKUP(A715,CommodityCOde!$A$2:$E$1838,3,FALSE)</f>
        <v>33021090</v>
      </c>
    </row>
    <row r="716" spans="1:6" x14ac:dyDescent="0.25">
      <c r="A716" s="25" t="s">
        <v>1682</v>
      </c>
      <c r="B716" s="25" t="s">
        <v>284</v>
      </c>
      <c r="C716" s="25" t="s">
        <v>320</v>
      </c>
      <c r="D716" s="25" t="s">
        <v>286</v>
      </c>
      <c r="E716" s="25" t="s">
        <v>1683</v>
      </c>
      <c r="F716" s="25" t="e">
        <f>VLOOKUP(A716,CommodityCOde!$A$2:$E$1838,3,FALSE)</f>
        <v>#N/A</v>
      </c>
    </row>
    <row r="717" spans="1:6" x14ac:dyDescent="0.25">
      <c r="A717" s="25" t="s">
        <v>1684</v>
      </c>
      <c r="B717" s="25" t="s">
        <v>284</v>
      </c>
      <c r="C717" s="25" t="s">
        <v>285</v>
      </c>
      <c r="D717" s="25" t="s">
        <v>286</v>
      </c>
      <c r="E717" s="25" t="s">
        <v>1685</v>
      </c>
      <c r="F717" s="25" t="e">
        <f>VLOOKUP(A717,CommodityCOde!$A$2:$E$1838,3,FALSE)</f>
        <v>#N/A</v>
      </c>
    </row>
    <row r="718" spans="1:6" x14ac:dyDescent="0.25">
      <c r="A718" s="25" t="s">
        <v>1686</v>
      </c>
      <c r="B718" s="25" t="s">
        <v>284</v>
      </c>
      <c r="C718" s="25" t="s">
        <v>285</v>
      </c>
      <c r="D718" s="25" t="s">
        <v>286</v>
      </c>
      <c r="E718" s="25" t="s">
        <v>1687</v>
      </c>
      <c r="F718" s="25" t="e">
        <f>VLOOKUP(A718,CommodityCOde!$A$2:$E$1838,3,FALSE)</f>
        <v>#N/A</v>
      </c>
    </row>
    <row r="719" spans="1:6" x14ac:dyDescent="0.25">
      <c r="A719" s="25" t="s">
        <v>1688</v>
      </c>
      <c r="B719" s="25" t="s">
        <v>284</v>
      </c>
      <c r="C719" s="25" t="s">
        <v>285</v>
      </c>
      <c r="D719" s="25" t="s">
        <v>286</v>
      </c>
      <c r="E719" s="25" t="s">
        <v>1689</v>
      </c>
      <c r="F719" s="25" t="e">
        <f>VLOOKUP(A719,CommodityCOde!$A$2:$E$1838,3,FALSE)</f>
        <v>#N/A</v>
      </c>
    </row>
    <row r="720" spans="1:6" x14ac:dyDescent="0.25">
      <c r="A720" s="25" t="s">
        <v>1690</v>
      </c>
      <c r="B720" s="25" t="s">
        <v>284</v>
      </c>
      <c r="C720" s="25" t="s">
        <v>285</v>
      </c>
      <c r="D720" s="25" t="s">
        <v>286</v>
      </c>
      <c r="E720" s="25" t="s">
        <v>1691</v>
      </c>
      <c r="F720" s="25" t="e">
        <f>VLOOKUP(A720,CommodityCOde!$A$2:$E$1838,3,FALSE)</f>
        <v>#N/A</v>
      </c>
    </row>
    <row r="721" spans="1:6" x14ac:dyDescent="0.25">
      <c r="A721" s="25" t="s">
        <v>1692</v>
      </c>
      <c r="B721" s="25" t="s">
        <v>284</v>
      </c>
      <c r="C721" s="25" t="s">
        <v>285</v>
      </c>
      <c r="D721" s="25" t="s">
        <v>286</v>
      </c>
      <c r="E721" s="25" t="s">
        <v>1693</v>
      </c>
      <c r="F721" s="25" t="e">
        <f>VLOOKUP(A721,CommodityCOde!$A$2:$E$1838,3,FALSE)</f>
        <v>#N/A</v>
      </c>
    </row>
    <row r="722" spans="1:6" x14ac:dyDescent="0.25">
      <c r="A722" s="25" t="s">
        <v>1694</v>
      </c>
      <c r="B722" s="25" t="s">
        <v>284</v>
      </c>
      <c r="C722" s="25" t="s">
        <v>320</v>
      </c>
      <c r="D722" s="25" t="s">
        <v>286</v>
      </c>
      <c r="E722" s="25" t="s">
        <v>1695</v>
      </c>
      <c r="F722" s="25" t="str">
        <f>VLOOKUP(A722,CommodityCOde!$A$2:$E$1838,3,FALSE)</f>
        <v>21069098</v>
      </c>
    </row>
    <row r="723" spans="1:6" x14ac:dyDescent="0.25">
      <c r="A723" s="25" t="s">
        <v>1696</v>
      </c>
      <c r="B723" s="25" t="s">
        <v>284</v>
      </c>
      <c r="C723" s="25" t="s">
        <v>320</v>
      </c>
      <c r="D723" s="25" t="s">
        <v>286</v>
      </c>
      <c r="E723" s="25" t="s">
        <v>1697</v>
      </c>
      <c r="F723" s="25" t="e">
        <f>VLOOKUP(A723,CommodityCOde!$A$2:$E$1838,3,FALSE)</f>
        <v>#N/A</v>
      </c>
    </row>
    <row r="724" spans="1:6" x14ac:dyDescent="0.25">
      <c r="A724" s="25" t="s">
        <v>1698</v>
      </c>
      <c r="B724" s="25" t="s">
        <v>284</v>
      </c>
      <c r="C724" s="25" t="s">
        <v>320</v>
      </c>
      <c r="D724" s="25" t="s">
        <v>286</v>
      </c>
      <c r="E724" s="25" t="s">
        <v>1699</v>
      </c>
      <c r="F724" s="25" t="e">
        <f>VLOOKUP(A724,CommodityCOde!$A$2:$E$1838,3,FALSE)</f>
        <v>#N/A</v>
      </c>
    </row>
    <row r="725" spans="1:6" x14ac:dyDescent="0.25">
      <c r="A725" s="25" t="s">
        <v>1700</v>
      </c>
      <c r="B725" s="25" t="s">
        <v>284</v>
      </c>
      <c r="C725" s="25" t="s">
        <v>320</v>
      </c>
      <c r="D725" s="25" t="s">
        <v>286</v>
      </c>
      <c r="E725" s="25" t="s">
        <v>1701</v>
      </c>
      <c r="F725" s="25" t="str">
        <f>VLOOKUP(A725,CommodityCOde!$A$2:$E$1838,3,FALSE)</f>
        <v>21069098</v>
      </c>
    </row>
    <row r="726" spans="1:6" x14ac:dyDescent="0.25">
      <c r="A726" s="25" t="s">
        <v>1702</v>
      </c>
      <c r="B726" s="25" t="s">
        <v>284</v>
      </c>
      <c r="C726" s="25" t="s">
        <v>285</v>
      </c>
      <c r="D726" s="25" t="s">
        <v>286</v>
      </c>
      <c r="E726" s="25" t="s">
        <v>1703</v>
      </c>
      <c r="F726" s="25" t="e">
        <f>VLOOKUP(A726,CommodityCOde!$A$2:$E$1838,3,FALSE)</f>
        <v>#N/A</v>
      </c>
    </row>
    <row r="727" spans="1:6" x14ac:dyDescent="0.25">
      <c r="A727" s="25" t="s">
        <v>1704</v>
      </c>
      <c r="B727" s="25" t="s">
        <v>284</v>
      </c>
      <c r="C727" s="25" t="s">
        <v>285</v>
      </c>
      <c r="D727" s="25" t="s">
        <v>286</v>
      </c>
      <c r="E727" s="25" t="s">
        <v>1705</v>
      </c>
      <c r="F727" s="25" t="e">
        <f>VLOOKUP(A727,CommodityCOde!$A$2:$E$1838,3,FALSE)</f>
        <v>#N/A</v>
      </c>
    </row>
    <row r="728" spans="1:6" x14ac:dyDescent="0.25">
      <c r="A728" s="25" t="s">
        <v>1706</v>
      </c>
      <c r="B728" s="25" t="s">
        <v>284</v>
      </c>
      <c r="C728" s="25" t="s">
        <v>285</v>
      </c>
      <c r="D728" s="25" t="s">
        <v>286</v>
      </c>
      <c r="E728" s="25" t="s">
        <v>1707</v>
      </c>
      <c r="F728" s="25" t="e">
        <f>VLOOKUP(A728,CommodityCOde!$A$2:$E$1838,3,FALSE)</f>
        <v>#N/A</v>
      </c>
    </row>
    <row r="729" spans="1:6" x14ac:dyDescent="0.25">
      <c r="A729" s="25" t="s">
        <v>1708</v>
      </c>
      <c r="B729" s="25" t="s">
        <v>284</v>
      </c>
      <c r="C729" s="25" t="s">
        <v>285</v>
      </c>
      <c r="D729" s="25" t="s">
        <v>286</v>
      </c>
      <c r="E729" s="25" t="s">
        <v>1709</v>
      </c>
      <c r="F729" s="25" t="e">
        <f>VLOOKUP(A729,CommodityCOde!$A$2:$E$1838,3,FALSE)</f>
        <v>#N/A</v>
      </c>
    </row>
    <row r="730" spans="1:6" x14ac:dyDescent="0.25">
      <c r="A730" s="25" t="s">
        <v>1710</v>
      </c>
      <c r="B730" s="25" t="s">
        <v>284</v>
      </c>
      <c r="C730" s="25" t="s">
        <v>320</v>
      </c>
      <c r="D730" s="25" t="s">
        <v>286</v>
      </c>
      <c r="E730" s="25" t="s">
        <v>1711</v>
      </c>
      <c r="F730" s="25" t="str">
        <f>VLOOKUP(A730,CommodityCOde!$A$2:$E$1838,3,FALSE)</f>
        <v>21069098</v>
      </c>
    </row>
    <row r="731" spans="1:6" x14ac:dyDescent="0.25">
      <c r="A731" s="25" t="s">
        <v>1712</v>
      </c>
      <c r="B731" s="25" t="s">
        <v>284</v>
      </c>
      <c r="C731" s="25" t="s">
        <v>285</v>
      </c>
      <c r="D731" s="25" t="s">
        <v>286</v>
      </c>
      <c r="E731" s="25" t="s">
        <v>1713</v>
      </c>
      <c r="F731" s="25" t="str">
        <f>VLOOKUP(A731,CommodityCOde!$A$2:$E$1838,3,FALSE)</f>
        <v>21069098</v>
      </c>
    </row>
    <row r="732" spans="1:6" x14ac:dyDescent="0.25">
      <c r="A732" s="25" t="s">
        <v>1714</v>
      </c>
      <c r="B732" s="25" t="s">
        <v>284</v>
      </c>
      <c r="C732" s="25" t="s">
        <v>285</v>
      </c>
      <c r="D732" s="25" t="s">
        <v>286</v>
      </c>
      <c r="E732" s="25" t="s">
        <v>1715</v>
      </c>
      <c r="F732" s="25" t="e">
        <f>VLOOKUP(A732,CommodityCOde!$A$2:$E$1838,3,FALSE)</f>
        <v>#N/A</v>
      </c>
    </row>
    <row r="733" spans="1:6" x14ac:dyDescent="0.25">
      <c r="A733" s="25" t="s">
        <v>1716</v>
      </c>
      <c r="B733" s="25" t="s">
        <v>284</v>
      </c>
      <c r="C733" s="25" t="s">
        <v>285</v>
      </c>
      <c r="D733" s="25" t="s">
        <v>286</v>
      </c>
      <c r="E733" s="25" t="s">
        <v>1597</v>
      </c>
      <c r="F733" s="25" t="e">
        <f>VLOOKUP(A733,CommodityCOde!$A$2:$E$1838,3,FALSE)</f>
        <v>#N/A</v>
      </c>
    </row>
    <row r="734" spans="1:6" x14ac:dyDescent="0.25">
      <c r="A734" s="25" t="s">
        <v>1717</v>
      </c>
      <c r="B734" s="25" t="s">
        <v>284</v>
      </c>
      <c r="C734" s="25" t="s">
        <v>320</v>
      </c>
      <c r="D734" s="25" t="s">
        <v>286</v>
      </c>
      <c r="E734" s="25" t="s">
        <v>1718</v>
      </c>
      <c r="F734" s="25" t="e">
        <f>VLOOKUP(A734,CommodityCOde!$A$2:$E$1838,3,FALSE)</f>
        <v>#N/A</v>
      </c>
    </row>
    <row r="735" spans="1:6" x14ac:dyDescent="0.25">
      <c r="A735" s="25" t="s">
        <v>1719</v>
      </c>
      <c r="B735" s="25" t="s">
        <v>284</v>
      </c>
      <c r="C735" s="25" t="s">
        <v>285</v>
      </c>
      <c r="D735" s="25" t="s">
        <v>286</v>
      </c>
      <c r="E735" s="25" t="s">
        <v>1720</v>
      </c>
      <c r="F735" s="25" t="e">
        <f>VLOOKUP(A735,CommodityCOde!$A$2:$E$1838,3,FALSE)</f>
        <v>#N/A</v>
      </c>
    </row>
    <row r="736" spans="1:6" x14ac:dyDescent="0.25">
      <c r="A736" s="25" t="s">
        <v>1721</v>
      </c>
      <c r="B736" s="25" t="s">
        <v>284</v>
      </c>
      <c r="C736" s="25" t="s">
        <v>285</v>
      </c>
      <c r="D736" s="25" t="s">
        <v>286</v>
      </c>
      <c r="E736" s="25" t="s">
        <v>1722</v>
      </c>
      <c r="F736" s="25" t="e">
        <f>VLOOKUP(A736,CommodityCOde!$A$2:$E$1838,3,FALSE)</f>
        <v>#N/A</v>
      </c>
    </row>
    <row r="737" spans="1:6" x14ac:dyDescent="0.25">
      <c r="A737" s="25" t="s">
        <v>1723</v>
      </c>
      <c r="B737" s="25" t="s">
        <v>284</v>
      </c>
      <c r="C737" s="25" t="s">
        <v>285</v>
      </c>
      <c r="D737" s="25" t="s">
        <v>286</v>
      </c>
      <c r="E737" s="25" t="s">
        <v>1724</v>
      </c>
      <c r="F737" s="25" t="e">
        <f>VLOOKUP(A737,CommodityCOde!$A$2:$E$1838,3,FALSE)</f>
        <v>#N/A</v>
      </c>
    </row>
    <row r="738" spans="1:6" x14ac:dyDescent="0.25">
      <c r="A738" s="25" t="s">
        <v>1725</v>
      </c>
      <c r="B738" s="25" t="s">
        <v>284</v>
      </c>
      <c r="C738" s="25" t="s">
        <v>285</v>
      </c>
      <c r="D738" s="25" t="s">
        <v>286</v>
      </c>
      <c r="E738" s="25" t="s">
        <v>1726</v>
      </c>
      <c r="F738" s="25" t="str">
        <f>VLOOKUP(A738,CommodityCOde!$A$2:$E$1838,3,FALSE)</f>
        <v>33021090</v>
      </c>
    </row>
    <row r="739" spans="1:6" x14ac:dyDescent="0.25">
      <c r="A739" s="25" t="s">
        <v>1727</v>
      </c>
      <c r="B739" s="25" t="s">
        <v>284</v>
      </c>
      <c r="C739" s="25" t="s">
        <v>285</v>
      </c>
      <c r="D739" s="25" t="s">
        <v>286</v>
      </c>
      <c r="E739" s="25" t="s">
        <v>1728</v>
      </c>
      <c r="F739" s="25" t="e">
        <f>VLOOKUP(A739,CommodityCOde!$A$2:$E$1838,3,FALSE)</f>
        <v>#N/A</v>
      </c>
    </row>
    <row r="740" spans="1:6" x14ac:dyDescent="0.25">
      <c r="A740" s="25" t="s">
        <v>1729</v>
      </c>
      <c r="B740" s="25" t="s">
        <v>284</v>
      </c>
      <c r="C740" s="25" t="s">
        <v>320</v>
      </c>
      <c r="D740" s="25" t="s">
        <v>286</v>
      </c>
      <c r="E740" s="25" t="s">
        <v>1131</v>
      </c>
      <c r="F740" s="25" t="e">
        <f>VLOOKUP(A740,CommodityCOde!$A$2:$E$1838,3,FALSE)</f>
        <v>#N/A</v>
      </c>
    </row>
    <row r="741" spans="1:6" x14ac:dyDescent="0.25">
      <c r="A741" s="25" t="s">
        <v>1730</v>
      </c>
      <c r="B741" s="25" t="s">
        <v>284</v>
      </c>
      <c r="C741" s="25" t="s">
        <v>320</v>
      </c>
      <c r="D741" s="25" t="s">
        <v>286</v>
      </c>
      <c r="E741" s="25" t="s">
        <v>1731</v>
      </c>
      <c r="F741" s="25" t="e">
        <f>VLOOKUP(A741,CommodityCOde!$A$2:$E$1838,3,FALSE)</f>
        <v>#N/A</v>
      </c>
    </row>
    <row r="742" spans="1:6" x14ac:dyDescent="0.25">
      <c r="A742" s="25" t="s">
        <v>1732</v>
      </c>
      <c r="B742" s="25" t="s">
        <v>284</v>
      </c>
      <c r="C742" s="25" t="s">
        <v>285</v>
      </c>
      <c r="D742" s="25" t="s">
        <v>286</v>
      </c>
      <c r="E742" s="25" t="s">
        <v>1733</v>
      </c>
      <c r="F742" s="25" t="e">
        <f>VLOOKUP(A742,CommodityCOde!$A$2:$E$1838,3,FALSE)</f>
        <v>#N/A</v>
      </c>
    </row>
    <row r="743" spans="1:6" x14ac:dyDescent="0.25">
      <c r="A743" s="25" t="s">
        <v>1734</v>
      </c>
      <c r="B743" s="25" t="s">
        <v>284</v>
      </c>
      <c r="C743" s="25" t="s">
        <v>285</v>
      </c>
      <c r="D743" s="25" t="s">
        <v>286</v>
      </c>
      <c r="E743" s="25" t="s">
        <v>1735</v>
      </c>
      <c r="F743" s="25" t="e">
        <f>VLOOKUP(A743,CommodityCOde!$A$2:$E$1838,3,FALSE)</f>
        <v>#N/A</v>
      </c>
    </row>
    <row r="744" spans="1:6" x14ac:dyDescent="0.25">
      <c r="A744" s="25" t="s">
        <v>1736</v>
      </c>
      <c r="B744" s="25" t="s">
        <v>284</v>
      </c>
      <c r="C744" s="25" t="s">
        <v>320</v>
      </c>
      <c r="D744" s="25" t="s">
        <v>286</v>
      </c>
      <c r="E744" s="25" t="s">
        <v>1737</v>
      </c>
      <c r="F744" s="25" t="e">
        <f>VLOOKUP(A744,CommodityCOde!$A$2:$E$1838,3,FALSE)</f>
        <v>#N/A</v>
      </c>
    </row>
    <row r="745" spans="1:6" x14ac:dyDescent="0.25">
      <c r="A745" s="25" t="s">
        <v>1738</v>
      </c>
      <c r="B745" s="25" t="s">
        <v>284</v>
      </c>
      <c r="C745" s="25" t="s">
        <v>285</v>
      </c>
      <c r="D745" s="25" t="s">
        <v>286</v>
      </c>
      <c r="E745" s="25" t="s">
        <v>1739</v>
      </c>
      <c r="F745" s="25" t="e">
        <f>VLOOKUP(A745,CommodityCOde!$A$2:$E$1838,3,FALSE)</f>
        <v>#N/A</v>
      </c>
    </row>
    <row r="746" spans="1:6" x14ac:dyDescent="0.25">
      <c r="A746" s="25" t="s">
        <v>1740</v>
      </c>
      <c r="B746" s="25" t="s">
        <v>284</v>
      </c>
      <c r="C746" s="25" t="s">
        <v>285</v>
      </c>
      <c r="D746" s="25" t="s">
        <v>286</v>
      </c>
      <c r="E746" s="25" t="s">
        <v>1741</v>
      </c>
      <c r="F746" s="25" t="e">
        <f>VLOOKUP(A746,CommodityCOde!$A$2:$E$1838,3,FALSE)</f>
        <v>#N/A</v>
      </c>
    </row>
    <row r="747" spans="1:6" x14ac:dyDescent="0.25">
      <c r="A747" s="25" t="s">
        <v>1742</v>
      </c>
      <c r="B747" s="25" t="s">
        <v>284</v>
      </c>
      <c r="C747" s="25" t="s">
        <v>320</v>
      </c>
      <c r="D747" s="25" t="s">
        <v>286</v>
      </c>
      <c r="E747" s="25" t="s">
        <v>1743</v>
      </c>
      <c r="F747" s="25" t="str">
        <f>VLOOKUP(A747,CommodityCOde!$A$2:$E$1838,3,FALSE)</f>
        <v>33021010</v>
      </c>
    </row>
    <row r="748" spans="1:6" x14ac:dyDescent="0.25">
      <c r="A748" s="25" t="s">
        <v>1744</v>
      </c>
      <c r="B748" s="25" t="s">
        <v>284</v>
      </c>
      <c r="C748" s="25" t="s">
        <v>285</v>
      </c>
      <c r="D748" s="25" t="s">
        <v>286</v>
      </c>
      <c r="E748" s="25" t="s">
        <v>1745</v>
      </c>
      <c r="F748" s="25" t="e">
        <f>VLOOKUP(A748,CommodityCOde!$A$2:$E$1838,3,FALSE)</f>
        <v>#N/A</v>
      </c>
    </row>
    <row r="749" spans="1:6" x14ac:dyDescent="0.25">
      <c r="A749" s="25" t="s">
        <v>1746</v>
      </c>
      <c r="B749" s="25" t="s">
        <v>284</v>
      </c>
      <c r="C749" s="25" t="s">
        <v>320</v>
      </c>
      <c r="D749" s="25" t="s">
        <v>286</v>
      </c>
      <c r="E749" s="25" t="s">
        <v>1747</v>
      </c>
      <c r="F749" s="25" t="str">
        <f>VLOOKUP(A749,CommodityCOde!$A$2:$E$1838,3,FALSE)</f>
        <v>33021010</v>
      </c>
    </row>
    <row r="750" spans="1:6" x14ac:dyDescent="0.25">
      <c r="A750" s="25" t="s">
        <v>1748</v>
      </c>
      <c r="B750" s="25" t="s">
        <v>284</v>
      </c>
      <c r="C750" s="25" t="s">
        <v>285</v>
      </c>
      <c r="D750" s="25" t="s">
        <v>286</v>
      </c>
      <c r="E750" s="25" t="s">
        <v>1749</v>
      </c>
      <c r="F750" s="25" t="e">
        <f>VLOOKUP(A750,CommodityCOde!$A$2:$E$1838,3,FALSE)</f>
        <v>#N/A</v>
      </c>
    </row>
    <row r="751" spans="1:6" x14ac:dyDescent="0.25">
      <c r="A751" s="25" t="s">
        <v>1750</v>
      </c>
      <c r="B751" s="25" t="s">
        <v>284</v>
      </c>
      <c r="C751" s="25" t="s">
        <v>285</v>
      </c>
      <c r="D751" s="25" t="s">
        <v>286</v>
      </c>
      <c r="E751" s="25" t="s">
        <v>1751</v>
      </c>
      <c r="F751" s="25" t="e">
        <f>VLOOKUP(A751,CommodityCOde!$A$2:$E$1838,3,FALSE)</f>
        <v>#N/A</v>
      </c>
    </row>
    <row r="752" spans="1:6" x14ac:dyDescent="0.25">
      <c r="A752" s="25" t="s">
        <v>1752</v>
      </c>
      <c r="B752" s="25" t="s">
        <v>284</v>
      </c>
      <c r="C752" s="25" t="s">
        <v>320</v>
      </c>
      <c r="D752" s="25" t="s">
        <v>286</v>
      </c>
      <c r="E752" s="25" t="s">
        <v>1753</v>
      </c>
      <c r="F752" s="25" t="e">
        <f>VLOOKUP(A752,CommodityCOde!$A$2:$E$1838,3,FALSE)</f>
        <v>#N/A</v>
      </c>
    </row>
    <row r="753" spans="1:6" x14ac:dyDescent="0.25">
      <c r="A753" s="25" t="s">
        <v>1754</v>
      </c>
      <c r="B753" s="25" t="s">
        <v>284</v>
      </c>
      <c r="C753" s="25" t="s">
        <v>320</v>
      </c>
      <c r="D753" s="25" t="s">
        <v>286</v>
      </c>
      <c r="E753" s="25" t="s">
        <v>1755</v>
      </c>
      <c r="F753" s="25" t="e">
        <f>VLOOKUP(A753,CommodityCOde!$A$2:$E$1838,3,FALSE)</f>
        <v>#N/A</v>
      </c>
    </row>
    <row r="754" spans="1:6" x14ac:dyDescent="0.25">
      <c r="A754" s="25" t="s">
        <v>1756</v>
      </c>
      <c r="B754" s="25" t="s">
        <v>284</v>
      </c>
      <c r="C754" s="25" t="s">
        <v>320</v>
      </c>
      <c r="D754" s="25" t="s">
        <v>286</v>
      </c>
      <c r="E754" s="25" t="s">
        <v>1757</v>
      </c>
      <c r="F754" s="25" t="e">
        <f>VLOOKUP(A754,CommodityCOde!$A$2:$E$1838,3,FALSE)</f>
        <v>#N/A</v>
      </c>
    </row>
    <row r="755" spans="1:6" x14ac:dyDescent="0.25">
      <c r="A755" s="25" t="s">
        <v>1758</v>
      </c>
      <c r="B755" s="25" t="s">
        <v>284</v>
      </c>
      <c r="C755" s="25" t="s">
        <v>320</v>
      </c>
      <c r="D755" s="25" t="s">
        <v>286</v>
      </c>
      <c r="E755" s="25" t="s">
        <v>1759</v>
      </c>
      <c r="F755" s="25" t="e">
        <f>VLOOKUP(A755,CommodityCOde!$A$2:$E$1838,3,FALSE)</f>
        <v>#N/A</v>
      </c>
    </row>
    <row r="756" spans="1:6" x14ac:dyDescent="0.25">
      <c r="A756" s="25" t="s">
        <v>1760</v>
      </c>
      <c r="B756" s="25" t="s">
        <v>284</v>
      </c>
      <c r="C756" s="25" t="s">
        <v>320</v>
      </c>
      <c r="D756" s="25" t="s">
        <v>286</v>
      </c>
      <c r="E756" s="25" t="s">
        <v>1761</v>
      </c>
      <c r="F756" s="25" t="e">
        <f>VLOOKUP(A756,CommodityCOde!$A$2:$E$1838,3,FALSE)</f>
        <v>#N/A</v>
      </c>
    </row>
    <row r="757" spans="1:6" x14ac:dyDescent="0.25">
      <c r="A757" s="25" t="s">
        <v>1762</v>
      </c>
      <c r="B757" s="25" t="s">
        <v>284</v>
      </c>
      <c r="C757" s="25" t="s">
        <v>320</v>
      </c>
      <c r="D757" s="25" t="s">
        <v>286</v>
      </c>
      <c r="E757" s="25" t="s">
        <v>1763</v>
      </c>
      <c r="F757" s="25" t="e">
        <f>VLOOKUP(A757,CommodityCOde!$A$2:$E$1838,3,FALSE)</f>
        <v>#N/A</v>
      </c>
    </row>
    <row r="758" spans="1:6" x14ac:dyDescent="0.25">
      <c r="A758" s="25" t="s">
        <v>1764</v>
      </c>
      <c r="B758" s="25" t="s">
        <v>284</v>
      </c>
      <c r="C758" s="25" t="s">
        <v>320</v>
      </c>
      <c r="D758" s="25" t="s">
        <v>286</v>
      </c>
      <c r="E758" s="25" t="s">
        <v>1765</v>
      </c>
      <c r="F758" s="25" t="e">
        <f>VLOOKUP(A758,CommodityCOde!$A$2:$E$1838,3,FALSE)</f>
        <v>#N/A</v>
      </c>
    </row>
    <row r="759" spans="1:6" x14ac:dyDescent="0.25">
      <c r="A759" s="25" t="s">
        <v>1766</v>
      </c>
      <c r="B759" s="25" t="s">
        <v>284</v>
      </c>
      <c r="C759" s="25" t="s">
        <v>320</v>
      </c>
      <c r="D759" s="25" t="s">
        <v>286</v>
      </c>
      <c r="E759" s="25" t="s">
        <v>1767</v>
      </c>
      <c r="F759" s="25" t="str">
        <f>VLOOKUP(A759,CommodityCOde!$A$2:$E$1838,3,FALSE)</f>
        <v>33021040</v>
      </c>
    </row>
    <row r="760" spans="1:6" x14ac:dyDescent="0.25">
      <c r="A760" s="25" t="s">
        <v>1768</v>
      </c>
      <c r="B760" s="25" t="s">
        <v>284</v>
      </c>
      <c r="C760" s="25" t="s">
        <v>320</v>
      </c>
      <c r="D760" s="25" t="s">
        <v>286</v>
      </c>
      <c r="E760" s="25" t="s">
        <v>1769</v>
      </c>
      <c r="F760" s="25" t="e">
        <f>VLOOKUP(A760,CommodityCOde!$A$2:$E$1838,3,FALSE)</f>
        <v>#N/A</v>
      </c>
    </row>
    <row r="761" spans="1:6" x14ac:dyDescent="0.25">
      <c r="A761" s="25" t="s">
        <v>1770</v>
      </c>
      <c r="B761" s="25" t="s">
        <v>284</v>
      </c>
      <c r="C761" s="25" t="s">
        <v>285</v>
      </c>
      <c r="D761" s="25" t="s">
        <v>286</v>
      </c>
      <c r="E761" s="25" t="s">
        <v>1771</v>
      </c>
      <c r="F761" s="25" t="str">
        <f>VLOOKUP(A761,CommodityCOde!$A$2:$E$1838,3,FALSE)</f>
        <v>33021090</v>
      </c>
    </row>
    <row r="762" spans="1:6" x14ac:dyDescent="0.25">
      <c r="A762" s="25" t="s">
        <v>1772</v>
      </c>
      <c r="B762" s="25" t="s">
        <v>284</v>
      </c>
      <c r="C762" s="25" t="s">
        <v>320</v>
      </c>
      <c r="D762" s="25" t="s">
        <v>286</v>
      </c>
      <c r="E762" s="25" t="s">
        <v>1773</v>
      </c>
      <c r="F762" s="25" t="e">
        <f>VLOOKUP(A762,CommodityCOde!$A$2:$E$1838,3,FALSE)</f>
        <v>#N/A</v>
      </c>
    </row>
    <row r="763" spans="1:6" x14ac:dyDescent="0.25">
      <c r="A763" s="25" t="s">
        <v>1774</v>
      </c>
      <c r="B763" s="25" t="s">
        <v>284</v>
      </c>
      <c r="C763" s="25" t="s">
        <v>320</v>
      </c>
      <c r="D763" s="25" t="s">
        <v>286</v>
      </c>
      <c r="E763" s="25" t="s">
        <v>1675</v>
      </c>
      <c r="F763" s="25" t="str">
        <f>VLOOKUP(A763,CommodityCOde!$A$2:$E$1838,3,FALSE)</f>
        <v>21069098</v>
      </c>
    </row>
    <row r="764" spans="1:6" x14ac:dyDescent="0.25">
      <c r="A764" s="25" t="s">
        <v>1775</v>
      </c>
      <c r="B764" s="25" t="s">
        <v>284</v>
      </c>
      <c r="C764" s="25" t="s">
        <v>285</v>
      </c>
      <c r="D764" s="25" t="s">
        <v>286</v>
      </c>
      <c r="E764" s="25" t="s">
        <v>1776</v>
      </c>
      <c r="F764" s="25" t="e">
        <f>VLOOKUP(A764,CommodityCOde!$A$2:$E$1838,3,FALSE)</f>
        <v>#N/A</v>
      </c>
    </row>
    <row r="765" spans="1:6" x14ac:dyDescent="0.25">
      <c r="A765" s="25" t="s">
        <v>1777</v>
      </c>
      <c r="B765" s="25" t="s">
        <v>284</v>
      </c>
      <c r="C765" s="25" t="s">
        <v>285</v>
      </c>
      <c r="D765" s="25" t="s">
        <v>286</v>
      </c>
      <c r="E765" s="25" t="s">
        <v>475</v>
      </c>
      <c r="F765" s="25" t="e">
        <f>VLOOKUP(A765,CommodityCOde!$A$2:$E$1838,3,FALSE)</f>
        <v>#N/A</v>
      </c>
    </row>
    <row r="766" spans="1:6" x14ac:dyDescent="0.25">
      <c r="A766" s="25" t="s">
        <v>1778</v>
      </c>
      <c r="B766" s="25" t="s">
        <v>284</v>
      </c>
      <c r="C766" s="25" t="s">
        <v>285</v>
      </c>
      <c r="D766" s="25" t="s">
        <v>286</v>
      </c>
      <c r="E766" s="25" t="s">
        <v>1779</v>
      </c>
      <c r="F766" s="25" t="e">
        <f>VLOOKUP(A766,CommodityCOde!$A$2:$E$1838,3,FALSE)</f>
        <v>#N/A</v>
      </c>
    </row>
    <row r="767" spans="1:6" x14ac:dyDescent="0.25">
      <c r="A767" s="25" t="s">
        <v>1780</v>
      </c>
      <c r="B767" s="25" t="s">
        <v>284</v>
      </c>
      <c r="C767" s="25" t="s">
        <v>285</v>
      </c>
      <c r="D767" s="25" t="s">
        <v>286</v>
      </c>
      <c r="E767" s="25" t="s">
        <v>1781</v>
      </c>
      <c r="F767" s="25" t="e">
        <f>VLOOKUP(A767,CommodityCOde!$A$2:$E$1838,3,FALSE)</f>
        <v>#N/A</v>
      </c>
    </row>
    <row r="768" spans="1:6" x14ac:dyDescent="0.25">
      <c r="A768" s="25" t="s">
        <v>1782</v>
      </c>
      <c r="B768" s="25" t="s">
        <v>284</v>
      </c>
      <c r="C768" s="25" t="s">
        <v>285</v>
      </c>
      <c r="D768" s="25" t="s">
        <v>286</v>
      </c>
      <c r="E768" s="25" t="s">
        <v>1783</v>
      </c>
      <c r="F768" s="25" t="e">
        <f>VLOOKUP(A768,CommodityCOde!$A$2:$E$1838,3,FALSE)</f>
        <v>#N/A</v>
      </c>
    </row>
    <row r="769" spans="1:6" x14ac:dyDescent="0.25">
      <c r="A769" s="25" t="s">
        <v>1784</v>
      </c>
      <c r="B769" s="25" t="s">
        <v>284</v>
      </c>
      <c r="C769" s="25" t="s">
        <v>320</v>
      </c>
      <c r="D769" s="25" t="s">
        <v>286</v>
      </c>
      <c r="E769" s="25" t="s">
        <v>1785</v>
      </c>
      <c r="F769" s="25" t="e">
        <f>VLOOKUP(A769,CommodityCOde!$A$2:$E$1838,3,FALSE)</f>
        <v>#N/A</v>
      </c>
    </row>
    <row r="770" spans="1:6" x14ac:dyDescent="0.25">
      <c r="A770" s="25" t="s">
        <v>1786</v>
      </c>
      <c r="B770" s="25" t="s">
        <v>284</v>
      </c>
      <c r="C770" s="25" t="s">
        <v>320</v>
      </c>
      <c r="D770" s="25" t="s">
        <v>286</v>
      </c>
      <c r="E770" s="25" t="s">
        <v>1787</v>
      </c>
      <c r="F770" s="25" t="e">
        <f>VLOOKUP(A770,CommodityCOde!$A$2:$E$1838,3,FALSE)</f>
        <v>#N/A</v>
      </c>
    </row>
    <row r="771" spans="1:6" x14ac:dyDescent="0.25">
      <c r="A771" s="25" t="s">
        <v>1788</v>
      </c>
      <c r="B771" s="25" t="s">
        <v>284</v>
      </c>
      <c r="C771" s="25" t="s">
        <v>320</v>
      </c>
      <c r="D771" s="25" t="s">
        <v>286</v>
      </c>
      <c r="E771" s="25" t="s">
        <v>1789</v>
      </c>
      <c r="F771" s="25" t="e">
        <f>VLOOKUP(A771,CommodityCOde!$A$2:$E$1838,3,FALSE)</f>
        <v>#N/A</v>
      </c>
    </row>
    <row r="772" spans="1:6" x14ac:dyDescent="0.25">
      <c r="A772" s="25" t="s">
        <v>1790</v>
      </c>
      <c r="B772" s="25" t="s">
        <v>284</v>
      </c>
      <c r="C772" s="25" t="s">
        <v>320</v>
      </c>
      <c r="D772" s="25" t="s">
        <v>286</v>
      </c>
      <c r="E772" s="25" t="s">
        <v>1791</v>
      </c>
      <c r="F772" s="25" t="e">
        <f>VLOOKUP(A772,CommodityCOde!$A$2:$E$1838,3,FALSE)</f>
        <v>#N/A</v>
      </c>
    </row>
    <row r="773" spans="1:6" x14ac:dyDescent="0.25">
      <c r="A773" s="25" t="s">
        <v>1792</v>
      </c>
      <c r="B773" s="25" t="s">
        <v>284</v>
      </c>
      <c r="C773" s="25" t="s">
        <v>320</v>
      </c>
      <c r="D773" s="25" t="s">
        <v>286</v>
      </c>
      <c r="E773" s="25" t="s">
        <v>1793</v>
      </c>
      <c r="F773" s="25" t="e">
        <f>VLOOKUP(A773,CommodityCOde!$A$2:$E$1838,3,FALSE)</f>
        <v>#N/A</v>
      </c>
    </row>
    <row r="774" spans="1:6" x14ac:dyDescent="0.25">
      <c r="A774" s="25" t="s">
        <v>1794</v>
      </c>
      <c r="B774" s="25" t="s">
        <v>284</v>
      </c>
      <c r="C774" s="25" t="s">
        <v>320</v>
      </c>
      <c r="D774" s="25" t="s">
        <v>286</v>
      </c>
      <c r="E774" s="25" t="s">
        <v>1795</v>
      </c>
      <c r="F774" s="25" t="e">
        <f>VLOOKUP(A774,CommodityCOde!$A$2:$E$1838,3,FALSE)</f>
        <v>#N/A</v>
      </c>
    </row>
    <row r="775" spans="1:6" x14ac:dyDescent="0.25">
      <c r="A775" s="25" t="s">
        <v>1796</v>
      </c>
      <c r="B775" s="25" t="s">
        <v>284</v>
      </c>
      <c r="C775" s="25" t="s">
        <v>320</v>
      </c>
      <c r="D775" s="25" t="s">
        <v>286</v>
      </c>
      <c r="E775" s="25" t="s">
        <v>1797</v>
      </c>
      <c r="F775" s="25" t="e">
        <f>VLOOKUP(A775,CommodityCOde!$A$2:$E$1838,3,FALSE)</f>
        <v>#N/A</v>
      </c>
    </row>
    <row r="776" spans="1:6" x14ac:dyDescent="0.25">
      <c r="A776" s="25" t="s">
        <v>1798</v>
      </c>
      <c r="B776" s="25" t="s">
        <v>284</v>
      </c>
      <c r="C776" s="25" t="s">
        <v>320</v>
      </c>
      <c r="D776" s="25" t="s">
        <v>286</v>
      </c>
      <c r="E776" s="25" t="s">
        <v>1799</v>
      </c>
      <c r="F776" s="25" t="e">
        <f>VLOOKUP(A776,CommodityCOde!$A$2:$E$1838,3,FALSE)</f>
        <v>#N/A</v>
      </c>
    </row>
    <row r="777" spans="1:6" x14ac:dyDescent="0.25">
      <c r="A777" s="25" t="s">
        <v>1800</v>
      </c>
      <c r="B777" s="25" t="s">
        <v>284</v>
      </c>
      <c r="C777" s="25" t="s">
        <v>320</v>
      </c>
      <c r="D777" s="25" t="s">
        <v>286</v>
      </c>
      <c r="E777" s="25" t="s">
        <v>1801</v>
      </c>
      <c r="F777" s="25" t="e">
        <f>VLOOKUP(A777,CommodityCOde!$A$2:$E$1838,3,FALSE)</f>
        <v>#N/A</v>
      </c>
    </row>
    <row r="778" spans="1:6" x14ac:dyDescent="0.25">
      <c r="A778" s="25" t="s">
        <v>1802</v>
      </c>
      <c r="B778" s="25" t="s">
        <v>284</v>
      </c>
      <c r="C778" s="25" t="s">
        <v>320</v>
      </c>
      <c r="D778" s="25" t="s">
        <v>286</v>
      </c>
      <c r="E778" s="25" t="s">
        <v>1803</v>
      </c>
      <c r="F778" s="25" t="e">
        <f>VLOOKUP(A778,CommodityCOde!$A$2:$E$1838,3,FALSE)</f>
        <v>#N/A</v>
      </c>
    </row>
    <row r="779" spans="1:6" x14ac:dyDescent="0.25">
      <c r="A779" s="25" t="s">
        <v>1804</v>
      </c>
      <c r="B779" s="25" t="s">
        <v>284</v>
      </c>
      <c r="C779" s="25" t="s">
        <v>285</v>
      </c>
      <c r="D779" s="25" t="s">
        <v>286</v>
      </c>
      <c r="E779" s="25" t="s">
        <v>1805</v>
      </c>
      <c r="F779" s="25" t="e">
        <f>VLOOKUP(A779,CommodityCOde!$A$2:$E$1838,3,FALSE)</f>
        <v>#N/A</v>
      </c>
    </row>
    <row r="780" spans="1:6" x14ac:dyDescent="0.25">
      <c r="A780" s="25" t="s">
        <v>1806</v>
      </c>
      <c r="B780" s="25" t="s">
        <v>284</v>
      </c>
      <c r="C780" s="25" t="s">
        <v>285</v>
      </c>
      <c r="D780" s="25" t="s">
        <v>286</v>
      </c>
      <c r="E780" s="25" t="s">
        <v>1807</v>
      </c>
      <c r="F780" s="25" t="e">
        <f>VLOOKUP(A780,CommodityCOde!$A$2:$E$1838,3,FALSE)</f>
        <v>#N/A</v>
      </c>
    </row>
    <row r="781" spans="1:6" x14ac:dyDescent="0.25">
      <c r="A781" s="25" t="s">
        <v>1808</v>
      </c>
      <c r="B781" s="25" t="s">
        <v>284</v>
      </c>
      <c r="C781" s="25" t="s">
        <v>285</v>
      </c>
      <c r="D781" s="25" t="s">
        <v>286</v>
      </c>
      <c r="E781" s="25" t="s">
        <v>1809</v>
      </c>
      <c r="F781" s="25" t="e">
        <f>VLOOKUP(A781,CommodityCOde!$A$2:$E$1838,3,FALSE)</f>
        <v>#N/A</v>
      </c>
    </row>
    <row r="782" spans="1:6" x14ac:dyDescent="0.25">
      <c r="A782" s="25" t="s">
        <v>1810</v>
      </c>
      <c r="B782" s="25" t="s">
        <v>284</v>
      </c>
      <c r="C782" s="25" t="s">
        <v>285</v>
      </c>
      <c r="D782" s="25" t="s">
        <v>286</v>
      </c>
      <c r="E782" s="25" t="s">
        <v>1811</v>
      </c>
      <c r="F782" s="25" t="e">
        <f>VLOOKUP(A782,CommodityCOde!$A$2:$E$1838,3,FALSE)</f>
        <v>#N/A</v>
      </c>
    </row>
    <row r="783" spans="1:6" x14ac:dyDescent="0.25">
      <c r="A783" s="25" t="s">
        <v>1812</v>
      </c>
      <c r="B783" s="25" t="s">
        <v>284</v>
      </c>
      <c r="C783" s="25" t="s">
        <v>285</v>
      </c>
      <c r="D783" s="25" t="s">
        <v>286</v>
      </c>
      <c r="E783" s="25" t="s">
        <v>1813</v>
      </c>
      <c r="F783" s="25" t="e">
        <f>VLOOKUP(A783,CommodityCOde!$A$2:$E$1838,3,FALSE)</f>
        <v>#N/A</v>
      </c>
    </row>
    <row r="784" spans="1:6" x14ac:dyDescent="0.25">
      <c r="A784" s="25" t="s">
        <v>1814</v>
      </c>
      <c r="B784" s="25" t="s">
        <v>284</v>
      </c>
      <c r="C784" s="25" t="s">
        <v>320</v>
      </c>
      <c r="D784" s="25" t="s">
        <v>286</v>
      </c>
      <c r="E784" s="25" t="s">
        <v>1815</v>
      </c>
      <c r="F784" s="25" t="e">
        <f>VLOOKUP(A784,CommodityCOde!$A$2:$E$1838,3,FALSE)</f>
        <v>#N/A</v>
      </c>
    </row>
    <row r="785" spans="1:6" x14ac:dyDescent="0.25">
      <c r="A785" s="25" t="s">
        <v>1816</v>
      </c>
      <c r="B785" s="25" t="s">
        <v>284</v>
      </c>
      <c r="C785" s="25" t="s">
        <v>320</v>
      </c>
      <c r="D785" s="25" t="s">
        <v>286</v>
      </c>
      <c r="E785" s="25" t="s">
        <v>1817</v>
      </c>
      <c r="F785" s="25" t="e">
        <f>VLOOKUP(A785,CommodityCOde!$A$2:$E$1838,3,FALSE)</f>
        <v>#N/A</v>
      </c>
    </row>
    <row r="786" spans="1:6" x14ac:dyDescent="0.25">
      <c r="A786" s="25" t="s">
        <v>1818</v>
      </c>
      <c r="B786" s="25" t="s">
        <v>284</v>
      </c>
      <c r="C786" s="25" t="s">
        <v>320</v>
      </c>
      <c r="D786" s="25" t="s">
        <v>286</v>
      </c>
      <c r="E786" s="25" t="s">
        <v>1819</v>
      </c>
      <c r="F786" s="25" t="e">
        <f>VLOOKUP(A786,CommodityCOde!$A$2:$E$1838,3,FALSE)</f>
        <v>#N/A</v>
      </c>
    </row>
    <row r="787" spans="1:6" x14ac:dyDescent="0.25">
      <c r="A787" s="25" t="s">
        <v>1820</v>
      </c>
      <c r="B787" s="25" t="s">
        <v>284</v>
      </c>
      <c r="C787" s="25" t="s">
        <v>320</v>
      </c>
      <c r="D787" s="25" t="s">
        <v>286</v>
      </c>
      <c r="E787" s="25" t="s">
        <v>1821</v>
      </c>
      <c r="F787" s="25" t="e">
        <f>VLOOKUP(A787,CommodityCOde!$A$2:$E$1838,3,FALSE)</f>
        <v>#N/A</v>
      </c>
    </row>
    <row r="788" spans="1:6" x14ac:dyDescent="0.25">
      <c r="A788" s="25" t="s">
        <v>1822</v>
      </c>
      <c r="B788" s="25" t="s">
        <v>284</v>
      </c>
      <c r="C788" s="25" t="s">
        <v>320</v>
      </c>
      <c r="D788" s="25" t="s">
        <v>286</v>
      </c>
      <c r="E788" s="25" t="s">
        <v>1823</v>
      </c>
      <c r="F788" s="25" t="e">
        <f>VLOOKUP(A788,CommodityCOde!$A$2:$E$1838,3,FALSE)</f>
        <v>#N/A</v>
      </c>
    </row>
    <row r="789" spans="1:6" x14ac:dyDescent="0.25">
      <c r="A789" s="25" t="s">
        <v>1824</v>
      </c>
      <c r="B789" s="25" t="s">
        <v>284</v>
      </c>
      <c r="C789" s="25" t="s">
        <v>320</v>
      </c>
      <c r="D789" s="25" t="s">
        <v>286</v>
      </c>
      <c r="E789" s="25" t="s">
        <v>1825</v>
      </c>
      <c r="F789" s="25" t="str">
        <f>VLOOKUP(A789,CommodityCOde!$A$2:$E$1838,3,FALSE)</f>
        <v>33021010</v>
      </c>
    </row>
    <row r="790" spans="1:6" x14ac:dyDescent="0.25">
      <c r="A790" s="25" t="s">
        <v>1826</v>
      </c>
      <c r="B790" s="25" t="s">
        <v>284</v>
      </c>
      <c r="C790" s="25" t="s">
        <v>285</v>
      </c>
      <c r="D790" s="25" t="s">
        <v>286</v>
      </c>
      <c r="E790" s="25" t="s">
        <v>1827</v>
      </c>
      <c r="F790" s="25" t="e">
        <f>VLOOKUP(A790,CommodityCOde!$A$2:$E$1838,3,FALSE)</f>
        <v>#N/A</v>
      </c>
    </row>
    <row r="791" spans="1:6" x14ac:dyDescent="0.25">
      <c r="A791" s="25" t="s">
        <v>1828</v>
      </c>
      <c r="B791" s="25" t="s">
        <v>284</v>
      </c>
      <c r="C791" s="25" t="s">
        <v>285</v>
      </c>
      <c r="D791" s="25" t="s">
        <v>286</v>
      </c>
      <c r="E791" s="25" t="s">
        <v>1827</v>
      </c>
      <c r="F791" s="25" t="e">
        <f>VLOOKUP(A791,CommodityCOde!$A$2:$E$1838,3,FALSE)</f>
        <v>#N/A</v>
      </c>
    </row>
    <row r="792" spans="1:6" x14ac:dyDescent="0.25">
      <c r="A792" s="25" t="s">
        <v>1829</v>
      </c>
      <c r="B792" s="25" t="s">
        <v>284</v>
      </c>
      <c r="C792" s="25" t="s">
        <v>320</v>
      </c>
      <c r="D792" s="25" t="s">
        <v>286</v>
      </c>
      <c r="E792" s="25" t="s">
        <v>1830</v>
      </c>
      <c r="F792" s="25" t="e">
        <f>VLOOKUP(A792,CommodityCOde!$A$2:$E$1838,3,FALSE)</f>
        <v>#N/A</v>
      </c>
    </row>
    <row r="793" spans="1:6" x14ac:dyDescent="0.25">
      <c r="A793" s="25" t="s">
        <v>1831</v>
      </c>
      <c r="B793" s="25" t="s">
        <v>284</v>
      </c>
      <c r="C793" s="25" t="s">
        <v>285</v>
      </c>
      <c r="D793" s="25" t="s">
        <v>286</v>
      </c>
      <c r="E793" s="25" t="s">
        <v>1832</v>
      </c>
      <c r="F793" s="25" t="e">
        <f>VLOOKUP(A793,CommodityCOde!$A$2:$E$1838,3,FALSE)</f>
        <v>#N/A</v>
      </c>
    </row>
    <row r="794" spans="1:6" x14ac:dyDescent="0.25">
      <c r="A794" s="25" t="s">
        <v>1833</v>
      </c>
      <c r="B794" s="25" t="s">
        <v>284</v>
      </c>
      <c r="C794" s="25" t="s">
        <v>320</v>
      </c>
      <c r="D794" s="25" t="s">
        <v>286</v>
      </c>
      <c r="E794" s="25" t="s">
        <v>1834</v>
      </c>
      <c r="F794" s="25" t="e">
        <f>VLOOKUP(A794,CommodityCOde!$A$2:$E$1838,3,FALSE)</f>
        <v>#N/A</v>
      </c>
    </row>
    <row r="795" spans="1:6" x14ac:dyDescent="0.25">
      <c r="A795" s="25" t="s">
        <v>1835</v>
      </c>
      <c r="B795" s="25" t="s">
        <v>284</v>
      </c>
      <c r="C795" s="25" t="s">
        <v>320</v>
      </c>
      <c r="D795" s="25" t="s">
        <v>286</v>
      </c>
      <c r="E795" s="25" t="s">
        <v>1836</v>
      </c>
      <c r="F795" s="25" t="str">
        <f>VLOOKUP(A795,CommodityCOde!$A$2:$E$1838,3,FALSE)</f>
        <v>33021090</v>
      </c>
    </row>
    <row r="796" spans="1:6" x14ac:dyDescent="0.25">
      <c r="A796" s="25" t="s">
        <v>1837</v>
      </c>
      <c r="B796" s="25" t="s">
        <v>284</v>
      </c>
      <c r="C796" s="25" t="s">
        <v>285</v>
      </c>
      <c r="D796" s="25" t="s">
        <v>286</v>
      </c>
      <c r="E796" s="25" t="s">
        <v>1838</v>
      </c>
      <c r="F796" s="25" t="e">
        <f>VLOOKUP(A796,CommodityCOde!$A$2:$E$1838,3,FALSE)</f>
        <v>#N/A</v>
      </c>
    </row>
    <row r="797" spans="1:6" x14ac:dyDescent="0.25">
      <c r="A797" s="25" t="s">
        <v>1839</v>
      </c>
      <c r="B797" s="25" t="s">
        <v>284</v>
      </c>
      <c r="C797" s="25" t="s">
        <v>320</v>
      </c>
      <c r="D797" s="25" t="s">
        <v>286</v>
      </c>
      <c r="E797" s="25" t="s">
        <v>1840</v>
      </c>
      <c r="F797" s="25" t="e">
        <f>VLOOKUP(A797,CommodityCOde!$A$2:$E$1838,3,FALSE)</f>
        <v>#N/A</v>
      </c>
    </row>
    <row r="798" spans="1:6" x14ac:dyDescent="0.25">
      <c r="A798" s="25" t="s">
        <v>1841</v>
      </c>
      <c r="B798" s="25" t="s">
        <v>284</v>
      </c>
      <c r="C798" s="25" t="s">
        <v>320</v>
      </c>
      <c r="D798" s="25" t="s">
        <v>286</v>
      </c>
      <c r="E798" s="25" t="s">
        <v>1842</v>
      </c>
      <c r="F798" s="25" t="str">
        <f>VLOOKUP(A798,CommodityCOde!$A$2:$E$1838,3,FALSE)</f>
        <v>21069098</v>
      </c>
    </row>
    <row r="799" spans="1:6" x14ac:dyDescent="0.25">
      <c r="A799" s="25" t="s">
        <v>1843</v>
      </c>
      <c r="B799" s="25" t="s">
        <v>284</v>
      </c>
      <c r="C799" s="25" t="s">
        <v>285</v>
      </c>
      <c r="D799" s="25" t="s">
        <v>286</v>
      </c>
      <c r="E799" s="25" t="s">
        <v>1844</v>
      </c>
      <c r="F799" s="25" t="e">
        <f>VLOOKUP(A799,CommodityCOde!$A$2:$E$1838,3,FALSE)</f>
        <v>#N/A</v>
      </c>
    </row>
    <row r="800" spans="1:6" x14ac:dyDescent="0.25">
      <c r="A800" s="25" t="s">
        <v>1845</v>
      </c>
      <c r="B800" s="25" t="s">
        <v>284</v>
      </c>
      <c r="C800" s="25" t="s">
        <v>285</v>
      </c>
      <c r="D800" s="25" t="s">
        <v>286</v>
      </c>
      <c r="E800" s="25" t="s">
        <v>1846</v>
      </c>
      <c r="F800" s="25" t="e">
        <f>VLOOKUP(A800,CommodityCOde!$A$2:$E$1838,3,FALSE)</f>
        <v>#N/A</v>
      </c>
    </row>
    <row r="801" spans="1:6" x14ac:dyDescent="0.25">
      <c r="A801" s="25" t="s">
        <v>1847</v>
      </c>
      <c r="B801" s="25" t="s">
        <v>284</v>
      </c>
      <c r="C801" s="25" t="s">
        <v>320</v>
      </c>
      <c r="D801" s="25" t="s">
        <v>286</v>
      </c>
      <c r="E801" s="25" t="s">
        <v>1848</v>
      </c>
      <c r="F801" s="25" t="e">
        <f>VLOOKUP(A801,CommodityCOde!$A$2:$E$1838,3,FALSE)</f>
        <v>#N/A</v>
      </c>
    </row>
    <row r="802" spans="1:6" x14ac:dyDescent="0.25">
      <c r="A802" s="25" t="s">
        <v>1849</v>
      </c>
      <c r="B802" s="25" t="s">
        <v>284</v>
      </c>
      <c r="C802" s="25" t="s">
        <v>320</v>
      </c>
      <c r="D802" s="25" t="s">
        <v>286</v>
      </c>
      <c r="E802" s="25" t="s">
        <v>1850</v>
      </c>
      <c r="F802" s="25" t="e">
        <f>VLOOKUP(A802,CommodityCOde!$A$2:$E$1838,3,FALSE)</f>
        <v>#N/A</v>
      </c>
    </row>
    <row r="803" spans="1:6" x14ac:dyDescent="0.25">
      <c r="A803" s="25" t="s">
        <v>1851</v>
      </c>
      <c r="B803" s="25" t="s">
        <v>284</v>
      </c>
      <c r="C803" s="25" t="s">
        <v>320</v>
      </c>
      <c r="D803" s="25" t="s">
        <v>286</v>
      </c>
      <c r="E803" s="25" t="s">
        <v>1852</v>
      </c>
      <c r="F803" s="25" t="e">
        <f>VLOOKUP(A803,CommodityCOde!$A$2:$E$1838,3,FALSE)</f>
        <v>#N/A</v>
      </c>
    </row>
    <row r="804" spans="1:6" x14ac:dyDescent="0.25">
      <c r="A804" s="25" t="s">
        <v>1853</v>
      </c>
      <c r="B804" s="25" t="s">
        <v>284</v>
      </c>
      <c r="C804" s="25" t="s">
        <v>320</v>
      </c>
      <c r="D804" s="25" t="s">
        <v>286</v>
      </c>
      <c r="E804" s="25" t="s">
        <v>1854</v>
      </c>
      <c r="F804" s="25" t="e">
        <f>VLOOKUP(A804,CommodityCOde!$A$2:$E$1838,3,FALSE)</f>
        <v>#N/A</v>
      </c>
    </row>
    <row r="805" spans="1:6" x14ac:dyDescent="0.25">
      <c r="A805" s="25" t="s">
        <v>1855</v>
      </c>
      <c r="B805" s="25" t="s">
        <v>284</v>
      </c>
      <c r="C805" s="25" t="s">
        <v>285</v>
      </c>
      <c r="D805" s="25" t="s">
        <v>286</v>
      </c>
      <c r="E805" s="25" t="s">
        <v>1856</v>
      </c>
      <c r="F805" s="25" t="e">
        <f>VLOOKUP(A805,CommodityCOde!$A$2:$E$1838,3,FALSE)</f>
        <v>#N/A</v>
      </c>
    </row>
    <row r="806" spans="1:6" x14ac:dyDescent="0.25">
      <c r="A806" s="25" t="s">
        <v>1857</v>
      </c>
      <c r="B806" s="25" t="s">
        <v>284</v>
      </c>
      <c r="C806" s="25" t="s">
        <v>320</v>
      </c>
      <c r="D806" s="25" t="s">
        <v>286</v>
      </c>
      <c r="E806" s="25" t="s">
        <v>1858</v>
      </c>
      <c r="F806" s="25" t="e">
        <f>VLOOKUP(A806,CommodityCOde!$A$2:$E$1838,3,FALSE)</f>
        <v>#N/A</v>
      </c>
    </row>
    <row r="807" spans="1:6" x14ac:dyDescent="0.25">
      <c r="A807" s="25" t="s">
        <v>1859</v>
      </c>
      <c r="B807" s="25" t="s">
        <v>284</v>
      </c>
      <c r="C807" s="25" t="s">
        <v>320</v>
      </c>
      <c r="D807" s="25" t="s">
        <v>286</v>
      </c>
      <c r="E807" s="25" t="s">
        <v>1860</v>
      </c>
      <c r="F807" s="25" t="e">
        <f>VLOOKUP(A807,CommodityCOde!$A$2:$E$1838,3,FALSE)</f>
        <v>#N/A</v>
      </c>
    </row>
    <row r="808" spans="1:6" x14ac:dyDescent="0.25">
      <c r="A808" s="25" t="s">
        <v>1861</v>
      </c>
      <c r="B808" s="25" t="s">
        <v>284</v>
      </c>
      <c r="C808" s="25" t="s">
        <v>320</v>
      </c>
      <c r="D808" s="25" t="s">
        <v>286</v>
      </c>
      <c r="E808" s="25" t="s">
        <v>1862</v>
      </c>
      <c r="F808" s="25" t="e">
        <f>VLOOKUP(A808,CommodityCOde!$A$2:$E$1838,3,FALSE)</f>
        <v>#N/A</v>
      </c>
    </row>
    <row r="809" spans="1:6" x14ac:dyDescent="0.25">
      <c r="A809" s="25" t="s">
        <v>1863</v>
      </c>
      <c r="B809" s="25" t="s">
        <v>284</v>
      </c>
      <c r="C809" s="25" t="s">
        <v>320</v>
      </c>
      <c r="D809" s="25" t="s">
        <v>286</v>
      </c>
      <c r="E809" s="25" t="s">
        <v>1864</v>
      </c>
      <c r="F809" s="25" t="e">
        <f>VLOOKUP(A809,CommodityCOde!$A$2:$E$1838,3,FALSE)</f>
        <v>#N/A</v>
      </c>
    </row>
    <row r="810" spans="1:6" x14ac:dyDescent="0.25">
      <c r="A810" s="25" t="s">
        <v>1865</v>
      </c>
      <c r="B810" s="25" t="s">
        <v>284</v>
      </c>
      <c r="C810" s="25" t="s">
        <v>285</v>
      </c>
      <c r="D810" s="25" t="s">
        <v>286</v>
      </c>
      <c r="E810" s="25" t="s">
        <v>1866</v>
      </c>
      <c r="F810" s="25" t="e">
        <f>VLOOKUP(A810,CommodityCOde!$A$2:$E$1838,3,FALSE)</f>
        <v>#N/A</v>
      </c>
    </row>
    <row r="811" spans="1:6" x14ac:dyDescent="0.25">
      <c r="A811" s="25" t="s">
        <v>1867</v>
      </c>
      <c r="B811" s="25" t="s">
        <v>284</v>
      </c>
      <c r="C811" s="25" t="s">
        <v>320</v>
      </c>
      <c r="D811" s="25" t="s">
        <v>286</v>
      </c>
      <c r="E811" s="25" t="s">
        <v>1868</v>
      </c>
      <c r="F811" s="25" t="e">
        <f>VLOOKUP(A811,CommodityCOde!$A$2:$E$1838,3,FALSE)</f>
        <v>#N/A</v>
      </c>
    </row>
    <row r="812" spans="1:6" x14ac:dyDescent="0.25">
      <c r="A812" s="25" t="s">
        <v>1869</v>
      </c>
      <c r="B812" s="25" t="s">
        <v>284</v>
      </c>
      <c r="C812" s="25" t="s">
        <v>320</v>
      </c>
      <c r="D812" s="25" t="s">
        <v>286</v>
      </c>
      <c r="E812" s="25" t="s">
        <v>1870</v>
      </c>
      <c r="F812" s="25" t="e">
        <f>VLOOKUP(A812,CommodityCOde!$A$2:$E$1838,3,FALSE)</f>
        <v>#N/A</v>
      </c>
    </row>
    <row r="813" spans="1:6" x14ac:dyDescent="0.25">
      <c r="A813" s="25" t="s">
        <v>1871</v>
      </c>
      <c r="B813" s="25" t="s">
        <v>284</v>
      </c>
      <c r="C813" s="25" t="s">
        <v>320</v>
      </c>
      <c r="D813" s="25" t="s">
        <v>286</v>
      </c>
      <c r="E813" s="25" t="s">
        <v>1872</v>
      </c>
      <c r="F813" s="25" t="e">
        <f>VLOOKUP(A813,CommodityCOde!$A$2:$E$1838,3,FALSE)</f>
        <v>#N/A</v>
      </c>
    </row>
    <row r="814" spans="1:6" x14ac:dyDescent="0.25">
      <c r="A814" s="25" t="s">
        <v>1873</v>
      </c>
      <c r="B814" s="25" t="s">
        <v>284</v>
      </c>
      <c r="C814" s="25" t="s">
        <v>320</v>
      </c>
      <c r="D814" s="25" t="s">
        <v>286</v>
      </c>
      <c r="E814" s="25" t="s">
        <v>1874</v>
      </c>
      <c r="F814" s="25" t="e">
        <f>VLOOKUP(A814,CommodityCOde!$A$2:$E$1838,3,FALSE)</f>
        <v>#N/A</v>
      </c>
    </row>
    <row r="815" spans="1:6" x14ac:dyDescent="0.25">
      <c r="A815" s="25" t="s">
        <v>1875</v>
      </c>
      <c r="B815" s="25" t="s">
        <v>284</v>
      </c>
      <c r="C815" s="25" t="s">
        <v>320</v>
      </c>
      <c r="D815" s="25" t="s">
        <v>286</v>
      </c>
      <c r="E815" s="25" t="s">
        <v>1876</v>
      </c>
      <c r="F815" s="25" t="e">
        <f>VLOOKUP(A815,CommodityCOde!$A$2:$E$1838,3,FALSE)</f>
        <v>#N/A</v>
      </c>
    </row>
    <row r="816" spans="1:6" x14ac:dyDescent="0.25">
      <c r="A816" s="25" t="s">
        <v>1877</v>
      </c>
      <c r="B816" s="25" t="s">
        <v>284</v>
      </c>
      <c r="C816" s="25" t="s">
        <v>285</v>
      </c>
      <c r="D816" s="25" t="s">
        <v>286</v>
      </c>
      <c r="E816" s="25" t="s">
        <v>1878</v>
      </c>
      <c r="F816" s="25" t="e">
        <f>VLOOKUP(A816,CommodityCOde!$A$2:$E$1838,3,FALSE)</f>
        <v>#N/A</v>
      </c>
    </row>
    <row r="817" spans="1:6" x14ac:dyDescent="0.25">
      <c r="A817" s="25" t="s">
        <v>1879</v>
      </c>
      <c r="B817" s="25" t="s">
        <v>284</v>
      </c>
      <c r="C817" s="25" t="s">
        <v>320</v>
      </c>
      <c r="D817" s="25" t="s">
        <v>286</v>
      </c>
      <c r="E817" s="25" t="s">
        <v>1880</v>
      </c>
      <c r="F817" s="25" t="e">
        <f>VLOOKUP(A817,CommodityCOde!$A$2:$E$1838,3,FALSE)</f>
        <v>#N/A</v>
      </c>
    </row>
    <row r="818" spans="1:6" x14ac:dyDescent="0.25">
      <c r="A818" s="25" t="s">
        <v>1881</v>
      </c>
      <c r="B818" s="25" t="s">
        <v>284</v>
      </c>
      <c r="C818" s="25" t="s">
        <v>320</v>
      </c>
      <c r="D818" s="25" t="s">
        <v>286</v>
      </c>
      <c r="E818" s="25" t="s">
        <v>1882</v>
      </c>
      <c r="F818" s="25" t="e">
        <f>VLOOKUP(A818,CommodityCOde!$A$2:$E$1838,3,FALSE)</f>
        <v>#N/A</v>
      </c>
    </row>
    <row r="819" spans="1:6" x14ac:dyDescent="0.25">
      <c r="A819" s="25" t="s">
        <v>1883</v>
      </c>
      <c r="B819" s="25" t="s">
        <v>284</v>
      </c>
      <c r="C819" s="25" t="s">
        <v>320</v>
      </c>
      <c r="D819" s="25" t="s">
        <v>286</v>
      </c>
      <c r="E819" s="25" t="s">
        <v>1884</v>
      </c>
      <c r="F819" s="25" t="str">
        <f>VLOOKUP(A819,CommodityCOde!$A$2:$E$1838,3,FALSE)</f>
        <v>33021090</v>
      </c>
    </row>
    <row r="820" spans="1:6" x14ac:dyDescent="0.25">
      <c r="A820" s="25" t="s">
        <v>1885</v>
      </c>
      <c r="B820" s="25" t="s">
        <v>284</v>
      </c>
      <c r="C820" s="25" t="s">
        <v>285</v>
      </c>
      <c r="D820" s="25" t="s">
        <v>286</v>
      </c>
      <c r="E820" s="25" t="s">
        <v>1886</v>
      </c>
      <c r="F820" s="25" t="e">
        <f>VLOOKUP(A820,CommodityCOde!$A$2:$E$1838,3,FALSE)</f>
        <v>#N/A</v>
      </c>
    </row>
    <row r="821" spans="1:6" x14ac:dyDescent="0.25">
      <c r="A821" s="25" t="s">
        <v>1887</v>
      </c>
      <c r="B821" s="25" t="s">
        <v>284</v>
      </c>
      <c r="C821" s="25" t="s">
        <v>320</v>
      </c>
      <c r="D821" s="25" t="s">
        <v>286</v>
      </c>
      <c r="E821" s="25" t="s">
        <v>1888</v>
      </c>
      <c r="F821" s="25" t="e">
        <f>VLOOKUP(A821,CommodityCOde!$A$2:$E$1838,3,FALSE)</f>
        <v>#N/A</v>
      </c>
    </row>
    <row r="822" spans="1:6" x14ac:dyDescent="0.25">
      <c r="A822" s="25" t="s">
        <v>1889</v>
      </c>
      <c r="B822" s="25" t="s">
        <v>284</v>
      </c>
      <c r="C822" s="25" t="s">
        <v>320</v>
      </c>
      <c r="D822" s="25" t="s">
        <v>286</v>
      </c>
      <c r="E822" s="25" t="s">
        <v>1890</v>
      </c>
      <c r="F822" s="25" t="e">
        <f>VLOOKUP(A822,CommodityCOde!$A$2:$E$1838,3,FALSE)</f>
        <v>#N/A</v>
      </c>
    </row>
    <row r="823" spans="1:6" x14ac:dyDescent="0.25">
      <c r="A823" s="25" t="s">
        <v>1891</v>
      </c>
      <c r="B823" s="25" t="s">
        <v>284</v>
      </c>
      <c r="C823" s="25" t="s">
        <v>320</v>
      </c>
      <c r="D823" s="25" t="s">
        <v>286</v>
      </c>
      <c r="E823" s="25" t="s">
        <v>1892</v>
      </c>
      <c r="F823" s="25" t="e">
        <f>VLOOKUP(A823,CommodityCOde!$A$2:$E$1838,3,FALSE)</f>
        <v>#N/A</v>
      </c>
    </row>
    <row r="824" spans="1:6" x14ac:dyDescent="0.25">
      <c r="A824" s="25" t="s">
        <v>1893</v>
      </c>
      <c r="B824" s="25" t="s">
        <v>284</v>
      </c>
      <c r="C824" s="25" t="s">
        <v>285</v>
      </c>
      <c r="D824" s="25" t="s">
        <v>286</v>
      </c>
      <c r="E824" s="25" t="s">
        <v>1894</v>
      </c>
      <c r="F824" s="25" t="e">
        <f>VLOOKUP(A824,CommodityCOde!$A$2:$E$1838,3,FALSE)</f>
        <v>#N/A</v>
      </c>
    </row>
    <row r="825" spans="1:6" x14ac:dyDescent="0.25">
      <c r="A825" s="25" t="s">
        <v>1895</v>
      </c>
      <c r="B825" s="25" t="s">
        <v>284</v>
      </c>
      <c r="C825" s="25" t="s">
        <v>285</v>
      </c>
      <c r="D825" s="25" t="s">
        <v>286</v>
      </c>
      <c r="E825" s="25" t="s">
        <v>1896</v>
      </c>
      <c r="F825" s="25" t="e">
        <f>VLOOKUP(A825,CommodityCOde!$A$2:$E$1838,3,FALSE)</f>
        <v>#N/A</v>
      </c>
    </row>
    <row r="826" spans="1:6" x14ac:dyDescent="0.25">
      <c r="A826" s="25" t="s">
        <v>1897</v>
      </c>
      <c r="B826" s="25" t="s">
        <v>284</v>
      </c>
      <c r="C826" s="25" t="s">
        <v>320</v>
      </c>
      <c r="D826" s="25" t="s">
        <v>286</v>
      </c>
      <c r="E826" s="25" t="s">
        <v>1898</v>
      </c>
      <c r="F826" s="25" t="str">
        <f>VLOOKUP(A826,CommodityCOde!$A$2:$E$1838,3,FALSE)</f>
        <v>21069098</v>
      </c>
    </row>
    <row r="827" spans="1:6" x14ac:dyDescent="0.25">
      <c r="A827" s="25" t="s">
        <v>1899</v>
      </c>
      <c r="B827" s="25" t="s">
        <v>284</v>
      </c>
      <c r="C827" s="25" t="s">
        <v>320</v>
      </c>
      <c r="D827" s="25" t="s">
        <v>286</v>
      </c>
      <c r="E827" s="25" t="s">
        <v>1900</v>
      </c>
      <c r="F827" s="25" t="e">
        <f>VLOOKUP(A827,CommodityCOde!$A$2:$E$1838,3,FALSE)</f>
        <v>#N/A</v>
      </c>
    </row>
    <row r="828" spans="1:6" x14ac:dyDescent="0.25">
      <c r="A828" s="25" t="s">
        <v>1901</v>
      </c>
      <c r="B828" s="25" t="s">
        <v>284</v>
      </c>
      <c r="C828" s="25" t="s">
        <v>320</v>
      </c>
      <c r="D828" s="25" t="s">
        <v>286</v>
      </c>
      <c r="E828" s="25" t="s">
        <v>1902</v>
      </c>
      <c r="F828" s="25" t="e">
        <f>VLOOKUP(A828,CommodityCOde!$A$2:$E$1838,3,FALSE)</f>
        <v>#N/A</v>
      </c>
    </row>
    <row r="829" spans="1:6" x14ac:dyDescent="0.25">
      <c r="A829" s="25" t="s">
        <v>1903</v>
      </c>
      <c r="B829" s="25" t="s">
        <v>284</v>
      </c>
      <c r="C829" s="25" t="s">
        <v>320</v>
      </c>
      <c r="D829" s="25" t="s">
        <v>286</v>
      </c>
      <c r="E829" s="25" t="s">
        <v>1904</v>
      </c>
      <c r="F829" s="25" t="e">
        <f>VLOOKUP(A829,CommodityCOde!$A$2:$E$1838,3,FALSE)</f>
        <v>#N/A</v>
      </c>
    </row>
    <row r="830" spans="1:6" x14ac:dyDescent="0.25">
      <c r="A830" s="25" t="s">
        <v>1905</v>
      </c>
      <c r="B830" s="25" t="s">
        <v>284</v>
      </c>
      <c r="C830" s="25" t="s">
        <v>320</v>
      </c>
      <c r="D830" s="25" t="s">
        <v>286</v>
      </c>
      <c r="E830" s="25" t="s">
        <v>1906</v>
      </c>
      <c r="F830" s="25" t="e">
        <f>VLOOKUP(A830,CommodityCOde!$A$2:$E$1838,3,FALSE)</f>
        <v>#N/A</v>
      </c>
    </row>
    <row r="831" spans="1:6" x14ac:dyDescent="0.25">
      <c r="A831" s="25" t="s">
        <v>1907</v>
      </c>
      <c r="B831" s="25" t="s">
        <v>284</v>
      </c>
      <c r="C831" s="25" t="s">
        <v>320</v>
      </c>
      <c r="D831" s="25" t="s">
        <v>286</v>
      </c>
      <c r="E831" s="25" t="s">
        <v>1908</v>
      </c>
      <c r="F831" s="25" t="e">
        <f>VLOOKUP(A831,CommodityCOde!$A$2:$E$1838,3,FALSE)</f>
        <v>#N/A</v>
      </c>
    </row>
    <row r="832" spans="1:6" x14ac:dyDescent="0.25">
      <c r="A832" s="25" t="s">
        <v>1909</v>
      </c>
      <c r="B832" s="25" t="s">
        <v>284</v>
      </c>
      <c r="C832" s="25" t="s">
        <v>285</v>
      </c>
      <c r="D832" s="25" t="s">
        <v>286</v>
      </c>
      <c r="E832" s="25" t="s">
        <v>1910</v>
      </c>
      <c r="F832" s="25" t="e">
        <f>VLOOKUP(A832,CommodityCOde!$A$2:$E$1838,3,FALSE)</f>
        <v>#N/A</v>
      </c>
    </row>
    <row r="833" spans="1:6" x14ac:dyDescent="0.25">
      <c r="A833" s="25" t="s">
        <v>1911</v>
      </c>
      <c r="B833" s="25" t="s">
        <v>284</v>
      </c>
      <c r="C833" s="25" t="s">
        <v>320</v>
      </c>
      <c r="D833" s="25" t="s">
        <v>286</v>
      </c>
      <c r="E833" s="25" t="s">
        <v>1912</v>
      </c>
      <c r="F833" s="25" t="e">
        <f>VLOOKUP(A833,CommodityCOde!$A$2:$E$1838,3,FALSE)</f>
        <v>#N/A</v>
      </c>
    </row>
    <row r="834" spans="1:6" x14ac:dyDescent="0.25">
      <c r="A834" s="25" t="s">
        <v>1913</v>
      </c>
      <c r="B834" s="25" t="s">
        <v>284</v>
      </c>
      <c r="C834" s="25" t="s">
        <v>320</v>
      </c>
      <c r="D834" s="25" t="s">
        <v>286</v>
      </c>
      <c r="E834" s="25" t="s">
        <v>1914</v>
      </c>
      <c r="F834" s="25" t="e">
        <f>VLOOKUP(A834,CommodityCOde!$A$2:$E$1838,3,FALSE)</f>
        <v>#N/A</v>
      </c>
    </row>
    <row r="835" spans="1:6" x14ac:dyDescent="0.25">
      <c r="A835" s="25" t="s">
        <v>1915</v>
      </c>
      <c r="B835" s="25" t="s">
        <v>284</v>
      </c>
      <c r="C835" s="25" t="s">
        <v>320</v>
      </c>
      <c r="D835" s="25" t="s">
        <v>286</v>
      </c>
      <c r="E835" s="25" t="s">
        <v>1916</v>
      </c>
      <c r="F835" s="25" t="e">
        <f>VLOOKUP(A835,CommodityCOde!$A$2:$E$1838,3,FALSE)</f>
        <v>#N/A</v>
      </c>
    </row>
    <row r="836" spans="1:6" x14ac:dyDescent="0.25">
      <c r="A836" s="25" t="s">
        <v>1917</v>
      </c>
      <c r="B836" s="25" t="s">
        <v>284</v>
      </c>
      <c r="C836" s="25" t="s">
        <v>320</v>
      </c>
      <c r="D836" s="25" t="s">
        <v>286</v>
      </c>
      <c r="E836" s="25" t="s">
        <v>1918</v>
      </c>
      <c r="F836" s="25" t="e">
        <f>VLOOKUP(A836,CommodityCOde!$A$2:$E$1838,3,FALSE)</f>
        <v>#N/A</v>
      </c>
    </row>
    <row r="837" spans="1:6" x14ac:dyDescent="0.25">
      <c r="A837" s="25" t="s">
        <v>1919</v>
      </c>
      <c r="B837" s="25" t="s">
        <v>284</v>
      </c>
      <c r="C837" s="25" t="s">
        <v>320</v>
      </c>
      <c r="D837" s="25" t="s">
        <v>286</v>
      </c>
      <c r="E837" s="25" t="s">
        <v>1920</v>
      </c>
      <c r="F837" s="25" t="str">
        <f>VLOOKUP(A837,CommodityCOde!$A$2:$E$1838,3,FALSE)</f>
        <v>21069098</v>
      </c>
    </row>
    <row r="838" spans="1:6" x14ac:dyDescent="0.25">
      <c r="A838" s="25" t="s">
        <v>1921</v>
      </c>
      <c r="B838" s="25" t="s">
        <v>284</v>
      </c>
      <c r="C838" s="25" t="s">
        <v>320</v>
      </c>
      <c r="D838" s="25" t="s">
        <v>286</v>
      </c>
      <c r="E838" s="25" t="s">
        <v>1920</v>
      </c>
      <c r="F838" s="25" t="str">
        <f>VLOOKUP(A838,CommodityCOde!$A$2:$E$1838,3,FALSE)</f>
        <v>21069098</v>
      </c>
    </row>
    <row r="839" spans="1:6" x14ac:dyDescent="0.25">
      <c r="A839" s="25" t="s">
        <v>1922</v>
      </c>
      <c r="B839" s="25" t="s">
        <v>284</v>
      </c>
      <c r="C839" s="25" t="s">
        <v>320</v>
      </c>
      <c r="D839" s="25" t="s">
        <v>286</v>
      </c>
      <c r="E839" s="25" t="s">
        <v>1923</v>
      </c>
      <c r="F839" s="25" t="e">
        <f>VLOOKUP(A839,CommodityCOde!$A$2:$E$1838,3,FALSE)</f>
        <v>#N/A</v>
      </c>
    </row>
    <row r="840" spans="1:6" x14ac:dyDescent="0.25">
      <c r="A840" s="25" t="s">
        <v>1924</v>
      </c>
      <c r="B840" s="25" t="s">
        <v>284</v>
      </c>
      <c r="C840" s="25" t="s">
        <v>320</v>
      </c>
      <c r="D840" s="25" t="s">
        <v>286</v>
      </c>
      <c r="E840" s="25" t="s">
        <v>1925</v>
      </c>
      <c r="F840" s="25" t="e">
        <f>VLOOKUP(A840,CommodityCOde!$A$2:$E$1838,3,FALSE)</f>
        <v>#N/A</v>
      </c>
    </row>
    <row r="841" spans="1:6" x14ac:dyDescent="0.25">
      <c r="A841" s="25" t="s">
        <v>1926</v>
      </c>
      <c r="B841" s="25" t="s">
        <v>284</v>
      </c>
      <c r="C841" s="25" t="s">
        <v>320</v>
      </c>
      <c r="D841" s="25" t="s">
        <v>286</v>
      </c>
      <c r="E841" s="25" t="s">
        <v>1923</v>
      </c>
      <c r="F841" s="25" t="e">
        <f>VLOOKUP(A841,CommodityCOde!$A$2:$E$1838,3,FALSE)</f>
        <v>#N/A</v>
      </c>
    </row>
    <row r="842" spans="1:6" x14ac:dyDescent="0.25">
      <c r="A842" s="25" t="s">
        <v>1927</v>
      </c>
      <c r="B842" s="25" t="s">
        <v>284</v>
      </c>
      <c r="C842" s="25" t="s">
        <v>285</v>
      </c>
      <c r="D842" s="25" t="s">
        <v>286</v>
      </c>
      <c r="E842" s="25" t="s">
        <v>1928</v>
      </c>
      <c r="F842" s="25" t="e">
        <f>VLOOKUP(A842,CommodityCOde!$A$2:$E$1838,3,FALSE)</f>
        <v>#N/A</v>
      </c>
    </row>
    <row r="843" spans="1:6" x14ac:dyDescent="0.25">
      <c r="A843" s="25" t="s">
        <v>1929</v>
      </c>
      <c r="B843" s="25" t="s">
        <v>284</v>
      </c>
      <c r="C843" s="25" t="s">
        <v>285</v>
      </c>
      <c r="D843" s="25" t="s">
        <v>286</v>
      </c>
      <c r="E843" s="25" t="s">
        <v>1930</v>
      </c>
      <c r="F843" s="25" t="e">
        <f>VLOOKUP(A843,CommodityCOde!$A$2:$E$1838,3,FALSE)</f>
        <v>#N/A</v>
      </c>
    </row>
    <row r="844" spans="1:6" x14ac:dyDescent="0.25">
      <c r="A844" s="25" t="s">
        <v>1931</v>
      </c>
      <c r="B844" s="25" t="s">
        <v>284</v>
      </c>
      <c r="C844" s="25" t="s">
        <v>285</v>
      </c>
      <c r="D844" s="25" t="s">
        <v>286</v>
      </c>
      <c r="E844" s="25" t="s">
        <v>1932</v>
      </c>
      <c r="F844" s="25" t="e">
        <f>VLOOKUP(A844,CommodityCOde!$A$2:$E$1838,3,FALSE)</f>
        <v>#N/A</v>
      </c>
    </row>
    <row r="845" spans="1:6" x14ac:dyDescent="0.25">
      <c r="A845" s="25" t="s">
        <v>1933</v>
      </c>
      <c r="B845" s="25" t="s">
        <v>284</v>
      </c>
      <c r="C845" s="25" t="s">
        <v>320</v>
      </c>
      <c r="D845" s="25" t="s">
        <v>286</v>
      </c>
      <c r="E845" s="25" t="s">
        <v>1934</v>
      </c>
      <c r="F845" s="25" t="e">
        <f>VLOOKUP(A845,CommodityCOde!$A$2:$E$1838,3,FALSE)</f>
        <v>#N/A</v>
      </c>
    </row>
    <row r="846" spans="1:6" x14ac:dyDescent="0.25">
      <c r="A846" s="25" t="s">
        <v>1935</v>
      </c>
      <c r="B846" s="25" t="s">
        <v>284</v>
      </c>
      <c r="C846" s="25" t="s">
        <v>320</v>
      </c>
      <c r="D846" s="25" t="s">
        <v>286</v>
      </c>
      <c r="E846" s="25" t="s">
        <v>1936</v>
      </c>
      <c r="F846" s="25" t="e">
        <f>VLOOKUP(A846,CommodityCOde!$A$2:$E$1838,3,FALSE)</f>
        <v>#N/A</v>
      </c>
    </row>
    <row r="847" spans="1:6" x14ac:dyDescent="0.25">
      <c r="A847" s="25" t="s">
        <v>1937</v>
      </c>
      <c r="B847" s="25" t="s">
        <v>284</v>
      </c>
      <c r="C847" s="25" t="s">
        <v>285</v>
      </c>
      <c r="D847" s="25" t="s">
        <v>286</v>
      </c>
      <c r="E847" s="25" t="s">
        <v>1938</v>
      </c>
      <c r="F847" s="25" t="e">
        <f>VLOOKUP(A847,CommodityCOde!$A$2:$E$1838,3,FALSE)</f>
        <v>#N/A</v>
      </c>
    </row>
    <row r="848" spans="1:6" x14ac:dyDescent="0.25">
      <c r="A848" s="25" t="s">
        <v>1939</v>
      </c>
      <c r="B848" s="25" t="s">
        <v>284</v>
      </c>
      <c r="C848" s="25" t="s">
        <v>285</v>
      </c>
      <c r="D848" s="25" t="s">
        <v>286</v>
      </c>
      <c r="E848" s="25" t="s">
        <v>1940</v>
      </c>
      <c r="F848" s="25" t="e">
        <f>VLOOKUP(A848,CommodityCOde!$A$2:$E$1838,3,FALSE)</f>
        <v>#N/A</v>
      </c>
    </row>
    <row r="849" spans="1:6" x14ac:dyDescent="0.25">
      <c r="A849" s="25" t="s">
        <v>1941</v>
      </c>
      <c r="B849" s="25" t="s">
        <v>284</v>
      </c>
      <c r="C849" s="25" t="s">
        <v>285</v>
      </c>
      <c r="D849" s="25" t="s">
        <v>286</v>
      </c>
      <c r="E849" s="25" t="s">
        <v>1942</v>
      </c>
      <c r="F849" s="25" t="e">
        <f>VLOOKUP(A849,CommodityCOde!$A$2:$E$1838,3,FALSE)</f>
        <v>#N/A</v>
      </c>
    </row>
    <row r="850" spans="1:6" x14ac:dyDescent="0.25">
      <c r="A850" s="25" t="s">
        <v>1943</v>
      </c>
      <c r="B850" s="25" t="s">
        <v>284</v>
      </c>
      <c r="C850" s="25" t="s">
        <v>285</v>
      </c>
      <c r="D850" s="25" t="s">
        <v>286</v>
      </c>
      <c r="E850" s="25" t="s">
        <v>1944</v>
      </c>
      <c r="F850" s="25" t="str">
        <f>VLOOKUP(A850,CommodityCOde!$A$2:$E$1838,3,FALSE)</f>
        <v>33021090</v>
      </c>
    </row>
    <row r="851" spans="1:6" x14ac:dyDescent="0.25">
      <c r="A851" s="25" t="s">
        <v>1945</v>
      </c>
      <c r="B851" s="25" t="s">
        <v>284</v>
      </c>
      <c r="C851" s="25" t="s">
        <v>320</v>
      </c>
      <c r="D851" s="25" t="s">
        <v>286</v>
      </c>
      <c r="E851" s="25" t="s">
        <v>1946</v>
      </c>
      <c r="F851" s="25" t="e">
        <f>VLOOKUP(A851,CommodityCOde!$A$2:$E$1838,3,FALSE)</f>
        <v>#N/A</v>
      </c>
    </row>
    <row r="852" spans="1:6" x14ac:dyDescent="0.25">
      <c r="A852" s="25" t="s">
        <v>1947</v>
      </c>
      <c r="B852" s="25" t="s">
        <v>284</v>
      </c>
      <c r="C852" s="25" t="s">
        <v>320</v>
      </c>
      <c r="D852" s="25" t="s">
        <v>286</v>
      </c>
      <c r="E852" s="25" t="s">
        <v>1948</v>
      </c>
      <c r="F852" s="25" t="e">
        <f>VLOOKUP(A852,CommodityCOde!$A$2:$E$1838,3,FALSE)</f>
        <v>#N/A</v>
      </c>
    </row>
    <row r="853" spans="1:6" x14ac:dyDescent="0.25">
      <c r="A853" s="25" t="s">
        <v>1949</v>
      </c>
      <c r="B853" s="25" t="s">
        <v>284</v>
      </c>
      <c r="C853" s="25" t="s">
        <v>320</v>
      </c>
      <c r="D853" s="25" t="s">
        <v>286</v>
      </c>
      <c r="E853" s="25" t="s">
        <v>1950</v>
      </c>
      <c r="F853" s="25" t="e">
        <f>VLOOKUP(A853,CommodityCOde!$A$2:$E$1838,3,FALSE)</f>
        <v>#N/A</v>
      </c>
    </row>
    <row r="854" spans="1:6" x14ac:dyDescent="0.25">
      <c r="A854" s="25" t="s">
        <v>1951</v>
      </c>
      <c r="B854" s="25" t="s">
        <v>284</v>
      </c>
      <c r="C854" s="25" t="s">
        <v>320</v>
      </c>
      <c r="D854" s="25" t="s">
        <v>286</v>
      </c>
      <c r="E854" s="25" t="s">
        <v>1952</v>
      </c>
      <c r="F854" s="25" t="e">
        <f>VLOOKUP(A854,CommodityCOde!$A$2:$E$1838,3,FALSE)</f>
        <v>#N/A</v>
      </c>
    </row>
    <row r="855" spans="1:6" x14ac:dyDescent="0.25">
      <c r="A855" s="25" t="s">
        <v>1953</v>
      </c>
      <c r="B855" s="25" t="s">
        <v>284</v>
      </c>
      <c r="C855" s="25" t="s">
        <v>320</v>
      </c>
      <c r="D855" s="25" t="s">
        <v>286</v>
      </c>
      <c r="E855" s="25" t="s">
        <v>1954</v>
      </c>
      <c r="F855" s="25" t="e">
        <f>VLOOKUP(A855,CommodityCOde!$A$2:$E$1838,3,FALSE)</f>
        <v>#N/A</v>
      </c>
    </row>
    <row r="856" spans="1:6" x14ac:dyDescent="0.25">
      <c r="A856" s="25" t="s">
        <v>1955</v>
      </c>
      <c r="B856" s="25" t="s">
        <v>284</v>
      </c>
      <c r="C856" s="25" t="s">
        <v>320</v>
      </c>
      <c r="D856" s="25" t="s">
        <v>286</v>
      </c>
      <c r="E856" s="25" t="s">
        <v>1956</v>
      </c>
      <c r="F856" s="25" t="e">
        <f>VLOOKUP(A856,CommodityCOde!$A$2:$E$1838,3,FALSE)</f>
        <v>#N/A</v>
      </c>
    </row>
    <row r="857" spans="1:6" x14ac:dyDescent="0.25">
      <c r="A857" s="25" t="s">
        <v>1957</v>
      </c>
      <c r="B857" s="25" t="s">
        <v>284</v>
      </c>
      <c r="C857" s="25" t="s">
        <v>285</v>
      </c>
      <c r="D857" s="25" t="s">
        <v>286</v>
      </c>
      <c r="E857" s="25" t="s">
        <v>1958</v>
      </c>
      <c r="F857" s="25" t="e">
        <f>VLOOKUP(A857,CommodityCOde!$A$2:$E$1838,3,FALSE)</f>
        <v>#N/A</v>
      </c>
    </row>
    <row r="858" spans="1:6" x14ac:dyDescent="0.25">
      <c r="A858" s="25" t="s">
        <v>1959</v>
      </c>
      <c r="B858" s="25" t="s">
        <v>284</v>
      </c>
      <c r="C858" s="25" t="s">
        <v>320</v>
      </c>
      <c r="D858" s="25" t="s">
        <v>286</v>
      </c>
      <c r="E858" s="25" t="s">
        <v>1960</v>
      </c>
      <c r="F858" s="25" t="e">
        <f>VLOOKUP(A858,CommodityCOde!$A$2:$E$1838,3,FALSE)</f>
        <v>#N/A</v>
      </c>
    </row>
    <row r="859" spans="1:6" x14ac:dyDescent="0.25">
      <c r="A859" s="25" t="s">
        <v>1961</v>
      </c>
      <c r="B859" s="25" t="s">
        <v>284</v>
      </c>
      <c r="C859" s="25" t="s">
        <v>320</v>
      </c>
      <c r="D859" s="25" t="s">
        <v>286</v>
      </c>
      <c r="E859" s="25" t="s">
        <v>1962</v>
      </c>
      <c r="F859" s="25" t="e">
        <f>VLOOKUP(A859,CommodityCOde!$A$2:$E$1838,3,FALSE)</f>
        <v>#N/A</v>
      </c>
    </row>
    <row r="860" spans="1:6" x14ac:dyDescent="0.25">
      <c r="A860" s="25" t="s">
        <v>1963</v>
      </c>
      <c r="B860" s="25" t="s">
        <v>284</v>
      </c>
      <c r="C860" s="25" t="s">
        <v>320</v>
      </c>
      <c r="D860" s="25" t="s">
        <v>286</v>
      </c>
      <c r="E860" s="25" t="s">
        <v>1964</v>
      </c>
      <c r="F860" s="25" t="str">
        <f>VLOOKUP(A860,CommodityCOde!$A$2:$E$1838,3,FALSE)</f>
        <v>21069098</v>
      </c>
    </row>
    <row r="861" spans="1:6" x14ac:dyDescent="0.25">
      <c r="A861" s="25" t="s">
        <v>1965</v>
      </c>
      <c r="B861" s="25" t="s">
        <v>284</v>
      </c>
      <c r="C861" s="25" t="s">
        <v>285</v>
      </c>
      <c r="D861" s="25" t="s">
        <v>286</v>
      </c>
      <c r="E861" s="25" t="s">
        <v>1966</v>
      </c>
      <c r="F861" s="25" t="e">
        <f>VLOOKUP(A861,CommodityCOde!$A$2:$E$1838,3,FALSE)</f>
        <v>#N/A</v>
      </c>
    </row>
    <row r="862" spans="1:6" x14ac:dyDescent="0.25">
      <c r="A862" s="25" t="s">
        <v>1967</v>
      </c>
      <c r="B862" s="25" t="s">
        <v>284</v>
      </c>
      <c r="C862" s="25" t="s">
        <v>320</v>
      </c>
      <c r="D862" s="25" t="s">
        <v>286</v>
      </c>
      <c r="E862" s="25" t="s">
        <v>1968</v>
      </c>
      <c r="F862" s="25" t="e">
        <f>VLOOKUP(A862,CommodityCOde!$A$2:$E$1838,3,FALSE)</f>
        <v>#N/A</v>
      </c>
    </row>
    <row r="863" spans="1:6" x14ac:dyDescent="0.25">
      <c r="A863" s="25" t="s">
        <v>1969</v>
      </c>
      <c r="B863" s="25" t="s">
        <v>284</v>
      </c>
      <c r="C863" s="25" t="s">
        <v>285</v>
      </c>
      <c r="D863" s="25" t="s">
        <v>286</v>
      </c>
      <c r="E863" s="25" t="s">
        <v>1970</v>
      </c>
      <c r="F863" s="25" t="str">
        <f>VLOOKUP(A863,CommodityCOde!$A$2:$E$1838,3,FALSE)</f>
        <v>33021090</v>
      </c>
    </row>
    <row r="864" spans="1:6" x14ac:dyDescent="0.25">
      <c r="A864" s="25" t="s">
        <v>1971</v>
      </c>
      <c r="B864" s="25" t="s">
        <v>284</v>
      </c>
      <c r="C864" s="25" t="s">
        <v>285</v>
      </c>
      <c r="D864" s="25" t="s">
        <v>286</v>
      </c>
      <c r="E864" s="25" t="s">
        <v>1972</v>
      </c>
      <c r="F864" s="25" t="e">
        <f>VLOOKUP(A864,CommodityCOde!$A$2:$E$1838,3,FALSE)</f>
        <v>#N/A</v>
      </c>
    </row>
    <row r="865" spans="1:6" x14ac:dyDescent="0.25">
      <c r="A865" s="25" t="s">
        <v>1973</v>
      </c>
      <c r="B865" s="25" t="s">
        <v>284</v>
      </c>
      <c r="C865" s="25" t="s">
        <v>285</v>
      </c>
      <c r="D865" s="25" t="s">
        <v>286</v>
      </c>
      <c r="E865" s="25" t="s">
        <v>1974</v>
      </c>
      <c r="F865" s="25" t="e">
        <f>VLOOKUP(A865,CommodityCOde!$A$2:$E$1838,3,FALSE)</f>
        <v>#N/A</v>
      </c>
    </row>
    <row r="866" spans="1:6" x14ac:dyDescent="0.25">
      <c r="A866" s="25" t="s">
        <v>1975</v>
      </c>
      <c r="B866" s="25" t="s">
        <v>284</v>
      </c>
      <c r="C866" s="25" t="s">
        <v>285</v>
      </c>
      <c r="D866" s="25" t="s">
        <v>286</v>
      </c>
      <c r="E866" s="25" t="s">
        <v>1976</v>
      </c>
      <c r="F866" s="25" t="e">
        <f>VLOOKUP(A866,CommodityCOde!$A$2:$E$1838,3,FALSE)</f>
        <v>#N/A</v>
      </c>
    </row>
    <row r="867" spans="1:6" x14ac:dyDescent="0.25">
      <c r="A867" s="25" t="s">
        <v>1977</v>
      </c>
      <c r="B867" s="25" t="s">
        <v>284</v>
      </c>
      <c r="C867" s="25" t="s">
        <v>285</v>
      </c>
      <c r="D867" s="25" t="s">
        <v>286</v>
      </c>
      <c r="E867" s="25" t="s">
        <v>582</v>
      </c>
      <c r="F867" s="25" t="str">
        <f>VLOOKUP(A867,CommodityCOde!$A$2:$E$1838,3,FALSE)</f>
        <v>33021090</v>
      </c>
    </row>
    <row r="868" spans="1:6" x14ac:dyDescent="0.25">
      <c r="A868" s="25" t="s">
        <v>1978</v>
      </c>
      <c r="B868" s="25" t="s">
        <v>284</v>
      </c>
      <c r="C868" s="25" t="s">
        <v>285</v>
      </c>
      <c r="D868" s="25" t="s">
        <v>286</v>
      </c>
      <c r="E868" s="25" t="s">
        <v>426</v>
      </c>
      <c r="F868" s="25" t="e">
        <f>VLOOKUP(A868,CommodityCOde!$A$2:$E$1838,3,FALSE)</f>
        <v>#N/A</v>
      </c>
    </row>
    <row r="869" spans="1:6" x14ac:dyDescent="0.25">
      <c r="A869" s="25" t="s">
        <v>1979</v>
      </c>
      <c r="B869" s="25" t="s">
        <v>284</v>
      </c>
      <c r="C869" s="25" t="s">
        <v>285</v>
      </c>
      <c r="D869" s="25" t="s">
        <v>286</v>
      </c>
      <c r="E869" s="25" t="s">
        <v>1980</v>
      </c>
      <c r="F869" s="25" t="str">
        <f>VLOOKUP(A869,CommodityCOde!$A$2:$E$1838,3,FALSE)</f>
        <v>33021090</v>
      </c>
    </row>
    <row r="870" spans="1:6" x14ac:dyDescent="0.25">
      <c r="A870" s="25" t="s">
        <v>1981</v>
      </c>
      <c r="B870" s="25" t="s">
        <v>284</v>
      </c>
      <c r="C870" s="25" t="s">
        <v>285</v>
      </c>
      <c r="D870" s="25" t="s">
        <v>286</v>
      </c>
      <c r="E870" s="25" t="s">
        <v>1982</v>
      </c>
      <c r="F870" s="25" t="e">
        <f>VLOOKUP(A870,CommodityCOde!$A$2:$E$1838,3,FALSE)</f>
        <v>#N/A</v>
      </c>
    </row>
    <row r="871" spans="1:6" x14ac:dyDescent="0.25">
      <c r="A871" s="25" t="s">
        <v>1983</v>
      </c>
      <c r="B871" s="25" t="s">
        <v>284</v>
      </c>
      <c r="C871" s="25" t="s">
        <v>320</v>
      </c>
      <c r="D871" s="25" t="s">
        <v>286</v>
      </c>
      <c r="E871" s="25" t="s">
        <v>1984</v>
      </c>
      <c r="F871" s="25" t="str">
        <f>VLOOKUP(A871,CommodityCOde!$A$2:$E$1838,3,FALSE)</f>
        <v>29163900</v>
      </c>
    </row>
    <row r="872" spans="1:6" x14ac:dyDescent="0.25">
      <c r="A872" s="25" t="s">
        <v>1985</v>
      </c>
      <c r="B872" s="25" t="s">
        <v>284</v>
      </c>
      <c r="C872" s="25" t="s">
        <v>320</v>
      </c>
      <c r="D872" s="25" t="s">
        <v>286</v>
      </c>
      <c r="E872" s="25" t="s">
        <v>1986</v>
      </c>
      <c r="F872" s="25" t="str">
        <f>VLOOKUP(A872,CommodityCOde!$A$2:$E$1838,3,FALSE)</f>
        <v>29163900</v>
      </c>
    </row>
    <row r="873" spans="1:6" x14ac:dyDescent="0.25">
      <c r="A873" s="25" t="s">
        <v>1987</v>
      </c>
      <c r="B873" s="25" t="s">
        <v>284</v>
      </c>
      <c r="C873" s="25" t="s">
        <v>320</v>
      </c>
      <c r="D873" s="25" t="s">
        <v>286</v>
      </c>
      <c r="E873" s="25" t="s">
        <v>1988</v>
      </c>
      <c r="F873" s="25" t="e">
        <f>VLOOKUP(A873,CommodityCOde!$A$2:$E$1838,3,FALSE)</f>
        <v>#N/A</v>
      </c>
    </row>
    <row r="874" spans="1:6" x14ac:dyDescent="0.25">
      <c r="A874" s="25" t="s">
        <v>1989</v>
      </c>
      <c r="B874" s="25" t="s">
        <v>284</v>
      </c>
      <c r="C874" s="25" t="s">
        <v>285</v>
      </c>
      <c r="D874" s="25" t="s">
        <v>286</v>
      </c>
      <c r="E874" s="25" t="s">
        <v>1990</v>
      </c>
      <c r="F874" s="25" t="e">
        <f>VLOOKUP(A874,CommodityCOde!$A$2:$E$1838,3,FALSE)</f>
        <v>#N/A</v>
      </c>
    </row>
    <row r="875" spans="1:6" x14ac:dyDescent="0.25">
      <c r="A875" s="25" t="s">
        <v>1991</v>
      </c>
      <c r="B875" s="25" t="s">
        <v>284</v>
      </c>
      <c r="C875" s="25" t="s">
        <v>285</v>
      </c>
      <c r="D875" s="25" t="s">
        <v>286</v>
      </c>
      <c r="E875" s="25" t="s">
        <v>1992</v>
      </c>
      <c r="F875" s="25" t="e">
        <f>VLOOKUP(A875,CommodityCOde!$A$2:$E$1838,3,FALSE)</f>
        <v>#N/A</v>
      </c>
    </row>
    <row r="876" spans="1:6" x14ac:dyDescent="0.25">
      <c r="A876" s="25" t="s">
        <v>1993</v>
      </c>
      <c r="B876" s="25" t="s">
        <v>284</v>
      </c>
      <c r="C876" s="25" t="s">
        <v>285</v>
      </c>
      <c r="D876" s="25" t="s">
        <v>286</v>
      </c>
      <c r="E876" s="25" t="s">
        <v>1994</v>
      </c>
      <c r="F876" s="25" t="e">
        <f>VLOOKUP(A876,CommodityCOde!$A$2:$E$1838,3,FALSE)</f>
        <v>#N/A</v>
      </c>
    </row>
    <row r="877" spans="1:6" x14ac:dyDescent="0.25">
      <c r="A877" s="25" t="s">
        <v>1995</v>
      </c>
      <c r="B877" s="25" t="s">
        <v>284</v>
      </c>
      <c r="C877" s="25" t="s">
        <v>285</v>
      </c>
      <c r="D877" s="25" t="s">
        <v>286</v>
      </c>
      <c r="E877" s="25" t="s">
        <v>1996</v>
      </c>
      <c r="F877" s="25" t="str">
        <f>VLOOKUP(A877,CommodityCOde!$A$2:$E$1838,3,FALSE)</f>
        <v>33021090</v>
      </c>
    </row>
    <row r="878" spans="1:6" x14ac:dyDescent="0.25">
      <c r="A878" s="25" t="s">
        <v>1997</v>
      </c>
      <c r="B878" s="25" t="s">
        <v>284</v>
      </c>
      <c r="C878" s="25" t="s">
        <v>320</v>
      </c>
      <c r="D878" s="25" t="s">
        <v>286</v>
      </c>
      <c r="E878" s="25" t="s">
        <v>1998</v>
      </c>
      <c r="F878" s="25" t="e">
        <f>VLOOKUP(A878,CommodityCOde!$A$2:$E$1838,3,FALSE)</f>
        <v>#N/A</v>
      </c>
    </row>
    <row r="879" spans="1:6" x14ac:dyDescent="0.25">
      <c r="A879" s="25" t="s">
        <v>1999</v>
      </c>
      <c r="B879" s="25" t="s">
        <v>284</v>
      </c>
      <c r="C879" s="25" t="s">
        <v>320</v>
      </c>
      <c r="D879" s="25" t="s">
        <v>286</v>
      </c>
      <c r="E879" s="25" t="s">
        <v>2000</v>
      </c>
      <c r="F879" s="25" t="e">
        <f>VLOOKUP(A879,CommodityCOde!$A$2:$E$1838,3,FALSE)</f>
        <v>#N/A</v>
      </c>
    </row>
    <row r="880" spans="1:6" x14ac:dyDescent="0.25">
      <c r="A880" s="25" t="s">
        <v>2001</v>
      </c>
      <c r="B880" s="25" t="s">
        <v>284</v>
      </c>
      <c r="C880" s="25" t="s">
        <v>320</v>
      </c>
      <c r="D880" s="25" t="s">
        <v>286</v>
      </c>
      <c r="E880" s="25" t="s">
        <v>2002</v>
      </c>
      <c r="F880" s="25" t="e">
        <f>VLOOKUP(A880,CommodityCOde!$A$2:$E$1838,3,FALSE)</f>
        <v>#N/A</v>
      </c>
    </row>
    <row r="881" spans="1:6" x14ac:dyDescent="0.25">
      <c r="A881" s="25" t="s">
        <v>2003</v>
      </c>
      <c r="B881" s="25" t="s">
        <v>284</v>
      </c>
      <c r="C881" s="25" t="s">
        <v>285</v>
      </c>
      <c r="D881" s="25" t="s">
        <v>286</v>
      </c>
      <c r="E881" s="25" t="s">
        <v>2004</v>
      </c>
      <c r="F881" s="25" t="e">
        <f>VLOOKUP(A881,CommodityCOde!$A$2:$E$1838,3,FALSE)</f>
        <v>#N/A</v>
      </c>
    </row>
    <row r="882" spans="1:6" x14ac:dyDescent="0.25">
      <c r="A882" s="25" t="s">
        <v>2005</v>
      </c>
      <c r="B882" s="25" t="s">
        <v>284</v>
      </c>
      <c r="C882" s="25" t="s">
        <v>320</v>
      </c>
      <c r="D882" s="25" t="s">
        <v>286</v>
      </c>
      <c r="E882" s="25" t="s">
        <v>2006</v>
      </c>
      <c r="F882" s="25" t="str">
        <f>VLOOKUP(A882,CommodityCOde!$A$2:$E$1838,3,FALSE)</f>
        <v>21069098</v>
      </c>
    </row>
    <row r="883" spans="1:6" x14ac:dyDescent="0.25">
      <c r="A883" s="25" t="s">
        <v>2007</v>
      </c>
      <c r="B883" s="25" t="s">
        <v>284</v>
      </c>
      <c r="C883" s="25" t="s">
        <v>285</v>
      </c>
      <c r="D883" s="25" t="s">
        <v>286</v>
      </c>
      <c r="E883" s="25" t="s">
        <v>2008</v>
      </c>
      <c r="F883" s="25" t="e">
        <f>VLOOKUP(A883,CommodityCOde!$A$2:$E$1838,3,FALSE)</f>
        <v>#N/A</v>
      </c>
    </row>
    <row r="884" spans="1:6" x14ac:dyDescent="0.25">
      <c r="A884" s="25" t="s">
        <v>2009</v>
      </c>
      <c r="B884" s="25" t="s">
        <v>284</v>
      </c>
      <c r="C884" s="25" t="s">
        <v>285</v>
      </c>
      <c r="D884" s="25" t="s">
        <v>286</v>
      </c>
      <c r="E884" s="25" t="s">
        <v>1239</v>
      </c>
      <c r="F884" s="25" t="e">
        <f>VLOOKUP(A884,CommodityCOde!$A$2:$E$1838,3,FALSE)</f>
        <v>#N/A</v>
      </c>
    </row>
    <row r="885" spans="1:6" x14ac:dyDescent="0.25">
      <c r="A885" s="25" t="s">
        <v>2010</v>
      </c>
      <c r="B885" s="25" t="s">
        <v>284</v>
      </c>
      <c r="C885" s="25" t="s">
        <v>285</v>
      </c>
      <c r="D885" s="25" t="s">
        <v>286</v>
      </c>
      <c r="E885" s="25" t="s">
        <v>2011</v>
      </c>
      <c r="F885" s="25" t="e">
        <f>VLOOKUP(A885,CommodityCOde!$A$2:$E$1838,3,FALSE)</f>
        <v>#N/A</v>
      </c>
    </row>
    <row r="886" spans="1:6" x14ac:dyDescent="0.25">
      <c r="A886" s="25" t="s">
        <v>2012</v>
      </c>
      <c r="B886" s="25" t="s">
        <v>284</v>
      </c>
      <c r="C886" s="25" t="s">
        <v>285</v>
      </c>
      <c r="D886" s="25" t="s">
        <v>286</v>
      </c>
      <c r="E886" s="25" t="s">
        <v>1982</v>
      </c>
      <c r="F886" s="25" t="e">
        <f>VLOOKUP(A886,CommodityCOde!$A$2:$E$1838,3,FALSE)</f>
        <v>#N/A</v>
      </c>
    </row>
    <row r="887" spans="1:6" x14ac:dyDescent="0.25">
      <c r="A887" s="25" t="s">
        <v>2013</v>
      </c>
      <c r="B887" s="25" t="s">
        <v>284</v>
      </c>
      <c r="C887" s="25" t="s">
        <v>320</v>
      </c>
      <c r="D887" s="25" t="s">
        <v>286</v>
      </c>
      <c r="E887" s="25" t="s">
        <v>2014</v>
      </c>
      <c r="F887" s="25" t="e">
        <f>VLOOKUP(A887,CommodityCOde!$A$2:$E$1838,3,FALSE)</f>
        <v>#N/A</v>
      </c>
    </row>
    <row r="888" spans="1:6" x14ac:dyDescent="0.25">
      <c r="A888" s="25" t="s">
        <v>2015</v>
      </c>
      <c r="B888" s="25" t="s">
        <v>284</v>
      </c>
      <c r="C888" s="25" t="s">
        <v>285</v>
      </c>
      <c r="D888" s="25" t="s">
        <v>286</v>
      </c>
      <c r="E888" s="25" t="s">
        <v>407</v>
      </c>
      <c r="F888" s="25" t="e">
        <f>VLOOKUP(A888,CommodityCOde!$A$2:$E$1838,3,FALSE)</f>
        <v>#N/A</v>
      </c>
    </row>
    <row r="889" spans="1:6" x14ac:dyDescent="0.25">
      <c r="A889" s="25" t="s">
        <v>2016</v>
      </c>
      <c r="B889" s="25" t="s">
        <v>284</v>
      </c>
      <c r="C889" s="25" t="s">
        <v>285</v>
      </c>
      <c r="D889" s="25" t="s">
        <v>286</v>
      </c>
      <c r="E889" s="25" t="s">
        <v>2017</v>
      </c>
      <c r="F889" s="25" t="e">
        <f>VLOOKUP(A889,CommodityCOde!$A$2:$E$1838,3,FALSE)</f>
        <v>#N/A</v>
      </c>
    </row>
    <row r="890" spans="1:6" x14ac:dyDescent="0.25">
      <c r="A890" s="25" t="s">
        <v>2018</v>
      </c>
      <c r="B890" s="25" t="s">
        <v>284</v>
      </c>
      <c r="C890" s="25" t="s">
        <v>285</v>
      </c>
      <c r="D890" s="25" t="s">
        <v>286</v>
      </c>
      <c r="E890" s="25" t="s">
        <v>2019</v>
      </c>
      <c r="F890" s="25" t="e">
        <f>VLOOKUP(A890,CommodityCOde!$A$2:$E$1838,3,FALSE)</f>
        <v>#N/A</v>
      </c>
    </row>
    <row r="891" spans="1:6" x14ac:dyDescent="0.25">
      <c r="A891" s="25" t="s">
        <v>2020</v>
      </c>
      <c r="B891" s="25" t="s">
        <v>284</v>
      </c>
      <c r="C891" s="25" t="s">
        <v>320</v>
      </c>
      <c r="D891" s="25" t="s">
        <v>286</v>
      </c>
      <c r="E891" s="25" t="s">
        <v>2021</v>
      </c>
      <c r="F891" s="25" t="e">
        <f>VLOOKUP(A891,CommodityCOde!$A$2:$E$1838,3,FALSE)</f>
        <v>#N/A</v>
      </c>
    </row>
    <row r="892" spans="1:6" x14ac:dyDescent="0.25">
      <c r="A892" s="25" t="s">
        <v>2022</v>
      </c>
      <c r="B892" s="25" t="s">
        <v>284</v>
      </c>
      <c r="C892" s="25" t="s">
        <v>320</v>
      </c>
      <c r="D892" s="25" t="s">
        <v>286</v>
      </c>
      <c r="E892" s="25" t="s">
        <v>2023</v>
      </c>
      <c r="F892" s="25" t="e">
        <f>VLOOKUP(A892,CommodityCOde!$A$2:$E$1838,3,FALSE)</f>
        <v>#N/A</v>
      </c>
    </row>
    <row r="893" spans="1:6" x14ac:dyDescent="0.25">
      <c r="A893" s="25" t="s">
        <v>2024</v>
      </c>
      <c r="B893" s="25" t="s">
        <v>284</v>
      </c>
      <c r="C893" s="25" t="s">
        <v>285</v>
      </c>
      <c r="D893" s="25" t="s">
        <v>286</v>
      </c>
      <c r="E893" s="25" t="s">
        <v>2025</v>
      </c>
      <c r="F893" s="25" t="e">
        <f>VLOOKUP(A893,CommodityCOde!$A$2:$E$1838,3,FALSE)</f>
        <v>#N/A</v>
      </c>
    </row>
    <row r="894" spans="1:6" x14ac:dyDescent="0.25">
      <c r="A894" s="25" t="s">
        <v>2026</v>
      </c>
      <c r="B894" s="25" t="s">
        <v>284</v>
      </c>
      <c r="C894" s="25" t="s">
        <v>285</v>
      </c>
      <c r="D894" s="25" t="s">
        <v>286</v>
      </c>
      <c r="E894" s="25" t="s">
        <v>1976</v>
      </c>
      <c r="F894" s="25" t="e">
        <f>VLOOKUP(A894,CommodityCOde!$A$2:$E$1838,3,FALSE)</f>
        <v>#N/A</v>
      </c>
    </row>
    <row r="895" spans="1:6" x14ac:dyDescent="0.25">
      <c r="A895" s="25" t="s">
        <v>2027</v>
      </c>
      <c r="B895" s="25" t="s">
        <v>284</v>
      </c>
      <c r="C895" s="25" t="s">
        <v>285</v>
      </c>
      <c r="D895" s="25" t="s">
        <v>286</v>
      </c>
      <c r="E895" s="25" t="s">
        <v>2028</v>
      </c>
      <c r="F895" s="25" t="e">
        <f>VLOOKUP(A895,CommodityCOde!$A$2:$E$1838,3,FALSE)</f>
        <v>#N/A</v>
      </c>
    </row>
    <row r="896" spans="1:6" x14ac:dyDescent="0.25">
      <c r="A896" s="25" t="s">
        <v>2029</v>
      </c>
      <c r="B896" s="25" t="s">
        <v>284</v>
      </c>
      <c r="C896" s="25" t="s">
        <v>285</v>
      </c>
      <c r="D896" s="25" t="s">
        <v>286</v>
      </c>
      <c r="E896" s="25" t="s">
        <v>2030</v>
      </c>
      <c r="F896" s="25" t="e">
        <f>VLOOKUP(A896,CommodityCOde!$A$2:$E$1838,3,FALSE)</f>
        <v>#N/A</v>
      </c>
    </row>
    <row r="897" spans="1:6" x14ac:dyDescent="0.25">
      <c r="A897" s="25" t="s">
        <v>2031</v>
      </c>
      <c r="B897" s="25" t="s">
        <v>284</v>
      </c>
      <c r="C897" s="25" t="s">
        <v>320</v>
      </c>
      <c r="D897" s="25" t="s">
        <v>286</v>
      </c>
      <c r="E897" s="25" t="s">
        <v>2032</v>
      </c>
      <c r="F897" s="25" t="e">
        <f>VLOOKUP(A897,CommodityCOde!$A$2:$E$1838,3,FALSE)</f>
        <v>#N/A</v>
      </c>
    </row>
    <row r="898" spans="1:6" x14ac:dyDescent="0.25">
      <c r="A898" s="25" t="s">
        <v>2033</v>
      </c>
      <c r="B898" s="25" t="s">
        <v>284</v>
      </c>
      <c r="C898" s="25" t="s">
        <v>285</v>
      </c>
      <c r="D898" s="25" t="s">
        <v>286</v>
      </c>
      <c r="E898" s="25" t="s">
        <v>1336</v>
      </c>
      <c r="F898" s="25" t="e">
        <f>VLOOKUP(A898,CommodityCOde!$A$2:$E$1838,3,FALSE)</f>
        <v>#N/A</v>
      </c>
    </row>
    <row r="899" spans="1:6" x14ac:dyDescent="0.25">
      <c r="A899" s="25" t="s">
        <v>2034</v>
      </c>
      <c r="B899" s="25" t="s">
        <v>284</v>
      </c>
      <c r="C899" s="25" t="s">
        <v>285</v>
      </c>
      <c r="D899" s="25" t="s">
        <v>286</v>
      </c>
      <c r="E899" s="25" t="s">
        <v>2035</v>
      </c>
      <c r="F899" s="25" t="e">
        <f>VLOOKUP(A899,CommodityCOde!$A$2:$E$1838,3,FALSE)</f>
        <v>#N/A</v>
      </c>
    </row>
    <row r="900" spans="1:6" x14ac:dyDescent="0.25">
      <c r="A900" s="25" t="s">
        <v>2036</v>
      </c>
      <c r="B900" s="25" t="s">
        <v>284</v>
      </c>
      <c r="C900" s="25" t="s">
        <v>285</v>
      </c>
      <c r="D900" s="25" t="s">
        <v>286</v>
      </c>
      <c r="E900" s="25" t="s">
        <v>2037</v>
      </c>
      <c r="F900" s="25" t="e">
        <f>VLOOKUP(A900,CommodityCOde!$A$2:$E$1838,3,FALSE)</f>
        <v>#N/A</v>
      </c>
    </row>
    <row r="901" spans="1:6" x14ac:dyDescent="0.25">
      <c r="A901" s="25" t="s">
        <v>2038</v>
      </c>
      <c r="B901" s="25" t="s">
        <v>284</v>
      </c>
      <c r="C901" s="25" t="s">
        <v>285</v>
      </c>
      <c r="D901" s="25" t="s">
        <v>286</v>
      </c>
      <c r="E901" s="25" t="s">
        <v>2039</v>
      </c>
      <c r="F901" s="25" t="str">
        <f>VLOOKUP(A901,CommodityCOde!$A$2:$E$1838,3,FALSE)</f>
        <v>21069098</v>
      </c>
    </row>
    <row r="902" spans="1:6" x14ac:dyDescent="0.25">
      <c r="A902" s="25" t="s">
        <v>2040</v>
      </c>
      <c r="B902" s="25" t="s">
        <v>284</v>
      </c>
      <c r="C902" s="25" t="s">
        <v>320</v>
      </c>
      <c r="D902" s="25" t="s">
        <v>286</v>
      </c>
      <c r="E902" s="25" t="s">
        <v>2041</v>
      </c>
      <c r="F902" s="25" t="str">
        <f>VLOOKUP(A902,CommodityCOde!$A$2:$E$1838,3,FALSE)</f>
        <v>21069098</v>
      </c>
    </row>
    <row r="903" spans="1:6" x14ac:dyDescent="0.25">
      <c r="A903" s="25" t="s">
        <v>2042</v>
      </c>
      <c r="B903" s="25" t="s">
        <v>284</v>
      </c>
      <c r="C903" s="25" t="s">
        <v>285</v>
      </c>
      <c r="D903" s="25" t="s">
        <v>286</v>
      </c>
      <c r="E903" s="25" t="s">
        <v>2043</v>
      </c>
      <c r="F903" s="25" t="e">
        <f>VLOOKUP(A903,CommodityCOde!$A$2:$E$1838,3,FALSE)</f>
        <v>#N/A</v>
      </c>
    </row>
    <row r="904" spans="1:6" x14ac:dyDescent="0.25">
      <c r="A904" s="25" t="s">
        <v>2044</v>
      </c>
      <c r="B904" s="25" t="s">
        <v>284</v>
      </c>
      <c r="C904" s="25" t="s">
        <v>320</v>
      </c>
      <c r="D904" s="25" t="s">
        <v>286</v>
      </c>
      <c r="E904" s="25" t="s">
        <v>2045</v>
      </c>
      <c r="F904" s="25" t="e">
        <f>VLOOKUP(A904,CommodityCOde!$A$2:$E$1838,3,FALSE)</f>
        <v>#N/A</v>
      </c>
    </row>
    <row r="905" spans="1:6" x14ac:dyDescent="0.25">
      <c r="A905" s="25" t="s">
        <v>2046</v>
      </c>
      <c r="B905" s="25" t="s">
        <v>284</v>
      </c>
      <c r="C905" s="25" t="s">
        <v>320</v>
      </c>
      <c r="D905" s="25" t="s">
        <v>286</v>
      </c>
      <c r="E905" s="25" t="s">
        <v>2047</v>
      </c>
      <c r="F905" s="25" t="e">
        <f>VLOOKUP(A905,CommodityCOde!$A$2:$E$1838,3,FALSE)</f>
        <v>#N/A</v>
      </c>
    </row>
    <row r="906" spans="1:6" x14ac:dyDescent="0.25">
      <c r="A906" s="25" t="s">
        <v>2048</v>
      </c>
      <c r="B906" s="25" t="s">
        <v>284</v>
      </c>
      <c r="C906" s="25" t="s">
        <v>285</v>
      </c>
      <c r="D906" s="25" t="s">
        <v>286</v>
      </c>
      <c r="E906" s="25" t="s">
        <v>2049</v>
      </c>
      <c r="F906" s="25" t="e">
        <f>VLOOKUP(A906,CommodityCOde!$A$2:$E$1838,3,FALSE)</f>
        <v>#N/A</v>
      </c>
    </row>
    <row r="907" spans="1:6" x14ac:dyDescent="0.25">
      <c r="A907" s="25" t="s">
        <v>2050</v>
      </c>
      <c r="B907" s="25" t="s">
        <v>284</v>
      </c>
      <c r="C907" s="25" t="s">
        <v>285</v>
      </c>
      <c r="D907" s="25" t="s">
        <v>286</v>
      </c>
      <c r="E907" s="25" t="s">
        <v>2051</v>
      </c>
      <c r="F907" s="25" t="str">
        <f>VLOOKUP(A907,CommodityCOde!$A$2:$E$1838,3,FALSE)</f>
        <v>21069098</v>
      </c>
    </row>
    <row r="908" spans="1:6" x14ac:dyDescent="0.25">
      <c r="A908" s="25" t="s">
        <v>2052</v>
      </c>
      <c r="B908" s="25" t="s">
        <v>284</v>
      </c>
      <c r="C908" s="25" t="s">
        <v>285</v>
      </c>
      <c r="D908" s="25" t="s">
        <v>286</v>
      </c>
      <c r="E908" s="25" t="s">
        <v>2053</v>
      </c>
      <c r="F908" s="25" t="e">
        <f>VLOOKUP(A908,CommodityCOde!$A$2:$E$1838,3,FALSE)</f>
        <v>#N/A</v>
      </c>
    </row>
    <row r="909" spans="1:6" x14ac:dyDescent="0.25">
      <c r="A909" s="25" t="s">
        <v>2054</v>
      </c>
      <c r="B909" s="25" t="s">
        <v>284</v>
      </c>
      <c r="C909" s="25" t="s">
        <v>285</v>
      </c>
      <c r="D909" s="25" t="s">
        <v>286</v>
      </c>
      <c r="E909" s="25" t="s">
        <v>2055</v>
      </c>
      <c r="F909" s="25" t="e">
        <f>VLOOKUP(A909,CommodityCOde!$A$2:$E$1838,3,FALSE)</f>
        <v>#N/A</v>
      </c>
    </row>
    <row r="910" spans="1:6" x14ac:dyDescent="0.25">
      <c r="A910" s="25" t="s">
        <v>2056</v>
      </c>
      <c r="B910" s="25" t="s">
        <v>284</v>
      </c>
      <c r="C910" s="25" t="s">
        <v>285</v>
      </c>
      <c r="D910" s="25" t="s">
        <v>286</v>
      </c>
      <c r="E910" s="25" t="s">
        <v>2057</v>
      </c>
      <c r="F910" s="25" t="e">
        <f>VLOOKUP(A910,CommodityCOde!$A$2:$E$1838,3,FALSE)</f>
        <v>#N/A</v>
      </c>
    </row>
    <row r="911" spans="1:6" x14ac:dyDescent="0.25">
      <c r="A911" s="25" t="s">
        <v>2058</v>
      </c>
      <c r="B911" s="25" t="s">
        <v>284</v>
      </c>
      <c r="C911" s="25" t="s">
        <v>285</v>
      </c>
      <c r="D911" s="25" t="s">
        <v>286</v>
      </c>
      <c r="E911" s="25" t="s">
        <v>2059</v>
      </c>
      <c r="F911" s="25" t="e">
        <f>VLOOKUP(A911,CommodityCOde!$A$2:$E$1838,3,FALSE)</f>
        <v>#N/A</v>
      </c>
    </row>
    <row r="912" spans="1:6" x14ac:dyDescent="0.25">
      <c r="A912" s="25" t="s">
        <v>2060</v>
      </c>
      <c r="B912" s="25" t="s">
        <v>284</v>
      </c>
      <c r="C912" s="25" t="s">
        <v>285</v>
      </c>
      <c r="D912" s="25" t="s">
        <v>286</v>
      </c>
      <c r="E912" s="25" t="s">
        <v>2061</v>
      </c>
      <c r="F912" s="25" t="str">
        <f>VLOOKUP(A912,CommodityCOde!$A$2:$E$1838,3,FALSE)</f>
        <v>33021090</v>
      </c>
    </row>
    <row r="913" spans="1:6" x14ac:dyDescent="0.25">
      <c r="A913" s="25" t="s">
        <v>2062</v>
      </c>
      <c r="B913" s="25" t="s">
        <v>284</v>
      </c>
      <c r="C913" s="25" t="s">
        <v>285</v>
      </c>
      <c r="D913" s="25" t="s">
        <v>286</v>
      </c>
      <c r="E913" s="25" t="s">
        <v>2063</v>
      </c>
      <c r="F913" s="25" t="e">
        <f>VLOOKUP(A913,CommodityCOde!$A$2:$E$1838,3,FALSE)</f>
        <v>#N/A</v>
      </c>
    </row>
    <row r="914" spans="1:6" x14ac:dyDescent="0.25">
      <c r="A914" s="25" t="s">
        <v>2064</v>
      </c>
      <c r="B914" s="25" t="s">
        <v>284</v>
      </c>
      <c r="C914" s="25" t="s">
        <v>320</v>
      </c>
      <c r="D914" s="25" t="s">
        <v>286</v>
      </c>
      <c r="E914" s="25" t="s">
        <v>2065</v>
      </c>
      <c r="F914" s="25" t="e">
        <f>VLOOKUP(A914,CommodityCOde!$A$2:$E$1838,3,FALSE)</f>
        <v>#N/A</v>
      </c>
    </row>
    <row r="915" spans="1:6" x14ac:dyDescent="0.25">
      <c r="A915" s="25" t="s">
        <v>2066</v>
      </c>
      <c r="B915" s="25" t="s">
        <v>284</v>
      </c>
      <c r="C915" s="25" t="s">
        <v>320</v>
      </c>
      <c r="D915" s="25" t="s">
        <v>286</v>
      </c>
      <c r="E915" s="25" t="s">
        <v>2067</v>
      </c>
      <c r="F915" s="25" t="e">
        <f>VLOOKUP(A915,CommodityCOde!$A$2:$E$1838,3,FALSE)</f>
        <v>#N/A</v>
      </c>
    </row>
    <row r="916" spans="1:6" x14ac:dyDescent="0.25">
      <c r="A916" s="25" t="s">
        <v>2068</v>
      </c>
      <c r="B916" s="25" t="s">
        <v>284</v>
      </c>
      <c r="C916" s="25" t="s">
        <v>320</v>
      </c>
      <c r="D916" s="25" t="s">
        <v>286</v>
      </c>
      <c r="E916" s="25" t="s">
        <v>2069</v>
      </c>
      <c r="F916" s="25" t="e">
        <f>VLOOKUP(A916,CommodityCOde!$A$2:$E$1838,3,FALSE)</f>
        <v>#N/A</v>
      </c>
    </row>
    <row r="917" spans="1:6" x14ac:dyDescent="0.25">
      <c r="A917" s="25" t="s">
        <v>2070</v>
      </c>
      <c r="B917" s="25" t="s">
        <v>284</v>
      </c>
      <c r="C917" s="25" t="s">
        <v>320</v>
      </c>
      <c r="D917" s="25" t="s">
        <v>286</v>
      </c>
      <c r="E917" s="25" t="s">
        <v>2071</v>
      </c>
      <c r="F917" s="25" t="e">
        <f>VLOOKUP(A917,CommodityCOde!$A$2:$E$1838,3,FALSE)</f>
        <v>#N/A</v>
      </c>
    </row>
    <row r="918" spans="1:6" x14ac:dyDescent="0.25">
      <c r="A918" s="25" t="s">
        <v>2072</v>
      </c>
      <c r="B918" s="25" t="s">
        <v>284</v>
      </c>
      <c r="C918" s="25" t="s">
        <v>285</v>
      </c>
      <c r="D918" s="25" t="s">
        <v>286</v>
      </c>
      <c r="E918" s="25" t="s">
        <v>2073</v>
      </c>
      <c r="F918" s="25" t="e">
        <f>VLOOKUP(A918,CommodityCOde!$A$2:$E$1838,3,FALSE)</f>
        <v>#N/A</v>
      </c>
    </row>
    <row r="919" spans="1:6" x14ac:dyDescent="0.25">
      <c r="A919" s="25" t="s">
        <v>2074</v>
      </c>
      <c r="B919" s="25" t="s">
        <v>284</v>
      </c>
      <c r="C919" s="25" t="s">
        <v>320</v>
      </c>
      <c r="D919" s="25" t="s">
        <v>286</v>
      </c>
      <c r="E919" s="25" t="s">
        <v>2075</v>
      </c>
      <c r="F919" s="25" t="e">
        <f>VLOOKUP(A919,CommodityCOde!$A$2:$E$1838,3,FALSE)</f>
        <v>#N/A</v>
      </c>
    </row>
    <row r="920" spans="1:6" x14ac:dyDescent="0.25">
      <c r="A920" s="25" t="s">
        <v>2076</v>
      </c>
      <c r="B920" s="25" t="s">
        <v>284</v>
      </c>
      <c r="C920" s="25" t="s">
        <v>285</v>
      </c>
      <c r="D920" s="25" t="s">
        <v>286</v>
      </c>
      <c r="E920" s="25" t="s">
        <v>2077</v>
      </c>
      <c r="F920" s="25" t="e">
        <f>VLOOKUP(A920,CommodityCOde!$A$2:$E$1838,3,FALSE)</f>
        <v>#N/A</v>
      </c>
    </row>
    <row r="921" spans="1:6" x14ac:dyDescent="0.25">
      <c r="A921" s="25" t="s">
        <v>2078</v>
      </c>
      <c r="B921" s="25" t="s">
        <v>284</v>
      </c>
      <c r="C921" s="25" t="s">
        <v>285</v>
      </c>
      <c r="D921" s="25" t="s">
        <v>286</v>
      </c>
      <c r="E921" s="25" t="s">
        <v>2079</v>
      </c>
      <c r="F921" s="25" t="e">
        <f>VLOOKUP(A921,CommodityCOde!$A$2:$E$1838,3,FALSE)</f>
        <v>#N/A</v>
      </c>
    </row>
    <row r="922" spans="1:6" x14ac:dyDescent="0.25">
      <c r="A922" s="25" t="s">
        <v>2080</v>
      </c>
      <c r="B922" s="25" t="s">
        <v>284</v>
      </c>
      <c r="C922" s="25" t="s">
        <v>320</v>
      </c>
      <c r="D922" s="25" t="s">
        <v>286</v>
      </c>
      <c r="E922" s="25" t="s">
        <v>2081</v>
      </c>
      <c r="F922" s="25" t="e">
        <f>VLOOKUP(A922,CommodityCOde!$A$2:$E$1838,3,FALSE)</f>
        <v>#N/A</v>
      </c>
    </row>
    <row r="923" spans="1:6" x14ac:dyDescent="0.25">
      <c r="A923" s="25" t="s">
        <v>2082</v>
      </c>
      <c r="B923" s="25" t="s">
        <v>284</v>
      </c>
      <c r="C923" s="25" t="s">
        <v>320</v>
      </c>
      <c r="D923" s="25" t="s">
        <v>286</v>
      </c>
      <c r="E923" s="25" t="s">
        <v>2083</v>
      </c>
      <c r="F923" s="25" t="e">
        <f>VLOOKUP(A923,CommodityCOde!$A$2:$E$1838,3,FALSE)</f>
        <v>#N/A</v>
      </c>
    </row>
    <row r="924" spans="1:6" x14ac:dyDescent="0.25">
      <c r="A924" s="25" t="s">
        <v>2084</v>
      </c>
      <c r="B924" s="25" t="s">
        <v>284</v>
      </c>
      <c r="C924" s="25" t="s">
        <v>320</v>
      </c>
      <c r="D924" s="25" t="s">
        <v>286</v>
      </c>
      <c r="E924" s="25" t="s">
        <v>2085</v>
      </c>
      <c r="F924" s="25" t="e">
        <f>VLOOKUP(A924,CommodityCOde!$A$2:$E$1838,3,FALSE)</f>
        <v>#N/A</v>
      </c>
    </row>
    <row r="925" spans="1:6" x14ac:dyDescent="0.25">
      <c r="A925" s="25" t="s">
        <v>2086</v>
      </c>
      <c r="B925" s="25" t="s">
        <v>284</v>
      </c>
      <c r="C925" s="25" t="s">
        <v>285</v>
      </c>
      <c r="D925" s="25" t="s">
        <v>286</v>
      </c>
      <c r="E925" s="25" t="s">
        <v>2087</v>
      </c>
      <c r="F925" s="25" t="e">
        <f>VLOOKUP(A925,CommodityCOde!$A$2:$E$1838,3,FALSE)</f>
        <v>#N/A</v>
      </c>
    </row>
    <row r="926" spans="1:6" x14ac:dyDescent="0.25">
      <c r="A926" s="25" t="s">
        <v>2088</v>
      </c>
      <c r="B926" s="25" t="s">
        <v>284</v>
      </c>
      <c r="C926" s="25" t="s">
        <v>320</v>
      </c>
      <c r="D926" s="25" t="s">
        <v>286</v>
      </c>
      <c r="E926" s="25" t="s">
        <v>2089</v>
      </c>
      <c r="F926" s="25" t="e">
        <f>VLOOKUP(A926,CommodityCOde!$A$2:$E$1838,3,FALSE)</f>
        <v>#N/A</v>
      </c>
    </row>
    <row r="927" spans="1:6" x14ac:dyDescent="0.25">
      <c r="A927" s="25" t="s">
        <v>2090</v>
      </c>
      <c r="B927" s="25" t="s">
        <v>284</v>
      </c>
      <c r="C927" s="25" t="s">
        <v>320</v>
      </c>
      <c r="D927" s="25" t="s">
        <v>286</v>
      </c>
      <c r="E927" s="25" t="s">
        <v>2091</v>
      </c>
      <c r="F927" s="25" t="e">
        <f>VLOOKUP(A927,CommodityCOde!$A$2:$E$1838,3,FALSE)</f>
        <v>#N/A</v>
      </c>
    </row>
    <row r="928" spans="1:6" x14ac:dyDescent="0.25">
      <c r="A928" s="25" t="s">
        <v>2092</v>
      </c>
      <c r="B928" s="25" t="s">
        <v>284</v>
      </c>
      <c r="C928" s="25" t="s">
        <v>320</v>
      </c>
      <c r="D928" s="25" t="s">
        <v>286</v>
      </c>
      <c r="E928" s="25" t="s">
        <v>2093</v>
      </c>
      <c r="F928" s="25" t="str">
        <f>VLOOKUP(A928,CommodityCOde!$A$2:$E$1838,3,FALSE)</f>
        <v>21069098</v>
      </c>
    </row>
    <row r="929" spans="1:6" x14ac:dyDescent="0.25">
      <c r="A929" s="25" t="s">
        <v>2094</v>
      </c>
      <c r="B929" s="25" t="s">
        <v>284</v>
      </c>
      <c r="C929" s="25" t="s">
        <v>285</v>
      </c>
      <c r="D929" s="25" t="s">
        <v>286</v>
      </c>
      <c r="E929" s="25" t="s">
        <v>2095</v>
      </c>
      <c r="F929" s="25" t="e">
        <f>VLOOKUP(A929,CommodityCOde!$A$2:$E$1838,3,FALSE)</f>
        <v>#N/A</v>
      </c>
    </row>
    <row r="930" spans="1:6" x14ac:dyDescent="0.25">
      <c r="A930" s="25" t="s">
        <v>2096</v>
      </c>
      <c r="B930" s="25" t="s">
        <v>284</v>
      </c>
      <c r="C930" s="25" t="s">
        <v>285</v>
      </c>
      <c r="D930" s="25" t="s">
        <v>286</v>
      </c>
      <c r="E930" s="25" t="s">
        <v>2097</v>
      </c>
      <c r="F930" s="25" t="e">
        <f>VLOOKUP(A930,CommodityCOde!$A$2:$E$1838,3,FALSE)</f>
        <v>#N/A</v>
      </c>
    </row>
    <row r="931" spans="1:6" x14ac:dyDescent="0.25">
      <c r="A931" s="25" t="s">
        <v>2098</v>
      </c>
      <c r="B931" s="25" t="s">
        <v>284</v>
      </c>
      <c r="C931" s="25" t="s">
        <v>285</v>
      </c>
      <c r="D931" s="25" t="s">
        <v>286</v>
      </c>
      <c r="E931" s="25" t="s">
        <v>2099</v>
      </c>
      <c r="F931" s="25" t="e">
        <f>VLOOKUP(A931,CommodityCOde!$A$2:$E$1838,3,FALSE)</f>
        <v>#N/A</v>
      </c>
    </row>
    <row r="932" spans="1:6" x14ac:dyDescent="0.25">
      <c r="A932" s="25" t="s">
        <v>2100</v>
      </c>
      <c r="B932" s="25" t="s">
        <v>284</v>
      </c>
      <c r="C932" s="25" t="s">
        <v>285</v>
      </c>
      <c r="D932" s="25" t="s">
        <v>286</v>
      </c>
      <c r="E932" s="25" t="s">
        <v>399</v>
      </c>
      <c r="F932" s="25" t="e">
        <f>VLOOKUP(A932,CommodityCOde!$A$2:$E$1838,3,FALSE)</f>
        <v>#N/A</v>
      </c>
    </row>
    <row r="933" spans="1:6" x14ac:dyDescent="0.25">
      <c r="A933" s="25" t="s">
        <v>2101</v>
      </c>
      <c r="B933" s="25" t="s">
        <v>284</v>
      </c>
      <c r="C933" s="25" t="s">
        <v>320</v>
      </c>
      <c r="D933" s="25" t="s">
        <v>286</v>
      </c>
      <c r="E933" s="25" t="s">
        <v>2102</v>
      </c>
      <c r="F933" s="25" t="e">
        <f>VLOOKUP(A933,CommodityCOde!$A$2:$E$1838,3,FALSE)</f>
        <v>#N/A</v>
      </c>
    </row>
    <row r="934" spans="1:6" x14ac:dyDescent="0.25">
      <c r="A934" s="25" t="s">
        <v>2103</v>
      </c>
      <c r="B934" s="25" t="s">
        <v>284</v>
      </c>
      <c r="C934" s="25" t="s">
        <v>285</v>
      </c>
      <c r="D934" s="25" t="s">
        <v>286</v>
      </c>
      <c r="E934" s="25" t="s">
        <v>2104</v>
      </c>
      <c r="F934" s="25" t="e">
        <f>VLOOKUP(A934,CommodityCOde!$A$2:$E$1838,3,FALSE)</f>
        <v>#N/A</v>
      </c>
    </row>
    <row r="935" spans="1:6" x14ac:dyDescent="0.25">
      <c r="A935" s="25" t="s">
        <v>2105</v>
      </c>
      <c r="B935" s="25" t="s">
        <v>284</v>
      </c>
      <c r="C935" s="25" t="s">
        <v>320</v>
      </c>
      <c r="D935" s="25" t="s">
        <v>286</v>
      </c>
      <c r="E935" s="25" t="s">
        <v>2106</v>
      </c>
      <c r="F935" s="25" t="e">
        <f>VLOOKUP(A935,CommodityCOde!$A$2:$E$1838,3,FALSE)</f>
        <v>#N/A</v>
      </c>
    </row>
    <row r="936" spans="1:6" x14ac:dyDescent="0.25">
      <c r="A936" s="25" t="s">
        <v>2107</v>
      </c>
      <c r="B936" s="25" t="s">
        <v>284</v>
      </c>
      <c r="C936" s="25" t="s">
        <v>320</v>
      </c>
      <c r="D936" s="25" t="s">
        <v>286</v>
      </c>
      <c r="E936" s="25" t="s">
        <v>2108</v>
      </c>
      <c r="F936" s="25" t="str">
        <f>VLOOKUP(A936,CommodityCOde!$A$2:$E$1838,3,FALSE)</f>
        <v>21069098</v>
      </c>
    </row>
    <row r="937" spans="1:6" x14ac:dyDescent="0.25">
      <c r="A937" s="25" t="s">
        <v>2109</v>
      </c>
      <c r="B937" s="25" t="s">
        <v>284</v>
      </c>
      <c r="C937" s="25" t="s">
        <v>320</v>
      </c>
      <c r="D937" s="25" t="s">
        <v>286</v>
      </c>
      <c r="E937" s="25" t="s">
        <v>2110</v>
      </c>
      <c r="F937" s="25" t="str">
        <f>VLOOKUP(A937,CommodityCOde!$A$2:$E$1838,3,FALSE)</f>
        <v>21069098</v>
      </c>
    </row>
    <row r="938" spans="1:6" x14ac:dyDescent="0.25">
      <c r="A938" s="25" t="s">
        <v>2111</v>
      </c>
      <c r="B938" s="25" t="s">
        <v>284</v>
      </c>
      <c r="C938" s="25" t="s">
        <v>320</v>
      </c>
      <c r="D938" s="25" t="s">
        <v>286</v>
      </c>
      <c r="E938" s="25" t="s">
        <v>2112</v>
      </c>
      <c r="F938" s="25" t="e">
        <f>VLOOKUP(A938,CommodityCOde!$A$2:$E$1838,3,FALSE)</f>
        <v>#N/A</v>
      </c>
    </row>
    <row r="939" spans="1:6" x14ac:dyDescent="0.25">
      <c r="A939" s="25" t="s">
        <v>2113</v>
      </c>
      <c r="B939" s="25" t="s">
        <v>284</v>
      </c>
      <c r="C939" s="25" t="s">
        <v>320</v>
      </c>
      <c r="D939" s="25" t="s">
        <v>286</v>
      </c>
      <c r="E939" s="25" t="s">
        <v>2114</v>
      </c>
      <c r="F939" s="25" t="str">
        <f>VLOOKUP(A939,CommodityCOde!$A$2:$E$1838,3,FALSE)</f>
        <v>21069098</v>
      </c>
    </row>
    <row r="940" spans="1:6" x14ac:dyDescent="0.25">
      <c r="A940" s="25" t="s">
        <v>2115</v>
      </c>
      <c r="B940" s="25" t="s">
        <v>284</v>
      </c>
      <c r="C940" s="25" t="s">
        <v>320</v>
      </c>
      <c r="D940" s="25" t="s">
        <v>286</v>
      </c>
      <c r="E940" s="25" t="s">
        <v>2116</v>
      </c>
      <c r="F940" s="25" t="str">
        <f>VLOOKUP(A940,CommodityCOde!$A$2:$E$1838,3,FALSE)</f>
        <v>21069098</v>
      </c>
    </row>
    <row r="941" spans="1:6" x14ac:dyDescent="0.25">
      <c r="A941" s="25" t="s">
        <v>2117</v>
      </c>
      <c r="B941" s="25" t="s">
        <v>284</v>
      </c>
      <c r="C941" s="25" t="s">
        <v>285</v>
      </c>
      <c r="D941" s="25" t="s">
        <v>286</v>
      </c>
      <c r="E941" s="25" t="s">
        <v>2118</v>
      </c>
      <c r="F941" s="25" t="e">
        <f>VLOOKUP(A941,CommodityCOde!$A$2:$E$1838,3,FALSE)</f>
        <v>#N/A</v>
      </c>
    </row>
    <row r="942" spans="1:6" x14ac:dyDescent="0.25">
      <c r="A942" s="25" t="s">
        <v>2119</v>
      </c>
      <c r="B942" s="25" t="s">
        <v>284</v>
      </c>
      <c r="C942" s="25" t="s">
        <v>320</v>
      </c>
      <c r="D942" s="25" t="s">
        <v>286</v>
      </c>
      <c r="E942" s="25" t="s">
        <v>2120</v>
      </c>
      <c r="F942" s="25" t="e">
        <f>VLOOKUP(A942,CommodityCOde!$A$2:$E$1838,3,FALSE)</f>
        <v>#N/A</v>
      </c>
    </row>
    <row r="943" spans="1:6" x14ac:dyDescent="0.25">
      <c r="A943" s="25" t="s">
        <v>2121</v>
      </c>
      <c r="B943" s="25" t="s">
        <v>284</v>
      </c>
      <c r="C943" s="25" t="s">
        <v>320</v>
      </c>
      <c r="D943" s="25" t="s">
        <v>286</v>
      </c>
      <c r="E943" s="25" t="s">
        <v>2122</v>
      </c>
      <c r="F943" s="25" t="str">
        <f>VLOOKUP(A943,CommodityCOde!$A$2:$E$1838,3,FALSE)</f>
        <v>21069098</v>
      </c>
    </row>
    <row r="944" spans="1:6" x14ac:dyDescent="0.25">
      <c r="A944" s="25" t="s">
        <v>2123</v>
      </c>
      <c r="B944" s="25" t="s">
        <v>284</v>
      </c>
      <c r="C944" s="25" t="s">
        <v>285</v>
      </c>
      <c r="D944" s="25" t="s">
        <v>286</v>
      </c>
      <c r="E944" s="25" t="s">
        <v>2124</v>
      </c>
      <c r="F944" s="25" t="e">
        <f>VLOOKUP(A944,CommodityCOde!$A$2:$E$1838,3,FALSE)</f>
        <v>#N/A</v>
      </c>
    </row>
    <row r="945" spans="1:6" x14ac:dyDescent="0.25">
      <c r="A945" s="25" t="s">
        <v>2125</v>
      </c>
      <c r="B945" s="25" t="s">
        <v>284</v>
      </c>
      <c r="C945" s="25" t="s">
        <v>285</v>
      </c>
      <c r="D945" s="25" t="s">
        <v>286</v>
      </c>
      <c r="E945" s="25" t="s">
        <v>2126</v>
      </c>
      <c r="F945" s="25" t="e">
        <f>VLOOKUP(A945,CommodityCOde!$A$2:$E$1838,3,FALSE)</f>
        <v>#N/A</v>
      </c>
    </row>
    <row r="946" spans="1:6" x14ac:dyDescent="0.25">
      <c r="A946" s="25" t="s">
        <v>2127</v>
      </c>
      <c r="B946" s="25" t="s">
        <v>284</v>
      </c>
      <c r="C946" s="25" t="s">
        <v>320</v>
      </c>
      <c r="D946" s="25" t="s">
        <v>286</v>
      </c>
      <c r="E946" s="25" t="s">
        <v>2128</v>
      </c>
      <c r="F946" s="25" t="e">
        <f>VLOOKUP(A946,CommodityCOde!$A$2:$E$1838,3,FALSE)</f>
        <v>#N/A</v>
      </c>
    </row>
    <row r="947" spans="1:6" x14ac:dyDescent="0.25">
      <c r="A947" s="25" t="s">
        <v>2129</v>
      </c>
      <c r="B947" s="25" t="s">
        <v>284</v>
      </c>
      <c r="C947" s="25" t="s">
        <v>320</v>
      </c>
      <c r="D947" s="25" t="s">
        <v>286</v>
      </c>
      <c r="E947" s="25" t="s">
        <v>2130</v>
      </c>
      <c r="F947" s="25" t="str">
        <f>VLOOKUP(A947,CommodityCOde!$A$2:$E$1838,3,FALSE)</f>
        <v>21069098</v>
      </c>
    </row>
    <row r="948" spans="1:6" x14ac:dyDescent="0.25">
      <c r="A948" s="25" t="s">
        <v>2131</v>
      </c>
      <c r="B948" s="25" t="s">
        <v>284</v>
      </c>
      <c r="C948" s="25" t="s">
        <v>285</v>
      </c>
      <c r="D948" s="25" t="s">
        <v>286</v>
      </c>
      <c r="E948" s="25" t="s">
        <v>598</v>
      </c>
      <c r="F948" s="25" t="e">
        <f>VLOOKUP(A948,CommodityCOde!$A$2:$E$1838,3,FALSE)</f>
        <v>#N/A</v>
      </c>
    </row>
    <row r="949" spans="1:6" x14ac:dyDescent="0.25">
      <c r="A949" s="25" t="s">
        <v>2132</v>
      </c>
      <c r="B949" s="25" t="s">
        <v>284</v>
      </c>
      <c r="C949" s="25" t="s">
        <v>320</v>
      </c>
      <c r="D949" s="25" t="s">
        <v>286</v>
      </c>
      <c r="E949" s="25" t="s">
        <v>2133</v>
      </c>
      <c r="F949" s="25" t="e">
        <f>VLOOKUP(A949,CommodityCOde!$A$2:$E$1838,3,FALSE)</f>
        <v>#N/A</v>
      </c>
    </row>
    <row r="950" spans="1:6" x14ac:dyDescent="0.25">
      <c r="A950" s="25" t="s">
        <v>2134</v>
      </c>
      <c r="B950" s="25" t="s">
        <v>284</v>
      </c>
      <c r="C950" s="25" t="s">
        <v>320</v>
      </c>
      <c r="D950" s="25" t="s">
        <v>286</v>
      </c>
      <c r="E950" s="25" t="s">
        <v>2135</v>
      </c>
      <c r="F950" s="25" t="e">
        <f>VLOOKUP(A950,CommodityCOde!$A$2:$E$1838,3,FALSE)</f>
        <v>#N/A</v>
      </c>
    </row>
    <row r="951" spans="1:6" x14ac:dyDescent="0.25">
      <c r="A951" s="25" t="s">
        <v>2136</v>
      </c>
      <c r="B951" s="25" t="s">
        <v>284</v>
      </c>
      <c r="C951" s="25" t="s">
        <v>320</v>
      </c>
      <c r="D951" s="25" t="s">
        <v>286</v>
      </c>
      <c r="E951" s="25" t="s">
        <v>2137</v>
      </c>
      <c r="F951" s="25" t="str">
        <f>VLOOKUP(A951,CommodityCOde!$A$2:$E$1838,3,FALSE)</f>
        <v>21069098</v>
      </c>
    </row>
    <row r="952" spans="1:6" x14ac:dyDescent="0.25">
      <c r="A952" s="25" t="s">
        <v>2138</v>
      </c>
      <c r="B952" s="25" t="s">
        <v>284</v>
      </c>
      <c r="C952" s="25" t="s">
        <v>285</v>
      </c>
      <c r="D952" s="25" t="s">
        <v>286</v>
      </c>
      <c r="E952" s="25" t="s">
        <v>2139</v>
      </c>
      <c r="F952" s="25" t="e">
        <f>VLOOKUP(A952,CommodityCOde!$A$2:$E$1838,3,FALSE)</f>
        <v>#N/A</v>
      </c>
    </row>
    <row r="953" spans="1:6" x14ac:dyDescent="0.25">
      <c r="A953" s="25" t="s">
        <v>2140</v>
      </c>
      <c r="B953" s="25" t="s">
        <v>284</v>
      </c>
      <c r="C953" s="25" t="s">
        <v>285</v>
      </c>
      <c r="D953" s="25" t="s">
        <v>286</v>
      </c>
      <c r="E953" s="25" t="s">
        <v>2139</v>
      </c>
      <c r="F953" s="25" t="e">
        <f>VLOOKUP(A953,CommodityCOde!$A$2:$E$1838,3,FALSE)</f>
        <v>#N/A</v>
      </c>
    </row>
    <row r="954" spans="1:6" x14ac:dyDescent="0.25">
      <c r="A954" s="25" t="s">
        <v>2141</v>
      </c>
      <c r="B954" s="25" t="s">
        <v>284</v>
      </c>
      <c r="C954" s="25" t="s">
        <v>320</v>
      </c>
      <c r="D954" s="25" t="s">
        <v>286</v>
      </c>
      <c r="E954" s="25" t="s">
        <v>2142</v>
      </c>
      <c r="F954" s="25" t="e">
        <f>VLOOKUP(A954,CommodityCOde!$A$2:$E$1838,3,FALSE)</f>
        <v>#N/A</v>
      </c>
    </row>
    <row r="955" spans="1:6" x14ac:dyDescent="0.25">
      <c r="A955" s="25" t="s">
        <v>2143</v>
      </c>
      <c r="B955" s="25" t="s">
        <v>284</v>
      </c>
      <c r="C955" s="25" t="s">
        <v>320</v>
      </c>
      <c r="D955" s="25" t="s">
        <v>286</v>
      </c>
      <c r="E955" s="25" t="s">
        <v>2144</v>
      </c>
      <c r="F955" s="25" t="e">
        <f>VLOOKUP(A955,CommodityCOde!$A$2:$E$1838,3,FALSE)</f>
        <v>#N/A</v>
      </c>
    </row>
    <row r="956" spans="1:6" x14ac:dyDescent="0.25">
      <c r="A956" s="25" t="s">
        <v>2145</v>
      </c>
      <c r="B956" s="25" t="s">
        <v>284</v>
      </c>
      <c r="C956" s="25" t="s">
        <v>320</v>
      </c>
      <c r="D956" s="25" t="s">
        <v>286</v>
      </c>
      <c r="E956" s="25" t="s">
        <v>2146</v>
      </c>
      <c r="F956" s="25" t="e">
        <f>VLOOKUP(A956,CommodityCOde!$A$2:$E$1838,3,FALSE)</f>
        <v>#N/A</v>
      </c>
    </row>
    <row r="957" spans="1:6" x14ac:dyDescent="0.25">
      <c r="A957" s="25" t="s">
        <v>2147</v>
      </c>
      <c r="B957" s="25" t="s">
        <v>284</v>
      </c>
      <c r="C957" s="25" t="s">
        <v>320</v>
      </c>
      <c r="D957" s="25" t="s">
        <v>286</v>
      </c>
      <c r="E957" s="25" t="s">
        <v>2148</v>
      </c>
      <c r="F957" s="25" t="e">
        <f>VLOOKUP(A957,CommodityCOde!$A$2:$E$1838,3,FALSE)</f>
        <v>#N/A</v>
      </c>
    </row>
    <row r="958" spans="1:6" x14ac:dyDescent="0.25">
      <c r="A958" s="25" t="s">
        <v>2149</v>
      </c>
      <c r="B958" s="25" t="s">
        <v>284</v>
      </c>
      <c r="C958" s="25" t="s">
        <v>320</v>
      </c>
      <c r="D958" s="25" t="s">
        <v>286</v>
      </c>
      <c r="E958" s="25" t="s">
        <v>2150</v>
      </c>
      <c r="F958" s="25" t="e">
        <f>VLOOKUP(A958,CommodityCOde!$A$2:$E$1838,3,FALSE)</f>
        <v>#N/A</v>
      </c>
    </row>
    <row r="959" spans="1:6" x14ac:dyDescent="0.25">
      <c r="A959" s="25" t="s">
        <v>2151</v>
      </c>
      <c r="B959" s="25" t="s">
        <v>284</v>
      </c>
      <c r="C959" s="25" t="s">
        <v>320</v>
      </c>
      <c r="D959" s="25" t="s">
        <v>286</v>
      </c>
      <c r="E959" s="25" t="s">
        <v>2152</v>
      </c>
      <c r="F959" s="25" t="e">
        <f>VLOOKUP(A959,CommodityCOde!$A$2:$E$1838,3,FALSE)</f>
        <v>#N/A</v>
      </c>
    </row>
    <row r="960" spans="1:6" x14ac:dyDescent="0.25">
      <c r="A960" s="25" t="s">
        <v>2153</v>
      </c>
      <c r="B960" s="25" t="s">
        <v>284</v>
      </c>
      <c r="C960" s="25" t="s">
        <v>320</v>
      </c>
      <c r="D960" s="25" t="s">
        <v>286</v>
      </c>
      <c r="E960" s="25" t="s">
        <v>2154</v>
      </c>
      <c r="F960" s="25" t="e">
        <f>VLOOKUP(A960,CommodityCOde!$A$2:$E$1838,3,FALSE)</f>
        <v>#N/A</v>
      </c>
    </row>
    <row r="961" spans="1:6" x14ac:dyDescent="0.25">
      <c r="A961" s="25" t="s">
        <v>2155</v>
      </c>
      <c r="B961" s="25" t="s">
        <v>284</v>
      </c>
      <c r="C961" s="25" t="s">
        <v>320</v>
      </c>
      <c r="D961" s="25" t="s">
        <v>286</v>
      </c>
      <c r="E961" s="25" t="s">
        <v>2156</v>
      </c>
      <c r="F961" s="25" t="e">
        <f>VLOOKUP(A961,CommodityCOde!$A$2:$E$1838,3,FALSE)</f>
        <v>#N/A</v>
      </c>
    </row>
    <row r="962" spans="1:6" x14ac:dyDescent="0.25">
      <c r="A962" s="25" t="s">
        <v>2157</v>
      </c>
      <c r="B962" s="25" t="s">
        <v>284</v>
      </c>
      <c r="C962" s="25" t="s">
        <v>320</v>
      </c>
      <c r="D962" s="25" t="s">
        <v>286</v>
      </c>
      <c r="E962" s="25" t="s">
        <v>2158</v>
      </c>
      <c r="F962" s="25" t="e">
        <f>VLOOKUP(A962,CommodityCOde!$A$2:$E$1838,3,FALSE)</f>
        <v>#N/A</v>
      </c>
    </row>
    <row r="963" spans="1:6" x14ac:dyDescent="0.25">
      <c r="A963" s="25" t="s">
        <v>2159</v>
      </c>
      <c r="B963" s="25" t="s">
        <v>284</v>
      </c>
      <c r="C963" s="25" t="s">
        <v>320</v>
      </c>
      <c r="D963" s="25" t="s">
        <v>286</v>
      </c>
      <c r="E963" s="25" t="s">
        <v>2160</v>
      </c>
      <c r="F963" s="25" t="e">
        <f>VLOOKUP(A963,CommodityCOde!$A$2:$E$1838,3,FALSE)</f>
        <v>#N/A</v>
      </c>
    </row>
    <row r="964" spans="1:6" x14ac:dyDescent="0.25">
      <c r="A964" s="25" t="s">
        <v>2161</v>
      </c>
      <c r="B964" s="25" t="s">
        <v>284</v>
      </c>
      <c r="C964" s="25" t="s">
        <v>320</v>
      </c>
      <c r="D964" s="25" t="s">
        <v>286</v>
      </c>
      <c r="E964" s="25" t="s">
        <v>2162</v>
      </c>
      <c r="F964" s="25" t="e">
        <f>VLOOKUP(A964,CommodityCOde!$A$2:$E$1838,3,FALSE)</f>
        <v>#N/A</v>
      </c>
    </row>
    <row r="965" spans="1:6" x14ac:dyDescent="0.25">
      <c r="A965" s="25" t="s">
        <v>2163</v>
      </c>
      <c r="B965" s="25" t="s">
        <v>284</v>
      </c>
      <c r="C965" s="25" t="s">
        <v>320</v>
      </c>
      <c r="D965" s="25" t="s">
        <v>286</v>
      </c>
      <c r="E965" s="25" t="s">
        <v>2164</v>
      </c>
      <c r="F965" s="25" t="e">
        <f>VLOOKUP(A965,CommodityCOde!$A$2:$E$1838,3,FALSE)</f>
        <v>#N/A</v>
      </c>
    </row>
    <row r="966" spans="1:6" x14ac:dyDescent="0.25">
      <c r="A966" s="25" t="s">
        <v>2165</v>
      </c>
      <c r="B966" s="25" t="s">
        <v>284</v>
      </c>
      <c r="C966" s="25" t="s">
        <v>285</v>
      </c>
      <c r="D966" s="25" t="s">
        <v>286</v>
      </c>
      <c r="E966" s="25" t="s">
        <v>2166</v>
      </c>
      <c r="F966" s="25" t="str">
        <f>VLOOKUP(A966,CommodityCOde!$A$2:$E$1838,3,FALSE)</f>
        <v>21069098</v>
      </c>
    </row>
    <row r="967" spans="1:6" x14ac:dyDescent="0.25">
      <c r="A967" s="25" t="s">
        <v>2167</v>
      </c>
      <c r="B967" s="25" t="s">
        <v>284</v>
      </c>
      <c r="C967" s="25" t="s">
        <v>320</v>
      </c>
      <c r="D967" s="25" t="s">
        <v>286</v>
      </c>
      <c r="E967" s="25" t="s">
        <v>2168</v>
      </c>
      <c r="F967" s="25" t="e">
        <f>VLOOKUP(A967,CommodityCOde!$A$2:$E$1838,3,FALSE)</f>
        <v>#N/A</v>
      </c>
    </row>
    <row r="968" spans="1:6" x14ac:dyDescent="0.25">
      <c r="A968" s="25" t="s">
        <v>2169</v>
      </c>
      <c r="B968" s="25" t="s">
        <v>284</v>
      </c>
      <c r="C968" s="25" t="s">
        <v>285</v>
      </c>
      <c r="D968" s="25" t="s">
        <v>286</v>
      </c>
      <c r="E968" s="25" t="s">
        <v>2170</v>
      </c>
      <c r="F968" s="25" t="e">
        <f>VLOOKUP(A968,CommodityCOde!$A$2:$E$1838,3,FALSE)</f>
        <v>#N/A</v>
      </c>
    </row>
    <row r="969" spans="1:6" x14ac:dyDescent="0.25">
      <c r="A969" s="25" t="s">
        <v>2171</v>
      </c>
      <c r="B969" s="25" t="s">
        <v>284</v>
      </c>
      <c r="C969" s="25" t="s">
        <v>285</v>
      </c>
      <c r="D969" s="25" t="s">
        <v>286</v>
      </c>
      <c r="E969" s="25" t="s">
        <v>2172</v>
      </c>
      <c r="F969" s="25" t="e">
        <f>VLOOKUP(A969,CommodityCOde!$A$2:$E$1838,3,FALSE)</f>
        <v>#N/A</v>
      </c>
    </row>
    <row r="970" spans="1:6" x14ac:dyDescent="0.25">
      <c r="A970" s="25" t="s">
        <v>2173</v>
      </c>
      <c r="B970" s="25" t="s">
        <v>284</v>
      </c>
      <c r="C970" s="25" t="s">
        <v>320</v>
      </c>
      <c r="D970" s="25" t="s">
        <v>286</v>
      </c>
      <c r="E970" s="25" t="s">
        <v>2174</v>
      </c>
      <c r="F970" s="25" t="e">
        <f>VLOOKUP(A970,CommodityCOde!$A$2:$E$1838,3,FALSE)</f>
        <v>#N/A</v>
      </c>
    </row>
    <row r="971" spans="1:6" x14ac:dyDescent="0.25">
      <c r="A971" s="25" t="s">
        <v>2175</v>
      </c>
      <c r="B971" s="25" t="s">
        <v>284</v>
      </c>
      <c r="C971" s="25" t="s">
        <v>320</v>
      </c>
      <c r="D971" s="25" t="s">
        <v>286</v>
      </c>
      <c r="E971" s="25" t="s">
        <v>1291</v>
      </c>
      <c r="F971" s="25" t="str">
        <f>VLOOKUP(A971,CommodityCOde!$A$2:$E$1838,3,FALSE)</f>
        <v>21069098</v>
      </c>
    </row>
    <row r="972" spans="1:6" x14ac:dyDescent="0.25">
      <c r="A972" s="25" t="s">
        <v>2176</v>
      </c>
      <c r="B972" s="25" t="s">
        <v>284</v>
      </c>
      <c r="C972" s="25" t="s">
        <v>285</v>
      </c>
      <c r="D972" s="25" t="s">
        <v>286</v>
      </c>
      <c r="E972" s="25" t="s">
        <v>2177</v>
      </c>
      <c r="F972" s="25" t="str">
        <f>VLOOKUP(A972,CommodityCOde!$A$2:$E$1838,3,FALSE)</f>
        <v>33021090</v>
      </c>
    </row>
    <row r="973" spans="1:6" x14ac:dyDescent="0.25">
      <c r="A973" s="25" t="s">
        <v>2178</v>
      </c>
      <c r="B973" s="25" t="s">
        <v>284</v>
      </c>
      <c r="C973" s="25" t="s">
        <v>320</v>
      </c>
      <c r="D973" s="25" t="s">
        <v>286</v>
      </c>
      <c r="E973" s="25" t="s">
        <v>2179</v>
      </c>
      <c r="F973" s="25" t="e">
        <f>VLOOKUP(A973,CommodityCOde!$A$2:$E$1838,3,FALSE)</f>
        <v>#N/A</v>
      </c>
    </row>
    <row r="974" spans="1:6" x14ac:dyDescent="0.25">
      <c r="A974" s="25" t="s">
        <v>2180</v>
      </c>
      <c r="B974" s="25" t="s">
        <v>284</v>
      </c>
      <c r="C974" s="25" t="s">
        <v>320</v>
      </c>
      <c r="D974" s="25" t="s">
        <v>286</v>
      </c>
      <c r="E974" s="25" t="s">
        <v>2181</v>
      </c>
      <c r="F974" s="25" t="e">
        <f>VLOOKUP(A974,CommodityCOde!$A$2:$E$1838,3,FALSE)</f>
        <v>#N/A</v>
      </c>
    </row>
    <row r="975" spans="1:6" x14ac:dyDescent="0.25">
      <c r="A975" s="25" t="s">
        <v>2182</v>
      </c>
      <c r="B975" s="25" t="s">
        <v>284</v>
      </c>
      <c r="C975" s="25" t="s">
        <v>320</v>
      </c>
      <c r="D975" s="25" t="s">
        <v>286</v>
      </c>
      <c r="E975" s="25" t="s">
        <v>2183</v>
      </c>
      <c r="F975" s="25" t="e">
        <f>VLOOKUP(A975,CommodityCOde!$A$2:$E$1838,3,FALSE)</f>
        <v>#N/A</v>
      </c>
    </row>
    <row r="976" spans="1:6" x14ac:dyDescent="0.25">
      <c r="A976" s="25" t="s">
        <v>2184</v>
      </c>
      <c r="B976" s="25" t="s">
        <v>284</v>
      </c>
      <c r="C976" s="25" t="s">
        <v>320</v>
      </c>
      <c r="D976" s="25" t="s">
        <v>286</v>
      </c>
      <c r="E976" s="25" t="s">
        <v>2185</v>
      </c>
      <c r="F976" s="25" t="e">
        <f>VLOOKUP(A976,CommodityCOde!$A$2:$E$1838,3,FALSE)</f>
        <v>#N/A</v>
      </c>
    </row>
    <row r="977" spans="1:6" x14ac:dyDescent="0.25">
      <c r="A977" s="25" t="s">
        <v>2186</v>
      </c>
      <c r="B977" s="25" t="s">
        <v>284</v>
      </c>
      <c r="C977" s="25" t="s">
        <v>320</v>
      </c>
      <c r="D977" s="25" t="s">
        <v>286</v>
      </c>
      <c r="E977" s="25" t="s">
        <v>2187</v>
      </c>
      <c r="F977" s="25" t="e">
        <f>VLOOKUP(A977,CommodityCOde!$A$2:$E$1838,3,FALSE)</f>
        <v>#N/A</v>
      </c>
    </row>
    <row r="978" spans="1:6" x14ac:dyDescent="0.25">
      <c r="A978" s="25" t="s">
        <v>2188</v>
      </c>
      <c r="B978" s="25" t="s">
        <v>284</v>
      </c>
      <c r="C978" s="25" t="s">
        <v>320</v>
      </c>
      <c r="D978" s="25" t="s">
        <v>286</v>
      </c>
      <c r="E978" s="25" t="s">
        <v>2189</v>
      </c>
      <c r="F978" s="25" t="e">
        <f>VLOOKUP(A978,CommodityCOde!$A$2:$E$1838,3,FALSE)</f>
        <v>#N/A</v>
      </c>
    </row>
    <row r="979" spans="1:6" x14ac:dyDescent="0.25">
      <c r="A979" s="25" t="s">
        <v>2190</v>
      </c>
      <c r="B979" s="25" t="s">
        <v>284</v>
      </c>
      <c r="C979" s="25" t="s">
        <v>320</v>
      </c>
      <c r="D979" s="25" t="s">
        <v>286</v>
      </c>
      <c r="E979" s="25" t="s">
        <v>2191</v>
      </c>
      <c r="F979" s="25" t="str">
        <f>VLOOKUP(A979,CommodityCOde!$A$2:$E$1838,3,FALSE)</f>
        <v>21069098</v>
      </c>
    </row>
    <row r="980" spans="1:6" x14ac:dyDescent="0.25">
      <c r="A980" s="25" t="s">
        <v>2192</v>
      </c>
      <c r="B980" s="25" t="s">
        <v>284</v>
      </c>
      <c r="C980" s="25" t="s">
        <v>285</v>
      </c>
      <c r="D980" s="25" t="s">
        <v>286</v>
      </c>
      <c r="E980" s="25" t="s">
        <v>784</v>
      </c>
      <c r="F980" s="25" t="e">
        <f>VLOOKUP(A980,CommodityCOde!$A$2:$E$1838,3,FALSE)</f>
        <v>#N/A</v>
      </c>
    </row>
    <row r="981" spans="1:6" x14ac:dyDescent="0.25">
      <c r="A981" s="25" t="s">
        <v>2193</v>
      </c>
      <c r="B981" s="25" t="s">
        <v>284</v>
      </c>
      <c r="C981" s="25" t="s">
        <v>320</v>
      </c>
      <c r="D981" s="25" t="s">
        <v>286</v>
      </c>
      <c r="E981" s="25" t="s">
        <v>2194</v>
      </c>
      <c r="F981" s="25" t="e">
        <f>VLOOKUP(A981,CommodityCOde!$A$2:$E$1838,3,FALSE)</f>
        <v>#N/A</v>
      </c>
    </row>
    <row r="982" spans="1:6" x14ac:dyDescent="0.25">
      <c r="A982" s="25" t="s">
        <v>2195</v>
      </c>
      <c r="B982" s="25" t="s">
        <v>284</v>
      </c>
      <c r="C982" s="25" t="s">
        <v>320</v>
      </c>
      <c r="D982" s="25" t="s">
        <v>286</v>
      </c>
      <c r="E982" s="25" t="s">
        <v>2196</v>
      </c>
      <c r="F982" s="25" t="e">
        <f>VLOOKUP(A982,CommodityCOde!$A$2:$E$1838,3,FALSE)</f>
        <v>#N/A</v>
      </c>
    </row>
    <row r="983" spans="1:6" x14ac:dyDescent="0.25">
      <c r="A983" s="25" t="s">
        <v>2197</v>
      </c>
      <c r="B983" s="25" t="s">
        <v>284</v>
      </c>
      <c r="C983" s="25" t="s">
        <v>320</v>
      </c>
      <c r="D983" s="25" t="s">
        <v>286</v>
      </c>
      <c r="E983" s="25" t="s">
        <v>2198</v>
      </c>
      <c r="F983" s="25" t="e">
        <f>VLOOKUP(A983,CommodityCOde!$A$2:$E$1838,3,FALSE)</f>
        <v>#N/A</v>
      </c>
    </row>
    <row r="984" spans="1:6" x14ac:dyDescent="0.25">
      <c r="A984" s="25" t="s">
        <v>2199</v>
      </c>
      <c r="B984" s="25" t="s">
        <v>284</v>
      </c>
      <c r="C984" s="25" t="s">
        <v>285</v>
      </c>
      <c r="D984" s="25" t="s">
        <v>286</v>
      </c>
      <c r="E984" s="25" t="s">
        <v>2200</v>
      </c>
      <c r="F984" s="25" t="e">
        <f>VLOOKUP(A984,CommodityCOde!$A$2:$E$1838,3,FALSE)</f>
        <v>#N/A</v>
      </c>
    </row>
    <row r="985" spans="1:6" x14ac:dyDescent="0.25">
      <c r="A985" s="25" t="s">
        <v>2201</v>
      </c>
      <c r="B985" s="25" t="s">
        <v>284</v>
      </c>
      <c r="C985" s="25" t="s">
        <v>285</v>
      </c>
      <c r="D985" s="25" t="s">
        <v>286</v>
      </c>
      <c r="E985" s="25" t="s">
        <v>2202</v>
      </c>
      <c r="F985" s="25" t="e">
        <f>VLOOKUP(A985,CommodityCOde!$A$2:$E$1838,3,FALSE)</f>
        <v>#N/A</v>
      </c>
    </row>
    <row r="986" spans="1:6" x14ac:dyDescent="0.25">
      <c r="A986" s="25" t="s">
        <v>2203</v>
      </c>
      <c r="B986" s="25" t="s">
        <v>284</v>
      </c>
      <c r="C986" s="25" t="s">
        <v>285</v>
      </c>
      <c r="D986" s="25" t="s">
        <v>286</v>
      </c>
      <c r="E986" s="25" t="s">
        <v>2204</v>
      </c>
      <c r="F986" s="25" t="e">
        <f>VLOOKUP(A986,CommodityCOde!$A$2:$E$1838,3,FALSE)</f>
        <v>#N/A</v>
      </c>
    </row>
    <row r="987" spans="1:6" x14ac:dyDescent="0.25">
      <c r="A987" s="25" t="s">
        <v>2205</v>
      </c>
      <c r="B987" s="25" t="s">
        <v>284</v>
      </c>
      <c r="C987" s="25" t="s">
        <v>320</v>
      </c>
      <c r="D987" s="25" t="s">
        <v>286</v>
      </c>
      <c r="E987" s="25" t="s">
        <v>2206</v>
      </c>
      <c r="F987" s="25" t="e">
        <f>VLOOKUP(A987,CommodityCOde!$A$2:$E$1838,3,FALSE)</f>
        <v>#N/A</v>
      </c>
    </row>
    <row r="988" spans="1:6" x14ac:dyDescent="0.25">
      <c r="A988" s="25" t="s">
        <v>2207</v>
      </c>
      <c r="B988" s="25" t="s">
        <v>284</v>
      </c>
      <c r="C988" s="25" t="s">
        <v>285</v>
      </c>
      <c r="D988" s="25" t="s">
        <v>286</v>
      </c>
      <c r="E988" s="25" t="s">
        <v>2208</v>
      </c>
      <c r="F988" s="25" t="e">
        <f>VLOOKUP(A988,CommodityCOde!$A$2:$E$1838,3,FALSE)</f>
        <v>#N/A</v>
      </c>
    </row>
    <row r="989" spans="1:6" x14ac:dyDescent="0.25">
      <c r="A989" s="25" t="s">
        <v>2209</v>
      </c>
      <c r="B989" s="25" t="s">
        <v>284</v>
      </c>
      <c r="C989" s="25" t="s">
        <v>285</v>
      </c>
      <c r="D989" s="25" t="s">
        <v>286</v>
      </c>
      <c r="E989" s="25" t="s">
        <v>2210</v>
      </c>
      <c r="F989" s="25" t="e">
        <f>VLOOKUP(A989,CommodityCOde!$A$2:$E$1838,3,FALSE)</f>
        <v>#N/A</v>
      </c>
    </row>
    <row r="990" spans="1:6" x14ac:dyDescent="0.25">
      <c r="A990" s="25" t="s">
        <v>2211</v>
      </c>
      <c r="B990" s="25" t="s">
        <v>284</v>
      </c>
      <c r="C990" s="25" t="s">
        <v>320</v>
      </c>
      <c r="D990" s="25" t="s">
        <v>286</v>
      </c>
      <c r="E990" s="25" t="s">
        <v>2212</v>
      </c>
      <c r="F990" s="25" t="e">
        <f>VLOOKUP(A990,CommodityCOde!$A$2:$E$1838,3,FALSE)</f>
        <v>#N/A</v>
      </c>
    </row>
    <row r="991" spans="1:6" x14ac:dyDescent="0.25">
      <c r="A991" s="25" t="s">
        <v>2213</v>
      </c>
      <c r="B991" s="25" t="s">
        <v>284</v>
      </c>
      <c r="C991" s="25" t="s">
        <v>320</v>
      </c>
      <c r="D991" s="25" t="s">
        <v>286</v>
      </c>
      <c r="E991" s="25" t="s">
        <v>2214</v>
      </c>
      <c r="F991" s="25" t="e">
        <f>VLOOKUP(A991,CommodityCOde!$A$2:$E$1838,3,FALSE)</f>
        <v>#N/A</v>
      </c>
    </row>
    <row r="992" spans="1:6" x14ac:dyDescent="0.25">
      <c r="A992" s="25" t="s">
        <v>2215</v>
      </c>
      <c r="B992" s="25" t="s">
        <v>284</v>
      </c>
      <c r="C992" s="25" t="s">
        <v>320</v>
      </c>
      <c r="D992" s="25" t="s">
        <v>286</v>
      </c>
      <c r="E992" s="25" t="s">
        <v>2216</v>
      </c>
      <c r="F992" s="25" t="e">
        <f>VLOOKUP(A992,CommodityCOde!$A$2:$E$1838,3,FALSE)</f>
        <v>#N/A</v>
      </c>
    </row>
    <row r="993" spans="1:6" x14ac:dyDescent="0.25">
      <c r="A993" s="25" t="s">
        <v>2217</v>
      </c>
      <c r="B993" s="25" t="s">
        <v>284</v>
      </c>
      <c r="C993" s="25" t="s">
        <v>320</v>
      </c>
      <c r="D993" s="25" t="s">
        <v>286</v>
      </c>
      <c r="E993" s="25" t="s">
        <v>2218</v>
      </c>
      <c r="F993" s="25" t="e">
        <f>VLOOKUP(A993,CommodityCOde!$A$2:$E$1838,3,FALSE)</f>
        <v>#N/A</v>
      </c>
    </row>
    <row r="994" spans="1:6" x14ac:dyDescent="0.25">
      <c r="A994" s="25" t="s">
        <v>2219</v>
      </c>
      <c r="B994" s="25" t="s">
        <v>284</v>
      </c>
      <c r="C994" s="25" t="s">
        <v>320</v>
      </c>
      <c r="D994" s="25" t="s">
        <v>286</v>
      </c>
      <c r="E994" s="25" t="s">
        <v>2220</v>
      </c>
      <c r="F994" s="25" t="e">
        <f>VLOOKUP(A994,CommodityCOde!$A$2:$E$1838,3,FALSE)</f>
        <v>#N/A</v>
      </c>
    </row>
    <row r="995" spans="1:6" x14ac:dyDescent="0.25">
      <c r="A995" s="25" t="s">
        <v>2221</v>
      </c>
      <c r="B995" s="25" t="s">
        <v>284</v>
      </c>
      <c r="C995" s="25" t="s">
        <v>320</v>
      </c>
      <c r="D995" s="25" t="s">
        <v>286</v>
      </c>
      <c r="E995" s="25" t="s">
        <v>2222</v>
      </c>
      <c r="F995" s="25" t="e">
        <f>VLOOKUP(A995,CommodityCOde!$A$2:$E$1838,3,FALSE)</f>
        <v>#N/A</v>
      </c>
    </row>
    <row r="996" spans="1:6" x14ac:dyDescent="0.25">
      <c r="A996" s="25" t="s">
        <v>2223</v>
      </c>
      <c r="B996" s="25" t="s">
        <v>284</v>
      </c>
      <c r="C996" s="25" t="s">
        <v>285</v>
      </c>
      <c r="D996" s="25" t="s">
        <v>286</v>
      </c>
      <c r="E996" s="25" t="s">
        <v>2224</v>
      </c>
      <c r="F996" s="25" t="e">
        <f>VLOOKUP(A996,CommodityCOde!$A$2:$E$1838,3,FALSE)</f>
        <v>#N/A</v>
      </c>
    </row>
    <row r="997" spans="1:6" x14ac:dyDescent="0.25">
      <c r="A997" s="25" t="s">
        <v>2225</v>
      </c>
      <c r="B997" s="25" t="s">
        <v>284</v>
      </c>
      <c r="C997" s="25" t="s">
        <v>320</v>
      </c>
      <c r="D997" s="25" t="s">
        <v>286</v>
      </c>
      <c r="E997" s="25" t="s">
        <v>2226</v>
      </c>
      <c r="F997" s="25" t="e">
        <f>VLOOKUP(A997,CommodityCOde!$A$2:$E$1838,3,FALSE)</f>
        <v>#N/A</v>
      </c>
    </row>
    <row r="998" spans="1:6" x14ac:dyDescent="0.25">
      <c r="A998" s="25" t="s">
        <v>2227</v>
      </c>
      <c r="B998" s="25" t="s">
        <v>284</v>
      </c>
      <c r="C998" s="25" t="s">
        <v>320</v>
      </c>
      <c r="D998" s="25" t="s">
        <v>286</v>
      </c>
      <c r="E998" s="25" t="s">
        <v>2228</v>
      </c>
      <c r="F998" s="25" t="e">
        <f>VLOOKUP(A998,CommodityCOde!$A$2:$E$1838,3,FALSE)</f>
        <v>#N/A</v>
      </c>
    </row>
    <row r="999" spans="1:6" x14ac:dyDescent="0.25">
      <c r="A999" s="25" t="s">
        <v>2229</v>
      </c>
      <c r="B999" s="25" t="s">
        <v>284</v>
      </c>
      <c r="C999" s="25" t="s">
        <v>320</v>
      </c>
      <c r="D999" s="25" t="s">
        <v>286</v>
      </c>
      <c r="E999" s="25" t="s">
        <v>2230</v>
      </c>
      <c r="F999" s="25" t="e">
        <f>VLOOKUP(A999,CommodityCOde!$A$2:$E$1838,3,FALSE)</f>
        <v>#N/A</v>
      </c>
    </row>
    <row r="1000" spans="1:6" x14ac:dyDescent="0.25">
      <c r="A1000" s="25" t="s">
        <v>2231</v>
      </c>
      <c r="B1000" s="25" t="s">
        <v>284</v>
      </c>
      <c r="C1000" s="25" t="s">
        <v>320</v>
      </c>
      <c r="D1000" s="25" t="s">
        <v>286</v>
      </c>
      <c r="E1000" s="25" t="s">
        <v>2232</v>
      </c>
      <c r="F1000" s="25" t="str">
        <f>VLOOKUP(A1000,CommodityCOde!$A$2:$E$1838,3,FALSE)</f>
        <v>21069098</v>
      </c>
    </row>
    <row r="1001" spans="1:6" x14ac:dyDescent="0.25">
      <c r="A1001" s="25" t="s">
        <v>2233</v>
      </c>
      <c r="B1001" s="25" t="s">
        <v>284</v>
      </c>
      <c r="C1001" s="25" t="s">
        <v>320</v>
      </c>
      <c r="D1001" s="25" t="s">
        <v>286</v>
      </c>
      <c r="E1001" s="25" t="s">
        <v>2234</v>
      </c>
      <c r="F1001" s="25" t="e">
        <f>VLOOKUP(A1001,CommodityCOde!$A$2:$E$1838,3,FALSE)</f>
        <v>#N/A</v>
      </c>
    </row>
    <row r="1002" spans="1:6" x14ac:dyDescent="0.25">
      <c r="A1002" s="25" t="s">
        <v>2235</v>
      </c>
      <c r="B1002" s="25" t="s">
        <v>284</v>
      </c>
      <c r="C1002" s="25" t="s">
        <v>320</v>
      </c>
      <c r="D1002" s="25" t="s">
        <v>286</v>
      </c>
      <c r="E1002" s="25" t="s">
        <v>2236</v>
      </c>
      <c r="F1002" s="25" t="e">
        <f>VLOOKUP(A1002,CommodityCOde!$A$2:$E$1838,3,FALSE)</f>
        <v>#N/A</v>
      </c>
    </row>
    <row r="1003" spans="1:6" x14ac:dyDescent="0.25">
      <c r="A1003" s="25" t="s">
        <v>2237</v>
      </c>
      <c r="B1003" s="25" t="s">
        <v>284</v>
      </c>
      <c r="C1003" s="25" t="s">
        <v>320</v>
      </c>
      <c r="D1003" s="25" t="s">
        <v>286</v>
      </c>
      <c r="E1003" s="25" t="s">
        <v>2238</v>
      </c>
      <c r="F1003" s="25" t="str">
        <f>VLOOKUP(A1003,CommodityCOde!$A$2:$E$1838,3,FALSE)</f>
        <v>21069098</v>
      </c>
    </row>
    <row r="1004" spans="1:6" x14ac:dyDescent="0.25">
      <c r="A1004" s="25" t="s">
        <v>2239</v>
      </c>
      <c r="B1004" s="25" t="s">
        <v>284</v>
      </c>
      <c r="C1004" s="25" t="s">
        <v>320</v>
      </c>
      <c r="D1004" s="25" t="s">
        <v>286</v>
      </c>
      <c r="E1004" s="25" t="s">
        <v>2240</v>
      </c>
      <c r="F1004" s="25" t="str">
        <f>VLOOKUP(A1004,CommodityCOde!$A$2:$E$1838,3,FALSE)</f>
        <v>21069098</v>
      </c>
    </row>
    <row r="1005" spans="1:6" x14ac:dyDescent="0.25">
      <c r="A1005" s="25" t="s">
        <v>2241</v>
      </c>
      <c r="B1005" s="25" t="s">
        <v>284</v>
      </c>
      <c r="C1005" s="25" t="s">
        <v>285</v>
      </c>
      <c r="D1005" s="25" t="s">
        <v>286</v>
      </c>
      <c r="E1005" s="25" t="s">
        <v>1982</v>
      </c>
      <c r="F1005" s="25" t="e">
        <f>VLOOKUP(A1005,CommodityCOde!$A$2:$E$1838,3,FALSE)</f>
        <v>#N/A</v>
      </c>
    </row>
    <row r="1006" spans="1:6" x14ac:dyDescent="0.25">
      <c r="A1006" s="25" t="s">
        <v>2242</v>
      </c>
      <c r="B1006" s="25" t="s">
        <v>284</v>
      </c>
      <c r="C1006" s="25" t="s">
        <v>320</v>
      </c>
      <c r="D1006" s="25" t="s">
        <v>286</v>
      </c>
      <c r="E1006" s="25" t="s">
        <v>1418</v>
      </c>
      <c r="F1006" s="25" t="str">
        <f>VLOOKUP(A1006,CommodityCOde!$A$2:$E$1838,3,FALSE)</f>
        <v>21069098</v>
      </c>
    </row>
    <row r="1007" spans="1:6" x14ac:dyDescent="0.25">
      <c r="A1007" s="25" t="s">
        <v>2243</v>
      </c>
      <c r="B1007" s="25" t="s">
        <v>284</v>
      </c>
      <c r="C1007" s="25" t="s">
        <v>320</v>
      </c>
      <c r="D1007" s="25" t="s">
        <v>286</v>
      </c>
      <c r="E1007" s="25" t="s">
        <v>2244</v>
      </c>
      <c r="F1007" s="25" t="e">
        <f>VLOOKUP(A1007,CommodityCOde!$A$2:$E$1838,3,FALSE)</f>
        <v>#N/A</v>
      </c>
    </row>
    <row r="1008" spans="1:6" x14ac:dyDescent="0.25">
      <c r="A1008" s="25" t="s">
        <v>2245</v>
      </c>
      <c r="B1008" s="25" t="s">
        <v>284</v>
      </c>
      <c r="C1008" s="25" t="s">
        <v>320</v>
      </c>
      <c r="D1008" s="25" t="s">
        <v>286</v>
      </c>
      <c r="E1008" s="25" t="s">
        <v>2246</v>
      </c>
      <c r="F1008" s="25" t="e">
        <f>VLOOKUP(A1008,CommodityCOde!$A$2:$E$1838,3,FALSE)</f>
        <v>#N/A</v>
      </c>
    </row>
    <row r="1009" spans="1:6" x14ac:dyDescent="0.25">
      <c r="A1009" s="25" t="s">
        <v>2247</v>
      </c>
      <c r="B1009" s="25" t="s">
        <v>284</v>
      </c>
      <c r="C1009" s="25" t="s">
        <v>320</v>
      </c>
      <c r="D1009" s="25" t="s">
        <v>286</v>
      </c>
      <c r="E1009" s="25" t="s">
        <v>2248</v>
      </c>
      <c r="F1009" s="25" t="str">
        <f>VLOOKUP(A1009,CommodityCOde!$A$2:$E$1838,3,FALSE)</f>
        <v>33021010</v>
      </c>
    </row>
    <row r="1010" spans="1:6" x14ac:dyDescent="0.25">
      <c r="A1010" s="25" t="s">
        <v>2249</v>
      </c>
      <c r="B1010" s="25" t="s">
        <v>284</v>
      </c>
      <c r="C1010" s="25" t="s">
        <v>320</v>
      </c>
      <c r="D1010" s="25" t="s">
        <v>286</v>
      </c>
      <c r="E1010" s="25" t="s">
        <v>2250</v>
      </c>
      <c r="F1010" s="25" t="e">
        <f>VLOOKUP(A1010,CommodityCOde!$A$2:$E$1838,3,FALSE)</f>
        <v>#N/A</v>
      </c>
    </row>
    <row r="1011" spans="1:6" x14ac:dyDescent="0.25">
      <c r="A1011" s="25" t="s">
        <v>2251</v>
      </c>
      <c r="B1011" s="25" t="s">
        <v>284</v>
      </c>
      <c r="C1011" s="25" t="s">
        <v>320</v>
      </c>
      <c r="D1011" s="25" t="s">
        <v>286</v>
      </c>
      <c r="E1011" s="25" t="s">
        <v>2252</v>
      </c>
      <c r="F1011" s="25" t="e">
        <f>VLOOKUP(A1011,CommodityCOde!$A$2:$E$1838,3,FALSE)</f>
        <v>#N/A</v>
      </c>
    </row>
    <row r="1012" spans="1:6" x14ac:dyDescent="0.25">
      <c r="A1012" s="25" t="s">
        <v>2253</v>
      </c>
      <c r="B1012" s="25" t="s">
        <v>284</v>
      </c>
      <c r="C1012" s="25" t="s">
        <v>320</v>
      </c>
      <c r="D1012" s="25" t="s">
        <v>286</v>
      </c>
      <c r="E1012" s="25" t="s">
        <v>2254</v>
      </c>
      <c r="F1012" s="25" t="str">
        <f>VLOOKUP(A1012,CommodityCOde!$A$2:$E$1838,3,FALSE)</f>
        <v>21069098</v>
      </c>
    </row>
    <row r="1013" spans="1:6" x14ac:dyDescent="0.25">
      <c r="A1013" s="25" t="s">
        <v>2255</v>
      </c>
      <c r="B1013" s="25" t="s">
        <v>284</v>
      </c>
      <c r="C1013" s="25" t="s">
        <v>320</v>
      </c>
      <c r="D1013" s="25" t="s">
        <v>286</v>
      </c>
      <c r="E1013" s="25" t="s">
        <v>2256</v>
      </c>
      <c r="F1013" s="25" t="e">
        <f>VLOOKUP(A1013,CommodityCOde!$A$2:$E$1838,3,FALSE)</f>
        <v>#N/A</v>
      </c>
    </row>
    <row r="1014" spans="1:6" x14ac:dyDescent="0.25">
      <c r="A1014" s="25" t="s">
        <v>2257</v>
      </c>
      <c r="B1014" s="25" t="s">
        <v>284</v>
      </c>
      <c r="C1014" s="25" t="s">
        <v>320</v>
      </c>
      <c r="D1014" s="25" t="s">
        <v>286</v>
      </c>
      <c r="E1014" s="25" t="s">
        <v>2258</v>
      </c>
      <c r="F1014" s="25" t="e">
        <f>VLOOKUP(A1014,CommodityCOde!$A$2:$E$1838,3,FALSE)</f>
        <v>#N/A</v>
      </c>
    </row>
    <row r="1015" spans="1:6" x14ac:dyDescent="0.25">
      <c r="A1015" s="25" t="s">
        <v>2259</v>
      </c>
      <c r="B1015" s="25" t="s">
        <v>284</v>
      </c>
      <c r="C1015" s="25" t="s">
        <v>320</v>
      </c>
      <c r="D1015" s="25" t="s">
        <v>286</v>
      </c>
      <c r="E1015" s="25" t="s">
        <v>2260</v>
      </c>
      <c r="F1015" s="25" t="str">
        <f>VLOOKUP(A1015,CommodityCOde!$A$2:$E$1838,3,FALSE)</f>
        <v>21069098</v>
      </c>
    </row>
    <row r="1016" spans="1:6" x14ac:dyDescent="0.25">
      <c r="A1016" s="25" t="s">
        <v>2261</v>
      </c>
      <c r="B1016" s="25" t="s">
        <v>284</v>
      </c>
      <c r="C1016" s="25" t="s">
        <v>320</v>
      </c>
      <c r="D1016" s="25" t="s">
        <v>286</v>
      </c>
      <c r="E1016" s="25" t="s">
        <v>2262</v>
      </c>
      <c r="F1016" s="25" t="e">
        <f>VLOOKUP(A1016,CommodityCOde!$A$2:$E$1838,3,FALSE)</f>
        <v>#N/A</v>
      </c>
    </row>
    <row r="1017" spans="1:6" x14ac:dyDescent="0.25">
      <c r="A1017" s="25" t="s">
        <v>2263</v>
      </c>
      <c r="B1017" s="25" t="s">
        <v>284</v>
      </c>
      <c r="C1017" s="25" t="s">
        <v>320</v>
      </c>
      <c r="D1017" s="25" t="s">
        <v>286</v>
      </c>
      <c r="E1017" s="25" t="s">
        <v>2264</v>
      </c>
      <c r="F1017" s="25" t="e">
        <f>VLOOKUP(A1017,CommodityCOde!$A$2:$E$1838,3,FALSE)</f>
        <v>#N/A</v>
      </c>
    </row>
    <row r="1018" spans="1:6" x14ac:dyDescent="0.25">
      <c r="A1018" s="25" t="s">
        <v>2265</v>
      </c>
      <c r="B1018" s="25" t="s">
        <v>284</v>
      </c>
      <c r="C1018" s="25" t="s">
        <v>285</v>
      </c>
      <c r="D1018" s="25" t="s">
        <v>286</v>
      </c>
      <c r="E1018" s="25" t="s">
        <v>2266</v>
      </c>
      <c r="F1018" s="25" t="e">
        <f>VLOOKUP(A1018,CommodityCOde!$A$2:$E$1838,3,FALSE)</f>
        <v>#N/A</v>
      </c>
    </row>
    <row r="1019" spans="1:6" x14ac:dyDescent="0.25">
      <c r="A1019" s="25" t="s">
        <v>2267</v>
      </c>
      <c r="B1019" s="25" t="s">
        <v>284</v>
      </c>
      <c r="C1019" s="25" t="s">
        <v>320</v>
      </c>
      <c r="D1019" s="25" t="s">
        <v>286</v>
      </c>
      <c r="E1019" s="25" t="s">
        <v>2268</v>
      </c>
      <c r="F1019" s="25" t="e">
        <f>VLOOKUP(A1019,CommodityCOde!$A$2:$E$1838,3,FALSE)</f>
        <v>#N/A</v>
      </c>
    </row>
    <row r="1020" spans="1:6" x14ac:dyDescent="0.25">
      <c r="A1020" s="25" t="s">
        <v>2269</v>
      </c>
      <c r="B1020" s="25" t="s">
        <v>284</v>
      </c>
      <c r="C1020" s="25" t="s">
        <v>320</v>
      </c>
      <c r="D1020" s="25" t="s">
        <v>286</v>
      </c>
      <c r="E1020" s="25" t="s">
        <v>2270</v>
      </c>
      <c r="F1020" s="25" t="e">
        <f>VLOOKUP(A1020,CommodityCOde!$A$2:$E$1838,3,FALSE)</f>
        <v>#N/A</v>
      </c>
    </row>
    <row r="1021" spans="1:6" x14ac:dyDescent="0.25">
      <c r="A1021" s="25" t="s">
        <v>2271</v>
      </c>
      <c r="B1021" s="25" t="s">
        <v>284</v>
      </c>
      <c r="C1021" s="25" t="s">
        <v>320</v>
      </c>
      <c r="D1021" s="25" t="s">
        <v>286</v>
      </c>
      <c r="E1021" s="25" t="s">
        <v>2272</v>
      </c>
      <c r="F1021" s="25" t="e">
        <f>VLOOKUP(A1021,CommodityCOde!$A$2:$E$1838,3,FALSE)</f>
        <v>#N/A</v>
      </c>
    </row>
    <row r="1022" spans="1:6" x14ac:dyDescent="0.25">
      <c r="A1022" s="25" t="s">
        <v>2273</v>
      </c>
      <c r="B1022" s="25" t="s">
        <v>284</v>
      </c>
      <c r="C1022" s="25" t="s">
        <v>320</v>
      </c>
      <c r="D1022" s="25" t="s">
        <v>286</v>
      </c>
      <c r="E1022" s="25" t="s">
        <v>2274</v>
      </c>
      <c r="F1022" s="25" t="e">
        <f>VLOOKUP(A1022,CommodityCOde!$A$2:$E$1838,3,FALSE)</f>
        <v>#N/A</v>
      </c>
    </row>
    <row r="1023" spans="1:6" x14ac:dyDescent="0.25">
      <c r="A1023" s="25" t="s">
        <v>2275</v>
      </c>
      <c r="B1023" s="25" t="s">
        <v>284</v>
      </c>
      <c r="C1023" s="25" t="s">
        <v>320</v>
      </c>
      <c r="D1023" s="25" t="s">
        <v>286</v>
      </c>
      <c r="E1023" s="25" t="s">
        <v>2276</v>
      </c>
      <c r="F1023" s="25" t="e">
        <f>VLOOKUP(A1023,CommodityCOde!$A$2:$E$1838,3,FALSE)</f>
        <v>#N/A</v>
      </c>
    </row>
    <row r="1024" spans="1:6" x14ac:dyDescent="0.25">
      <c r="A1024" s="25" t="s">
        <v>2277</v>
      </c>
      <c r="B1024" s="25" t="s">
        <v>284</v>
      </c>
      <c r="C1024" s="25" t="s">
        <v>320</v>
      </c>
      <c r="D1024" s="25" t="s">
        <v>286</v>
      </c>
      <c r="E1024" s="25" t="s">
        <v>2278</v>
      </c>
      <c r="F1024" s="25" t="str">
        <f>VLOOKUP(A1024,CommodityCOde!$A$2:$E$1838,3,FALSE)</f>
        <v>33021090</v>
      </c>
    </row>
    <row r="1025" spans="1:6" x14ac:dyDescent="0.25">
      <c r="A1025" s="25" t="s">
        <v>2279</v>
      </c>
      <c r="B1025" s="25" t="s">
        <v>284</v>
      </c>
      <c r="C1025" s="25" t="s">
        <v>320</v>
      </c>
      <c r="D1025" s="25" t="s">
        <v>286</v>
      </c>
      <c r="E1025" s="25" t="s">
        <v>2280</v>
      </c>
      <c r="F1025" s="25" t="e">
        <f>VLOOKUP(A1025,CommodityCOde!$A$2:$E$1838,3,FALSE)</f>
        <v>#N/A</v>
      </c>
    </row>
    <row r="1026" spans="1:6" x14ac:dyDescent="0.25">
      <c r="A1026" s="25" t="s">
        <v>2281</v>
      </c>
      <c r="B1026" s="25" t="s">
        <v>284</v>
      </c>
      <c r="C1026" s="25" t="s">
        <v>320</v>
      </c>
      <c r="D1026" s="25" t="s">
        <v>286</v>
      </c>
      <c r="E1026" s="25" t="s">
        <v>2282</v>
      </c>
      <c r="F1026" s="25" t="e">
        <f>VLOOKUP(A1026,CommodityCOde!$A$2:$E$1838,3,FALSE)</f>
        <v>#N/A</v>
      </c>
    </row>
    <row r="1027" spans="1:6" x14ac:dyDescent="0.25">
      <c r="A1027" s="25" t="s">
        <v>2283</v>
      </c>
      <c r="B1027" s="25" t="s">
        <v>284</v>
      </c>
      <c r="C1027" s="25" t="s">
        <v>320</v>
      </c>
      <c r="D1027" s="25" t="s">
        <v>286</v>
      </c>
      <c r="E1027" s="25" t="s">
        <v>2284</v>
      </c>
      <c r="F1027" s="25" t="e">
        <f>VLOOKUP(A1027,CommodityCOde!$A$2:$E$1838,3,FALSE)</f>
        <v>#N/A</v>
      </c>
    </row>
    <row r="1028" spans="1:6" x14ac:dyDescent="0.25">
      <c r="A1028" s="25" t="s">
        <v>2285</v>
      </c>
      <c r="B1028" s="25" t="s">
        <v>284</v>
      </c>
      <c r="C1028" s="25" t="s">
        <v>320</v>
      </c>
      <c r="D1028" s="25" t="s">
        <v>286</v>
      </c>
      <c r="E1028" s="25" t="s">
        <v>2286</v>
      </c>
      <c r="F1028" s="25" t="e">
        <f>VLOOKUP(A1028,CommodityCOde!$A$2:$E$1838,3,FALSE)</f>
        <v>#N/A</v>
      </c>
    </row>
    <row r="1029" spans="1:6" x14ac:dyDescent="0.25">
      <c r="A1029" s="25" t="s">
        <v>2287</v>
      </c>
      <c r="B1029" s="25" t="s">
        <v>284</v>
      </c>
      <c r="C1029" s="25" t="s">
        <v>320</v>
      </c>
      <c r="D1029" s="25" t="s">
        <v>286</v>
      </c>
      <c r="E1029" s="25" t="s">
        <v>2288</v>
      </c>
      <c r="F1029" s="25" t="str">
        <f>VLOOKUP(A1029,CommodityCOde!$A$2:$E$1838,3,FALSE)</f>
        <v>21069098</v>
      </c>
    </row>
    <row r="1030" spans="1:6" x14ac:dyDescent="0.25">
      <c r="A1030" s="25" t="s">
        <v>2289</v>
      </c>
      <c r="B1030" s="25" t="s">
        <v>284</v>
      </c>
      <c r="C1030" s="25" t="s">
        <v>285</v>
      </c>
      <c r="D1030" s="25" t="s">
        <v>286</v>
      </c>
      <c r="E1030" s="25" t="s">
        <v>2290</v>
      </c>
      <c r="F1030" s="25" t="e">
        <f>VLOOKUP(A1030,CommodityCOde!$A$2:$E$1838,3,FALSE)</f>
        <v>#N/A</v>
      </c>
    </row>
    <row r="1031" spans="1:6" x14ac:dyDescent="0.25">
      <c r="A1031" s="25" t="s">
        <v>2291</v>
      </c>
      <c r="B1031" s="25" t="s">
        <v>284</v>
      </c>
      <c r="C1031" s="25" t="s">
        <v>320</v>
      </c>
      <c r="D1031" s="25" t="s">
        <v>286</v>
      </c>
      <c r="E1031" s="25" t="s">
        <v>2292</v>
      </c>
      <c r="F1031" s="25" t="e">
        <f>VLOOKUP(A1031,CommodityCOde!$A$2:$E$1838,3,FALSE)</f>
        <v>#N/A</v>
      </c>
    </row>
    <row r="1032" spans="1:6" x14ac:dyDescent="0.25">
      <c r="A1032" s="25" t="s">
        <v>2293</v>
      </c>
      <c r="B1032" s="25" t="s">
        <v>284</v>
      </c>
      <c r="C1032" s="25" t="s">
        <v>285</v>
      </c>
      <c r="D1032" s="25" t="s">
        <v>286</v>
      </c>
      <c r="E1032" s="25" t="s">
        <v>2294</v>
      </c>
      <c r="F1032" s="25" t="e">
        <f>VLOOKUP(A1032,CommodityCOde!$A$2:$E$1838,3,FALSE)</f>
        <v>#N/A</v>
      </c>
    </row>
    <row r="1033" spans="1:6" x14ac:dyDescent="0.25">
      <c r="A1033" s="25" t="s">
        <v>2295</v>
      </c>
      <c r="B1033" s="25" t="s">
        <v>284</v>
      </c>
      <c r="C1033" s="25" t="s">
        <v>285</v>
      </c>
      <c r="D1033" s="25" t="s">
        <v>286</v>
      </c>
      <c r="E1033" s="25" t="s">
        <v>2296</v>
      </c>
      <c r="F1033" s="25" t="e">
        <f>VLOOKUP(A1033,CommodityCOde!$A$2:$E$1838,3,FALSE)</f>
        <v>#N/A</v>
      </c>
    </row>
    <row r="1034" spans="1:6" x14ac:dyDescent="0.25">
      <c r="A1034" s="25" t="s">
        <v>2297</v>
      </c>
      <c r="B1034" s="25" t="s">
        <v>284</v>
      </c>
      <c r="C1034" s="25" t="s">
        <v>285</v>
      </c>
      <c r="D1034" s="25" t="s">
        <v>286</v>
      </c>
      <c r="E1034" s="25" t="s">
        <v>2298</v>
      </c>
      <c r="F1034" s="25" t="e">
        <f>VLOOKUP(A1034,CommodityCOde!$A$2:$E$1838,3,FALSE)</f>
        <v>#N/A</v>
      </c>
    </row>
    <row r="1035" spans="1:6" x14ac:dyDescent="0.25">
      <c r="A1035" s="25" t="s">
        <v>2299</v>
      </c>
      <c r="B1035" s="25" t="s">
        <v>284</v>
      </c>
      <c r="C1035" s="25" t="s">
        <v>285</v>
      </c>
      <c r="D1035" s="25" t="s">
        <v>286</v>
      </c>
      <c r="E1035" s="25" t="s">
        <v>2300</v>
      </c>
      <c r="F1035" s="25" t="e">
        <f>VLOOKUP(A1035,CommodityCOde!$A$2:$E$1838,3,FALSE)</f>
        <v>#N/A</v>
      </c>
    </row>
    <row r="1036" spans="1:6" x14ac:dyDescent="0.25">
      <c r="A1036" s="25" t="s">
        <v>2301</v>
      </c>
      <c r="B1036" s="25" t="s">
        <v>284</v>
      </c>
      <c r="C1036" s="25" t="s">
        <v>320</v>
      </c>
      <c r="D1036" s="25" t="s">
        <v>286</v>
      </c>
      <c r="E1036" s="25" t="s">
        <v>2302</v>
      </c>
      <c r="F1036" s="25" t="str">
        <f>VLOOKUP(A1036,CommodityCOde!$A$2:$E$1838,3,FALSE)</f>
        <v>21069098</v>
      </c>
    </row>
    <row r="1037" spans="1:6" x14ac:dyDescent="0.25">
      <c r="A1037" s="25" t="s">
        <v>2303</v>
      </c>
      <c r="B1037" s="25" t="s">
        <v>284</v>
      </c>
      <c r="C1037" s="25" t="s">
        <v>320</v>
      </c>
      <c r="D1037" s="25" t="s">
        <v>286</v>
      </c>
      <c r="E1037" s="25" t="s">
        <v>2304</v>
      </c>
      <c r="F1037" s="25" t="e">
        <f>VLOOKUP(A1037,CommodityCOde!$A$2:$E$1838,3,FALSE)</f>
        <v>#N/A</v>
      </c>
    </row>
    <row r="1038" spans="1:6" x14ac:dyDescent="0.25">
      <c r="A1038" s="25" t="s">
        <v>2305</v>
      </c>
      <c r="B1038" s="25" t="s">
        <v>284</v>
      </c>
      <c r="C1038" s="25" t="s">
        <v>320</v>
      </c>
      <c r="D1038" s="25" t="s">
        <v>286</v>
      </c>
      <c r="E1038" s="25" t="s">
        <v>2306</v>
      </c>
      <c r="F1038" s="25" t="e">
        <f>VLOOKUP(A1038,CommodityCOde!$A$2:$E$1838,3,FALSE)</f>
        <v>#N/A</v>
      </c>
    </row>
    <row r="1039" spans="1:6" x14ac:dyDescent="0.25">
      <c r="A1039" s="25" t="s">
        <v>2307</v>
      </c>
      <c r="B1039" s="25" t="s">
        <v>284</v>
      </c>
      <c r="C1039" s="25" t="s">
        <v>285</v>
      </c>
      <c r="D1039" s="25" t="s">
        <v>286</v>
      </c>
      <c r="E1039" s="25" t="s">
        <v>2308</v>
      </c>
      <c r="F1039" s="25" t="e">
        <f>VLOOKUP(A1039,CommodityCOde!$A$2:$E$1838,3,FALSE)</f>
        <v>#N/A</v>
      </c>
    </row>
    <row r="1040" spans="1:6" x14ac:dyDescent="0.25">
      <c r="A1040" s="25" t="s">
        <v>2309</v>
      </c>
      <c r="B1040" s="25" t="s">
        <v>284</v>
      </c>
      <c r="C1040" s="25" t="s">
        <v>285</v>
      </c>
      <c r="D1040" s="25" t="s">
        <v>286</v>
      </c>
      <c r="E1040" s="25" t="s">
        <v>2310</v>
      </c>
      <c r="F1040" s="25" t="e">
        <f>VLOOKUP(A1040,CommodityCOde!$A$2:$E$1838,3,FALSE)</f>
        <v>#N/A</v>
      </c>
    </row>
    <row r="1041" spans="1:6" x14ac:dyDescent="0.25">
      <c r="A1041" s="25" t="s">
        <v>2311</v>
      </c>
      <c r="B1041" s="25" t="s">
        <v>284</v>
      </c>
      <c r="C1041" s="25" t="s">
        <v>285</v>
      </c>
      <c r="D1041" s="25" t="s">
        <v>286</v>
      </c>
      <c r="E1041" s="25" t="s">
        <v>2312</v>
      </c>
      <c r="F1041" s="25" t="e">
        <f>VLOOKUP(A1041,CommodityCOde!$A$2:$E$1838,3,FALSE)</f>
        <v>#N/A</v>
      </c>
    </row>
    <row r="1042" spans="1:6" x14ac:dyDescent="0.25">
      <c r="A1042" s="25" t="s">
        <v>2313</v>
      </c>
      <c r="B1042" s="25" t="s">
        <v>284</v>
      </c>
      <c r="C1042" s="25" t="s">
        <v>320</v>
      </c>
      <c r="D1042" s="25" t="s">
        <v>286</v>
      </c>
      <c r="E1042" s="25" t="s">
        <v>2314</v>
      </c>
      <c r="F1042" s="25" t="e">
        <f>VLOOKUP(A1042,CommodityCOde!$A$2:$E$1838,3,FALSE)</f>
        <v>#N/A</v>
      </c>
    </row>
    <row r="1043" spans="1:6" x14ac:dyDescent="0.25">
      <c r="A1043" s="25" t="s">
        <v>2315</v>
      </c>
      <c r="B1043" s="25" t="s">
        <v>284</v>
      </c>
      <c r="C1043" s="25" t="s">
        <v>320</v>
      </c>
      <c r="D1043" s="25" t="s">
        <v>286</v>
      </c>
      <c r="E1043" s="25" t="s">
        <v>2316</v>
      </c>
      <c r="F1043" s="25" t="e">
        <f>VLOOKUP(A1043,CommodityCOde!$A$2:$E$1838,3,FALSE)</f>
        <v>#N/A</v>
      </c>
    </row>
    <row r="1044" spans="1:6" x14ac:dyDescent="0.25">
      <c r="A1044" s="25" t="s">
        <v>2317</v>
      </c>
      <c r="B1044" s="25" t="s">
        <v>284</v>
      </c>
      <c r="C1044" s="25" t="s">
        <v>285</v>
      </c>
      <c r="D1044" s="25" t="s">
        <v>286</v>
      </c>
      <c r="E1044" s="25" t="s">
        <v>2318</v>
      </c>
      <c r="F1044" s="25" t="e">
        <f>VLOOKUP(A1044,CommodityCOde!$A$2:$E$1838,3,FALSE)</f>
        <v>#N/A</v>
      </c>
    </row>
    <row r="1045" spans="1:6" x14ac:dyDescent="0.25">
      <c r="A1045" s="25" t="s">
        <v>2319</v>
      </c>
      <c r="B1045" s="25" t="s">
        <v>284</v>
      </c>
      <c r="C1045" s="25" t="s">
        <v>320</v>
      </c>
      <c r="D1045" s="25" t="s">
        <v>286</v>
      </c>
      <c r="E1045" s="25" t="s">
        <v>2320</v>
      </c>
      <c r="F1045" s="25" t="e">
        <f>VLOOKUP(A1045,CommodityCOde!$A$2:$E$1838,3,FALSE)</f>
        <v>#N/A</v>
      </c>
    </row>
    <row r="1046" spans="1:6" x14ac:dyDescent="0.25">
      <c r="A1046" s="25" t="s">
        <v>2321</v>
      </c>
      <c r="B1046" s="25" t="s">
        <v>284</v>
      </c>
      <c r="C1046" s="25" t="s">
        <v>320</v>
      </c>
      <c r="D1046" s="25" t="s">
        <v>286</v>
      </c>
      <c r="E1046" s="25" t="s">
        <v>2322</v>
      </c>
      <c r="F1046" s="25" t="e">
        <f>VLOOKUP(A1046,CommodityCOde!$A$2:$E$1838,3,FALSE)</f>
        <v>#N/A</v>
      </c>
    </row>
    <row r="1047" spans="1:6" x14ac:dyDescent="0.25">
      <c r="A1047" s="25" t="s">
        <v>2323</v>
      </c>
      <c r="B1047" s="25" t="s">
        <v>284</v>
      </c>
      <c r="C1047" s="25" t="s">
        <v>320</v>
      </c>
      <c r="D1047" s="25" t="s">
        <v>286</v>
      </c>
      <c r="E1047" s="25" t="s">
        <v>2324</v>
      </c>
      <c r="F1047" s="25" t="str">
        <f>VLOOKUP(A1047,CommodityCOde!$A$2:$E$1838,3,FALSE)</f>
        <v>21069098</v>
      </c>
    </row>
    <row r="1048" spans="1:6" x14ac:dyDescent="0.25">
      <c r="A1048" s="25" t="s">
        <v>2325</v>
      </c>
      <c r="B1048" s="25" t="s">
        <v>284</v>
      </c>
      <c r="C1048" s="25" t="s">
        <v>285</v>
      </c>
      <c r="D1048" s="25" t="s">
        <v>286</v>
      </c>
      <c r="E1048" s="25" t="s">
        <v>2326</v>
      </c>
      <c r="F1048" s="25" t="str">
        <f>VLOOKUP(A1048,CommodityCOde!$A$2:$E$1838,3,FALSE)</f>
        <v>33021040</v>
      </c>
    </row>
    <row r="1049" spans="1:6" x14ac:dyDescent="0.25">
      <c r="A1049" s="25" t="s">
        <v>2327</v>
      </c>
      <c r="B1049" s="25" t="s">
        <v>284</v>
      </c>
      <c r="C1049" s="25" t="s">
        <v>320</v>
      </c>
      <c r="D1049" s="25" t="s">
        <v>286</v>
      </c>
      <c r="E1049" s="25" t="s">
        <v>2328</v>
      </c>
      <c r="F1049" s="25" t="str">
        <f>VLOOKUP(A1049,CommodityCOde!$A$2:$E$1838,3,FALSE)</f>
        <v>21069098</v>
      </c>
    </row>
    <row r="1050" spans="1:6" x14ac:dyDescent="0.25">
      <c r="A1050" s="25" t="s">
        <v>2329</v>
      </c>
      <c r="B1050" s="25" t="s">
        <v>284</v>
      </c>
      <c r="C1050" s="25" t="s">
        <v>320</v>
      </c>
      <c r="D1050" s="25" t="s">
        <v>286</v>
      </c>
      <c r="E1050" s="25" t="s">
        <v>2330</v>
      </c>
      <c r="F1050" s="25" t="str">
        <f>VLOOKUP(A1050,CommodityCOde!$A$2:$E$1838,3,FALSE)</f>
        <v>21069098</v>
      </c>
    </row>
    <row r="1051" spans="1:6" x14ac:dyDescent="0.25">
      <c r="A1051" s="25" t="s">
        <v>2331</v>
      </c>
      <c r="B1051" s="25" t="s">
        <v>284</v>
      </c>
      <c r="C1051" s="25" t="s">
        <v>285</v>
      </c>
      <c r="D1051" s="25" t="s">
        <v>286</v>
      </c>
      <c r="E1051" s="25" t="s">
        <v>2332</v>
      </c>
      <c r="F1051" s="25" t="e">
        <f>VLOOKUP(A1051,CommodityCOde!$A$2:$E$1838,3,FALSE)</f>
        <v>#N/A</v>
      </c>
    </row>
    <row r="1052" spans="1:6" x14ac:dyDescent="0.25">
      <c r="A1052" s="25" t="s">
        <v>2333</v>
      </c>
      <c r="B1052" s="25" t="s">
        <v>284</v>
      </c>
      <c r="C1052" s="25" t="s">
        <v>320</v>
      </c>
      <c r="D1052" s="25" t="s">
        <v>286</v>
      </c>
      <c r="E1052" s="25" t="s">
        <v>2334</v>
      </c>
      <c r="F1052" s="25" t="e">
        <f>VLOOKUP(A1052,CommodityCOde!$A$2:$E$1838,3,FALSE)</f>
        <v>#N/A</v>
      </c>
    </row>
    <row r="1053" spans="1:6" x14ac:dyDescent="0.25">
      <c r="A1053" s="25" t="s">
        <v>2335</v>
      </c>
      <c r="B1053" s="25" t="s">
        <v>284</v>
      </c>
      <c r="C1053" s="25" t="s">
        <v>285</v>
      </c>
      <c r="D1053" s="25" t="s">
        <v>286</v>
      </c>
      <c r="E1053" s="25" t="s">
        <v>2336</v>
      </c>
      <c r="F1053" s="25" t="e">
        <f>VLOOKUP(A1053,CommodityCOde!$A$2:$E$1838,3,FALSE)</f>
        <v>#N/A</v>
      </c>
    </row>
    <row r="1054" spans="1:6" x14ac:dyDescent="0.25">
      <c r="A1054" s="25" t="s">
        <v>2337</v>
      </c>
      <c r="B1054" s="25" t="s">
        <v>284</v>
      </c>
      <c r="C1054" s="25" t="s">
        <v>285</v>
      </c>
      <c r="D1054" s="25" t="s">
        <v>286</v>
      </c>
      <c r="E1054" s="25" t="s">
        <v>2338</v>
      </c>
      <c r="F1054" s="25" t="e">
        <f>VLOOKUP(A1054,CommodityCOde!$A$2:$E$1838,3,FALSE)</f>
        <v>#N/A</v>
      </c>
    </row>
    <row r="1055" spans="1:6" x14ac:dyDescent="0.25">
      <c r="A1055" s="25" t="s">
        <v>2339</v>
      </c>
      <c r="B1055" s="25" t="s">
        <v>284</v>
      </c>
      <c r="C1055" s="25" t="s">
        <v>285</v>
      </c>
      <c r="D1055" s="25" t="s">
        <v>286</v>
      </c>
      <c r="E1055" s="25" t="s">
        <v>2340</v>
      </c>
      <c r="F1055" s="25" t="e">
        <f>VLOOKUP(A1055,CommodityCOde!$A$2:$E$1838,3,FALSE)</f>
        <v>#N/A</v>
      </c>
    </row>
    <row r="1056" spans="1:6" x14ac:dyDescent="0.25">
      <c r="A1056" s="25" t="s">
        <v>2341</v>
      </c>
      <c r="B1056" s="25" t="s">
        <v>284</v>
      </c>
      <c r="C1056" s="25" t="s">
        <v>320</v>
      </c>
      <c r="D1056" s="25" t="s">
        <v>286</v>
      </c>
      <c r="E1056" s="25" t="s">
        <v>2342</v>
      </c>
      <c r="F1056" s="25" t="str">
        <f>VLOOKUP(A1056,CommodityCOde!$A$2:$E$1838,3,FALSE)</f>
        <v>33021010</v>
      </c>
    </row>
    <row r="1057" spans="1:6" x14ac:dyDescent="0.25">
      <c r="A1057" s="25" t="s">
        <v>2343</v>
      </c>
      <c r="B1057" s="25" t="s">
        <v>284</v>
      </c>
      <c r="C1057" s="25" t="s">
        <v>285</v>
      </c>
      <c r="D1057" s="25" t="s">
        <v>286</v>
      </c>
      <c r="E1057" s="25" t="s">
        <v>2344</v>
      </c>
      <c r="F1057" s="25" t="e">
        <f>VLOOKUP(A1057,CommodityCOde!$A$2:$E$1838,3,FALSE)</f>
        <v>#N/A</v>
      </c>
    </row>
    <row r="1058" spans="1:6" x14ac:dyDescent="0.25">
      <c r="A1058" s="25" t="s">
        <v>2345</v>
      </c>
      <c r="B1058" s="25" t="s">
        <v>284</v>
      </c>
      <c r="C1058" s="25" t="s">
        <v>285</v>
      </c>
      <c r="D1058" s="25" t="s">
        <v>286</v>
      </c>
      <c r="E1058" s="25" t="s">
        <v>2346</v>
      </c>
      <c r="F1058" s="25" t="e">
        <f>VLOOKUP(A1058,CommodityCOde!$A$2:$E$1838,3,FALSE)</f>
        <v>#N/A</v>
      </c>
    </row>
    <row r="1059" spans="1:6" x14ac:dyDescent="0.25">
      <c r="A1059" s="25" t="s">
        <v>2347</v>
      </c>
      <c r="B1059" s="25" t="s">
        <v>284</v>
      </c>
      <c r="C1059" s="25" t="s">
        <v>320</v>
      </c>
      <c r="D1059" s="25" t="s">
        <v>286</v>
      </c>
      <c r="E1059" s="25" t="s">
        <v>2348</v>
      </c>
      <c r="F1059" s="25" t="e">
        <f>VLOOKUP(A1059,CommodityCOde!$A$2:$E$1838,3,FALSE)</f>
        <v>#N/A</v>
      </c>
    </row>
    <row r="1060" spans="1:6" x14ac:dyDescent="0.25">
      <c r="A1060" s="25" t="s">
        <v>2349</v>
      </c>
      <c r="B1060" s="25" t="s">
        <v>284</v>
      </c>
      <c r="C1060" s="25" t="s">
        <v>285</v>
      </c>
      <c r="D1060" s="25" t="s">
        <v>286</v>
      </c>
      <c r="E1060" s="25" t="s">
        <v>2350</v>
      </c>
      <c r="F1060" s="25" t="str">
        <f>VLOOKUP(A1060,CommodityCOde!$A$2:$E$1838,3,FALSE)</f>
        <v>33021090</v>
      </c>
    </row>
    <row r="1061" spans="1:6" x14ac:dyDescent="0.25">
      <c r="A1061" s="25" t="s">
        <v>2351</v>
      </c>
      <c r="B1061" s="25" t="s">
        <v>284</v>
      </c>
      <c r="C1061" s="25" t="s">
        <v>320</v>
      </c>
      <c r="D1061" s="25" t="s">
        <v>286</v>
      </c>
      <c r="E1061" s="25" t="s">
        <v>2352</v>
      </c>
      <c r="F1061" s="25" t="e">
        <f>VLOOKUP(A1061,CommodityCOde!$A$2:$E$1838,3,FALSE)</f>
        <v>#N/A</v>
      </c>
    </row>
    <row r="1062" spans="1:6" x14ac:dyDescent="0.25">
      <c r="A1062" s="25" t="s">
        <v>2353</v>
      </c>
      <c r="B1062" s="25" t="s">
        <v>284</v>
      </c>
      <c r="C1062" s="25" t="s">
        <v>285</v>
      </c>
      <c r="D1062" s="25" t="s">
        <v>286</v>
      </c>
      <c r="E1062" s="25" t="s">
        <v>2354</v>
      </c>
      <c r="F1062" s="25" t="e">
        <f>VLOOKUP(A1062,CommodityCOde!$A$2:$E$1838,3,FALSE)</f>
        <v>#N/A</v>
      </c>
    </row>
    <row r="1063" spans="1:6" x14ac:dyDescent="0.25">
      <c r="A1063" s="25" t="s">
        <v>2355</v>
      </c>
      <c r="B1063" s="25" t="s">
        <v>284</v>
      </c>
      <c r="C1063" s="25" t="s">
        <v>285</v>
      </c>
      <c r="D1063" s="25" t="s">
        <v>286</v>
      </c>
      <c r="E1063" s="25" t="s">
        <v>2356</v>
      </c>
      <c r="F1063" s="25" t="e">
        <f>VLOOKUP(A1063,CommodityCOde!$A$2:$E$1838,3,FALSE)</f>
        <v>#N/A</v>
      </c>
    </row>
    <row r="1064" spans="1:6" x14ac:dyDescent="0.25">
      <c r="A1064" s="25" t="s">
        <v>2357</v>
      </c>
      <c r="B1064" s="25" t="s">
        <v>284</v>
      </c>
      <c r="C1064" s="25" t="s">
        <v>285</v>
      </c>
      <c r="D1064" s="25" t="s">
        <v>286</v>
      </c>
      <c r="E1064" s="25" t="s">
        <v>2358</v>
      </c>
      <c r="F1064" s="25" t="e">
        <f>VLOOKUP(A1064,CommodityCOde!$A$2:$E$1838,3,FALSE)</f>
        <v>#N/A</v>
      </c>
    </row>
    <row r="1065" spans="1:6" x14ac:dyDescent="0.25">
      <c r="A1065" s="25" t="s">
        <v>2359</v>
      </c>
      <c r="B1065" s="25" t="s">
        <v>284</v>
      </c>
      <c r="C1065" s="25" t="s">
        <v>320</v>
      </c>
      <c r="D1065" s="25" t="s">
        <v>286</v>
      </c>
      <c r="E1065" s="25" t="s">
        <v>2360</v>
      </c>
      <c r="F1065" s="25" t="str">
        <f>VLOOKUP(A1065,CommodityCOde!$A$2:$E$1838,3,FALSE)</f>
        <v>21069098</v>
      </c>
    </row>
    <row r="1066" spans="1:6" x14ac:dyDescent="0.25">
      <c r="A1066" s="25" t="s">
        <v>2361</v>
      </c>
      <c r="B1066" s="25" t="s">
        <v>284</v>
      </c>
      <c r="C1066" s="25" t="s">
        <v>320</v>
      </c>
      <c r="D1066" s="25" t="s">
        <v>286</v>
      </c>
      <c r="E1066" s="25" t="s">
        <v>2362</v>
      </c>
      <c r="F1066" s="25" t="e">
        <f>VLOOKUP(A1066,CommodityCOde!$A$2:$E$1838,3,FALSE)</f>
        <v>#N/A</v>
      </c>
    </row>
    <row r="1067" spans="1:6" x14ac:dyDescent="0.25">
      <c r="A1067" s="25" t="s">
        <v>2363</v>
      </c>
      <c r="B1067" s="25" t="s">
        <v>284</v>
      </c>
      <c r="C1067" s="25" t="s">
        <v>320</v>
      </c>
      <c r="D1067" s="25" t="s">
        <v>286</v>
      </c>
      <c r="E1067" s="25" t="s">
        <v>2364</v>
      </c>
      <c r="F1067" s="25" t="e">
        <f>VLOOKUP(A1067,CommodityCOde!$A$2:$E$1838,3,FALSE)</f>
        <v>#N/A</v>
      </c>
    </row>
    <row r="1068" spans="1:6" x14ac:dyDescent="0.25">
      <c r="A1068" s="25" t="s">
        <v>2365</v>
      </c>
      <c r="B1068" s="25" t="s">
        <v>284</v>
      </c>
      <c r="C1068" s="25" t="s">
        <v>320</v>
      </c>
      <c r="D1068" s="25" t="s">
        <v>286</v>
      </c>
      <c r="E1068" s="25" t="s">
        <v>2366</v>
      </c>
      <c r="F1068" s="25" t="e">
        <f>VLOOKUP(A1068,CommodityCOde!$A$2:$E$1838,3,FALSE)</f>
        <v>#N/A</v>
      </c>
    </row>
    <row r="1069" spans="1:6" x14ac:dyDescent="0.25">
      <c r="A1069" s="25" t="s">
        <v>2367</v>
      </c>
      <c r="B1069" s="25" t="s">
        <v>284</v>
      </c>
      <c r="C1069" s="25" t="s">
        <v>320</v>
      </c>
      <c r="D1069" s="25" t="s">
        <v>286</v>
      </c>
      <c r="E1069" s="25" t="s">
        <v>2368</v>
      </c>
      <c r="F1069" s="25" t="str">
        <f>VLOOKUP(A1069,CommodityCOde!$A$2:$E$1838,3,FALSE)</f>
        <v>21069098</v>
      </c>
    </row>
    <row r="1070" spans="1:6" x14ac:dyDescent="0.25">
      <c r="A1070" s="25" t="s">
        <v>2369</v>
      </c>
      <c r="B1070" s="25" t="s">
        <v>284</v>
      </c>
      <c r="C1070" s="25" t="s">
        <v>320</v>
      </c>
      <c r="D1070" s="25" t="s">
        <v>286</v>
      </c>
      <c r="E1070" s="25" t="s">
        <v>2370</v>
      </c>
      <c r="F1070" s="25" t="str">
        <f>VLOOKUP(A1070,CommodityCOde!$A$2:$E$1838,3,FALSE)</f>
        <v>21069098</v>
      </c>
    </row>
    <row r="1071" spans="1:6" x14ac:dyDescent="0.25">
      <c r="A1071" s="25" t="s">
        <v>2371</v>
      </c>
      <c r="B1071" s="25" t="s">
        <v>284</v>
      </c>
      <c r="C1071" s="25" t="s">
        <v>320</v>
      </c>
      <c r="D1071" s="25" t="s">
        <v>286</v>
      </c>
      <c r="E1071" s="25" t="s">
        <v>2372</v>
      </c>
      <c r="F1071" s="25" t="e">
        <f>VLOOKUP(A1071,CommodityCOde!$A$2:$E$1838,3,FALSE)</f>
        <v>#N/A</v>
      </c>
    </row>
    <row r="1072" spans="1:6" x14ac:dyDescent="0.25">
      <c r="A1072" s="25" t="s">
        <v>2373</v>
      </c>
      <c r="B1072" s="25" t="s">
        <v>284</v>
      </c>
      <c r="C1072" s="25" t="s">
        <v>285</v>
      </c>
      <c r="D1072" s="25" t="s">
        <v>286</v>
      </c>
      <c r="E1072" s="25" t="s">
        <v>2374</v>
      </c>
      <c r="F1072" s="25" t="e">
        <f>VLOOKUP(A1072,CommodityCOde!$A$2:$E$1838,3,FALSE)</f>
        <v>#N/A</v>
      </c>
    </row>
    <row r="1073" spans="1:6" x14ac:dyDescent="0.25">
      <c r="A1073" s="25" t="s">
        <v>2375</v>
      </c>
      <c r="B1073" s="25" t="s">
        <v>284</v>
      </c>
      <c r="C1073" s="25" t="s">
        <v>320</v>
      </c>
      <c r="D1073" s="25" t="s">
        <v>286</v>
      </c>
      <c r="E1073" s="25" t="s">
        <v>2376</v>
      </c>
      <c r="F1073" s="25" t="str">
        <f>VLOOKUP(A1073,CommodityCOde!$A$2:$E$1838,3,FALSE)</f>
        <v>21069098</v>
      </c>
    </row>
    <row r="1074" spans="1:6" x14ac:dyDescent="0.25">
      <c r="A1074" s="25" t="s">
        <v>2377</v>
      </c>
      <c r="B1074" s="25" t="s">
        <v>284</v>
      </c>
      <c r="C1074" s="25" t="s">
        <v>285</v>
      </c>
      <c r="D1074" s="25" t="s">
        <v>286</v>
      </c>
      <c r="E1074" s="25" t="s">
        <v>2378</v>
      </c>
      <c r="F1074" s="25" t="e">
        <f>VLOOKUP(A1074,CommodityCOde!$A$2:$E$1838,3,FALSE)</f>
        <v>#N/A</v>
      </c>
    </row>
    <row r="1075" spans="1:6" x14ac:dyDescent="0.25">
      <c r="A1075" s="25" t="s">
        <v>2379</v>
      </c>
      <c r="B1075" s="25" t="s">
        <v>284</v>
      </c>
      <c r="C1075" s="25" t="s">
        <v>285</v>
      </c>
      <c r="D1075" s="25" t="s">
        <v>286</v>
      </c>
      <c r="E1075" s="25" t="s">
        <v>1685</v>
      </c>
      <c r="F1075" s="25" t="e">
        <f>VLOOKUP(A1075,CommodityCOde!$A$2:$E$1838,3,FALSE)</f>
        <v>#N/A</v>
      </c>
    </row>
    <row r="1076" spans="1:6" x14ac:dyDescent="0.25">
      <c r="A1076" s="25" t="s">
        <v>2380</v>
      </c>
      <c r="B1076" s="25" t="s">
        <v>284</v>
      </c>
      <c r="C1076" s="25" t="s">
        <v>285</v>
      </c>
      <c r="D1076" s="25" t="s">
        <v>286</v>
      </c>
      <c r="E1076" s="25" t="s">
        <v>2381</v>
      </c>
      <c r="F1076" s="25" t="e">
        <f>VLOOKUP(A1076,CommodityCOde!$A$2:$E$1838,3,FALSE)</f>
        <v>#N/A</v>
      </c>
    </row>
    <row r="1077" spans="1:6" x14ac:dyDescent="0.25">
      <c r="A1077" s="25" t="s">
        <v>2382</v>
      </c>
      <c r="B1077" s="25" t="s">
        <v>284</v>
      </c>
      <c r="C1077" s="25" t="s">
        <v>285</v>
      </c>
      <c r="D1077" s="25" t="s">
        <v>286</v>
      </c>
      <c r="E1077" s="25" t="s">
        <v>2383</v>
      </c>
      <c r="F1077" s="25" t="e">
        <f>VLOOKUP(A1077,CommodityCOde!$A$2:$E$1838,3,FALSE)</f>
        <v>#N/A</v>
      </c>
    </row>
    <row r="1078" spans="1:6" x14ac:dyDescent="0.25">
      <c r="A1078" s="25" t="s">
        <v>2384</v>
      </c>
      <c r="B1078" s="25" t="s">
        <v>284</v>
      </c>
      <c r="C1078" s="25" t="s">
        <v>320</v>
      </c>
      <c r="D1078" s="25" t="s">
        <v>286</v>
      </c>
      <c r="E1078" s="25" t="s">
        <v>2385</v>
      </c>
      <c r="F1078" s="25" t="e">
        <f>VLOOKUP(A1078,CommodityCOde!$A$2:$E$1838,3,FALSE)</f>
        <v>#N/A</v>
      </c>
    </row>
    <row r="1079" spans="1:6" x14ac:dyDescent="0.25">
      <c r="A1079" s="25" t="s">
        <v>2386</v>
      </c>
      <c r="B1079" s="25" t="s">
        <v>284</v>
      </c>
      <c r="C1079" s="25" t="s">
        <v>285</v>
      </c>
      <c r="D1079" s="25" t="s">
        <v>286</v>
      </c>
      <c r="E1079" s="25" t="s">
        <v>2387</v>
      </c>
      <c r="F1079" s="25" t="e">
        <f>VLOOKUP(A1079,CommodityCOde!$A$2:$E$1838,3,FALSE)</f>
        <v>#N/A</v>
      </c>
    </row>
    <row r="1080" spans="1:6" x14ac:dyDescent="0.25">
      <c r="A1080" s="25" t="s">
        <v>2388</v>
      </c>
      <c r="B1080" s="25" t="s">
        <v>284</v>
      </c>
      <c r="C1080" s="25" t="s">
        <v>285</v>
      </c>
      <c r="D1080" s="25" t="s">
        <v>286</v>
      </c>
      <c r="E1080" s="25" t="s">
        <v>2389</v>
      </c>
      <c r="F1080" s="25" t="e">
        <f>VLOOKUP(A1080,CommodityCOde!$A$2:$E$1838,3,FALSE)</f>
        <v>#N/A</v>
      </c>
    </row>
    <row r="1081" spans="1:6" x14ac:dyDescent="0.25">
      <c r="A1081" s="25" t="s">
        <v>2390</v>
      </c>
      <c r="B1081" s="25" t="s">
        <v>284</v>
      </c>
      <c r="C1081" s="25" t="s">
        <v>320</v>
      </c>
      <c r="D1081" s="25" t="s">
        <v>286</v>
      </c>
      <c r="E1081" s="25" t="s">
        <v>2391</v>
      </c>
      <c r="F1081" s="25" t="e">
        <f>VLOOKUP(A1081,CommodityCOde!$A$2:$E$1838,3,FALSE)</f>
        <v>#N/A</v>
      </c>
    </row>
    <row r="1082" spans="1:6" x14ac:dyDescent="0.25">
      <c r="A1082" s="25" t="s">
        <v>2392</v>
      </c>
      <c r="B1082" s="25" t="s">
        <v>284</v>
      </c>
      <c r="C1082" s="25" t="s">
        <v>285</v>
      </c>
      <c r="D1082" s="25" t="s">
        <v>286</v>
      </c>
      <c r="E1082" s="25" t="s">
        <v>2393</v>
      </c>
      <c r="F1082" s="25" t="e">
        <f>VLOOKUP(A1082,CommodityCOde!$A$2:$E$1838,3,FALSE)</f>
        <v>#N/A</v>
      </c>
    </row>
    <row r="1083" spans="1:6" x14ac:dyDescent="0.25">
      <c r="A1083" s="25" t="s">
        <v>2394</v>
      </c>
      <c r="B1083" s="25" t="s">
        <v>284</v>
      </c>
      <c r="C1083" s="25" t="s">
        <v>285</v>
      </c>
      <c r="D1083" s="25" t="s">
        <v>286</v>
      </c>
      <c r="E1083" s="25" t="s">
        <v>2395</v>
      </c>
      <c r="F1083" s="25" t="e">
        <f>VLOOKUP(A1083,CommodityCOde!$A$2:$E$1838,3,FALSE)</f>
        <v>#N/A</v>
      </c>
    </row>
    <row r="1084" spans="1:6" x14ac:dyDescent="0.25">
      <c r="A1084" s="25" t="s">
        <v>2396</v>
      </c>
      <c r="B1084" s="25" t="s">
        <v>284</v>
      </c>
      <c r="C1084" s="25" t="s">
        <v>285</v>
      </c>
      <c r="D1084" s="25" t="s">
        <v>286</v>
      </c>
      <c r="E1084" s="25" t="s">
        <v>2397</v>
      </c>
      <c r="F1084" s="25" t="e">
        <f>VLOOKUP(A1084,CommodityCOde!$A$2:$E$1838,3,FALSE)</f>
        <v>#N/A</v>
      </c>
    </row>
    <row r="1085" spans="1:6" x14ac:dyDescent="0.25">
      <c r="A1085" s="25" t="s">
        <v>2398</v>
      </c>
      <c r="B1085" s="25" t="s">
        <v>284</v>
      </c>
      <c r="C1085" s="25" t="s">
        <v>320</v>
      </c>
      <c r="D1085" s="25" t="s">
        <v>286</v>
      </c>
      <c r="E1085" s="25" t="s">
        <v>2399</v>
      </c>
      <c r="F1085" s="25" t="e">
        <f>VLOOKUP(A1085,CommodityCOde!$A$2:$E$1838,3,FALSE)</f>
        <v>#N/A</v>
      </c>
    </row>
    <row r="1086" spans="1:6" x14ac:dyDescent="0.25">
      <c r="A1086" s="25" t="s">
        <v>2400</v>
      </c>
      <c r="B1086" s="25" t="s">
        <v>284</v>
      </c>
      <c r="C1086" s="25" t="s">
        <v>285</v>
      </c>
      <c r="D1086" s="25" t="s">
        <v>286</v>
      </c>
      <c r="E1086" s="25" t="s">
        <v>2401</v>
      </c>
      <c r="F1086" s="25" t="e">
        <f>VLOOKUP(A1086,CommodityCOde!$A$2:$E$1838,3,FALSE)</f>
        <v>#N/A</v>
      </c>
    </row>
    <row r="1087" spans="1:6" x14ac:dyDescent="0.25">
      <c r="A1087" s="25" t="s">
        <v>2402</v>
      </c>
      <c r="B1087" s="25" t="s">
        <v>284</v>
      </c>
      <c r="C1087" s="25" t="s">
        <v>285</v>
      </c>
      <c r="D1087" s="25" t="s">
        <v>286</v>
      </c>
      <c r="E1087" s="25" t="s">
        <v>2403</v>
      </c>
      <c r="F1087" s="25" t="e">
        <f>VLOOKUP(A1087,CommodityCOde!$A$2:$E$1838,3,FALSE)</f>
        <v>#N/A</v>
      </c>
    </row>
    <row r="1088" spans="1:6" x14ac:dyDescent="0.25">
      <c r="A1088" s="25" t="s">
        <v>2404</v>
      </c>
      <c r="B1088" s="25" t="s">
        <v>284</v>
      </c>
      <c r="C1088" s="25" t="s">
        <v>285</v>
      </c>
      <c r="D1088" s="25" t="s">
        <v>286</v>
      </c>
      <c r="E1088" s="25" t="s">
        <v>2405</v>
      </c>
      <c r="F1088" s="25" t="e">
        <f>VLOOKUP(A1088,CommodityCOde!$A$2:$E$1838,3,FALSE)</f>
        <v>#N/A</v>
      </c>
    </row>
    <row r="1089" spans="1:6" x14ac:dyDescent="0.25">
      <c r="A1089" s="25" t="s">
        <v>2406</v>
      </c>
      <c r="B1089" s="25" t="s">
        <v>284</v>
      </c>
      <c r="C1089" s="25" t="s">
        <v>320</v>
      </c>
      <c r="D1089" s="25" t="s">
        <v>286</v>
      </c>
      <c r="E1089" s="25" t="s">
        <v>2407</v>
      </c>
      <c r="F1089" s="25" t="e">
        <f>VLOOKUP(A1089,CommodityCOde!$A$2:$E$1838,3,FALSE)</f>
        <v>#N/A</v>
      </c>
    </row>
    <row r="1090" spans="1:6" x14ac:dyDescent="0.25">
      <c r="A1090" s="25" t="s">
        <v>2408</v>
      </c>
      <c r="B1090" s="25" t="s">
        <v>284</v>
      </c>
      <c r="C1090" s="25" t="s">
        <v>320</v>
      </c>
      <c r="D1090" s="25" t="s">
        <v>286</v>
      </c>
      <c r="E1090" s="25" t="s">
        <v>2409</v>
      </c>
      <c r="F1090" s="25" t="e">
        <f>VLOOKUP(A1090,CommodityCOde!$A$2:$E$1838,3,FALSE)</f>
        <v>#N/A</v>
      </c>
    </row>
    <row r="1091" spans="1:6" x14ac:dyDescent="0.25">
      <c r="A1091" s="25" t="s">
        <v>2410</v>
      </c>
      <c r="B1091" s="25" t="s">
        <v>284</v>
      </c>
      <c r="C1091" s="25" t="s">
        <v>320</v>
      </c>
      <c r="D1091" s="25" t="s">
        <v>286</v>
      </c>
      <c r="E1091" s="25" t="s">
        <v>2411</v>
      </c>
      <c r="F1091" s="25" t="str">
        <f>VLOOKUP(A1091,CommodityCOde!$A$2:$E$1838,3,FALSE)</f>
        <v>21069098</v>
      </c>
    </row>
    <row r="1092" spans="1:6" x14ac:dyDescent="0.25">
      <c r="A1092" s="25" t="s">
        <v>2412</v>
      </c>
      <c r="B1092" s="25" t="s">
        <v>284</v>
      </c>
      <c r="C1092" s="25" t="s">
        <v>285</v>
      </c>
      <c r="D1092" s="25" t="s">
        <v>286</v>
      </c>
      <c r="E1092" s="25" t="s">
        <v>2413</v>
      </c>
      <c r="F1092" s="25" t="e">
        <f>VLOOKUP(A1092,CommodityCOde!$A$2:$E$1838,3,FALSE)</f>
        <v>#N/A</v>
      </c>
    </row>
    <row r="1093" spans="1:6" x14ac:dyDescent="0.25">
      <c r="A1093" s="25" t="s">
        <v>2414</v>
      </c>
      <c r="B1093" s="25" t="s">
        <v>284</v>
      </c>
      <c r="C1093" s="25" t="s">
        <v>285</v>
      </c>
      <c r="D1093" s="25" t="s">
        <v>286</v>
      </c>
      <c r="E1093" s="25" t="s">
        <v>2415</v>
      </c>
      <c r="F1093" s="25" t="e">
        <f>VLOOKUP(A1093,CommodityCOde!$A$2:$E$1838,3,FALSE)</f>
        <v>#N/A</v>
      </c>
    </row>
    <row r="1094" spans="1:6" x14ac:dyDescent="0.25">
      <c r="A1094" s="25" t="s">
        <v>2416</v>
      </c>
      <c r="B1094" s="25" t="s">
        <v>284</v>
      </c>
      <c r="C1094" s="25" t="s">
        <v>285</v>
      </c>
      <c r="D1094" s="25" t="s">
        <v>286</v>
      </c>
      <c r="E1094" s="25" t="s">
        <v>2417</v>
      </c>
      <c r="F1094" s="25" t="e">
        <f>VLOOKUP(A1094,CommodityCOde!$A$2:$E$1838,3,FALSE)</f>
        <v>#N/A</v>
      </c>
    </row>
    <row r="1095" spans="1:6" x14ac:dyDescent="0.25">
      <c r="A1095" s="25" t="s">
        <v>2418</v>
      </c>
      <c r="B1095" s="25" t="s">
        <v>284</v>
      </c>
      <c r="C1095" s="25" t="s">
        <v>320</v>
      </c>
      <c r="D1095" s="25" t="s">
        <v>286</v>
      </c>
      <c r="E1095" s="25" t="s">
        <v>2419</v>
      </c>
      <c r="F1095" s="25" t="e">
        <f>VLOOKUP(A1095,CommodityCOde!$A$2:$E$1838,3,FALSE)</f>
        <v>#N/A</v>
      </c>
    </row>
    <row r="1096" spans="1:6" x14ac:dyDescent="0.25">
      <c r="A1096" s="25" t="s">
        <v>2420</v>
      </c>
      <c r="B1096" s="25" t="s">
        <v>284</v>
      </c>
      <c r="C1096" s="25" t="s">
        <v>320</v>
      </c>
      <c r="D1096" s="25" t="s">
        <v>286</v>
      </c>
      <c r="E1096" s="25" t="s">
        <v>2421</v>
      </c>
      <c r="F1096" s="25" t="str">
        <f>VLOOKUP(A1096,CommodityCOde!$A$2:$E$1838,3,FALSE)</f>
        <v>21069098</v>
      </c>
    </row>
    <row r="1097" spans="1:6" x14ac:dyDescent="0.25">
      <c r="A1097" s="25" t="s">
        <v>2422</v>
      </c>
      <c r="B1097" s="25" t="s">
        <v>284</v>
      </c>
      <c r="C1097" s="25" t="s">
        <v>320</v>
      </c>
      <c r="D1097" s="25" t="s">
        <v>286</v>
      </c>
      <c r="E1097" s="25" t="s">
        <v>2423</v>
      </c>
      <c r="F1097" s="25" t="e">
        <f>VLOOKUP(A1097,CommodityCOde!$A$2:$E$1838,3,FALSE)</f>
        <v>#N/A</v>
      </c>
    </row>
    <row r="1098" spans="1:6" x14ac:dyDescent="0.25">
      <c r="A1098" s="25" t="s">
        <v>2424</v>
      </c>
      <c r="B1098" s="25" t="s">
        <v>284</v>
      </c>
      <c r="C1098" s="25" t="s">
        <v>320</v>
      </c>
      <c r="D1098" s="25" t="s">
        <v>286</v>
      </c>
      <c r="E1098" s="25" t="s">
        <v>2425</v>
      </c>
      <c r="F1098" s="25" t="str">
        <f>VLOOKUP(A1098,CommodityCOde!$A$2:$E$1838,3,FALSE)</f>
        <v>33021010</v>
      </c>
    </row>
    <row r="1099" spans="1:6" x14ac:dyDescent="0.25">
      <c r="A1099" s="25" t="s">
        <v>2426</v>
      </c>
      <c r="B1099" s="25" t="s">
        <v>284</v>
      </c>
      <c r="C1099" s="25" t="s">
        <v>320</v>
      </c>
      <c r="D1099" s="25" t="s">
        <v>286</v>
      </c>
      <c r="E1099" s="25" t="s">
        <v>2427</v>
      </c>
      <c r="F1099" s="25" t="str">
        <f>VLOOKUP(A1099,CommodityCOde!$A$2:$E$1838,3,FALSE)</f>
        <v>21069098</v>
      </c>
    </row>
    <row r="1100" spans="1:6" x14ac:dyDescent="0.25">
      <c r="A1100" s="25" t="s">
        <v>2428</v>
      </c>
      <c r="B1100" s="25" t="s">
        <v>284</v>
      </c>
      <c r="C1100" s="25" t="s">
        <v>320</v>
      </c>
      <c r="D1100" s="25" t="s">
        <v>286</v>
      </c>
      <c r="E1100" s="25" t="s">
        <v>2429</v>
      </c>
      <c r="F1100" s="25" t="e">
        <f>VLOOKUP(A1100,CommodityCOde!$A$2:$E$1838,3,FALSE)</f>
        <v>#N/A</v>
      </c>
    </row>
    <row r="1101" spans="1:6" x14ac:dyDescent="0.25">
      <c r="A1101" s="25" t="s">
        <v>2430</v>
      </c>
      <c r="B1101" s="25" t="s">
        <v>284</v>
      </c>
      <c r="C1101" s="25" t="s">
        <v>285</v>
      </c>
      <c r="D1101" s="25" t="s">
        <v>286</v>
      </c>
      <c r="E1101" s="25" t="s">
        <v>2431</v>
      </c>
      <c r="F1101" s="25" t="e">
        <f>VLOOKUP(A1101,CommodityCOde!$A$2:$E$1838,3,FALSE)</f>
        <v>#N/A</v>
      </c>
    </row>
    <row r="1102" spans="1:6" x14ac:dyDescent="0.25">
      <c r="A1102" s="25" t="s">
        <v>2432</v>
      </c>
      <c r="B1102" s="25" t="s">
        <v>284</v>
      </c>
      <c r="C1102" s="25" t="s">
        <v>285</v>
      </c>
      <c r="D1102" s="25" t="s">
        <v>286</v>
      </c>
      <c r="E1102" s="25" t="s">
        <v>2218</v>
      </c>
      <c r="F1102" s="25" t="e">
        <f>VLOOKUP(A1102,CommodityCOde!$A$2:$E$1838,3,FALSE)</f>
        <v>#N/A</v>
      </c>
    </row>
    <row r="1103" spans="1:6" x14ac:dyDescent="0.25">
      <c r="A1103" s="25" t="s">
        <v>2433</v>
      </c>
      <c r="B1103" s="25" t="s">
        <v>284</v>
      </c>
      <c r="C1103" s="25" t="s">
        <v>285</v>
      </c>
      <c r="D1103" s="25" t="s">
        <v>286</v>
      </c>
      <c r="E1103" s="25" t="s">
        <v>2434</v>
      </c>
      <c r="F1103" s="25" t="e">
        <f>VLOOKUP(A1103,CommodityCOde!$A$2:$E$1838,3,FALSE)</f>
        <v>#N/A</v>
      </c>
    </row>
    <row r="1104" spans="1:6" x14ac:dyDescent="0.25">
      <c r="A1104" s="25" t="s">
        <v>2435</v>
      </c>
      <c r="B1104" s="25" t="s">
        <v>284</v>
      </c>
      <c r="C1104" s="25" t="s">
        <v>285</v>
      </c>
      <c r="D1104" s="25" t="s">
        <v>286</v>
      </c>
      <c r="E1104" s="25" t="s">
        <v>2436</v>
      </c>
      <c r="F1104" s="25" t="e">
        <f>VLOOKUP(A1104,CommodityCOde!$A$2:$E$1838,3,FALSE)</f>
        <v>#N/A</v>
      </c>
    </row>
    <row r="1105" spans="1:6" x14ac:dyDescent="0.25">
      <c r="A1105" s="25" t="s">
        <v>2437</v>
      </c>
      <c r="B1105" s="25" t="s">
        <v>284</v>
      </c>
      <c r="C1105" s="25" t="s">
        <v>285</v>
      </c>
      <c r="D1105" s="25" t="s">
        <v>286</v>
      </c>
      <c r="E1105" s="25" t="s">
        <v>2438</v>
      </c>
      <c r="F1105" s="25" t="e">
        <f>VLOOKUP(A1105,CommodityCOde!$A$2:$E$1838,3,FALSE)</f>
        <v>#N/A</v>
      </c>
    </row>
    <row r="1106" spans="1:6" x14ac:dyDescent="0.25">
      <c r="A1106" s="25" t="s">
        <v>2439</v>
      </c>
      <c r="B1106" s="25" t="s">
        <v>284</v>
      </c>
      <c r="C1106" s="25" t="s">
        <v>285</v>
      </c>
      <c r="D1106" s="25" t="s">
        <v>286</v>
      </c>
      <c r="E1106" s="25" t="s">
        <v>2440</v>
      </c>
      <c r="F1106" s="25" t="e">
        <f>VLOOKUP(A1106,CommodityCOde!$A$2:$E$1838,3,FALSE)</f>
        <v>#N/A</v>
      </c>
    </row>
    <row r="1107" spans="1:6" x14ac:dyDescent="0.25">
      <c r="A1107" s="25" t="s">
        <v>2441</v>
      </c>
      <c r="B1107" s="25" t="s">
        <v>284</v>
      </c>
      <c r="C1107" s="25" t="s">
        <v>285</v>
      </c>
      <c r="D1107" s="25" t="s">
        <v>286</v>
      </c>
      <c r="E1107" s="25" t="s">
        <v>2442</v>
      </c>
      <c r="F1107" s="25" t="str">
        <f>VLOOKUP(A1107,CommodityCOde!$A$2:$E$1838,3,FALSE)</f>
        <v>33021090</v>
      </c>
    </row>
    <row r="1108" spans="1:6" x14ac:dyDescent="0.25">
      <c r="A1108" s="25" t="s">
        <v>2443</v>
      </c>
      <c r="B1108" s="25" t="s">
        <v>284</v>
      </c>
      <c r="C1108" s="25" t="s">
        <v>285</v>
      </c>
      <c r="D1108" s="25" t="s">
        <v>286</v>
      </c>
      <c r="E1108" s="25" t="s">
        <v>2444</v>
      </c>
      <c r="F1108" s="25" t="e">
        <f>VLOOKUP(A1108,CommodityCOde!$A$2:$E$1838,3,FALSE)</f>
        <v>#N/A</v>
      </c>
    </row>
    <row r="1109" spans="1:6" x14ac:dyDescent="0.25">
      <c r="A1109" s="25" t="s">
        <v>2445</v>
      </c>
      <c r="B1109" s="25" t="s">
        <v>284</v>
      </c>
      <c r="C1109" s="25" t="s">
        <v>285</v>
      </c>
      <c r="D1109" s="25" t="s">
        <v>286</v>
      </c>
      <c r="E1109" s="25" t="s">
        <v>2446</v>
      </c>
      <c r="F1109" s="25" t="e">
        <f>VLOOKUP(A1109,CommodityCOde!$A$2:$E$1838,3,FALSE)</f>
        <v>#N/A</v>
      </c>
    </row>
    <row r="1110" spans="1:6" x14ac:dyDescent="0.25">
      <c r="A1110" s="25" t="s">
        <v>2447</v>
      </c>
      <c r="B1110" s="25" t="s">
        <v>284</v>
      </c>
      <c r="C1110" s="25" t="s">
        <v>320</v>
      </c>
      <c r="D1110" s="25" t="s">
        <v>286</v>
      </c>
      <c r="E1110" s="25" t="s">
        <v>2448</v>
      </c>
      <c r="F1110" s="25" t="e">
        <f>VLOOKUP(A1110,CommodityCOde!$A$2:$E$1838,3,FALSE)</f>
        <v>#N/A</v>
      </c>
    </row>
    <row r="1111" spans="1:6" x14ac:dyDescent="0.25">
      <c r="A1111" s="25" t="s">
        <v>2449</v>
      </c>
      <c r="B1111" s="25" t="s">
        <v>284</v>
      </c>
      <c r="C1111" s="25" t="s">
        <v>285</v>
      </c>
      <c r="D1111" s="25" t="s">
        <v>286</v>
      </c>
      <c r="E1111" s="25" t="s">
        <v>2450</v>
      </c>
      <c r="F1111" s="25" t="e">
        <f>VLOOKUP(A1111,CommodityCOde!$A$2:$E$1838,3,FALSE)</f>
        <v>#N/A</v>
      </c>
    </row>
    <row r="1112" spans="1:6" x14ac:dyDescent="0.25">
      <c r="A1112" s="25" t="s">
        <v>2451</v>
      </c>
      <c r="B1112" s="25" t="s">
        <v>284</v>
      </c>
      <c r="C1112" s="25" t="s">
        <v>285</v>
      </c>
      <c r="D1112" s="25" t="s">
        <v>286</v>
      </c>
      <c r="E1112" s="25" t="s">
        <v>2452</v>
      </c>
      <c r="F1112" s="25" t="e">
        <f>VLOOKUP(A1112,CommodityCOde!$A$2:$E$1838,3,FALSE)</f>
        <v>#N/A</v>
      </c>
    </row>
    <row r="1113" spans="1:6" x14ac:dyDescent="0.25">
      <c r="A1113" s="25" t="s">
        <v>2453</v>
      </c>
      <c r="B1113" s="25" t="s">
        <v>284</v>
      </c>
      <c r="C1113" s="25" t="s">
        <v>285</v>
      </c>
      <c r="D1113" s="25" t="s">
        <v>286</v>
      </c>
      <c r="E1113" s="25" t="s">
        <v>1832</v>
      </c>
      <c r="F1113" s="25" t="e">
        <f>VLOOKUP(A1113,CommodityCOde!$A$2:$E$1838,3,FALSE)</f>
        <v>#N/A</v>
      </c>
    </row>
    <row r="1114" spans="1:6" x14ac:dyDescent="0.25">
      <c r="A1114" s="25" t="s">
        <v>2454</v>
      </c>
      <c r="B1114" s="25" t="s">
        <v>284</v>
      </c>
      <c r="C1114" s="25" t="s">
        <v>285</v>
      </c>
      <c r="D1114" s="25" t="s">
        <v>286</v>
      </c>
      <c r="E1114" s="25" t="s">
        <v>449</v>
      </c>
      <c r="F1114" s="25" t="e">
        <f>VLOOKUP(A1114,CommodityCOde!$A$2:$E$1838,3,FALSE)</f>
        <v>#N/A</v>
      </c>
    </row>
    <row r="1115" spans="1:6" x14ac:dyDescent="0.25">
      <c r="A1115" s="25" t="s">
        <v>2455</v>
      </c>
      <c r="B1115" s="25" t="s">
        <v>284</v>
      </c>
      <c r="C1115" s="25" t="s">
        <v>320</v>
      </c>
      <c r="D1115" s="25" t="s">
        <v>286</v>
      </c>
      <c r="E1115" s="25" t="s">
        <v>2300</v>
      </c>
      <c r="F1115" s="25" t="str">
        <f>VLOOKUP(A1115,CommodityCOde!$A$2:$E$1838,3,FALSE)</f>
        <v>33021010</v>
      </c>
    </row>
    <row r="1116" spans="1:6" x14ac:dyDescent="0.25">
      <c r="A1116" s="25" t="s">
        <v>2456</v>
      </c>
      <c r="B1116" s="25" t="s">
        <v>284</v>
      </c>
      <c r="C1116" s="25" t="s">
        <v>285</v>
      </c>
      <c r="D1116" s="25" t="s">
        <v>286</v>
      </c>
      <c r="E1116" s="25" t="s">
        <v>2457</v>
      </c>
      <c r="F1116" s="25" t="e">
        <f>VLOOKUP(A1116,CommodityCOde!$A$2:$E$1838,3,FALSE)</f>
        <v>#N/A</v>
      </c>
    </row>
    <row r="1117" spans="1:6" x14ac:dyDescent="0.25">
      <c r="A1117" s="25" t="s">
        <v>2458</v>
      </c>
      <c r="B1117" s="25" t="s">
        <v>284</v>
      </c>
      <c r="C1117" s="25" t="s">
        <v>285</v>
      </c>
      <c r="D1117" s="25" t="s">
        <v>286</v>
      </c>
      <c r="E1117" s="25" t="s">
        <v>292</v>
      </c>
      <c r="F1117" s="25" t="e">
        <f>VLOOKUP(A1117,CommodityCOde!$A$2:$E$1838,3,FALSE)</f>
        <v>#N/A</v>
      </c>
    </row>
    <row r="1118" spans="1:6" x14ac:dyDescent="0.25">
      <c r="A1118" s="25" t="s">
        <v>2459</v>
      </c>
      <c r="B1118" s="25" t="s">
        <v>284</v>
      </c>
      <c r="C1118" s="25" t="s">
        <v>320</v>
      </c>
      <c r="D1118" s="25" t="s">
        <v>286</v>
      </c>
      <c r="E1118" s="25" t="s">
        <v>2460</v>
      </c>
      <c r="F1118" s="25" t="str">
        <f>VLOOKUP(A1118,CommodityCOde!$A$2:$E$1838,3,FALSE)</f>
        <v>21069098</v>
      </c>
    </row>
    <row r="1119" spans="1:6" x14ac:dyDescent="0.25">
      <c r="A1119" s="25" t="s">
        <v>2461</v>
      </c>
      <c r="B1119" s="25" t="s">
        <v>284</v>
      </c>
      <c r="C1119" s="25" t="s">
        <v>285</v>
      </c>
      <c r="D1119" s="25" t="s">
        <v>286</v>
      </c>
      <c r="E1119" s="25" t="s">
        <v>2440</v>
      </c>
      <c r="F1119" s="25" t="e">
        <f>VLOOKUP(A1119,CommodityCOde!$A$2:$E$1838,3,FALSE)</f>
        <v>#N/A</v>
      </c>
    </row>
    <row r="1120" spans="1:6" x14ac:dyDescent="0.25">
      <c r="A1120" s="25" t="s">
        <v>2462</v>
      </c>
      <c r="B1120" s="25" t="s">
        <v>284</v>
      </c>
      <c r="C1120" s="25" t="s">
        <v>285</v>
      </c>
      <c r="D1120" s="25" t="s">
        <v>286</v>
      </c>
      <c r="E1120" s="25" t="s">
        <v>2463</v>
      </c>
      <c r="F1120" s="25" t="e">
        <f>VLOOKUP(A1120,CommodityCOde!$A$2:$E$1838,3,FALSE)</f>
        <v>#N/A</v>
      </c>
    </row>
    <row r="1121" spans="1:6" x14ac:dyDescent="0.25">
      <c r="A1121" s="25" t="s">
        <v>2464</v>
      </c>
      <c r="B1121" s="25" t="s">
        <v>284</v>
      </c>
      <c r="C1121" s="25" t="s">
        <v>285</v>
      </c>
      <c r="D1121" s="25" t="s">
        <v>286</v>
      </c>
      <c r="E1121" s="25" t="s">
        <v>2465</v>
      </c>
      <c r="F1121" s="25" t="e">
        <f>VLOOKUP(A1121,CommodityCOde!$A$2:$E$1838,3,FALSE)</f>
        <v>#N/A</v>
      </c>
    </row>
    <row r="1122" spans="1:6" x14ac:dyDescent="0.25">
      <c r="A1122" s="25" t="s">
        <v>2466</v>
      </c>
      <c r="B1122" s="25" t="s">
        <v>284</v>
      </c>
      <c r="C1122" s="25" t="s">
        <v>285</v>
      </c>
      <c r="D1122" s="25" t="s">
        <v>286</v>
      </c>
      <c r="E1122" s="25" t="s">
        <v>2467</v>
      </c>
      <c r="F1122" s="25" t="e">
        <f>VLOOKUP(A1122,CommodityCOde!$A$2:$E$1838,3,FALSE)</f>
        <v>#N/A</v>
      </c>
    </row>
    <row r="1123" spans="1:6" x14ac:dyDescent="0.25">
      <c r="A1123" s="25" t="s">
        <v>2468</v>
      </c>
      <c r="B1123" s="25" t="s">
        <v>284</v>
      </c>
      <c r="C1123" s="25" t="s">
        <v>285</v>
      </c>
      <c r="D1123" s="25" t="s">
        <v>286</v>
      </c>
      <c r="E1123" s="25" t="s">
        <v>2469</v>
      </c>
      <c r="F1123" s="25" t="e">
        <f>VLOOKUP(A1123,CommodityCOde!$A$2:$E$1838,3,FALSE)</f>
        <v>#N/A</v>
      </c>
    </row>
    <row r="1124" spans="1:6" x14ac:dyDescent="0.25">
      <c r="A1124" s="25" t="s">
        <v>2470</v>
      </c>
      <c r="B1124" s="25" t="s">
        <v>284</v>
      </c>
      <c r="C1124" s="25" t="s">
        <v>320</v>
      </c>
      <c r="D1124" s="25" t="s">
        <v>286</v>
      </c>
      <c r="E1124" s="25" t="s">
        <v>2471</v>
      </c>
      <c r="F1124" s="25" t="str">
        <f>VLOOKUP(A1124,CommodityCOde!$A$2:$E$1838,3,FALSE)</f>
        <v>21069098</v>
      </c>
    </row>
    <row r="1125" spans="1:6" x14ac:dyDescent="0.25">
      <c r="A1125" s="25" t="s">
        <v>2472</v>
      </c>
      <c r="B1125" s="25" t="s">
        <v>284</v>
      </c>
      <c r="C1125" s="25" t="s">
        <v>320</v>
      </c>
      <c r="D1125" s="25" t="s">
        <v>286</v>
      </c>
      <c r="E1125" s="25" t="s">
        <v>2473</v>
      </c>
      <c r="F1125" s="25" t="str">
        <f>VLOOKUP(A1125,CommodityCOde!$A$2:$E$1838,3,FALSE)</f>
        <v>21069098</v>
      </c>
    </row>
    <row r="1126" spans="1:6" x14ac:dyDescent="0.25">
      <c r="A1126" s="25" t="s">
        <v>2474</v>
      </c>
      <c r="B1126" s="25" t="s">
        <v>284</v>
      </c>
      <c r="C1126" s="25" t="s">
        <v>320</v>
      </c>
      <c r="D1126" s="25" t="s">
        <v>286</v>
      </c>
      <c r="E1126" s="25" t="s">
        <v>2475</v>
      </c>
      <c r="F1126" s="25" t="e">
        <f>VLOOKUP(A1126,CommodityCOde!$A$2:$E$1838,3,FALSE)</f>
        <v>#N/A</v>
      </c>
    </row>
    <row r="1127" spans="1:6" x14ac:dyDescent="0.25">
      <c r="A1127" s="25" t="s">
        <v>2476</v>
      </c>
      <c r="B1127" s="25" t="s">
        <v>284</v>
      </c>
      <c r="C1127" s="25" t="s">
        <v>320</v>
      </c>
      <c r="D1127" s="25" t="s">
        <v>286</v>
      </c>
      <c r="E1127" s="25" t="s">
        <v>2477</v>
      </c>
      <c r="F1127" s="25" t="str">
        <f>VLOOKUP(A1127,CommodityCOde!$A$2:$E$1838,3,FALSE)</f>
        <v>21069098</v>
      </c>
    </row>
    <row r="1128" spans="1:6" x14ac:dyDescent="0.25">
      <c r="A1128" s="25" t="s">
        <v>2478</v>
      </c>
      <c r="B1128" s="25" t="s">
        <v>284</v>
      </c>
      <c r="C1128" s="25" t="s">
        <v>285</v>
      </c>
      <c r="D1128" s="25" t="s">
        <v>286</v>
      </c>
      <c r="E1128" s="25" t="s">
        <v>2479</v>
      </c>
      <c r="F1128" s="25" t="e">
        <f>VLOOKUP(A1128,CommodityCOde!$A$2:$E$1838,3,FALSE)</f>
        <v>#N/A</v>
      </c>
    </row>
    <row r="1129" spans="1:6" x14ac:dyDescent="0.25">
      <c r="A1129" s="25" t="s">
        <v>2480</v>
      </c>
      <c r="B1129" s="25" t="s">
        <v>284</v>
      </c>
      <c r="C1129" s="25" t="s">
        <v>320</v>
      </c>
      <c r="D1129" s="25" t="s">
        <v>286</v>
      </c>
      <c r="E1129" s="25" t="s">
        <v>2481</v>
      </c>
      <c r="F1129" s="25" t="e">
        <f>VLOOKUP(A1129,CommodityCOde!$A$2:$E$1838,3,FALSE)</f>
        <v>#N/A</v>
      </c>
    </row>
    <row r="1130" spans="1:6" x14ac:dyDescent="0.25">
      <c r="A1130" s="25" t="s">
        <v>2482</v>
      </c>
      <c r="B1130" s="25" t="s">
        <v>284</v>
      </c>
      <c r="C1130" s="25" t="s">
        <v>285</v>
      </c>
      <c r="D1130" s="25" t="s">
        <v>286</v>
      </c>
      <c r="E1130" s="25" t="s">
        <v>2483</v>
      </c>
      <c r="F1130" s="25" t="e">
        <f>VLOOKUP(A1130,CommodityCOde!$A$2:$E$1838,3,FALSE)</f>
        <v>#N/A</v>
      </c>
    </row>
    <row r="1131" spans="1:6" x14ac:dyDescent="0.25">
      <c r="A1131" s="25" t="s">
        <v>2484</v>
      </c>
      <c r="B1131" s="25" t="s">
        <v>284</v>
      </c>
      <c r="C1131" s="25" t="s">
        <v>285</v>
      </c>
      <c r="D1131" s="25" t="s">
        <v>286</v>
      </c>
      <c r="E1131" s="25" t="s">
        <v>2485</v>
      </c>
      <c r="F1131" s="25" t="e">
        <f>VLOOKUP(A1131,CommodityCOde!$A$2:$E$1838,3,FALSE)</f>
        <v>#N/A</v>
      </c>
    </row>
    <row r="1132" spans="1:6" x14ac:dyDescent="0.25">
      <c r="A1132" s="25" t="s">
        <v>2486</v>
      </c>
      <c r="B1132" s="25" t="s">
        <v>284</v>
      </c>
      <c r="C1132" s="25" t="s">
        <v>320</v>
      </c>
      <c r="D1132" s="25" t="s">
        <v>286</v>
      </c>
      <c r="E1132" s="25" t="s">
        <v>2487</v>
      </c>
      <c r="F1132" s="25" t="e">
        <f>VLOOKUP(A1132,CommodityCOde!$A$2:$E$1838,3,FALSE)</f>
        <v>#N/A</v>
      </c>
    </row>
    <row r="1133" spans="1:6" x14ac:dyDescent="0.25">
      <c r="A1133" s="25" t="s">
        <v>2488</v>
      </c>
      <c r="B1133" s="25" t="s">
        <v>284</v>
      </c>
      <c r="C1133" s="25" t="s">
        <v>320</v>
      </c>
      <c r="D1133" s="25" t="s">
        <v>286</v>
      </c>
      <c r="E1133" s="25" t="s">
        <v>2489</v>
      </c>
      <c r="F1133" s="25" t="str">
        <f>VLOOKUP(A1133,CommodityCOde!$A$2:$E$1838,3,FALSE)</f>
        <v>33021010</v>
      </c>
    </row>
    <row r="1134" spans="1:6" x14ac:dyDescent="0.25">
      <c r="A1134" s="25" t="s">
        <v>2490</v>
      </c>
      <c r="B1134" s="25" t="s">
        <v>284</v>
      </c>
      <c r="C1134" s="25" t="s">
        <v>285</v>
      </c>
      <c r="D1134" s="25" t="s">
        <v>286</v>
      </c>
      <c r="E1134" s="25" t="s">
        <v>2491</v>
      </c>
      <c r="F1134" s="25" t="e">
        <f>VLOOKUP(A1134,CommodityCOde!$A$2:$E$1838,3,FALSE)</f>
        <v>#N/A</v>
      </c>
    </row>
    <row r="1135" spans="1:6" x14ac:dyDescent="0.25">
      <c r="A1135" s="25" t="s">
        <v>2492</v>
      </c>
      <c r="B1135" s="25" t="s">
        <v>284</v>
      </c>
      <c r="C1135" s="25" t="s">
        <v>285</v>
      </c>
      <c r="D1135" s="25" t="s">
        <v>286</v>
      </c>
      <c r="E1135" s="25" t="s">
        <v>2493</v>
      </c>
      <c r="F1135" s="25" t="e">
        <f>VLOOKUP(A1135,CommodityCOde!$A$2:$E$1838,3,FALSE)</f>
        <v>#N/A</v>
      </c>
    </row>
    <row r="1136" spans="1:6" x14ac:dyDescent="0.25">
      <c r="A1136" s="25" t="s">
        <v>2494</v>
      </c>
      <c r="B1136" s="25" t="s">
        <v>284</v>
      </c>
      <c r="C1136" s="25" t="s">
        <v>285</v>
      </c>
      <c r="D1136" s="25" t="s">
        <v>286</v>
      </c>
      <c r="E1136" s="25" t="s">
        <v>2495</v>
      </c>
      <c r="F1136" s="25" t="e">
        <f>VLOOKUP(A1136,CommodityCOde!$A$2:$E$1838,3,FALSE)</f>
        <v>#N/A</v>
      </c>
    </row>
    <row r="1137" spans="1:6" x14ac:dyDescent="0.25">
      <c r="A1137" s="25" t="s">
        <v>2496</v>
      </c>
      <c r="B1137" s="25" t="s">
        <v>284</v>
      </c>
      <c r="C1137" s="25" t="s">
        <v>285</v>
      </c>
      <c r="D1137" s="25" t="s">
        <v>286</v>
      </c>
      <c r="E1137" s="25" t="s">
        <v>2497</v>
      </c>
      <c r="F1137" s="25" t="e">
        <f>VLOOKUP(A1137,CommodityCOde!$A$2:$E$1838,3,FALSE)</f>
        <v>#N/A</v>
      </c>
    </row>
    <row r="1138" spans="1:6" x14ac:dyDescent="0.25">
      <c r="A1138" s="25" t="s">
        <v>2498</v>
      </c>
      <c r="B1138" s="25" t="s">
        <v>284</v>
      </c>
      <c r="C1138" s="25" t="s">
        <v>320</v>
      </c>
      <c r="D1138" s="25" t="s">
        <v>286</v>
      </c>
      <c r="E1138" s="25" t="s">
        <v>2499</v>
      </c>
      <c r="F1138" s="25" t="str">
        <f>VLOOKUP(A1138,CommodityCOde!$A$2:$E$1838,3,FALSE)</f>
        <v>21069098</v>
      </c>
    </row>
    <row r="1139" spans="1:6" x14ac:dyDescent="0.25">
      <c r="A1139" s="25" t="s">
        <v>2500</v>
      </c>
      <c r="B1139" s="25" t="s">
        <v>284</v>
      </c>
      <c r="C1139" s="25" t="s">
        <v>320</v>
      </c>
      <c r="D1139" s="25" t="s">
        <v>286</v>
      </c>
      <c r="E1139" s="25" t="s">
        <v>2501</v>
      </c>
      <c r="F1139" s="25" t="str">
        <f>VLOOKUP(A1139,CommodityCOde!$A$2:$E$1838,3,FALSE)</f>
        <v>21069098</v>
      </c>
    </row>
    <row r="1140" spans="1:6" x14ac:dyDescent="0.25">
      <c r="A1140" s="25" t="s">
        <v>2502</v>
      </c>
      <c r="B1140" s="25" t="s">
        <v>284</v>
      </c>
      <c r="C1140" s="25" t="s">
        <v>320</v>
      </c>
      <c r="D1140" s="25" t="s">
        <v>286</v>
      </c>
      <c r="E1140" s="25" t="s">
        <v>2503</v>
      </c>
      <c r="F1140" s="25" t="e">
        <f>VLOOKUP(A1140,CommodityCOde!$A$2:$E$1838,3,FALSE)</f>
        <v>#N/A</v>
      </c>
    </row>
    <row r="1141" spans="1:6" x14ac:dyDescent="0.25">
      <c r="A1141" s="25" t="s">
        <v>2504</v>
      </c>
      <c r="B1141" s="25" t="s">
        <v>284</v>
      </c>
      <c r="C1141" s="25" t="s">
        <v>285</v>
      </c>
      <c r="D1141" s="25" t="s">
        <v>286</v>
      </c>
      <c r="E1141" s="25" t="s">
        <v>2505</v>
      </c>
      <c r="F1141" s="25" t="e">
        <f>VLOOKUP(A1141,CommodityCOde!$A$2:$E$1838,3,FALSE)</f>
        <v>#N/A</v>
      </c>
    </row>
    <row r="1142" spans="1:6" x14ac:dyDescent="0.25">
      <c r="A1142" s="25" t="s">
        <v>2506</v>
      </c>
      <c r="B1142" s="25" t="s">
        <v>284</v>
      </c>
      <c r="C1142" s="25" t="s">
        <v>320</v>
      </c>
      <c r="D1142" s="25" t="s">
        <v>286</v>
      </c>
      <c r="E1142" s="25" t="s">
        <v>2507</v>
      </c>
      <c r="F1142" s="25" t="e">
        <f>VLOOKUP(A1142,CommodityCOde!$A$2:$E$1838,3,FALSE)</f>
        <v>#N/A</v>
      </c>
    </row>
    <row r="1143" spans="1:6" x14ac:dyDescent="0.25">
      <c r="A1143" s="25" t="s">
        <v>2508</v>
      </c>
      <c r="B1143" s="25" t="s">
        <v>284</v>
      </c>
      <c r="C1143" s="25" t="s">
        <v>320</v>
      </c>
      <c r="D1143" s="25" t="s">
        <v>286</v>
      </c>
      <c r="E1143" s="25" t="s">
        <v>2509</v>
      </c>
      <c r="F1143" s="25" t="e">
        <f>VLOOKUP(A1143,CommodityCOde!$A$2:$E$1838,3,FALSE)</f>
        <v>#N/A</v>
      </c>
    </row>
    <row r="1144" spans="1:6" x14ac:dyDescent="0.25">
      <c r="A1144" s="25" t="s">
        <v>2510</v>
      </c>
      <c r="B1144" s="25" t="s">
        <v>284</v>
      </c>
      <c r="C1144" s="25" t="s">
        <v>320</v>
      </c>
      <c r="D1144" s="25" t="s">
        <v>286</v>
      </c>
      <c r="E1144" s="25" t="s">
        <v>2511</v>
      </c>
      <c r="F1144" s="25" t="e">
        <f>VLOOKUP(A1144,CommodityCOde!$A$2:$E$1838,3,FALSE)</f>
        <v>#N/A</v>
      </c>
    </row>
    <row r="1145" spans="1:6" x14ac:dyDescent="0.25">
      <c r="A1145" s="25" t="s">
        <v>2512</v>
      </c>
      <c r="B1145" s="25" t="s">
        <v>284</v>
      </c>
      <c r="C1145" s="25" t="s">
        <v>320</v>
      </c>
      <c r="D1145" s="25" t="s">
        <v>286</v>
      </c>
      <c r="E1145" s="25" t="s">
        <v>2513</v>
      </c>
      <c r="F1145" s="25" t="e">
        <f>VLOOKUP(A1145,CommodityCOde!$A$2:$E$1838,3,FALSE)</f>
        <v>#N/A</v>
      </c>
    </row>
    <row r="1146" spans="1:6" x14ac:dyDescent="0.25">
      <c r="A1146" s="25" t="s">
        <v>2514</v>
      </c>
      <c r="B1146" s="25" t="s">
        <v>284</v>
      </c>
      <c r="C1146" s="25" t="s">
        <v>320</v>
      </c>
      <c r="D1146" s="25" t="s">
        <v>286</v>
      </c>
      <c r="E1146" s="25" t="s">
        <v>2515</v>
      </c>
      <c r="F1146" s="25" t="e">
        <f>VLOOKUP(A1146,CommodityCOde!$A$2:$E$1838,3,FALSE)</f>
        <v>#N/A</v>
      </c>
    </row>
    <row r="1147" spans="1:6" x14ac:dyDescent="0.25">
      <c r="A1147" s="25" t="s">
        <v>2516</v>
      </c>
      <c r="B1147" s="25" t="s">
        <v>284</v>
      </c>
      <c r="C1147" s="25" t="s">
        <v>320</v>
      </c>
      <c r="D1147" s="25" t="s">
        <v>286</v>
      </c>
      <c r="E1147" s="25" t="s">
        <v>2517</v>
      </c>
      <c r="F1147" s="25" t="str">
        <f>VLOOKUP(A1147,CommodityCOde!$A$2:$E$1838,3,FALSE)</f>
        <v>33021010</v>
      </c>
    </row>
    <row r="1148" spans="1:6" x14ac:dyDescent="0.25">
      <c r="A1148" s="25" t="s">
        <v>2518</v>
      </c>
      <c r="B1148" s="25" t="s">
        <v>284</v>
      </c>
      <c r="C1148" s="25" t="s">
        <v>320</v>
      </c>
      <c r="D1148" s="25" t="s">
        <v>286</v>
      </c>
      <c r="E1148" s="25" t="s">
        <v>2519</v>
      </c>
      <c r="F1148" s="25" t="str">
        <f>VLOOKUP(A1148,CommodityCOde!$A$2:$E$1838,3,FALSE)</f>
        <v>33021010</v>
      </c>
    </row>
    <row r="1149" spans="1:6" x14ac:dyDescent="0.25">
      <c r="A1149" s="25" t="s">
        <v>2520</v>
      </c>
      <c r="B1149" s="25" t="s">
        <v>284</v>
      </c>
      <c r="C1149" s="25" t="s">
        <v>285</v>
      </c>
      <c r="D1149" s="25" t="s">
        <v>286</v>
      </c>
      <c r="E1149" s="25" t="s">
        <v>426</v>
      </c>
      <c r="F1149" s="25" t="e">
        <f>VLOOKUP(A1149,CommodityCOde!$A$2:$E$1838,3,FALSE)</f>
        <v>#N/A</v>
      </c>
    </row>
    <row r="1150" spans="1:6" x14ac:dyDescent="0.25">
      <c r="A1150" s="25" t="s">
        <v>2521</v>
      </c>
      <c r="B1150" s="25" t="s">
        <v>284</v>
      </c>
      <c r="C1150" s="25" t="s">
        <v>320</v>
      </c>
      <c r="D1150" s="25" t="s">
        <v>286</v>
      </c>
      <c r="E1150" s="25" t="s">
        <v>2522</v>
      </c>
      <c r="F1150" s="25" t="e">
        <f>VLOOKUP(A1150,CommodityCOde!$A$2:$E$1838,3,FALSE)</f>
        <v>#N/A</v>
      </c>
    </row>
    <row r="1151" spans="1:6" x14ac:dyDescent="0.25">
      <c r="A1151" s="25" t="s">
        <v>2523</v>
      </c>
      <c r="B1151" s="25" t="s">
        <v>284</v>
      </c>
      <c r="C1151" s="25" t="s">
        <v>285</v>
      </c>
      <c r="D1151" s="25" t="s">
        <v>286</v>
      </c>
      <c r="E1151" s="25" t="s">
        <v>2524</v>
      </c>
      <c r="F1151" s="25" t="e">
        <f>VLOOKUP(A1151,CommodityCOde!$A$2:$E$1838,3,FALSE)</f>
        <v>#N/A</v>
      </c>
    </row>
    <row r="1152" spans="1:6" x14ac:dyDescent="0.25">
      <c r="A1152" s="25" t="s">
        <v>2525</v>
      </c>
      <c r="B1152" s="25" t="s">
        <v>284</v>
      </c>
      <c r="C1152" s="25" t="s">
        <v>320</v>
      </c>
      <c r="D1152" s="25" t="s">
        <v>286</v>
      </c>
      <c r="E1152" s="25" t="s">
        <v>2526</v>
      </c>
      <c r="F1152" s="25" t="e">
        <f>VLOOKUP(A1152,CommodityCOde!$A$2:$E$1838,3,FALSE)</f>
        <v>#N/A</v>
      </c>
    </row>
    <row r="1153" spans="1:6" x14ac:dyDescent="0.25">
      <c r="A1153" s="25" t="s">
        <v>2527</v>
      </c>
      <c r="B1153" s="25" t="s">
        <v>284</v>
      </c>
      <c r="C1153" s="25" t="s">
        <v>285</v>
      </c>
      <c r="D1153" s="25" t="s">
        <v>286</v>
      </c>
      <c r="E1153" s="25" t="s">
        <v>2528</v>
      </c>
      <c r="F1153" s="25" t="e">
        <f>VLOOKUP(A1153,CommodityCOde!$A$2:$E$1838,3,FALSE)</f>
        <v>#N/A</v>
      </c>
    </row>
    <row r="1154" spans="1:6" x14ac:dyDescent="0.25">
      <c r="A1154" s="25" t="s">
        <v>2529</v>
      </c>
      <c r="B1154" s="25" t="s">
        <v>284</v>
      </c>
      <c r="C1154" s="25" t="s">
        <v>285</v>
      </c>
      <c r="D1154" s="25" t="s">
        <v>286</v>
      </c>
      <c r="E1154" s="25" t="s">
        <v>2530</v>
      </c>
      <c r="F1154" s="25" t="e">
        <f>VLOOKUP(A1154,CommodityCOde!$A$2:$E$1838,3,FALSE)</f>
        <v>#N/A</v>
      </c>
    </row>
    <row r="1155" spans="1:6" x14ac:dyDescent="0.25">
      <c r="A1155" s="25" t="s">
        <v>2531</v>
      </c>
      <c r="B1155" s="25" t="s">
        <v>284</v>
      </c>
      <c r="C1155" s="25" t="s">
        <v>285</v>
      </c>
      <c r="D1155" s="25" t="s">
        <v>286</v>
      </c>
      <c r="E1155" s="25" t="s">
        <v>2532</v>
      </c>
      <c r="F1155" s="25" t="e">
        <f>VLOOKUP(A1155,CommodityCOde!$A$2:$E$1838,3,FALSE)</f>
        <v>#N/A</v>
      </c>
    </row>
    <row r="1156" spans="1:6" x14ac:dyDescent="0.25">
      <c r="A1156" s="25" t="s">
        <v>2533</v>
      </c>
      <c r="B1156" s="25" t="s">
        <v>284</v>
      </c>
      <c r="C1156" s="25" t="s">
        <v>285</v>
      </c>
      <c r="D1156" s="25" t="s">
        <v>286</v>
      </c>
      <c r="E1156" s="25" t="s">
        <v>2491</v>
      </c>
      <c r="F1156" s="25" t="e">
        <f>VLOOKUP(A1156,CommodityCOde!$A$2:$E$1838,3,FALSE)</f>
        <v>#N/A</v>
      </c>
    </row>
    <row r="1157" spans="1:6" x14ac:dyDescent="0.25">
      <c r="A1157" s="25" t="s">
        <v>2534</v>
      </c>
      <c r="B1157" s="25" t="s">
        <v>284</v>
      </c>
      <c r="C1157" s="25" t="s">
        <v>320</v>
      </c>
      <c r="D1157" s="25" t="s">
        <v>286</v>
      </c>
      <c r="E1157" s="25" t="s">
        <v>2535</v>
      </c>
      <c r="F1157" s="25" t="e">
        <f>VLOOKUP(A1157,CommodityCOde!$A$2:$E$1838,3,FALSE)</f>
        <v>#N/A</v>
      </c>
    </row>
    <row r="1158" spans="1:6" x14ac:dyDescent="0.25">
      <c r="A1158" s="25" t="s">
        <v>2536</v>
      </c>
      <c r="B1158" s="25" t="s">
        <v>284</v>
      </c>
      <c r="C1158" s="25" t="s">
        <v>320</v>
      </c>
      <c r="D1158" s="25" t="s">
        <v>286</v>
      </c>
      <c r="E1158" s="25" t="s">
        <v>2537</v>
      </c>
      <c r="F1158" s="25" t="e">
        <f>VLOOKUP(A1158,CommodityCOde!$A$2:$E$1838,3,FALSE)</f>
        <v>#N/A</v>
      </c>
    </row>
    <row r="1159" spans="1:6" x14ac:dyDescent="0.25">
      <c r="A1159" s="25" t="s">
        <v>2538</v>
      </c>
      <c r="B1159" s="25" t="s">
        <v>284</v>
      </c>
      <c r="C1159" s="25" t="s">
        <v>320</v>
      </c>
      <c r="D1159" s="25" t="s">
        <v>286</v>
      </c>
      <c r="E1159" s="25" t="s">
        <v>2539</v>
      </c>
      <c r="F1159" s="25" t="e">
        <f>VLOOKUP(A1159,CommodityCOde!$A$2:$E$1838,3,FALSE)</f>
        <v>#N/A</v>
      </c>
    </row>
    <row r="1160" spans="1:6" x14ac:dyDescent="0.25">
      <c r="A1160" s="25" t="s">
        <v>2540</v>
      </c>
      <c r="B1160" s="25" t="s">
        <v>284</v>
      </c>
      <c r="C1160" s="25" t="s">
        <v>320</v>
      </c>
      <c r="D1160" s="25" t="s">
        <v>286</v>
      </c>
      <c r="E1160" s="25" t="s">
        <v>2541</v>
      </c>
      <c r="F1160" s="25" t="str">
        <f>VLOOKUP(A1160,CommodityCOde!$A$2:$E$1838,3,FALSE)</f>
        <v>21069098</v>
      </c>
    </row>
    <row r="1161" spans="1:6" x14ac:dyDescent="0.25">
      <c r="A1161" s="25" t="s">
        <v>2542</v>
      </c>
      <c r="B1161" s="25" t="s">
        <v>284</v>
      </c>
      <c r="C1161" s="25" t="s">
        <v>320</v>
      </c>
      <c r="D1161" s="25" t="s">
        <v>286</v>
      </c>
      <c r="E1161" s="25" t="s">
        <v>2543</v>
      </c>
      <c r="F1161" s="25" t="str">
        <f>VLOOKUP(A1161,CommodityCOde!$A$2:$E$1838,3,FALSE)</f>
        <v>21069098</v>
      </c>
    </row>
    <row r="1162" spans="1:6" x14ac:dyDescent="0.25">
      <c r="A1162" s="25" t="s">
        <v>2544</v>
      </c>
      <c r="B1162" s="25" t="s">
        <v>284</v>
      </c>
      <c r="C1162" s="25" t="s">
        <v>320</v>
      </c>
      <c r="D1162" s="25" t="s">
        <v>286</v>
      </c>
      <c r="E1162" s="25" t="s">
        <v>2545</v>
      </c>
      <c r="F1162" s="25" t="e">
        <f>VLOOKUP(A1162,CommodityCOde!$A$2:$E$1838,3,FALSE)</f>
        <v>#N/A</v>
      </c>
    </row>
    <row r="1163" spans="1:6" x14ac:dyDescent="0.25">
      <c r="A1163" s="25" t="s">
        <v>2546</v>
      </c>
      <c r="B1163" s="25" t="s">
        <v>284</v>
      </c>
      <c r="C1163" s="25" t="s">
        <v>320</v>
      </c>
      <c r="D1163" s="25" t="s">
        <v>286</v>
      </c>
      <c r="E1163" s="25" t="s">
        <v>2547</v>
      </c>
      <c r="F1163" s="25" t="e">
        <f>VLOOKUP(A1163,CommodityCOde!$A$2:$E$1838,3,FALSE)</f>
        <v>#N/A</v>
      </c>
    </row>
    <row r="1164" spans="1:6" x14ac:dyDescent="0.25">
      <c r="A1164" s="25" t="s">
        <v>2548</v>
      </c>
      <c r="B1164" s="25" t="s">
        <v>284</v>
      </c>
      <c r="C1164" s="25" t="s">
        <v>320</v>
      </c>
      <c r="D1164" s="25" t="s">
        <v>286</v>
      </c>
      <c r="E1164" s="25" t="s">
        <v>2549</v>
      </c>
      <c r="F1164" s="25" t="e">
        <f>VLOOKUP(A1164,CommodityCOde!$A$2:$E$1838,3,FALSE)</f>
        <v>#N/A</v>
      </c>
    </row>
    <row r="1165" spans="1:6" x14ac:dyDescent="0.25">
      <c r="A1165" s="25" t="s">
        <v>2550</v>
      </c>
      <c r="B1165" s="25" t="s">
        <v>284</v>
      </c>
      <c r="C1165" s="25" t="s">
        <v>285</v>
      </c>
      <c r="D1165" s="25" t="s">
        <v>286</v>
      </c>
      <c r="E1165" s="25" t="s">
        <v>2551</v>
      </c>
      <c r="F1165" s="25" t="str">
        <f>VLOOKUP(A1165,CommodityCOde!$A$2:$E$1838,3,FALSE)</f>
        <v>33021090</v>
      </c>
    </row>
    <row r="1166" spans="1:6" x14ac:dyDescent="0.25">
      <c r="A1166" s="25" t="s">
        <v>2552</v>
      </c>
      <c r="B1166" s="25" t="s">
        <v>284</v>
      </c>
      <c r="C1166" s="25" t="s">
        <v>320</v>
      </c>
      <c r="D1166" s="25" t="s">
        <v>286</v>
      </c>
      <c r="E1166" s="25" t="s">
        <v>2553</v>
      </c>
      <c r="F1166" s="25" t="e">
        <f>VLOOKUP(A1166,CommodityCOde!$A$2:$E$1838,3,FALSE)</f>
        <v>#N/A</v>
      </c>
    </row>
    <row r="1167" spans="1:6" x14ac:dyDescent="0.25">
      <c r="A1167" s="25" t="s">
        <v>2554</v>
      </c>
      <c r="B1167" s="25" t="s">
        <v>284</v>
      </c>
      <c r="C1167" s="25" t="s">
        <v>285</v>
      </c>
      <c r="D1167" s="25" t="s">
        <v>286</v>
      </c>
      <c r="E1167" s="25" t="s">
        <v>2493</v>
      </c>
      <c r="F1167" s="25" t="e">
        <f>VLOOKUP(A1167,CommodityCOde!$A$2:$E$1838,3,FALSE)</f>
        <v>#N/A</v>
      </c>
    </row>
    <row r="1168" spans="1:6" x14ac:dyDescent="0.25">
      <c r="A1168" s="25" t="s">
        <v>2555</v>
      </c>
      <c r="B1168" s="25" t="s">
        <v>284</v>
      </c>
      <c r="C1168" s="25" t="s">
        <v>285</v>
      </c>
      <c r="D1168" s="25" t="s">
        <v>286</v>
      </c>
      <c r="E1168" s="25" t="s">
        <v>2556</v>
      </c>
      <c r="F1168" s="25" t="e">
        <f>VLOOKUP(A1168,CommodityCOde!$A$2:$E$1838,3,FALSE)</f>
        <v>#N/A</v>
      </c>
    </row>
    <row r="1169" spans="1:6" x14ac:dyDescent="0.25">
      <c r="A1169" s="25" t="s">
        <v>2557</v>
      </c>
      <c r="B1169" s="25" t="s">
        <v>284</v>
      </c>
      <c r="C1169" s="25" t="s">
        <v>285</v>
      </c>
      <c r="D1169" s="25" t="s">
        <v>286</v>
      </c>
      <c r="E1169" s="25" t="s">
        <v>2558</v>
      </c>
      <c r="F1169" s="25" t="e">
        <f>VLOOKUP(A1169,CommodityCOde!$A$2:$E$1838,3,FALSE)</f>
        <v>#N/A</v>
      </c>
    </row>
    <row r="1170" spans="1:6" x14ac:dyDescent="0.25">
      <c r="A1170" s="25" t="s">
        <v>2559</v>
      </c>
      <c r="B1170" s="25" t="s">
        <v>284</v>
      </c>
      <c r="C1170" s="25" t="s">
        <v>320</v>
      </c>
      <c r="D1170" s="25" t="s">
        <v>286</v>
      </c>
      <c r="E1170" s="25" t="s">
        <v>2560</v>
      </c>
      <c r="F1170" s="25" t="e">
        <f>VLOOKUP(A1170,CommodityCOde!$A$2:$E$1838,3,FALSE)</f>
        <v>#N/A</v>
      </c>
    </row>
    <row r="1171" spans="1:6" x14ac:dyDescent="0.25">
      <c r="A1171" s="25" t="s">
        <v>2561</v>
      </c>
      <c r="B1171" s="25" t="s">
        <v>284</v>
      </c>
      <c r="C1171" s="25" t="s">
        <v>320</v>
      </c>
      <c r="D1171" s="25" t="s">
        <v>286</v>
      </c>
      <c r="E1171" s="25" t="s">
        <v>2562</v>
      </c>
      <c r="F1171" s="25" t="e">
        <f>VLOOKUP(A1171,CommodityCOde!$A$2:$E$1838,3,FALSE)</f>
        <v>#N/A</v>
      </c>
    </row>
    <row r="1172" spans="1:6" x14ac:dyDescent="0.25">
      <c r="A1172" s="25" t="s">
        <v>2563</v>
      </c>
      <c r="B1172" s="25" t="s">
        <v>284</v>
      </c>
      <c r="C1172" s="25" t="s">
        <v>320</v>
      </c>
      <c r="D1172" s="25" t="s">
        <v>286</v>
      </c>
      <c r="E1172" s="25" t="s">
        <v>2564</v>
      </c>
      <c r="F1172" s="25" t="e">
        <f>VLOOKUP(A1172,CommodityCOde!$A$2:$E$1838,3,FALSE)</f>
        <v>#N/A</v>
      </c>
    </row>
    <row r="1173" spans="1:6" x14ac:dyDescent="0.25">
      <c r="A1173" s="25" t="s">
        <v>2565</v>
      </c>
      <c r="B1173" s="25" t="s">
        <v>284</v>
      </c>
      <c r="C1173" s="25" t="s">
        <v>320</v>
      </c>
      <c r="D1173" s="25" t="s">
        <v>286</v>
      </c>
      <c r="E1173" s="25" t="s">
        <v>2423</v>
      </c>
      <c r="F1173" s="25" t="e">
        <f>VLOOKUP(A1173,CommodityCOde!$A$2:$E$1838,3,FALSE)</f>
        <v>#N/A</v>
      </c>
    </row>
    <row r="1174" spans="1:6" x14ac:dyDescent="0.25">
      <c r="A1174" s="25" t="s">
        <v>2566</v>
      </c>
      <c r="B1174" s="25" t="s">
        <v>284</v>
      </c>
      <c r="C1174" s="25" t="s">
        <v>320</v>
      </c>
      <c r="D1174" s="25" t="s">
        <v>286</v>
      </c>
      <c r="E1174" s="25" t="s">
        <v>2567</v>
      </c>
      <c r="F1174" s="25" t="e">
        <f>VLOOKUP(A1174,CommodityCOde!$A$2:$E$1838,3,FALSE)</f>
        <v>#N/A</v>
      </c>
    </row>
    <row r="1175" spans="1:6" x14ac:dyDescent="0.25">
      <c r="A1175" s="25" t="s">
        <v>2568</v>
      </c>
      <c r="B1175" s="25" t="s">
        <v>284</v>
      </c>
      <c r="C1175" s="25" t="s">
        <v>320</v>
      </c>
      <c r="D1175" s="25" t="s">
        <v>286</v>
      </c>
      <c r="E1175" s="25" t="s">
        <v>2569</v>
      </c>
      <c r="F1175" s="25" t="e">
        <f>VLOOKUP(A1175,CommodityCOde!$A$2:$E$1838,3,FALSE)</f>
        <v>#N/A</v>
      </c>
    </row>
    <row r="1176" spans="1:6" x14ac:dyDescent="0.25">
      <c r="A1176" s="25" t="s">
        <v>2570</v>
      </c>
      <c r="B1176" s="25" t="s">
        <v>284</v>
      </c>
      <c r="C1176" s="25" t="s">
        <v>285</v>
      </c>
      <c r="D1176" s="25" t="s">
        <v>286</v>
      </c>
      <c r="E1176" s="25" t="s">
        <v>2571</v>
      </c>
      <c r="F1176" s="25" t="e">
        <f>VLOOKUP(A1176,CommodityCOde!$A$2:$E$1838,3,FALSE)</f>
        <v>#N/A</v>
      </c>
    </row>
    <row r="1177" spans="1:6" x14ac:dyDescent="0.25">
      <c r="A1177" s="25" t="s">
        <v>2572</v>
      </c>
      <c r="B1177" s="25" t="s">
        <v>284</v>
      </c>
      <c r="C1177" s="25" t="s">
        <v>285</v>
      </c>
      <c r="D1177" s="25" t="s">
        <v>286</v>
      </c>
      <c r="E1177" s="25" t="s">
        <v>2573</v>
      </c>
      <c r="F1177" s="25" t="e">
        <f>VLOOKUP(A1177,CommodityCOde!$A$2:$E$1838,3,FALSE)</f>
        <v>#N/A</v>
      </c>
    </row>
    <row r="1178" spans="1:6" x14ac:dyDescent="0.25">
      <c r="A1178" s="25" t="s">
        <v>2574</v>
      </c>
      <c r="B1178" s="25" t="s">
        <v>284</v>
      </c>
      <c r="C1178" s="25" t="s">
        <v>320</v>
      </c>
      <c r="D1178" s="25" t="s">
        <v>286</v>
      </c>
      <c r="E1178" s="25" t="s">
        <v>2575</v>
      </c>
      <c r="F1178" s="25" t="e">
        <f>VLOOKUP(A1178,CommodityCOde!$A$2:$E$1838,3,FALSE)</f>
        <v>#N/A</v>
      </c>
    </row>
    <row r="1179" spans="1:6" x14ac:dyDescent="0.25">
      <c r="A1179" s="25" t="s">
        <v>2576</v>
      </c>
      <c r="B1179" s="25" t="s">
        <v>284</v>
      </c>
      <c r="C1179" s="25" t="s">
        <v>320</v>
      </c>
      <c r="D1179" s="25" t="s">
        <v>286</v>
      </c>
      <c r="E1179" s="25" t="s">
        <v>2577</v>
      </c>
      <c r="F1179" s="25" t="str">
        <f>VLOOKUP(A1179,CommodityCOde!$A$2:$E$1838,3,FALSE)</f>
        <v>21069098</v>
      </c>
    </row>
    <row r="1180" spans="1:6" x14ac:dyDescent="0.25">
      <c r="A1180" s="25" t="s">
        <v>2578</v>
      </c>
      <c r="B1180" s="25" t="s">
        <v>284</v>
      </c>
      <c r="C1180" s="25" t="s">
        <v>320</v>
      </c>
      <c r="D1180" s="25" t="s">
        <v>286</v>
      </c>
      <c r="E1180" s="25" t="s">
        <v>2579</v>
      </c>
      <c r="F1180" s="25" t="str">
        <f>VLOOKUP(A1180,CommodityCOde!$A$2:$E$1838,3,FALSE)</f>
        <v>21069098</v>
      </c>
    </row>
    <row r="1181" spans="1:6" x14ac:dyDescent="0.25">
      <c r="A1181" s="25" t="s">
        <v>2580</v>
      </c>
      <c r="B1181" s="25" t="s">
        <v>284</v>
      </c>
      <c r="C1181" s="25" t="s">
        <v>285</v>
      </c>
      <c r="D1181" s="25" t="s">
        <v>286</v>
      </c>
      <c r="E1181" s="25" t="s">
        <v>2581</v>
      </c>
      <c r="F1181" s="25" t="e">
        <f>VLOOKUP(A1181,CommodityCOde!$A$2:$E$1838,3,FALSE)</f>
        <v>#N/A</v>
      </c>
    </row>
    <row r="1182" spans="1:6" x14ac:dyDescent="0.25">
      <c r="A1182" s="25" t="s">
        <v>2582</v>
      </c>
      <c r="B1182" s="25" t="s">
        <v>284</v>
      </c>
      <c r="C1182" s="25" t="s">
        <v>320</v>
      </c>
      <c r="D1182" s="25" t="s">
        <v>286</v>
      </c>
      <c r="E1182" s="25" t="s">
        <v>2583</v>
      </c>
      <c r="F1182" s="25" t="e">
        <f>VLOOKUP(A1182,CommodityCOde!$A$2:$E$1838,3,FALSE)</f>
        <v>#N/A</v>
      </c>
    </row>
    <row r="1183" spans="1:6" x14ac:dyDescent="0.25">
      <c r="A1183" s="25" t="s">
        <v>2584</v>
      </c>
      <c r="B1183" s="25" t="s">
        <v>284</v>
      </c>
      <c r="C1183" s="25" t="s">
        <v>320</v>
      </c>
      <c r="D1183" s="25" t="s">
        <v>286</v>
      </c>
      <c r="E1183" s="25" t="s">
        <v>2585</v>
      </c>
      <c r="F1183" s="25" t="e">
        <f>VLOOKUP(A1183,CommodityCOde!$A$2:$E$1838,3,FALSE)</f>
        <v>#N/A</v>
      </c>
    </row>
    <row r="1184" spans="1:6" x14ac:dyDescent="0.25">
      <c r="A1184" s="25" t="s">
        <v>2586</v>
      </c>
      <c r="B1184" s="25" t="s">
        <v>284</v>
      </c>
      <c r="C1184" s="25" t="s">
        <v>320</v>
      </c>
      <c r="D1184" s="25" t="s">
        <v>286</v>
      </c>
      <c r="E1184" s="25" t="s">
        <v>2564</v>
      </c>
      <c r="F1184" s="25" t="e">
        <f>VLOOKUP(A1184,CommodityCOde!$A$2:$E$1838,3,FALSE)</f>
        <v>#N/A</v>
      </c>
    </row>
    <row r="1185" spans="1:6" x14ac:dyDescent="0.25">
      <c r="A1185" s="25" t="s">
        <v>2587</v>
      </c>
      <c r="B1185" s="25" t="s">
        <v>284</v>
      </c>
      <c r="C1185" s="25" t="s">
        <v>320</v>
      </c>
      <c r="D1185" s="25" t="s">
        <v>286</v>
      </c>
      <c r="E1185" s="25" t="s">
        <v>2522</v>
      </c>
      <c r="F1185" s="25" t="e">
        <f>VLOOKUP(A1185,CommodityCOde!$A$2:$E$1838,3,FALSE)</f>
        <v>#N/A</v>
      </c>
    </row>
    <row r="1186" spans="1:6" x14ac:dyDescent="0.25">
      <c r="A1186" s="25" t="s">
        <v>2588</v>
      </c>
      <c r="B1186" s="25" t="s">
        <v>284</v>
      </c>
      <c r="C1186" s="25" t="s">
        <v>320</v>
      </c>
      <c r="D1186" s="25" t="s">
        <v>286</v>
      </c>
      <c r="E1186" s="25" t="s">
        <v>2589</v>
      </c>
      <c r="F1186" s="25" t="e">
        <f>VLOOKUP(A1186,CommodityCOde!$A$2:$E$1838,3,FALSE)</f>
        <v>#N/A</v>
      </c>
    </row>
    <row r="1187" spans="1:6" x14ac:dyDescent="0.25">
      <c r="A1187" s="25" t="s">
        <v>2590</v>
      </c>
      <c r="B1187" s="25" t="s">
        <v>284</v>
      </c>
      <c r="C1187" s="25" t="s">
        <v>320</v>
      </c>
      <c r="D1187" s="25" t="s">
        <v>286</v>
      </c>
      <c r="E1187" s="25" t="s">
        <v>2591</v>
      </c>
      <c r="F1187" s="25" t="e">
        <f>VLOOKUP(A1187,CommodityCOde!$A$2:$E$1838,3,FALSE)</f>
        <v>#N/A</v>
      </c>
    </row>
    <row r="1188" spans="1:6" x14ac:dyDescent="0.25">
      <c r="A1188" s="25" t="s">
        <v>2592</v>
      </c>
      <c r="B1188" s="25" t="s">
        <v>284</v>
      </c>
      <c r="C1188" s="25" t="s">
        <v>320</v>
      </c>
      <c r="D1188" s="25" t="s">
        <v>286</v>
      </c>
      <c r="E1188" s="25" t="s">
        <v>2593</v>
      </c>
      <c r="F1188" s="25" t="str">
        <f>VLOOKUP(A1188,CommodityCOde!$A$2:$E$1838,3,FALSE)</f>
        <v>21069098</v>
      </c>
    </row>
    <row r="1189" spans="1:6" x14ac:dyDescent="0.25">
      <c r="A1189" s="25" t="s">
        <v>2594</v>
      </c>
      <c r="B1189" s="25" t="s">
        <v>284</v>
      </c>
      <c r="C1189" s="25" t="s">
        <v>285</v>
      </c>
      <c r="D1189" s="25" t="s">
        <v>286</v>
      </c>
      <c r="E1189" s="25" t="s">
        <v>2595</v>
      </c>
      <c r="F1189" s="25" t="e">
        <f>VLOOKUP(A1189,CommodityCOde!$A$2:$E$1838,3,FALSE)</f>
        <v>#N/A</v>
      </c>
    </row>
    <row r="1190" spans="1:6" x14ac:dyDescent="0.25">
      <c r="A1190" s="25" t="s">
        <v>2596</v>
      </c>
      <c r="B1190" s="25" t="s">
        <v>284</v>
      </c>
      <c r="C1190" s="25" t="s">
        <v>320</v>
      </c>
      <c r="D1190" s="25" t="s">
        <v>286</v>
      </c>
      <c r="E1190" s="25" t="s">
        <v>2597</v>
      </c>
      <c r="F1190" s="25" t="e">
        <f>VLOOKUP(A1190,CommodityCOde!$A$2:$E$1838,3,FALSE)</f>
        <v>#N/A</v>
      </c>
    </row>
    <row r="1191" spans="1:6" x14ac:dyDescent="0.25">
      <c r="A1191" s="25" t="s">
        <v>2598</v>
      </c>
      <c r="B1191" s="25" t="s">
        <v>284</v>
      </c>
      <c r="C1191" s="25" t="s">
        <v>320</v>
      </c>
      <c r="D1191" s="25" t="s">
        <v>286</v>
      </c>
      <c r="E1191" s="25" t="s">
        <v>2599</v>
      </c>
      <c r="F1191" s="25" t="str">
        <f>VLOOKUP(A1191,CommodityCOde!$A$2:$E$1838,3,FALSE)</f>
        <v>21069098</v>
      </c>
    </row>
    <row r="1192" spans="1:6" x14ac:dyDescent="0.25">
      <c r="A1192" s="25" t="s">
        <v>2600</v>
      </c>
      <c r="B1192" s="25" t="s">
        <v>284</v>
      </c>
      <c r="C1192" s="25" t="s">
        <v>320</v>
      </c>
      <c r="D1192" s="25" t="s">
        <v>286</v>
      </c>
      <c r="E1192" s="25" t="s">
        <v>2601</v>
      </c>
      <c r="F1192" s="25" t="str">
        <f>VLOOKUP(A1192,CommodityCOde!$A$2:$E$1838,3,FALSE)</f>
        <v>33021010</v>
      </c>
    </row>
    <row r="1193" spans="1:6" x14ac:dyDescent="0.25">
      <c r="A1193" s="25" t="s">
        <v>2602</v>
      </c>
      <c r="B1193" s="25" t="s">
        <v>284</v>
      </c>
      <c r="C1193" s="25" t="s">
        <v>320</v>
      </c>
      <c r="D1193" s="25" t="s">
        <v>286</v>
      </c>
      <c r="E1193" s="25" t="s">
        <v>2603</v>
      </c>
      <c r="F1193" s="25" t="e">
        <f>VLOOKUP(A1193,CommodityCOde!$A$2:$E$1838,3,FALSE)</f>
        <v>#N/A</v>
      </c>
    </row>
    <row r="1194" spans="1:6" x14ac:dyDescent="0.25">
      <c r="A1194" s="25" t="s">
        <v>2604</v>
      </c>
      <c r="B1194" s="25" t="s">
        <v>284</v>
      </c>
      <c r="C1194" s="25" t="s">
        <v>320</v>
      </c>
      <c r="D1194" s="25" t="s">
        <v>286</v>
      </c>
      <c r="E1194" s="25" t="s">
        <v>2605</v>
      </c>
      <c r="F1194" s="25" t="e">
        <f>VLOOKUP(A1194,CommodityCOde!$A$2:$E$1838,3,FALSE)</f>
        <v>#N/A</v>
      </c>
    </row>
    <row r="1195" spans="1:6" x14ac:dyDescent="0.25">
      <c r="A1195" s="25" t="s">
        <v>2606</v>
      </c>
      <c r="B1195" s="25" t="s">
        <v>284</v>
      </c>
      <c r="C1195" s="25" t="s">
        <v>285</v>
      </c>
      <c r="D1195" s="25" t="s">
        <v>286</v>
      </c>
      <c r="E1195" s="25" t="s">
        <v>2607</v>
      </c>
      <c r="F1195" s="25" t="e">
        <f>VLOOKUP(A1195,CommodityCOde!$A$2:$E$1838,3,FALSE)</f>
        <v>#N/A</v>
      </c>
    </row>
    <row r="1196" spans="1:6" x14ac:dyDescent="0.25">
      <c r="A1196" s="25" t="s">
        <v>2608</v>
      </c>
      <c r="B1196" s="25" t="s">
        <v>284</v>
      </c>
      <c r="C1196" s="25" t="s">
        <v>320</v>
      </c>
      <c r="D1196" s="25" t="s">
        <v>286</v>
      </c>
      <c r="E1196" s="25" t="s">
        <v>2609</v>
      </c>
      <c r="F1196" s="25" t="e">
        <f>VLOOKUP(A1196,CommodityCOde!$A$2:$E$1838,3,FALSE)</f>
        <v>#N/A</v>
      </c>
    </row>
    <row r="1197" spans="1:6" x14ac:dyDescent="0.25">
      <c r="A1197" s="25" t="s">
        <v>2610</v>
      </c>
      <c r="B1197" s="25" t="s">
        <v>284</v>
      </c>
      <c r="C1197" s="25" t="s">
        <v>320</v>
      </c>
      <c r="D1197" s="25" t="s">
        <v>286</v>
      </c>
      <c r="E1197" s="25" t="s">
        <v>2611</v>
      </c>
      <c r="F1197" s="25" t="e">
        <f>VLOOKUP(A1197,CommodityCOde!$A$2:$E$1838,3,FALSE)</f>
        <v>#N/A</v>
      </c>
    </row>
    <row r="1198" spans="1:6" x14ac:dyDescent="0.25">
      <c r="A1198" s="25" t="s">
        <v>2612</v>
      </c>
      <c r="B1198" s="25" t="s">
        <v>284</v>
      </c>
      <c r="C1198" s="25" t="s">
        <v>320</v>
      </c>
      <c r="D1198" s="25" t="s">
        <v>286</v>
      </c>
      <c r="E1198" s="25" t="s">
        <v>2613</v>
      </c>
      <c r="F1198" s="25" t="e">
        <f>VLOOKUP(A1198,CommodityCOde!$A$2:$E$1838,3,FALSE)</f>
        <v>#N/A</v>
      </c>
    </row>
    <row r="1199" spans="1:6" x14ac:dyDescent="0.25">
      <c r="A1199" s="25" t="s">
        <v>2614</v>
      </c>
      <c r="B1199" s="25" t="s">
        <v>284</v>
      </c>
      <c r="C1199" s="25" t="s">
        <v>285</v>
      </c>
      <c r="D1199" s="25" t="s">
        <v>286</v>
      </c>
      <c r="E1199" s="25" t="s">
        <v>2615</v>
      </c>
      <c r="F1199" s="25" t="e">
        <f>VLOOKUP(A1199,CommodityCOde!$A$2:$E$1838,3,FALSE)</f>
        <v>#N/A</v>
      </c>
    </row>
    <row r="1200" spans="1:6" x14ac:dyDescent="0.25">
      <c r="A1200" s="25" t="s">
        <v>2616</v>
      </c>
      <c r="B1200" s="25" t="s">
        <v>284</v>
      </c>
      <c r="C1200" s="25" t="s">
        <v>285</v>
      </c>
      <c r="D1200" s="25" t="s">
        <v>286</v>
      </c>
      <c r="E1200" s="25" t="s">
        <v>2617</v>
      </c>
      <c r="F1200" s="25" t="e">
        <f>VLOOKUP(A1200,CommodityCOde!$A$2:$E$1838,3,FALSE)</f>
        <v>#N/A</v>
      </c>
    </row>
    <row r="1201" spans="1:6" x14ac:dyDescent="0.25">
      <c r="A1201" s="25" t="s">
        <v>2618</v>
      </c>
      <c r="B1201" s="25" t="s">
        <v>284</v>
      </c>
      <c r="C1201" s="25" t="s">
        <v>285</v>
      </c>
      <c r="D1201" s="25" t="s">
        <v>286</v>
      </c>
      <c r="E1201" s="25" t="s">
        <v>2619</v>
      </c>
      <c r="F1201" s="25" t="e">
        <f>VLOOKUP(A1201,CommodityCOde!$A$2:$E$1838,3,FALSE)</f>
        <v>#N/A</v>
      </c>
    </row>
    <row r="1202" spans="1:6" x14ac:dyDescent="0.25">
      <c r="A1202" s="25" t="s">
        <v>2620</v>
      </c>
      <c r="B1202" s="25" t="s">
        <v>284</v>
      </c>
      <c r="C1202" s="25" t="s">
        <v>285</v>
      </c>
      <c r="D1202" s="25" t="s">
        <v>286</v>
      </c>
      <c r="E1202" s="25" t="s">
        <v>2621</v>
      </c>
      <c r="F1202" s="25" t="e">
        <f>VLOOKUP(A1202,CommodityCOde!$A$2:$E$1838,3,FALSE)</f>
        <v>#N/A</v>
      </c>
    </row>
    <row r="1203" spans="1:6" x14ac:dyDescent="0.25">
      <c r="A1203" s="25" t="s">
        <v>2622</v>
      </c>
      <c r="B1203" s="25" t="s">
        <v>284</v>
      </c>
      <c r="C1203" s="25" t="s">
        <v>320</v>
      </c>
      <c r="D1203" s="25" t="s">
        <v>286</v>
      </c>
      <c r="E1203" s="25" t="s">
        <v>2623</v>
      </c>
      <c r="F1203" s="25" t="str">
        <f>VLOOKUP(A1203,CommodityCOde!$A$2:$E$1838,3,FALSE)</f>
        <v>21069098</v>
      </c>
    </row>
    <row r="1204" spans="1:6" x14ac:dyDescent="0.25">
      <c r="A1204" s="25" t="s">
        <v>2624</v>
      </c>
      <c r="B1204" s="25" t="s">
        <v>284</v>
      </c>
      <c r="C1204" s="25" t="s">
        <v>285</v>
      </c>
      <c r="D1204" s="25" t="s">
        <v>286</v>
      </c>
      <c r="E1204" s="25" t="s">
        <v>2625</v>
      </c>
      <c r="F1204" s="25" t="str">
        <f>VLOOKUP(A1204,CommodityCOde!$A$2:$E$1838,3,FALSE)</f>
        <v>33021090</v>
      </c>
    </row>
    <row r="1205" spans="1:6" x14ac:dyDescent="0.25">
      <c r="A1205" s="25" t="s">
        <v>2626</v>
      </c>
      <c r="B1205" s="25" t="s">
        <v>284</v>
      </c>
      <c r="C1205" s="25" t="s">
        <v>320</v>
      </c>
      <c r="D1205" s="25" t="s">
        <v>286</v>
      </c>
      <c r="E1205" s="25" t="s">
        <v>2314</v>
      </c>
      <c r="F1205" s="25" t="e">
        <f>VLOOKUP(A1205,CommodityCOde!$A$2:$E$1838,3,FALSE)</f>
        <v>#N/A</v>
      </c>
    </row>
    <row r="1206" spans="1:6" x14ac:dyDescent="0.25">
      <c r="A1206" s="25" t="s">
        <v>2627</v>
      </c>
      <c r="B1206" s="25" t="s">
        <v>284</v>
      </c>
      <c r="C1206" s="25" t="s">
        <v>320</v>
      </c>
      <c r="D1206" s="25" t="s">
        <v>286</v>
      </c>
      <c r="E1206" s="25" t="s">
        <v>2628</v>
      </c>
      <c r="F1206" s="25" t="e">
        <f>VLOOKUP(A1206,CommodityCOde!$A$2:$E$1838,3,FALSE)</f>
        <v>#N/A</v>
      </c>
    </row>
    <row r="1207" spans="1:6" x14ac:dyDescent="0.25">
      <c r="A1207" s="25" t="s">
        <v>2629</v>
      </c>
      <c r="B1207" s="25" t="s">
        <v>284</v>
      </c>
      <c r="C1207" s="25" t="s">
        <v>320</v>
      </c>
      <c r="D1207" s="25" t="s">
        <v>286</v>
      </c>
      <c r="E1207" s="25" t="s">
        <v>2630</v>
      </c>
      <c r="F1207" s="25" t="e">
        <f>VLOOKUP(A1207,CommodityCOde!$A$2:$E$1838,3,FALSE)</f>
        <v>#N/A</v>
      </c>
    </row>
    <row r="1208" spans="1:6" x14ac:dyDescent="0.25">
      <c r="A1208" s="25" t="s">
        <v>2631</v>
      </c>
      <c r="B1208" s="25" t="s">
        <v>284</v>
      </c>
      <c r="C1208" s="25" t="s">
        <v>320</v>
      </c>
      <c r="D1208" s="25" t="s">
        <v>286</v>
      </c>
      <c r="E1208" s="25" t="s">
        <v>2632</v>
      </c>
      <c r="F1208" s="25" t="str">
        <f>VLOOKUP(A1208,CommodityCOde!$A$2:$E$1838,3,FALSE)</f>
        <v>21069098</v>
      </c>
    </row>
    <row r="1209" spans="1:6" x14ac:dyDescent="0.25">
      <c r="A1209" s="25" t="s">
        <v>2633</v>
      </c>
      <c r="B1209" s="25" t="s">
        <v>284</v>
      </c>
      <c r="C1209" s="25" t="s">
        <v>320</v>
      </c>
      <c r="D1209" s="25" t="s">
        <v>286</v>
      </c>
      <c r="E1209" s="25" t="s">
        <v>2634</v>
      </c>
      <c r="F1209" s="25" t="str">
        <f>VLOOKUP(A1209,CommodityCOde!$A$2:$E$1838,3,FALSE)</f>
        <v>21069098</v>
      </c>
    </row>
    <row r="1210" spans="1:6" x14ac:dyDescent="0.25">
      <c r="A1210" s="25" t="s">
        <v>2635</v>
      </c>
      <c r="B1210" s="25" t="s">
        <v>284</v>
      </c>
      <c r="C1210" s="25" t="s">
        <v>320</v>
      </c>
      <c r="D1210" s="25" t="s">
        <v>286</v>
      </c>
      <c r="E1210" s="25" t="s">
        <v>2636</v>
      </c>
      <c r="F1210" s="25" t="e">
        <f>VLOOKUP(A1210,CommodityCOde!$A$2:$E$1838,3,FALSE)</f>
        <v>#N/A</v>
      </c>
    </row>
    <row r="1211" spans="1:6" x14ac:dyDescent="0.25">
      <c r="A1211" s="25" t="s">
        <v>2637</v>
      </c>
      <c r="B1211" s="25" t="s">
        <v>284</v>
      </c>
      <c r="C1211" s="25" t="s">
        <v>320</v>
      </c>
      <c r="D1211" s="25" t="s">
        <v>286</v>
      </c>
      <c r="E1211" s="25" t="s">
        <v>2638</v>
      </c>
      <c r="F1211" s="25" t="e">
        <f>VLOOKUP(A1211,CommodityCOde!$A$2:$E$1838,3,FALSE)</f>
        <v>#N/A</v>
      </c>
    </row>
    <row r="1212" spans="1:6" x14ac:dyDescent="0.25">
      <c r="A1212" s="25" t="s">
        <v>2639</v>
      </c>
      <c r="B1212" s="25" t="s">
        <v>284</v>
      </c>
      <c r="C1212" s="25" t="s">
        <v>285</v>
      </c>
      <c r="D1212" s="25" t="s">
        <v>286</v>
      </c>
      <c r="E1212" s="25" t="s">
        <v>1193</v>
      </c>
      <c r="F1212" s="25" t="e">
        <f>VLOOKUP(A1212,CommodityCOde!$A$2:$E$1838,3,FALSE)</f>
        <v>#N/A</v>
      </c>
    </row>
    <row r="1213" spans="1:6" x14ac:dyDescent="0.25">
      <c r="A1213" s="25" t="s">
        <v>2640</v>
      </c>
      <c r="B1213" s="25" t="s">
        <v>284</v>
      </c>
      <c r="C1213" s="25" t="s">
        <v>285</v>
      </c>
      <c r="D1213" s="25" t="s">
        <v>286</v>
      </c>
      <c r="E1213" s="25" t="s">
        <v>2641</v>
      </c>
      <c r="F1213" s="25" t="e">
        <f>VLOOKUP(A1213,CommodityCOde!$A$2:$E$1838,3,FALSE)</f>
        <v>#N/A</v>
      </c>
    </row>
    <row r="1214" spans="1:6" x14ac:dyDescent="0.25">
      <c r="A1214" s="25" t="s">
        <v>2642</v>
      </c>
      <c r="B1214" s="25" t="s">
        <v>284</v>
      </c>
      <c r="C1214" s="25" t="s">
        <v>320</v>
      </c>
      <c r="D1214" s="25" t="s">
        <v>286</v>
      </c>
      <c r="E1214" s="25" t="s">
        <v>2643</v>
      </c>
      <c r="F1214" s="25" t="e">
        <f>VLOOKUP(A1214,CommodityCOde!$A$2:$E$1838,3,FALSE)</f>
        <v>#N/A</v>
      </c>
    </row>
    <row r="1215" spans="1:6" x14ac:dyDescent="0.25">
      <c r="A1215" s="25" t="s">
        <v>2644</v>
      </c>
      <c r="B1215" s="25" t="s">
        <v>284</v>
      </c>
      <c r="C1215" s="25" t="s">
        <v>320</v>
      </c>
      <c r="D1215" s="25" t="s">
        <v>286</v>
      </c>
      <c r="E1215" s="25" t="s">
        <v>2645</v>
      </c>
      <c r="F1215" s="25" t="e">
        <f>VLOOKUP(A1215,CommodityCOde!$A$2:$E$1838,3,FALSE)</f>
        <v>#N/A</v>
      </c>
    </row>
    <row r="1216" spans="1:6" x14ac:dyDescent="0.25">
      <c r="A1216" s="25" t="s">
        <v>2646</v>
      </c>
      <c r="B1216" s="25" t="s">
        <v>284</v>
      </c>
      <c r="C1216" s="25" t="s">
        <v>320</v>
      </c>
      <c r="D1216" s="25" t="s">
        <v>286</v>
      </c>
      <c r="E1216" s="25" t="s">
        <v>2647</v>
      </c>
      <c r="F1216" s="25" t="e">
        <f>VLOOKUP(A1216,CommodityCOde!$A$2:$E$1838,3,FALSE)</f>
        <v>#N/A</v>
      </c>
    </row>
    <row r="1217" spans="1:6" x14ac:dyDescent="0.25">
      <c r="A1217" s="25" t="s">
        <v>2648</v>
      </c>
      <c r="B1217" s="25" t="s">
        <v>284</v>
      </c>
      <c r="C1217" s="25" t="s">
        <v>320</v>
      </c>
      <c r="D1217" s="25" t="s">
        <v>286</v>
      </c>
      <c r="E1217" s="25" t="s">
        <v>2649</v>
      </c>
      <c r="F1217" s="25" t="str">
        <f>VLOOKUP(A1217,CommodityCOde!$A$2:$E$1838,3,FALSE)</f>
        <v>21069098</v>
      </c>
    </row>
    <row r="1218" spans="1:6" x14ac:dyDescent="0.25">
      <c r="A1218" s="25" t="s">
        <v>2650</v>
      </c>
      <c r="B1218" s="25" t="s">
        <v>284</v>
      </c>
      <c r="C1218" s="25" t="s">
        <v>320</v>
      </c>
      <c r="D1218" s="25" t="s">
        <v>286</v>
      </c>
      <c r="E1218" s="25" t="s">
        <v>2651</v>
      </c>
      <c r="F1218" s="25" t="e">
        <f>VLOOKUP(A1218,CommodityCOde!$A$2:$E$1838,3,FALSE)</f>
        <v>#N/A</v>
      </c>
    </row>
    <row r="1219" spans="1:6" x14ac:dyDescent="0.25">
      <c r="A1219" s="25" t="s">
        <v>2652</v>
      </c>
      <c r="B1219" s="25" t="s">
        <v>284</v>
      </c>
      <c r="C1219" s="25" t="s">
        <v>285</v>
      </c>
      <c r="D1219" s="25" t="s">
        <v>286</v>
      </c>
      <c r="E1219" s="25" t="s">
        <v>2653</v>
      </c>
      <c r="F1219" s="25" t="e">
        <f>VLOOKUP(A1219,CommodityCOde!$A$2:$E$1838,3,FALSE)</f>
        <v>#N/A</v>
      </c>
    </row>
    <row r="1220" spans="1:6" x14ac:dyDescent="0.25">
      <c r="A1220" s="25" t="s">
        <v>2654</v>
      </c>
      <c r="B1220" s="25" t="s">
        <v>284</v>
      </c>
      <c r="C1220" s="25" t="s">
        <v>320</v>
      </c>
      <c r="D1220" s="25" t="s">
        <v>286</v>
      </c>
      <c r="E1220" s="25" t="s">
        <v>2655</v>
      </c>
      <c r="F1220" s="25" t="e">
        <f>VLOOKUP(A1220,CommodityCOde!$A$2:$E$1838,3,FALSE)</f>
        <v>#N/A</v>
      </c>
    </row>
    <row r="1221" spans="1:6" x14ac:dyDescent="0.25">
      <c r="A1221" s="25" t="s">
        <v>2656</v>
      </c>
      <c r="B1221" s="25" t="s">
        <v>284</v>
      </c>
      <c r="C1221" s="25" t="s">
        <v>320</v>
      </c>
      <c r="D1221" s="25" t="s">
        <v>286</v>
      </c>
      <c r="E1221" s="25" t="s">
        <v>2657</v>
      </c>
      <c r="F1221" s="25" t="str">
        <f>VLOOKUP(A1221,CommodityCOde!$A$2:$E$1838,3,FALSE)</f>
        <v>21069098</v>
      </c>
    </row>
    <row r="1222" spans="1:6" x14ac:dyDescent="0.25">
      <c r="A1222" s="25" t="s">
        <v>2658</v>
      </c>
      <c r="B1222" s="25" t="s">
        <v>284</v>
      </c>
      <c r="C1222" s="25" t="s">
        <v>320</v>
      </c>
      <c r="D1222" s="25" t="s">
        <v>286</v>
      </c>
      <c r="E1222" s="25" t="s">
        <v>2659</v>
      </c>
      <c r="F1222" s="25" t="str">
        <f>VLOOKUP(A1222,CommodityCOde!$A$2:$E$1838,3,FALSE)</f>
        <v>21069098</v>
      </c>
    </row>
    <row r="1223" spans="1:6" x14ac:dyDescent="0.25">
      <c r="A1223" s="25" t="s">
        <v>2660</v>
      </c>
      <c r="B1223" s="25" t="s">
        <v>284</v>
      </c>
      <c r="C1223" s="25" t="s">
        <v>285</v>
      </c>
      <c r="D1223" s="25" t="s">
        <v>286</v>
      </c>
      <c r="E1223" s="25" t="s">
        <v>2336</v>
      </c>
      <c r="F1223" s="25" t="e">
        <f>VLOOKUP(A1223,CommodityCOde!$A$2:$E$1838,3,FALSE)</f>
        <v>#N/A</v>
      </c>
    </row>
    <row r="1224" spans="1:6" x14ac:dyDescent="0.25">
      <c r="A1224" s="25" t="s">
        <v>2661</v>
      </c>
      <c r="B1224" s="25" t="s">
        <v>284</v>
      </c>
      <c r="C1224" s="25" t="s">
        <v>285</v>
      </c>
      <c r="D1224" s="25" t="s">
        <v>286</v>
      </c>
      <c r="E1224" s="25" t="s">
        <v>2662</v>
      </c>
      <c r="F1224" s="25" t="e">
        <f>VLOOKUP(A1224,CommodityCOde!$A$2:$E$1838,3,FALSE)</f>
        <v>#N/A</v>
      </c>
    </row>
    <row r="1225" spans="1:6" x14ac:dyDescent="0.25">
      <c r="A1225" s="25" t="s">
        <v>2663</v>
      </c>
      <c r="B1225" s="25" t="s">
        <v>284</v>
      </c>
      <c r="C1225" s="25" t="s">
        <v>320</v>
      </c>
      <c r="D1225" s="25" t="s">
        <v>286</v>
      </c>
      <c r="E1225" s="25" t="s">
        <v>2664</v>
      </c>
      <c r="F1225" s="25" t="str">
        <f>VLOOKUP(A1225,CommodityCOde!$A$2:$E$1838,3,FALSE)</f>
        <v>21069098</v>
      </c>
    </row>
    <row r="1226" spans="1:6" x14ac:dyDescent="0.25">
      <c r="A1226" s="25" t="s">
        <v>2665</v>
      </c>
      <c r="B1226" s="25" t="s">
        <v>284</v>
      </c>
      <c r="C1226" s="25" t="s">
        <v>285</v>
      </c>
      <c r="D1226" s="25" t="s">
        <v>286</v>
      </c>
      <c r="E1226" s="25" t="s">
        <v>2666</v>
      </c>
      <c r="F1226" s="25" t="e">
        <f>VLOOKUP(A1226,CommodityCOde!$A$2:$E$1838,3,FALSE)</f>
        <v>#N/A</v>
      </c>
    </row>
    <row r="1227" spans="1:6" x14ac:dyDescent="0.25">
      <c r="A1227" s="25" t="s">
        <v>2667</v>
      </c>
      <c r="B1227" s="25" t="s">
        <v>284</v>
      </c>
      <c r="C1227" s="25" t="s">
        <v>285</v>
      </c>
      <c r="D1227" s="25" t="s">
        <v>286</v>
      </c>
      <c r="E1227" s="25" t="s">
        <v>2668</v>
      </c>
      <c r="F1227" s="25" t="str">
        <f>VLOOKUP(A1227,CommodityCOde!$A$2:$E$1838,3,FALSE)</f>
        <v>33021090</v>
      </c>
    </row>
    <row r="1228" spans="1:6" x14ac:dyDescent="0.25">
      <c r="A1228" s="25" t="s">
        <v>2669</v>
      </c>
      <c r="B1228" s="25" t="s">
        <v>284</v>
      </c>
      <c r="C1228" s="25" t="s">
        <v>320</v>
      </c>
      <c r="D1228" s="25" t="s">
        <v>286</v>
      </c>
      <c r="E1228" s="25" t="s">
        <v>2670</v>
      </c>
      <c r="F1228" s="25" t="e">
        <f>VLOOKUP(A1228,CommodityCOde!$A$2:$E$1838,3,FALSE)</f>
        <v>#N/A</v>
      </c>
    </row>
    <row r="1229" spans="1:6" x14ac:dyDescent="0.25">
      <c r="A1229" s="25" t="s">
        <v>2671</v>
      </c>
      <c r="B1229" s="25" t="s">
        <v>284</v>
      </c>
      <c r="C1229" s="25" t="s">
        <v>320</v>
      </c>
      <c r="D1229" s="25" t="s">
        <v>286</v>
      </c>
      <c r="E1229" s="25" t="s">
        <v>2672</v>
      </c>
      <c r="F1229" s="25" t="e">
        <f>VLOOKUP(A1229,CommodityCOde!$A$2:$E$1838,3,FALSE)</f>
        <v>#N/A</v>
      </c>
    </row>
    <row r="1230" spans="1:6" x14ac:dyDescent="0.25">
      <c r="A1230" s="25" t="s">
        <v>2673</v>
      </c>
      <c r="B1230" s="25" t="s">
        <v>284</v>
      </c>
      <c r="C1230" s="25" t="s">
        <v>320</v>
      </c>
      <c r="D1230" s="25" t="s">
        <v>286</v>
      </c>
      <c r="E1230" s="25" t="s">
        <v>2674</v>
      </c>
      <c r="F1230" s="25" t="e">
        <f>VLOOKUP(A1230,CommodityCOde!$A$2:$E$1838,3,FALSE)</f>
        <v>#N/A</v>
      </c>
    </row>
    <row r="1231" spans="1:6" x14ac:dyDescent="0.25">
      <c r="A1231" s="25" t="s">
        <v>2675</v>
      </c>
      <c r="B1231" s="25" t="s">
        <v>284</v>
      </c>
      <c r="C1231" s="25" t="s">
        <v>285</v>
      </c>
      <c r="D1231" s="25" t="s">
        <v>286</v>
      </c>
      <c r="E1231" s="25" t="s">
        <v>1496</v>
      </c>
      <c r="F1231" s="25" t="e">
        <f>VLOOKUP(A1231,CommodityCOde!$A$2:$E$1838,3,FALSE)</f>
        <v>#N/A</v>
      </c>
    </row>
    <row r="1232" spans="1:6" x14ac:dyDescent="0.25">
      <c r="A1232" s="25" t="s">
        <v>2676</v>
      </c>
      <c r="B1232" s="25" t="s">
        <v>284</v>
      </c>
      <c r="C1232" s="25" t="s">
        <v>285</v>
      </c>
      <c r="D1232" s="25" t="s">
        <v>286</v>
      </c>
      <c r="E1232" s="25" t="s">
        <v>2677</v>
      </c>
      <c r="F1232" s="25" t="e">
        <f>VLOOKUP(A1232,CommodityCOde!$A$2:$E$1838,3,FALSE)</f>
        <v>#N/A</v>
      </c>
    </row>
    <row r="1233" spans="1:6" x14ac:dyDescent="0.25">
      <c r="A1233" s="25" t="s">
        <v>2678</v>
      </c>
      <c r="B1233" s="25" t="s">
        <v>284</v>
      </c>
      <c r="C1233" s="25" t="s">
        <v>285</v>
      </c>
      <c r="D1233" s="25" t="s">
        <v>286</v>
      </c>
      <c r="E1233" s="25" t="s">
        <v>2679</v>
      </c>
      <c r="F1233" s="25" t="e">
        <f>VLOOKUP(A1233,CommodityCOde!$A$2:$E$1838,3,FALSE)</f>
        <v>#N/A</v>
      </c>
    </row>
    <row r="1234" spans="1:6" x14ac:dyDescent="0.25">
      <c r="A1234" s="25" t="s">
        <v>2680</v>
      </c>
      <c r="B1234" s="25" t="s">
        <v>284</v>
      </c>
      <c r="C1234" s="25" t="s">
        <v>285</v>
      </c>
      <c r="D1234" s="25" t="s">
        <v>286</v>
      </c>
      <c r="E1234" s="25" t="s">
        <v>2681</v>
      </c>
      <c r="F1234" s="25" t="e">
        <f>VLOOKUP(A1234,CommodityCOde!$A$2:$E$1838,3,FALSE)</f>
        <v>#N/A</v>
      </c>
    </row>
    <row r="1235" spans="1:6" x14ac:dyDescent="0.25">
      <c r="A1235" s="25" t="s">
        <v>2682</v>
      </c>
      <c r="B1235" s="25" t="s">
        <v>284</v>
      </c>
      <c r="C1235" s="25" t="s">
        <v>285</v>
      </c>
      <c r="D1235" s="25" t="s">
        <v>286</v>
      </c>
      <c r="E1235" s="25" t="s">
        <v>2683</v>
      </c>
      <c r="F1235" s="25" t="e">
        <f>VLOOKUP(A1235,CommodityCOde!$A$2:$E$1838,3,FALSE)</f>
        <v>#N/A</v>
      </c>
    </row>
    <row r="1236" spans="1:6" x14ac:dyDescent="0.25">
      <c r="A1236" s="25" t="s">
        <v>2684</v>
      </c>
      <c r="B1236" s="25" t="s">
        <v>284</v>
      </c>
      <c r="C1236" s="25" t="s">
        <v>285</v>
      </c>
      <c r="D1236" s="25" t="s">
        <v>286</v>
      </c>
      <c r="E1236" s="25" t="s">
        <v>2685</v>
      </c>
      <c r="F1236" s="25" t="e">
        <f>VLOOKUP(A1236,CommodityCOde!$A$2:$E$1838,3,FALSE)</f>
        <v>#N/A</v>
      </c>
    </row>
    <row r="1237" spans="1:6" x14ac:dyDescent="0.25">
      <c r="A1237" s="25" t="s">
        <v>2686</v>
      </c>
      <c r="B1237" s="25" t="s">
        <v>284</v>
      </c>
      <c r="C1237" s="25" t="s">
        <v>285</v>
      </c>
      <c r="D1237" s="25" t="s">
        <v>286</v>
      </c>
      <c r="E1237" s="25" t="s">
        <v>2687</v>
      </c>
      <c r="F1237" s="25" t="e">
        <f>VLOOKUP(A1237,CommodityCOde!$A$2:$E$1838,3,FALSE)</f>
        <v>#N/A</v>
      </c>
    </row>
    <row r="1238" spans="1:6" x14ac:dyDescent="0.25">
      <c r="A1238" s="25" t="s">
        <v>2688</v>
      </c>
      <c r="B1238" s="25" t="s">
        <v>284</v>
      </c>
      <c r="C1238" s="25" t="s">
        <v>320</v>
      </c>
      <c r="D1238" s="25" t="s">
        <v>286</v>
      </c>
      <c r="E1238" s="25" t="s">
        <v>2689</v>
      </c>
      <c r="F1238" s="25" t="e">
        <f>VLOOKUP(A1238,CommodityCOde!$A$2:$E$1838,3,FALSE)</f>
        <v>#N/A</v>
      </c>
    </row>
    <row r="1239" spans="1:6" x14ac:dyDescent="0.25">
      <c r="A1239" s="25" t="s">
        <v>2690</v>
      </c>
      <c r="B1239" s="25" t="s">
        <v>284</v>
      </c>
      <c r="C1239" s="25" t="s">
        <v>285</v>
      </c>
      <c r="D1239" s="25" t="s">
        <v>286</v>
      </c>
      <c r="E1239" s="25" t="s">
        <v>2691</v>
      </c>
      <c r="F1239" s="25" t="e">
        <f>VLOOKUP(A1239,CommodityCOde!$A$2:$E$1838,3,FALSE)</f>
        <v>#N/A</v>
      </c>
    </row>
    <row r="1240" spans="1:6" x14ac:dyDescent="0.25">
      <c r="A1240" s="25" t="s">
        <v>2692</v>
      </c>
      <c r="B1240" s="25" t="s">
        <v>284</v>
      </c>
      <c r="C1240" s="25" t="s">
        <v>670</v>
      </c>
      <c r="D1240" s="25" t="s">
        <v>286</v>
      </c>
      <c r="E1240" s="25" t="s">
        <v>2693</v>
      </c>
      <c r="F1240" s="25" t="str">
        <f>VLOOKUP(A1240,CommodityCOde!$A$2:$E$1838,3,FALSE)</f>
        <v>21069098</v>
      </c>
    </row>
    <row r="1241" spans="1:6" x14ac:dyDescent="0.25">
      <c r="A1241" s="25" t="s">
        <v>2694</v>
      </c>
      <c r="B1241" s="25" t="s">
        <v>284</v>
      </c>
      <c r="C1241" s="25" t="s">
        <v>320</v>
      </c>
      <c r="D1241" s="25" t="s">
        <v>286</v>
      </c>
      <c r="E1241" s="25" t="s">
        <v>2695</v>
      </c>
      <c r="F1241" s="25" t="e">
        <f>VLOOKUP(A1241,CommodityCOde!$A$2:$E$1838,3,FALSE)</f>
        <v>#N/A</v>
      </c>
    </row>
    <row r="1242" spans="1:6" x14ac:dyDescent="0.25">
      <c r="A1242" s="25" t="s">
        <v>2696</v>
      </c>
      <c r="B1242" s="25" t="s">
        <v>284</v>
      </c>
      <c r="C1242" s="25" t="s">
        <v>320</v>
      </c>
      <c r="D1242" s="25" t="s">
        <v>286</v>
      </c>
      <c r="E1242" s="25" t="s">
        <v>2697</v>
      </c>
      <c r="F1242" s="25" t="str">
        <f>VLOOKUP(A1242,CommodityCOde!$A$2:$E$1838,3,FALSE)</f>
        <v>21069098</v>
      </c>
    </row>
    <row r="1243" spans="1:6" x14ac:dyDescent="0.25">
      <c r="A1243" s="25" t="s">
        <v>2698</v>
      </c>
      <c r="B1243" s="25" t="s">
        <v>284</v>
      </c>
      <c r="C1243" s="25" t="s">
        <v>285</v>
      </c>
      <c r="D1243" s="25" t="s">
        <v>286</v>
      </c>
      <c r="E1243" s="25" t="s">
        <v>139</v>
      </c>
      <c r="F1243" s="25" t="str">
        <f>VLOOKUP(A1243,CommodityCOde!$A$2:$E$1838,3,FALSE)</f>
        <v>33021090</v>
      </c>
    </row>
    <row r="1244" spans="1:6" x14ac:dyDescent="0.25">
      <c r="A1244" s="25" t="s">
        <v>2699</v>
      </c>
      <c r="B1244" s="25" t="s">
        <v>284</v>
      </c>
      <c r="C1244" s="25" t="s">
        <v>320</v>
      </c>
      <c r="D1244" s="25" t="s">
        <v>286</v>
      </c>
      <c r="E1244" s="25" t="s">
        <v>2700</v>
      </c>
      <c r="F1244" s="25" t="e">
        <f>VLOOKUP(A1244,CommodityCOde!$A$2:$E$1838,3,FALSE)</f>
        <v>#N/A</v>
      </c>
    </row>
    <row r="1245" spans="1:6" x14ac:dyDescent="0.25">
      <c r="A1245" s="25" t="s">
        <v>2701</v>
      </c>
      <c r="B1245" s="25" t="s">
        <v>284</v>
      </c>
      <c r="C1245" s="25" t="s">
        <v>320</v>
      </c>
      <c r="D1245" s="25" t="s">
        <v>286</v>
      </c>
      <c r="E1245" s="25" t="s">
        <v>2702</v>
      </c>
      <c r="F1245" s="25" t="e">
        <f>VLOOKUP(A1245,CommodityCOde!$A$2:$E$1838,3,FALSE)</f>
        <v>#N/A</v>
      </c>
    </row>
    <row r="1246" spans="1:6" x14ac:dyDescent="0.25">
      <c r="A1246" s="25" t="s">
        <v>2703</v>
      </c>
      <c r="B1246" s="25" t="s">
        <v>284</v>
      </c>
      <c r="C1246" s="25" t="s">
        <v>320</v>
      </c>
      <c r="D1246" s="25" t="s">
        <v>286</v>
      </c>
      <c r="E1246" s="25" t="s">
        <v>2704</v>
      </c>
      <c r="F1246" s="25" t="e">
        <f>VLOOKUP(A1246,CommodityCOde!$A$2:$E$1838,3,FALSE)</f>
        <v>#N/A</v>
      </c>
    </row>
    <row r="1247" spans="1:6" x14ac:dyDescent="0.25">
      <c r="A1247" s="25" t="s">
        <v>2705</v>
      </c>
      <c r="B1247" s="25" t="s">
        <v>284</v>
      </c>
      <c r="C1247" s="25" t="s">
        <v>320</v>
      </c>
      <c r="D1247" s="25" t="s">
        <v>286</v>
      </c>
      <c r="E1247" s="25" t="s">
        <v>2706</v>
      </c>
      <c r="F1247" s="25" t="e">
        <f>VLOOKUP(A1247,CommodityCOde!$A$2:$E$1838,3,FALSE)</f>
        <v>#N/A</v>
      </c>
    </row>
    <row r="1248" spans="1:6" x14ac:dyDescent="0.25">
      <c r="A1248" s="25" t="s">
        <v>2707</v>
      </c>
      <c r="B1248" s="25" t="s">
        <v>284</v>
      </c>
      <c r="C1248" s="25" t="s">
        <v>320</v>
      </c>
      <c r="D1248" s="25" t="s">
        <v>286</v>
      </c>
      <c r="E1248" s="25" t="s">
        <v>2708</v>
      </c>
      <c r="F1248" s="25" t="e">
        <f>VLOOKUP(A1248,CommodityCOde!$A$2:$E$1838,3,FALSE)</f>
        <v>#N/A</v>
      </c>
    </row>
    <row r="1249" spans="1:6" x14ac:dyDescent="0.25">
      <c r="A1249" s="25" t="s">
        <v>2709</v>
      </c>
      <c r="B1249" s="25" t="s">
        <v>284</v>
      </c>
      <c r="C1249" s="25" t="s">
        <v>320</v>
      </c>
      <c r="D1249" s="25" t="s">
        <v>286</v>
      </c>
      <c r="E1249" s="25" t="s">
        <v>2710</v>
      </c>
      <c r="F1249" s="25" t="e">
        <f>VLOOKUP(A1249,CommodityCOde!$A$2:$E$1838,3,FALSE)</f>
        <v>#N/A</v>
      </c>
    </row>
    <row r="1250" spans="1:6" x14ac:dyDescent="0.25">
      <c r="A1250" s="25" t="s">
        <v>2711</v>
      </c>
      <c r="B1250" s="25" t="s">
        <v>284</v>
      </c>
      <c r="C1250" s="25" t="s">
        <v>285</v>
      </c>
      <c r="D1250" s="25" t="s">
        <v>286</v>
      </c>
      <c r="E1250" s="25" t="s">
        <v>2712</v>
      </c>
      <c r="F1250" s="25" t="e">
        <f>VLOOKUP(A1250,CommodityCOde!$A$2:$E$1838,3,FALSE)</f>
        <v>#N/A</v>
      </c>
    </row>
    <row r="1251" spans="1:6" x14ac:dyDescent="0.25">
      <c r="A1251" s="25" t="s">
        <v>2713</v>
      </c>
      <c r="B1251" s="25" t="s">
        <v>284</v>
      </c>
      <c r="C1251" s="25" t="s">
        <v>285</v>
      </c>
      <c r="D1251" s="25" t="s">
        <v>286</v>
      </c>
      <c r="E1251" s="25" t="s">
        <v>2714</v>
      </c>
      <c r="F1251" s="25" t="e">
        <f>VLOOKUP(A1251,CommodityCOde!$A$2:$E$1838,3,FALSE)</f>
        <v>#N/A</v>
      </c>
    </row>
    <row r="1252" spans="1:6" x14ac:dyDescent="0.25">
      <c r="A1252" s="25" t="s">
        <v>2715</v>
      </c>
      <c r="B1252" s="25" t="s">
        <v>284</v>
      </c>
      <c r="C1252" s="25" t="s">
        <v>320</v>
      </c>
      <c r="D1252" s="25" t="s">
        <v>286</v>
      </c>
      <c r="E1252" s="25" t="s">
        <v>2716</v>
      </c>
      <c r="F1252" s="25" t="e">
        <f>VLOOKUP(A1252,CommodityCOde!$A$2:$E$1838,3,FALSE)</f>
        <v>#N/A</v>
      </c>
    </row>
    <row r="1253" spans="1:6" x14ac:dyDescent="0.25">
      <c r="A1253" s="25" t="s">
        <v>2717</v>
      </c>
      <c r="B1253" s="25" t="s">
        <v>284</v>
      </c>
      <c r="C1253" s="25" t="s">
        <v>285</v>
      </c>
      <c r="D1253" s="25" t="s">
        <v>286</v>
      </c>
      <c r="E1253" s="25" t="s">
        <v>2718</v>
      </c>
      <c r="F1253" s="25" t="e">
        <f>VLOOKUP(A1253,CommodityCOde!$A$2:$E$1838,3,FALSE)</f>
        <v>#N/A</v>
      </c>
    </row>
    <row r="1254" spans="1:6" x14ac:dyDescent="0.25">
      <c r="A1254" s="25" t="s">
        <v>2719</v>
      </c>
      <c r="B1254" s="25" t="s">
        <v>284</v>
      </c>
      <c r="C1254" s="25" t="s">
        <v>320</v>
      </c>
      <c r="D1254" s="25" t="s">
        <v>286</v>
      </c>
      <c r="E1254" s="25" t="s">
        <v>2720</v>
      </c>
      <c r="F1254" s="25" t="str">
        <f>VLOOKUP(A1254,CommodityCOde!$A$2:$E$1838,3,FALSE)</f>
        <v>21069098</v>
      </c>
    </row>
    <row r="1255" spans="1:6" x14ac:dyDescent="0.25">
      <c r="A1255" s="25" t="s">
        <v>2721</v>
      </c>
      <c r="B1255" s="25" t="s">
        <v>284</v>
      </c>
      <c r="C1255" s="25" t="s">
        <v>285</v>
      </c>
      <c r="D1255" s="25" t="s">
        <v>286</v>
      </c>
      <c r="E1255" s="25" t="s">
        <v>2099</v>
      </c>
      <c r="F1255" s="25" t="e">
        <f>VLOOKUP(A1255,CommodityCOde!$A$2:$E$1838,3,FALSE)</f>
        <v>#N/A</v>
      </c>
    </row>
    <row r="1256" spans="1:6" x14ac:dyDescent="0.25">
      <c r="A1256" s="25" t="s">
        <v>2722</v>
      </c>
      <c r="B1256" s="25" t="s">
        <v>284</v>
      </c>
      <c r="C1256" s="25" t="s">
        <v>320</v>
      </c>
      <c r="D1256" s="25" t="s">
        <v>286</v>
      </c>
      <c r="E1256" s="25" t="s">
        <v>2723</v>
      </c>
      <c r="F1256" s="25" t="e">
        <f>VLOOKUP(A1256,CommodityCOde!$A$2:$E$1838,3,FALSE)</f>
        <v>#N/A</v>
      </c>
    </row>
    <row r="1257" spans="1:6" x14ac:dyDescent="0.25">
      <c r="A1257" s="25" t="s">
        <v>2724</v>
      </c>
      <c r="B1257" s="25" t="s">
        <v>284</v>
      </c>
      <c r="C1257" s="25" t="s">
        <v>320</v>
      </c>
      <c r="D1257" s="25" t="s">
        <v>286</v>
      </c>
      <c r="E1257" s="25" t="s">
        <v>2611</v>
      </c>
      <c r="F1257" s="25" t="e">
        <f>VLOOKUP(A1257,CommodityCOde!$A$2:$E$1838,3,FALSE)</f>
        <v>#N/A</v>
      </c>
    </row>
    <row r="1258" spans="1:6" x14ac:dyDescent="0.25">
      <c r="A1258" s="25" t="s">
        <v>2725</v>
      </c>
      <c r="B1258" s="25" t="s">
        <v>284</v>
      </c>
      <c r="C1258" s="25" t="s">
        <v>320</v>
      </c>
      <c r="D1258" s="25" t="s">
        <v>286</v>
      </c>
      <c r="E1258" s="25" t="s">
        <v>2726</v>
      </c>
      <c r="F1258" s="25" t="e">
        <f>VLOOKUP(A1258,CommodityCOde!$A$2:$E$1838,3,FALSE)</f>
        <v>#N/A</v>
      </c>
    </row>
    <row r="1259" spans="1:6" x14ac:dyDescent="0.25">
      <c r="A1259" s="25" t="s">
        <v>2727</v>
      </c>
      <c r="B1259" s="25" t="s">
        <v>284</v>
      </c>
      <c r="C1259" s="25" t="s">
        <v>320</v>
      </c>
      <c r="D1259" s="25" t="s">
        <v>286</v>
      </c>
      <c r="E1259" s="25" t="s">
        <v>2728</v>
      </c>
      <c r="F1259" s="25" t="e">
        <f>VLOOKUP(A1259,CommodityCOde!$A$2:$E$1838,3,FALSE)</f>
        <v>#N/A</v>
      </c>
    </row>
    <row r="1260" spans="1:6" x14ac:dyDescent="0.25">
      <c r="A1260" s="25" t="s">
        <v>2729</v>
      </c>
      <c r="B1260" s="25" t="s">
        <v>284</v>
      </c>
      <c r="C1260" s="25" t="s">
        <v>320</v>
      </c>
      <c r="D1260" s="25" t="s">
        <v>286</v>
      </c>
      <c r="E1260" s="25" t="s">
        <v>2730</v>
      </c>
      <c r="F1260" s="25" t="e">
        <f>VLOOKUP(A1260,CommodityCOde!$A$2:$E$1838,3,FALSE)</f>
        <v>#N/A</v>
      </c>
    </row>
    <row r="1261" spans="1:6" x14ac:dyDescent="0.25">
      <c r="A1261" s="25" t="s">
        <v>2731</v>
      </c>
      <c r="B1261" s="25" t="s">
        <v>284</v>
      </c>
      <c r="C1261" s="25" t="s">
        <v>285</v>
      </c>
      <c r="D1261" s="25" t="s">
        <v>286</v>
      </c>
      <c r="E1261" s="25" t="s">
        <v>2732</v>
      </c>
      <c r="F1261" s="25" t="e">
        <f>VLOOKUP(A1261,CommodityCOde!$A$2:$E$1838,3,FALSE)</f>
        <v>#N/A</v>
      </c>
    </row>
    <row r="1262" spans="1:6" x14ac:dyDescent="0.25">
      <c r="A1262" s="25" t="s">
        <v>2733</v>
      </c>
      <c r="B1262" s="25" t="s">
        <v>284</v>
      </c>
      <c r="C1262" s="25" t="s">
        <v>320</v>
      </c>
      <c r="D1262" s="25" t="s">
        <v>286</v>
      </c>
      <c r="E1262" s="25" t="s">
        <v>2734</v>
      </c>
      <c r="F1262" s="25" t="e">
        <f>VLOOKUP(A1262,CommodityCOde!$A$2:$E$1838,3,FALSE)</f>
        <v>#N/A</v>
      </c>
    </row>
    <row r="1263" spans="1:6" x14ac:dyDescent="0.25">
      <c r="A1263" s="25" t="s">
        <v>2735</v>
      </c>
      <c r="B1263" s="25" t="s">
        <v>284</v>
      </c>
      <c r="C1263" s="25" t="s">
        <v>285</v>
      </c>
      <c r="D1263" s="25" t="s">
        <v>286</v>
      </c>
      <c r="E1263" s="25" t="s">
        <v>2736</v>
      </c>
      <c r="F1263" s="25" t="str">
        <f>VLOOKUP(A1263,CommodityCOde!$A$2:$E$1838,3,FALSE)</f>
        <v>33021090</v>
      </c>
    </row>
    <row r="1264" spans="1:6" x14ac:dyDescent="0.25">
      <c r="A1264" s="25" t="s">
        <v>2737</v>
      </c>
      <c r="B1264" s="25" t="s">
        <v>284</v>
      </c>
      <c r="C1264" s="25" t="s">
        <v>285</v>
      </c>
      <c r="D1264" s="25" t="s">
        <v>286</v>
      </c>
      <c r="E1264" s="25" t="s">
        <v>2738</v>
      </c>
      <c r="F1264" s="25" t="e">
        <f>VLOOKUP(A1264,CommodityCOde!$A$2:$E$1838,3,FALSE)</f>
        <v>#N/A</v>
      </c>
    </row>
    <row r="1265" spans="1:6" x14ac:dyDescent="0.25">
      <c r="A1265" s="25" t="s">
        <v>2739</v>
      </c>
      <c r="B1265" s="25" t="s">
        <v>284</v>
      </c>
      <c r="C1265" s="25" t="s">
        <v>320</v>
      </c>
      <c r="D1265" s="25" t="s">
        <v>286</v>
      </c>
      <c r="E1265" s="25" t="s">
        <v>2740</v>
      </c>
      <c r="F1265" s="25" t="e">
        <f>VLOOKUP(A1265,CommodityCOde!$A$2:$E$1838,3,FALSE)</f>
        <v>#N/A</v>
      </c>
    </row>
    <row r="1266" spans="1:6" x14ac:dyDescent="0.25">
      <c r="A1266" s="25" t="s">
        <v>2741</v>
      </c>
      <c r="B1266" s="25" t="s">
        <v>284</v>
      </c>
      <c r="C1266" s="25" t="s">
        <v>320</v>
      </c>
      <c r="D1266" s="25" t="s">
        <v>286</v>
      </c>
      <c r="E1266" s="25" t="s">
        <v>2742</v>
      </c>
      <c r="F1266" s="25" t="str">
        <f>VLOOKUP(A1266,CommodityCOde!$A$2:$E$1838,3,FALSE)</f>
        <v>21069098</v>
      </c>
    </row>
    <row r="1267" spans="1:6" x14ac:dyDescent="0.25">
      <c r="A1267" s="25" t="s">
        <v>2743</v>
      </c>
      <c r="B1267" s="25" t="s">
        <v>284</v>
      </c>
      <c r="C1267" s="25" t="s">
        <v>285</v>
      </c>
      <c r="D1267" s="25" t="s">
        <v>286</v>
      </c>
      <c r="E1267" s="25" t="s">
        <v>2744</v>
      </c>
      <c r="F1267" s="25" t="e">
        <f>VLOOKUP(A1267,CommodityCOde!$A$2:$E$1838,3,FALSE)</f>
        <v>#N/A</v>
      </c>
    </row>
    <row r="1268" spans="1:6" x14ac:dyDescent="0.25">
      <c r="A1268" s="25" t="s">
        <v>2745</v>
      </c>
      <c r="B1268" s="25" t="s">
        <v>284</v>
      </c>
      <c r="C1268" s="25" t="s">
        <v>320</v>
      </c>
      <c r="D1268" s="25" t="s">
        <v>286</v>
      </c>
      <c r="E1268" s="25" t="s">
        <v>2746</v>
      </c>
      <c r="F1268" s="25" t="str">
        <f>VLOOKUP(A1268,CommodityCOde!$A$2:$E$1838,3,FALSE)</f>
        <v>33021090</v>
      </c>
    </row>
    <row r="1269" spans="1:6" x14ac:dyDescent="0.25">
      <c r="A1269" s="25" t="s">
        <v>2747</v>
      </c>
      <c r="B1269" s="25" t="s">
        <v>284</v>
      </c>
      <c r="C1269" s="25" t="s">
        <v>285</v>
      </c>
      <c r="D1269" s="25" t="s">
        <v>286</v>
      </c>
      <c r="E1269" s="25" t="s">
        <v>2748</v>
      </c>
      <c r="F1269" s="25" t="e">
        <f>VLOOKUP(A1269,CommodityCOde!$A$2:$E$1838,3,FALSE)</f>
        <v>#N/A</v>
      </c>
    </row>
    <row r="1270" spans="1:6" x14ac:dyDescent="0.25">
      <c r="A1270" s="25" t="s">
        <v>2749</v>
      </c>
      <c r="B1270" s="25" t="s">
        <v>284</v>
      </c>
      <c r="C1270" s="25" t="s">
        <v>320</v>
      </c>
      <c r="D1270" s="25" t="s">
        <v>286</v>
      </c>
      <c r="E1270" s="25" t="s">
        <v>2750</v>
      </c>
      <c r="F1270" s="25" t="e">
        <f>VLOOKUP(A1270,CommodityCOde!$A$2:$E$1838,3,FALSE)</f>
        <v>#N/A</v>
      </c>
    </row>
    <row r="1271" spans="1:6" x14ac:dyDescent="0.25">
      <c r="A1271" s="25" t="s">
        <v>2751</v>
      </c>
      <c r="B1271" s="25" t="s">
        <v>284</v>
      </c>
      <c r="C1271" s="25" t="s">
        <v>320</v>
      </c>
      <c r="D1271" s="25" t="s">
        <v>286</v>
      </c>
      <c r="E1271" s="25" t="s">
        <v>2752</v>
      </c>
      <c r="F1271" s="25" t="e">
        <f>VLOOKUP(A1271,CommodityCOde!$A$2:$E$1838,3,FALSE)</f>
        <v>#N/A</v>
      </c>
    </row>
    <row r="1272" spans="1:6" x14ac:dyDescent="0.25">
      <c r="A1272" s="25" t="s">
        <v>2753</v>
      </c>
      <c r="B1272" s="25" t="s">
        <v>284</v>
      </c>
      <c r="C1272" s="25" t="s">
        <v>320</v>
      </c>
      <c r="D1272" s="25" t="s">
        <v>286</v>
      </c>
      <c r="E1272" s="25" t="s">
        <v>2754</v>
      </c>
      <c r="F1272" s="25" t="str">
        <f>VLOOKUP(A1272,CommodityCOde!$A$2:$E$1838,3,FALSE)</f>
        <v>21069098</v>
      </c>
    </row>
    <row r="1273" spans="1:6" x14ac:dyDescent="0.25">
      <c r="A1273" s="25" t="s">
        <v>2755</v>
      </c>
      <c r="B1273" s="25" t="s">
        <v>284</v>
      </c>
      <c r="C1273" s="25" t="s">
        <v>320</v>
      </c>
      <c r="D1273" s="25" t="s">
        <v>286</v>
      </c>
      <c r="E1273" s="25" t="s">
        <v>2756</v>
      </c>
      <c r="F1273" s="25" t="e">
        <f>VLOOKUP(A1273,CommodityCOde!$A$2:$E$1838,3,FALSE)</f>
        <v>#N/A</v>
      </c>
    </row>
    <row r="1274" spans="1:6" x14ac:dyDescent="0.25">
      <c r="A1274" s="25" t="s">
        <v>2757</v>
      </c>
      <c r="B1274" s="25" t="s">
        <v>284</v>
      </c>
      <c r="C1274" s="25" t="s">
        <v>320</v>
      </c>
      <c r="D1274" s="25" t="s">
        <v>286</v>
      </c>
      <c r="E1274" s="25" t="s">
        <v>2758</v>
      </c>
      <c r="F1274" s="25" t="str">
        <f>VLOOKUP(A1274,CommodityCOde!$A$2:$E$1838,3,FALSE)</f>
        <v>21069098</v>
      </c>
    </row>
    <row r="1275" spans="1:6" x14ac:dyDescent="0.25">
      <c r="A1275" s="25" t="s">
        <v>2759</v>
      </c>
      <c r="B1275" s="25" t="s">
        <v>284</v>
      </c>
      <c r="C1275" s="25" t="s">
        <v>285</v>
      </c>
      <c r="D1275" s="25" t="s">
        <v>286</v>
      </c>
      <c r="E1275" s="25" t="s">
        <v>2308</v>
      </c>
      <c r="F1275" s="25" t="e">
        <f>VLOOKUP(A1275,CommodityCOde!$A$2:$E$1838,3,FALSE)</f>
        <v>#N/A</v>
      </c>
    </row>
    <row r="1276" spans="1:6" x14ac:dyDescent="0.25">
      <c r="A1276" s="25" t="s">
        <v>2760</v>
      </c>
      <c r="B1276" s="25" t="s">
        <v>284</v>
      </c>
      <c r="C1276" s="25" t="s">
        <v>320</v>
      </c>
      <c r="D1276" s="25" t="s">
        <v>286</v>
      </c>
      <c r="E1276" s="25" t="s">
        <v>2761</v>
      </c>
      <c r="F1276" s="25" t="e">
        <f>VLOOKUP(A1276,CommodityCOde!$A$2:$E$1838,3,FALSE)</f>
        <v>#N/A</v>
      </c>
    </row>
    <row r="1277" spans="1:6" x14ac:dyDescent="0.25">
      <c r="A1277" s="25" t="s">
        <v>2762</v>
      </c>
      <c r="B1277" s="25" t="s">
        <v>284</v>
      </c>
      <c r="C1277" s="25" t="s">
        <v>320</v>
      </c>
      <c r="D1277" s="25" t="s">
        <v>286</v>
      </c>
      <c r="E1277" s="25" t="s">
        <v>2763</v>
      </c>
      <c r="F1277" s="25" t="e">
        <f>VLOOKUP(A1277,CommodityCOde!$A$2:$E$1838,3,FALSE)</f>
        <v>#N/A</v>
      </c>
    </row>
    <row r="1278" spans="1:6" x14ac:dyDescent="0.25">
      <c r="A1278" s="25" t="s">
        <v>2764</v>
      </c>
      <c r="B1278" s="25" t="s">
        <v>284</v>
      </c>
      <c r="C1278" s="25" t="s">
        <v>285</v>
      </c>
      <c r="D1278" s="25" t="s">
        <v>286</v>
      </c>
      <c r="E1278" s="25" t="s">
        <v>2765</v>
      </c>
      <c r="F1278" s="25" t="e">
        <f>VLOOKUP(A1278,CommodityCOde!$A$2:$E$1838,3,FALSE)</f>
        <v>#N/A</v>
      </c>
    </row>
    <row r="1279" spans="1:6" x14ac:dyDescent="0.25">
      <c r="A1279" s="25" t="s">
        <v>2766</v>
      </c>
      <c r="B1279" s="25" t="s">
        <v>284</v>
      </c>
      <c r="C1279" s="25" t="s">
        <v>320</v>
      </c>
      <c r="D1279" s="25" t="s">
        <v>286</v>
      </c>
      <c r="E1279" s="25" t="s">
        <v>2767</v>
      </c>
      <c r="F1279" s="25" t="e">
        <f>VLOOKUP(A1279,CommodityCOde!$A$2:$E$1838,3,FALSE)</f>
        <v>#N/A</v>
      </c>
    </row>
    <row r="1280" spans="1:6" x14ac:dyDescent="0.25">
      <c r="A1280" s="25" t="s">
        <v>2768</v>
      </c>
      <c r="B1280" s="25" t="s">
        <v>284</v>
      </c>
      <c r="C1280" s="25" t="s">
        <v>285</v>
      </c>
      <c r="D1280" s="25" t="s">
        <v>286</v>
      </c>
      <c r="E1280" s="25" t="s">
        <v>2769</v>
      </c>
      <c r="F1280" s="25" t="e">
        <f>VLOOKUP(A1280,CommodityCOde!$A$2:$E$1838,3,FALSE)</f>
        <v>#N/A</v>
      </c>
    </row>
    <row r="1281" spans="1:6" x14ac:dyDescent="0.25">
      <c r="A1281" s="25" t="s">
        <v>2770</v>
      </c>
      <c r="B1281" s="25" t="s">
        <v>284</v>
      </c>
      <c r="C1281" s="25" t="s">
        <v>320</v>
      </c>
      <c r="D1281" s="25" t="s">
        <v>286</v>
      </c>
      <c r="E1281" s="25" t="s">
        <v>2771</v>
      </c>
      <c r="F1281" s="25" t="str">
        <f>VLOOKUP(A1281,CommodityCOde!$A$2:$E$1838,3,FALSE)</f>
        <v>33021090</v>
      </c>
    </row>
    <row r="1282" spans="1:6" x14ac:dyDescent="0.25">
      <c r="A1282" s="25" t="s">
        <v>2772</v>
      </c>
      <c r="B1282" s="25" t="s">
        <v>284</v>
      </c>
      <c r="C1282" s="25" t="s">
        <v>285</v>
      </c>
      <c r="D1282" s="25" t="s">
        <v>286</v>
      </c>
      <c r="E1282" s="25" t="s">
        <v>2312</v>
      </c>
      <c r="F1282" s="25" t="e">
        <f>VLOOKUP(A1282,CommodityCOde!$A$2:$E$1838,3,FALSE)</f>
        <v>#N/A</v>
      </c>
    </row>
    <row r="1283" spans="1:6" x14ac:dyDescent="0.25">
      <c r="A1283" s="25" t="s">
        <v>2773</v>
      </c>
      <c r="B1283" s="25" t="s">
        <v>284</v>
      </c>
      <c r="C1283" s="25" t="s">
        <v>285</v>
      </c>
      <c r="D1283" s="25" t="s">
        <v>286</v>
      </c>
      <c r="E1283" s="25" t="s">
        <v>2774</v>
      </c>
      <c r="F1283" s="25" t="e">
        <f>VLOOKUP(A1283,CommodityCOde!$A$2:$E$1838,3,FALSE)</f>
        <v>#N/A</v>
      </c>
    </row>
    <row r="1284" spans="1:6" x14ac:dyDescent="0.25">
      <c r="A1284" s="25" t="s">
        <v>2775</v>
      </c>
      <c r="B1284" s="25" t="s">
        <v>284</v>
      </c>
      <c r="C1284" s="25" t="s">
        <v>320</v>
      </c>
      <c r="D1284" s="25" t="s">
        <v>286</v>
      </c>
      <c r="E1284" s="25" t="s">
        <v>2776</v>
      </c>
      <c r="F1284" s="25" t="str">
        <f>VLOOKUP(A1284,CommodityCOde!$A$2:$E$1838,3,FALSE)</f>
        <v>21069098</v>
      </c>
    </row>
    <row r="1285" spans="1:6" x14ac:dyDescent="0.25">
      <c r="A1285" s="25" t="s">
        <v>2777</v>
      </c>
      <c r="B1285" s="25" t="s">
        <v>284</v>
      </c>
      <c r="C1285" s="25" t="s">
        <v>285</v>
      </c>
      <c r="D1285" s="25" t="s">
        <v>286</v>
      </c>
      <c r="E1285" s="25" t="s">
        <v>2778</v>
      </c>
      <c r="F1285" s="25" t="e">
        <f>VLOOKUP(A1285,CommodityCOde!$A$2:$E$1838,3,FALSE)</f>
        <v>#N/A</v>
      </c>
    </row>
    <row r="1286" spans="1:6" x14ac:dyDescent="0.25">
      <c r="A1286" s="25" t="s">
        <v>2779</v>
      </c>
      <c r="B1286" s="25" t="s">
        <v>284</v>
      </c>
      <c r="C1286" s="25" t="s">
        <v>320</v>
      </c>
      <c r="D1286" s="25" t="s">
        <v>286</v>
      </c>
      <c r="E1286" s="25" t="s">
        <v>2780</v>
      </c>
      <c r="F1286" s="25" t="str">
        <f>VLOOKUP(A1286,CommodityCOde!$A$2:$E$1838,3,FALSE)</f>
        <v>29052210</v>
      </c>
    </row>
    <row r="1287" spans="1:6" x14ac:dyDescent="0.25">
      <c r="A1287" s="25" t="s">
        <v>2781</v>
      </c>
      <c r="B1287" s="25" t="s">
        <v>284</v>
      </c>
      <c r="C1287" s="25" t="s">
        <v>285</v>
      </c>
      <c r="D1287" s="25" t="s">
        <v>286</v>
      </c>
      <c r="E1287" s="25" t="s">
        <v>2782</v>
      </c>
      <c r="F1287" s="25" t="e">
        <f>VLOOKUP(A1287,CommodityCOde!$A$2:$E$1838,3,FALSE)</f>
        <v>#N/A</v>
      </c>
    </row>
    <row r="1288" spans="1:6" x14ac:dyDescent="0.25">
      <c r="A1288" s="25" t="s">
        <v>2783</v>
      </c>
      <c r="B1288" s="25" t="s">
        <v>284</v>
      </c>
      <c r="C1288" s="25" t="s">
        <v>285</v>
      </c>
      <c r="D1288" s="25" t="s">
        <v>286</v>
      </c>
      <c r="E1288" s="25" t="s">
        <v>2784</v>
      </c>
      <c r="F1288" s="25" t="e">
        <f>VLOOKUP(A1288,CommodityCOde!$A$2:$E$1838,3,FALSE)</f>
        <v>#N/A</v>
      </c>
    </row>
    <row r="1289" spans="1:6" x14ac:dyDescent="0.25">
      <c r="A1289" s="25" t="s">
        <v>2785</v>
      </c>
      <c r="B1289" s="25" t="s">
        <v>284</v>
      </c>
      <c r="C1289" s="25" t="s">
        <v>320</v>
      </c>
      <c r="D1289" s="25" t="s">
        <v>286</v>
      </c>
      <c r="E1289" s="25" t="s">
        <v>2786</v>
      </c>
      <c r="F1289" s="25" t="e">
        <f>VLOOKUP(A1289,CommodityCOde!$A$2:$E$1838,3,FALSE)</f>
        <v>#N/A</v>
      </c>
    </row>
    <row r="1290" spans="1:6" x14ac:dyDescent="0.25">
      <c r="A1290" s="25" t="s">
        <v>2787</v>
      </c>
      <c r="B1290" s="25" t="s">
        <v>284</v>
      </c>
      <c r="C1290" s="25" t="s">
        <v>320</v>
      </c>
      <c r="D1290" s="25" t="s">
        <v>286</v>
      </c>
      <c r="E1290" s="25" t="s">
        <v>2788</v>
      </c>
      <c r="F1290" s="25" t="e">
        <f>VLOOKUP(A1290,CommodityCOde!$A$2:$E$1838,3,FALSE)</f>
        <v>#N/A</v>
      </c>
    </row>
    <row r="1291" spans="1:6" x14ac:dyDescent="0.25">
      <c r="A1291" s="25" t="s">
        <v>2789</v>
      </c>
      <c r="B1291" s="25" t="s">
        <v>284</v>
      </c>
      <c r="C1291" s="25" t="s">
        <v>320</v>
      </c>
      <c r="D1291" s="25" t="s">
        <v>286</v>
      </c>
      <c r="E1291" s="25" t="s">
        <v>2788</v>
      </c>
      <c r="F1291" s="25" t="e">
        <f>VLOOKUP(A1291,CommodityCOde!$A$2:$E$1838,3,FALSE)</f>
        <v>#N/A</v>
      </c>
    </row>
    <row r="1292" spans="1:6" x14ac:dyDescent="0.25">
      <c r="A1292" s="25" t="s">
        <v>2790</v>
      </c>
      <c r="B1292" s="25" t="s">
        <v>284</v>
      </c>
      <c r="C1292" s="25" t="s">
        <v>285</v>
      </c>
      <c r="D1292" s="25" t="s">
        <v>286</v>
      </c>
      <c r="E1292" s="25" t="s">
        <v>2791</v>
      </c>
      <c r="F1292" s="25" t="e">
        <f>VLOOKUP(A1292,CommodityCOde!$A$2:$E$1838,3,FALSE)</f>
        <v>#N/A</v>
      </c>
    </row>
    <row r="1293" spans="1:6" x14ac:dyDescent="0.25">
      <c r="A1293" s="25" t="s">
        <v>2792</v>
      </c>
      <c r="B1293" s="25" t="s">
        <v>284</v>
      </c>
      <c r="C1293" s="25" t="s">
        <v>285</v>
      </c>
      <c r="D1293" s="25" t="s">
        <v>286</v>
      </c>
      <c r="E1293" s="25" t="s">
        <v>2793</v>
      </c>
      <c r="F1293" s="25" t="e">
        <f>VLOOKUP(A1293,CommodityCOde!$A$2:$E$1838,3,FALSE)</f>
        <v>#N/A</v>
      </c>
    </row>
    <row r="1294" spans="1:6" x14ac:dyDescent="0.25">
      <c r="A1294" s="25" t="s">
        <v>2794</v>
      </c>
      <c r="B1294" s="25" t="s">
        <v>284</v>
      </c>
      <c r="C1294" s="25" t="s">
        <v>320</v>
      </c>
      <c r="D1294" s="25" t="s">
        <v>286</v>
      </c>
      <c r="E1294" s="25" t="s">
        <v>2795</v>
      </c>
      <c r="F1294" s="25" t="e">
        <f>VLOOKUP(A1294,CommodityCOde!$A$2:$E$1838,3,FALSE)</f>
        <v>#N/A</v>
      </c>
    </row>
    <row r="1295" spans="1:6" x14ac:dyDescent="0.25">
      <c r="A1295" s="25" t="s">
        <v>2796</v>
      </c>
      <c r="B1295" s="25" t="s">
        <v>284</v>
      </c>
      <c r="C1295" s="25" t="s">
        <v>320</v>
      </c>
      <c r="D1295" s="25" t="s">
        <v>286</v>
      </c>
      <c r="E1295" s="25" t="s">
        <v>2797</v>
      </c>
      <c r="F1295" s="25" t="e">
        <f>VLOOKUP(A1295,CommodityCOde!$A$2:$E$1838,3,FALSE)</f>
        <v>#N/A</v>
      </c>
    </row>
    <row r="1296" spans="1:6" x14ac:dyDescent="0.25">
      <c r="A1296" s="25" t="s">
        <v>2798</v>
      </c>
      <c r="B1296" s="25" t="s">
        <v>284</v>
      </c>
      <c r="C1296" s="25" t="s">
        <v>285</v>
      </c>
      <c r="D1296" s="25" t="s">
        <v>286</v>
      </c>
      <c r="E1296" s="25" t="s">
        <v>2799</v>
      </c>
      <c r="F1296" s="25" t="e">
        <f>VLOOKUP(A1296,CommodityCOde!$A$2:$E$1838,3,FALSE)</f>
        <v>#N/A</v>
      </c>
    </row>
    <row r="1297" spans="1:6" x14ac:dyDescent="0.25">
      <c r="A1297" s="25" t="s">
        <v>2800</v>
      </c>
      <c r="B1297" s="25" t="s">
        <v>284</v>
      </c>
      <c r="C1297" s="25" t="s">
        <v>285</v>
      </c>
      <c r="D1297" s="25" t="s">
        <v>286</v>
      </c>
      <c r="E1297" s="25" t="s">
        <v>2801</v>
      </c>
      <c r="F1297" s="25" t="str">
        <f>VLOOKUP(A1297,CommodityCOde!$A$2:$E$1838,3,FALSE)</f>
        <v>33021090</v>
      </c>
    </row>
    <row r="1298" spans="1:6" x14ac:dyDescent="0.25">
      <c r="A1298" s="25" t="s">
        <v>2802</v>
      </c>
      <c r="B1298" s="25" t="s">
        <v>284</v>
      </c>
      <c r="C1298" s="25" t="s">
        <v>320</v>
      </c>
      <c r="D1298" s="25" t="s">
        <v>286</v>
      </c>
      <c r="E1298" s="25" t="s">
        <v>2803</v>
      </c>
      <c r="F1298" s="25" t="e">
        <f>VLOOKUP(A1298,CommodityCOde!$A$2:$E$1838,3,FALSE)</f>
        <v>#N/A</v>
      </c>
    </row>
    <row r="1299" spans="1:6" x14ac:dyDescent="0.25">
      <c r="A1299" s="25" t="s">
        <v>2804</v>
      </c>
      <c r="B1299" s="25" t="s">
        <v>284</v>
      </c>
      <c r="C1299" s="25" t="s">
        <v>320</v>
      </c>
      <c r="D1299" s="25" t="s">
        <v>286</v>
      </c>
      <c r="E1299" s="25" t="s">
        <v>2805</v>
      </c>
      <c r="F1299" s="25" t="e">
        <f>VLOOKUP(A1299,CommodityCOde!$A$2:$E$1838,3,FALSE)</f>
        <v>#N/A</v>
      </c>
    </row>
    <row r="1300" spans="1:6" x14ac:dyDescent="0.25">
      <c r="A1300" s="25" t="s">
        <v>2806</v>
      </c>
      <c r="B1300" s="25" t="s">
        <v>284</v>
      </c>
      <c r="C1300" s="25" t="s">
        <v>320</v>
      </c>
      <c r="D1300" s="25" t="s">
        <v>286</v>
      </c>
      <c r="E1300" s="25" t="s">
        <v>2807</v>
      </c>
      <c r="F1300" s="25" t="str">
        <f>VLOOKUP(A1300,CommodityCOde!$A$2:$E$1838,3,FALSE)</f>
        <v>33021010</v>
      </c>
    </row>
    <row r="1301" spans="1:6" x14ac:dyDescent="0.25">
      <c r="A1301" s="25" t="s">
        <v>2808</v>
      </c>
      <c r="B1301" s="25" t="s">
        <v>284</v>
      </c>
      <c r="C1301" s="25" t="s">
        <v>320</v>
      </c>
      <c r="D1301" s="25" t="s">
        <v>286</v>
      </c>
      <c r="E1301" s="25" t="s">
        <v>2809</v>
      </c>
      <c r="F1301" s="25" t="str">
        <f>VLOOKUP(A1301,CommodityCOde!$A$2:$E$1838,3,FALSE)</f>
        <v>21069098</v>
      </c>
    </row>
    <row r="1302" spans="1:6" x14ac:dyDescent="0.25">
      <c r="A1302" s="25" t="s">
        <v>2810</v>
      </c>
      <c r="B1302" s="25" t="s">
        <v>284</v>
      </c>
      <c r="C1302" s="25" t="s">
        <v>320</v>
      </c>
      <c r="D1302" s="25" t="s">
        <v>286</v>
      </c>
      <c r="E1302" s="25" t="s">
        <v>2811</v>
      </c>
      <c r="F1302" s="25" t="str">
        <f>VLOOKUP(A1302,CommodityCOde!$A$2:$E$1838,3,FALSE)</f>
        <v>21069098</v>
      </c>
    </row>
    <row r="1303" spans="1:6" x14ac:dyDescent="0.25">
      <c r="A1303" s="25" t="s">
        <v>2812</v>
      </c>
      <c r="B1303" s="25" t="s">
        <v>284</v>
      </c>
      <c r="C1303" s="25" t="s">
        <v>320</v>
      </c>
      <c r="D1303" s="25" t="s">
        <v>286</v>
      </c>
      <c r="E1303" s="25" t="s">
        <v>2813</v>
      </c>
      <c r="F1303" s="25" t="e">
        <f>VLOOKUP(A1303,CommodityCOde!$A$2:$E$1838,3,FALSE)</f>
        <v>#N/A</v>
      </c>
    </row>
    <row r="1304" spans="1:6" x14ac:dyDescent="0.25">
      <c r="A1304" s="25" t="s">
        <v>2814</v>
      </c>
      <c r="B1304" s="25" t="s">
        <v>284</v>
      </c>
      <c r="C1304" s="25" t="s">
        <v>320</v>
      </c>
      <c r="D1304" s="25" t="s">
        <v>286</v>
      </c>
      <c r="E1304" s="25" t="s">
        <v>2815</v>
      </c>
      <c r="F1304" s="25" t="e">
        <f>VLOOKUP(A1304,CommodityCOde!$A$2:$E$1838,3,FALSE)</f>
        <v>#N/A</v>
      </c>
    </row>
    <row r="1305" spans="1:6" x14ac:dyDescent="0.25">
      <c r="A1305" s="25" t="s">
        <v>2816</v>
      </c>
      <c r="B1305" s="25" t="s">
        <v>284</v>
      </c>
      <c r="C1305" s="25" t="s">
        <v>285</v>
      </c>
      <c r="D1305" s="25" t="s">
        <v>286</v>
      </c>
      <c r="E1305" s="25" t="s">
        <v>2817</v>
      </c>
      <c r="F1305" s="25" t="e">
        <f>VLOOKUP(A1305,CommodityCOde!$A$2:$E$1838,3,FALSE)</f>
        <v>#N/A</v>
      </c>
    </row>
    <row r="1306" spans="1:6" x14ac:dyDescent="0.25">
      <c r="A1306" s="25" t="s">
        <v>2818</v>
      </c>
      <c r="B1306" s="25" t="s">
        <v>284</v>
      </c>
      <c r="C1306" s="25" t="s">
        <v>285</v>
      </c>
      <c r="D1306" s="25" t="s">
        <v>286</v>
      </c>
      <c r="E1306" s="25" t="s">
        <v>2819</v>
      </c>
      <c r="F1306" s="25" t="str">
        <f>VLOOKUP(A1306,CommodityCOde!$A$2:$E$1838,3,FALSE)</f>
        <v>33021090</v>
      </c>
    </row>
    <row r="1307" spans="1:6" x14ac:dyDescent="0.25">
      <c r="A1307" s="25" t="s">
        <v>2820</v>
      </c>
      <c r="B1307" s="25" t="s">
        <v>284</v>
      </c>
      <c r="C1307" s="25" t="s">
        <v>285</v>
      </c>
      <c r="D1307" s="25" t="s">
        <v>286</v>
      </c>
      <c r="E1307" s="25" t="s">
        <v>2821</v>
      </c>
      <c r="F1307" s="25" t="e">
        <f>VLOOKUP(A1307,CommodityCOde!$A$2:$E$1838,3,FALSE)</f>
        <v>#N/A</v>
      </c>
    </row>
    <row r="1308" spans="1:6" x14ac:dyDescent="0.25">
      <c r="A1308" s="25" t="s">
        <v>2822</v>
      </c>
      <c r="B1308" s="25" t="s">
        <v>284</v>
      </c>
      <c r="C1308" s="25" t="s">
        <v>320</v>
      </c>
      <c r="D1308" s="25" t="s">
        <v>286</v>
      </c>
      <c r="E1308" s="25" t="s">
        <v>2823</v>
      </c>
      <c r="F1308" s="25" t="str">
        <f>VLOOKUP(A1308,CommodityCOde!$A$2:$E$1838,3,FALSE)</f>
        <v>21069098</v>
      </c>
    </row>
    <row r="1309" spans="1:6" x14ac:dyDescent="0.25">
      <c r="A1309" s="25" t="s">
        <v>2824</v>
      </c>
      <c r="B1309" s="25" t="s">
        <v>284</v>
      </c>
      <c r="C1309" s="25" t="s">
        <v>285</v>
      </c>
      <c r="D1309" s="25" t="s">
        <v>286</v>
      </c>
      <c r="E1309" s="25" t="s">
        <v>2825</v>
      </c>
      <c r="F1309" s="25" t="e">
        <f>VLOOKUP(A1309,CommodityCOde!$A$2:$E$1838,3,FALSE)</f>
        <v>#N/A</v>
      </c>
    </row>
    <row r="1310" spans="1:6" x14ac:dyDescent="0.25">
      <c r="A1310" s="25" t="s">
        <v>2826</v>
      </c>
      <c r="B1310" s="25" t="s">
        <v>284</v>
      </c>
      <c r="C1310" s="25" t="s">
        <v>285</v>
      </c>
      <c r="D1310" s="25" t="s">
        <v>286</v>
      </c>
      <c r="E1310" s="25" t="s">
        <v>2827</v>
      </c>
      <c r="F1310" s="25" t="e">
        <f>VLOOKUP(A1310,CommodityCOde!$A$2:$E$1838,3,FALSE)</f>
        <v>#N/A</v>
      </c>
    </row>
    <row r="1311" spans="1:6" x14ac:dyDescent="0.25">
      <c r="A1311" s="25" t="s">
        <v>2828</v>
      </c>
      <c r="B1311" s="25" t="s">
        <v>284</v>
      </c>
      <c r="C1311" s="25" t="s">
        <v>285</v>
      </c>
      <c r="D1311" s="25" t="s">
        <v>286</v>
      </c>
      <c r="E1311" s="25" t="s">
        <v>2829</v>
      </c>
      <c r="F1311" s="25" t="str">
        <f>VLOOKUP(A1311,CommodityCOde!$A$2:$E$1838,3,FALSE)</f>
        <v>33021090</v>
      </c>
    </row>
    <row r="1312" spans="1:6" x14ac:dyDescent="0.25">
      <c r="A1312" s="25" t="s">
        <v>2830</v>
      </c>
      <c r="B1312" s="25" t="s">
        <v>284</v>
      </c>
      <c r="C1312" s="25" t="s">
        <v>320</v>
      </c>
      <c r="D1312" s="25" t="s">
        <v>286</v>
      </c>
      <c r="E1312" s="25" t="s">
        <v>2831</v>
      </c>
      <c r="F1312" s="25" t="e">
        <f>VLOOKUP(A1312,CommodityCOde!$A$2:$E$1838,3,FALSE)</f>
        <v>#N/A</v>
      </c>
    </row>
    <row r="1313" spans="1:6" x14ac:dyDescent="0.25">
      <c r="A1313" s="25" t="s">
        <v>2832</v>
      </c>
      <c r="B1313" s="25" t="s">
        <v>284</v>
      </c>
      <c r="C1313" s="25" t="s">
        <v>320</v>
      </c>
      <c r="D1313" s="25" t="s">
        <v>286</v>
      </c>
      <c r="E1313" s="25" t="s">
        <v>2833</v>
      </c>
      <c r="F1313" s="25" t="e">
        <f>VLOOKUP(A1313,CommodityCOde!$A$2:$E$1838,3,FALSE)</f>
        <v>#N/A</v>
      </c>
    </row>
    <row r="1314" spans="1:6" x14ac:dyDescent="0.25">
      <c r="A1314" s="25" t="s">
        <v>2834</v>
      </c>
      <c r="B1314" s="25" t="s">
        <v>284</v>
      </c>
      <c r="C1314" s="25" t="s">
        <v>320</v>
      </c>
      <c r="D1314" s="25" t="s">
        <v>286</v>
      </c>
      <c r="E1314" s="25" t="s">
        <v>2835</v>
      </c>
      <c r="F1314" s="25" t="e">
        <f>VLOOKUP(A1314,CommodityCOde!$A$2:$E$1838,3,FALSE)</f>
        <v>#N/A</v>
      </c>
    </row>
    <row r="1315" spans="1:6" x14ac:dyDescent="0.25">
      <c r="A1315" s="25" t="s">
        <v>2836</v>
      </c>
      <c r="B1315" s="25" t="s">
        <v>284</v>
      </c>
      <c r="C1315" s="25" t="s">
        <v>320</v>
      </c>
      <c r="D1315" s="25" t="s">
        <v>286</v>
      </c>
      <c r="E1315" s="25" t="s">
        <v>2837</v>
      </c>
      <c r="F1315" s="25" t="e">
        <f>VLOOKUP(A1315,CommodityCOde!$A$2:$E$1838,3,FALSE)</f>
        <v>#N/A</v>
      </c>
    </row>
    <row r="1316" spans="1:6" x14ac:dyDescent="0.25">
      <c r="A1316" s="25" t="s">
        <v>2838</v>
      </c>
      <c r="B1316" s="25" t="s">
        <v>284</v>
      </c>
      <c r="C1316" s="25" t="s">
        <v>285</v>
      </c>
      <c r="D1316" s="25" t="s">
        <v>286</v>
      </c>
      <c r="E1316" s="25" t="s">
        <v>2839</v>
      </c>
      <c r="F1316" s="25" t="e">
        <f>VLOOKUP(A1316,CommodityCOde!$A$2:$E$1838,3,FALSE)</f>
        <v>#N/A</v>
      </c>
    </row>
    <row r="1317" spans="1:6" x14ac:dyDescent="0.25">
      <c r="A1317" s="25" t="s">
        <v>2840</v>
      </c>
      <c r="B1317" s="25" t="s">
        <v>284</v>
      </c>
      <c r="C1317" s="25" t="s">
        <v>320</v>
      </c>
      <c r="D1317" s="25" t="s">
        <v>286</v>
      </c>
      <c r="E1317" s="25" t="s">
        <v>2841</v>
      </c>
      <c r="F1317" s="25" t="e">
        <f>VLOOKUP(A1317,CommodityCOde!$A$2:$E$1838,3,FALSE)</f>
        <v>#N/A</v>
      </c>
    </row>
    <row r="1318" spans="1:6" x14ac:dyDescent="0.25">
      <c r="A1318" s="25" t="s">
        <v>2842</v>
      </c>
      <c r="B1318" s="25" t="s">
        <v>284</v>
      </c>
      <c r="C1318" s="25" t="s">
        <v>320</v>
      </c>
      <c r="D1318" s="25" t="s">
        <v>286</v>
      </c>
      <c r="E1318" s="25" t="s">
        <v>630</v>
      </c>
      <c r="F1318" s="25" t="str">
        <f>VLOOKUP(A1318,CommodityCOde!$A$2:$E$1838,3,FALSE)</f>
        <v>33021010</v>
      </c>
    </row>
    <row r="1319" spans="1:6" x14ac:dyDescent="0.25">
      <c r="A1319" s="25" t="s">
        <v>2843</v>
      </c>
      <c r="B1319" s="25" t="s">
        <v>284</v>
      </c>
      <c r="C1319" s="25" t="s">
        <v>285</v>
      </c>
      <c r="D1319" s="25" t="s">
        <v>286</v>
      </c>
      <c r="E1319" s="25" t="s">
        <v>2844</v>
      </c>
      <c r="F1319" s="25" t="e">
        <f>VLOOKUP(A1319,CommodityCOde!$A$2:$E$1838,3,FALSE)</f>
        <v>#N/A</v>
      </c>
    </row>
    <row r="1320" spans="1:6" x14ac:dyDescent="0.25">
      <c r="A1320" s="25" t="s">
        <v>2845</v>
      </c>
      <c r="B1320" s="25" t="s">
        <v>284</v>
      </c>
      <c r="C1320" s="25" t="s">
        <v>320</v>
      </c>
      <c r="D1320" s="25" t="s">
        <v>286</v>
      </c>
      <c r="E1320" s="25" t="s">
        <v>2846</v>
      </c>
      <c r="F1320" s="25" t="str">
        <f>VLOOKUP(A1320,CommodityCOde!$A$2:$E$1838,3,FALSE)</f>
        <v>33021090</v>
      </c>
    </row>
    <row r="1321" spans="1:6" x14ac:dyDescent="0.25">
      <c r="A1321" s="25" t="s">
        <v>2847</v>
      </c>
      <c r="B1321" s="25" t="s">
        <v>284</v>
      </c>
      <c r="C1321" s="25" t="s">
        <v>285</v>
      </c>
      <c r="D1321" s="25" t="s">
        <v>286</v>
      </c>
      <c r="E1321" s="25" t="s">
        <v>2848</v>
      </c>
      <c r="F1321" s="25" t="e">
        <f>VLOOKUP(A1321,CommodityCOde!$A$2:$E$1838,3,FALSE)</f>
        <v>#N/A</v>
      </c>
    </row>
    <row r="1322" spans="1:6" x14ac:dyDescent="0.25">
      <c r="A1322" s="25" t="s">
        <v>2849</v>
      </c>
      <c r="B1322" s="25" t="s">
        <v>284</v>
      </c>
      <c r="C1322" s="25" t="s">
        <v>285</v>
      </c>
      <c r="D1322" s="25" t="s">
        <v>286</v>
      </c>
      <c r="E1322" s="25" t="s">
        <v>2850</v>
      </c>
      <c r="F1322" s="25" t="e">
        <f>VLOOKUP(A1322,CommodityCOde!$A$2:$E$1838,3,FALSE)</f>
        <v>#N/A</v>
      </c>
    </row>
    <row r="1323" spans="1:6" x14ac:dyDescent="0.25">
      <c r="A1323" s="25" t="s">
        <v>2851</v>
      </c>
      <c r="B1323" s="25" t="s">
        <v>284</v>
      </c>
      <c r="C1323" s="25" t="s">
        <v>320</v>
      </c>
      <c r="D1323" s="25" t="s">
        <v>286</v>
      </c>
      <c r="E1323" s="25" t="s">
        <v>2852</v>
      </c>
      <c r="F1323" s="25" t="e">
        <f>VLOOKUP(A1323,CommodityCOde!$A$2:$E$1838,3,FALSE)</f>
        <v>#N/A</v>
      </c>
    </row>
    <row r="1324" spans="1:6" x14ac:dyDescent="0.25">
      <c r="A1324" s="25" t="s">
        <v>2853</v>
      </c>
      <c r="B1324" s="25" t="s">
        <v>284</v>
      </c>
      <c r="C1324" s="25" t="s">
        <v>320</v>
      </c>
      <c r="D1324" s="25" t="s">
        <v>286</v>
      </c>
      <c r="E1324" s="25" t="s">
        <v>2854</v>
      </c>
      <c r="F1324" s="25" t="e">
        <f>VLOOKUP(A1324,CommodityCOde!$A$2:$E$1838,3,FALSE)</f>
        <v>#N/A</v>
      </c>
    </row>
    <row r="1325" spans="1:6" x14ac:dyDescent="0.25">
      <c r="A1325" s="25" t="s">
        <v>2855</v>
      </c>
      <c r="B1325" s="25" t="s">
        <v>284</v>
      </c>
      <c r="C1325" s="25" t="s">
        <v>320</v>
      </c>
      <c r="D1325" s="25" t="s">
        <v>286</v>
      </c>
      <c r="E1325" s="25" t="s">
        <v>2856</v>
      </c>
      <c r="F1325" s="25" t="e">
        <f>VLOOKUP(A1325,CommodityCOde!$A$2:$E$1838,3,FALSE)</f>
        <v>#N/A</v>
      </c>
    </row>
    <row r="1326" spans="1:6" x14ac:dyDescent="0.25">
      <c r="A1326" s="25" t="s">
        <v>2857</v>
      </c>
      <c r="B1326" s="25" t="s">
        <v>284</v>
      </c>
      <c r="C1326" s="25" t="s">
        <v>285</v>
      </c>
      <c r="D1326" s="25" t="s">
        <v>286</v>
      </c>
      <c r="E1326" s="25" t="s">
        <v>2858</v>
      </c>
      <c r="F1326" s="25" t="e">
        <f>VLOOKUP(A1326,CommodityCOde!$A$2:$E$1838,3,FALSE)</f>
        <v>#N/A</v>
      </c>
    </row>
    <row r="1327" spans="1:6" x14ac:dyDescent="0.25">
      <c r="A1327" s="25" t="s">
        <v>2859</v>
      </c>
      <c r="B1327" s="25" t="s">
        <v>284</v>
      </c>
      <c r="C1327" s="25" t="s">
        <v>285</v>
      </c>
      <c r="D1327" s="25" t="s">
        <v>286</v>
      </c>
      <c r="E1327" s="25" t="s">
        <v>2860</v>
      </c>
      <c r="F1327" s="25" t="e">
        <f>VLOOKUP(A1327,CommodityCOde!$A$2:$E$1838,3,FALSE)</f>
        <v>#N/A</v>
      </c>
    </row>
    <row r="1328" spans="1:6" x14ac:dyDescent="0.25">
      <c r="A1328" s="25" t="s">
        <v>2861</v>
      </c>
      <c r="B1328" s="25" t="s">
        <v>284</v>
      </c>
      <c r="C1328" s="25" t="s">
        <v>285</v>
      </c>
      <c r="D1328" s="25" t="s">
        <v>286</v>
      </c>
      <c r="E1328" s="25" t="s">
        <v>2862</v>
      </c>
      <c r="F1328" s="25" t="e">
        <f>VLOOKUP(A1328,CommodityCOde!$A$2:$E$1838,3,FALSE)</f>
        <v>#N/A</v>
      </c>
    </row>
    <row r="1329" spans="1:6" x14ac:dyDescent="0.25">
      <c r="A1329" s="25" t="s">
        <v>2863</v>
      </c>
      <c r="B1329" s="25" t="s">
        <v>284</v>
      </c>
      <c r="C1329" s="25" t="s">
        <v>320</v>
      </c>
      <c r="D1329" s="25" t="s">
        <v>286</v>
      </c>
      <c r="E1329" s="25" t="s">
        <v>2864</v>
      </c>
      <c r="F1329" s="25" t="e">
        <f>VLOOKUP(A1329,CommodityCOde!$A$2:$E$1838,3,FALSE)</f>
        <v>#N/A</v>
      </c>
    </row>
    <row r="1330" spans="1:6" x14ac:dyDescent="0.25">
      <c r="A1330" s="25" t="s">
        <v>2865</v>
      </c>
      <c r="B1330" s="25" t="s">
        <v>284</v>
      </c>
      <c r="C1330" s="25" t="s">
        <v>320</v>
      </c>
      <c r="D1330" s="25" t="s">
        <v>286</v>
      </c>
      <c r="E1330" s="25" t="s">
        <v>2866</v>
      </c>
      <c r="F1330" s="25" t="str">
        <f>VLOOKUP(A1330,CommodityCOde!$A$2:$E$1838,3,FALSE)</f>
        <v>21069098</v>
      </c>
    </row>
    <row r="1331" spans="1:6" x14ac:dyDescent="0.25">
      <c r="A1331" s="25" t="s">
        <v>2867</v>
      </c>
      <c r="B1331" s="25" t="s">
        <v>284</v>
      </c>
      <c r="C1331" s="25" t="s">
        <v>285</v>
      </c>
      <c r="D1331" s="25" t="s">
        <v>286</v>
      </c>
      <c r="E1331" s="25" t="s">
        <v>2868</v>
      </c>
      <c r="F1331" s="25" t="e">
        <f>VLOOKUP(A1331,CommodityCOde!$A$2:$E$1838,3,FALSE)</f>
        <v>#N/A</v>
      </c>
    </row>
    <row r="1332" spans="1:6" x14ac:dyDescent="0.25">
      <c r="A1332" s="25" t="s">
        <v>2869</v>
      </c>
      <c r="B1332" s="25" t="s">
        <v>284</v>
      </c>
      <c r="C1332" s="25" t="s">
        <v>320</v>
      </c>
      <c r="D1332" s="25" t="s">
        <v>286</v>
      </c>
      <c r="E1332" s="25" t="s">
        <v>2870</v>
      </c>
      <c r="F1332" s="25" t="e">
        <f>VLOOKUP(A1332,CommodityCOde!$A$2:$E$1838,3,FALSE)</f>
        <v>#N/A</v>
      </c>
    </row>
    <row r="1333" spans="1:6" x14ac:dyDescent="0.25">
      <c r="A1333" s="25" t="s">
        <v>2871</v>
      </c>
      <c r="B1333" s="25" t="s">
        <v>284</v>
      </c>
      <c r="C1333" s="25" t="s">
        <v>320</v>
      </c>
      <c r="D1333" s="25" t="s">
        <v>286</v>
      </c>
      <c r="E1333" s="25" t="s">
        <v>2872</v>
      </c>
      <c r="F1333" s="25" t="e">
        <f>VLOOKUP(A1333,CommodityCOde!$A$2:$E$1838,3,FALSE)</f>
        <v>#N/A</v>
      </c>
    </row>
    <row r="1334" spans="1:6" x14ac:dyDescent="0.25">
      <c r="A1334" s="25" t="s">
        <v>2873</v>
      </c>
      <c r="B1334" s="25" t="s">
        <v>284</v>
      </c>
      <c r="C1334" s="25" t="s">
        <v>320</v>
      </c>
      <c r="D1334" s="25" t="s">
        <v>286</v>
      </c>
      <c r="E1334" s="25" t="s">
        <v>2874</v>
      </c>
      <c r="F1334" s="25" t="e">
        <f>VLOOKUP(A1334,CommodityCOde!$A$2:$E$1838,3,FALSE)</f>
        <v>#N/A</v>
      </c>
    </row>
    <row r="1335" spans="1:6" x14ac:dyDescent="0.25">
      <c r="A1335" s="25" t="s">
        <v>2875</v>
      </c>
      <c r="B1335" s="25" t="s">
        <v>284</v>
      </c>
      <c r="C1335" s="25" t="s">
        <v>320</v>
      </c>
      <c r="D1335" s="25" t="s">
        <v>286</v>
      </c>
      <c r="E1335" s="25" t="s">
        <v>2876</v>
      </c>
      <c r="F1335" s="25" t="str">
        <f>VLOOKUP(A1335,CommodityCOde!$A$2:$E$1838,3,FALSE)</f>
        <v>33021010</v>
      </c>
    </row>
    <row r="1336" spans="1:6" x14ac:dyDescent="0.25">
      <c r="A1336" s="25" t="s">
        <v>2877</v>
      </c>
      <c r="B1336" s="25" t="s">
        <v>284</v>
      </c>
      <c r="C1336" s="25" t="s">
        <v>285</v>
      </c>
      <c r="D1336" s="25" t="s">
        <v>286</v>
      </c>
      <c r="E1336" s="25" t="s">
        <v>1832</v>
      </c>
      <c r="F1336" s="25" t="e">
        <f>VLOOKUP(A1336,CommodityCOde!$A$2:$E$1838,3,FALSE)</f>
        <v>#N/A</v>
      </c>
    </row>
    <row r="1337" spans="1:6" x14ac:dyDescent="0.25">
      <c r="A1337" s="25" t="s">
        <v>2878</v>
      </c>
      <c r="B1337" s="25" t="s">
        <v>284</v>
      </c>
      <c r="C1337" s="25" t="s">
        <v>285</v>
      </c>
      <c r="D1337" s="25" t="s">
        <v>286</v>
      </c>
      <c r="E1337" s="25" t="s">
        <v>2879</v>
      </c>
      <c r="F1337" s="25" t="e">
        <f>VLOOKUP(A1337,CommodityCOde!$A$2:$E$1838,3,FALSE)</f>
        <v>#N/A</v>
      </c>
    </row>
    <row r="1338" spans="1:6" x14ac:dyDescent="0.25">
      <c r="A1338" s="25" t="s">
        <v>2880</v>
      </c>
      <c r="B1338" s="25" t="s">
        <v>284</v>
      </c>
      <c r="C1338" s="25" t="s">
        <v>285</v>
      </c>
      <c r="D1338" s="25" t="s">
        <v>286</v>
      </c>
      <c r="E1338" s="25" t="s">
        <v>2278</v>
      </c>
      <c r="F1338" s="25" t="e">
        <f>VLOOKUP(A1338,CommodityCOde!$A$2:$E$1838,3,FALSE)</f>
        <v>#N/A</v>
      </c>
    </row>
    <row r="1339" spans="1:6" x14ac:dyDescent="0.25">
      <c r="A1339" s="25" t="s">
        <v>2881</v>
      </c>
      <c r="B1339" s="25" t="s">
        <v>284</v>
      </c>
      <c r="C1339" s="25" t="s">
        <v>320</v>
      </c>
      <c r="D1339" s="25" t="s">
        <v>286</v>
      </c>
      <c r="E1339" s="25" t="s">
        <v>2882</v>
      </c>
      <c r="F1339" s="25" t="e">
        <f>VLOOKUP(A1339,CommodityCOde!$A$2:$E$1838,3,FALSE)</f>
        <v>#N/A</v>
      </c>
    </row>
    <row r="1340" spans="1:6" x14ac:dyDescent="0.25">
      <c r="A1340" s="25" t="s">
        <v>2883</v>
      </c>
      <c r="B1340" s="25" t="s">
        <v>284</v>
      </c>
      <c r="C1340" s="25" t="s">
        <v>320</v>
      </c>
      <c r="D1340" s="25" t="s">
        <v>286</v>
      </c>
      <c r="E1340" s="25" t="s">
        <v>2884</v>
      </c>
      <c r="F1340" s="25" t="e">
        <f>VLOOKUP(A1340,CommodityCOde!$A$2:$E$1838,3,FALSE)</f>
        <v>#N/A</v>
      </c>
    </row>
    <row r="1341" spans="1:6" x14ac:dyDescent="0.25">
      <c r="A1341" s="25" t="s">
        <v>2885</v>
      </c>
      <c r="B1341" s="25" t="s">
        <v>284</v>
      </c>
      <c r="C1341" s="25" t="s">
        <v>285</v>
      </c>
      <c r="D1341" s="25" t="s">
        <v>286</v>
      </c>
      <c r="E1341" s="25" t="s">
        <v>2886</v>
      </c>
      <c r="F1341" s="25" t="e">
        <f>VLOOKUP(A1341,CommodityCOde!$A$2:$E$1838,3,FALSE)</f>
        <v>#N/A</v>
      </c>
    </row>
    <row r="1342" spans="1:6" x14ac:dyDescent="0.25">
      <c r="A1342" s="25" t="s">
        <v>2887</v>
      </c>
      <c r="B1342" s="25" t="s">
        <v>284</v>
      </c>
      <c r="C1342" s="25" t="s">
        <v>285</v>
      </c>
      <c r="D1342" s="25" t="s">
        <v>286</v>
      </c>
      <c r="E1342" s="25" t="s">
        <v>2888</v>
      </c>
      <c r="F1342" s="25" t="e">
        <f>VLOOKUP(A1342,CommodityCOde!$A$2:$E$1838,3,FALSE)</f>
        <v>#N/A</v>
      </c>
    </row>
    <row r="1343" spans="1:6" x14ac:dyDescent="0.25">
      <c r="A1343" s="25" t="s">
        <v>2889</v>
      </c>
      <c r="B1343" s="25" t="s">
        <v>284</v>
      </c>
      <c r="C1343" s="25" t="s">
        <v>320</v>
      </c>
      <c r="D1343" s="25" t="s">
        <v>286</v>
      </c>
      <c r="E1343" s="25" t="s">
        <v>2890</v>
      </c>
      <c r="F1343" s="25" t="str">
        <f>VLOOKUP(A1343,CommodityCOde!$A$2:$E$1838,3,FALSE)</f>
        <v>21069098</v>
      </c>
    </row>
    <row r="1344" spans="1:6" x14ac:dyDescent="0.25">
      <c r="A1344" s="25" t="s">
        <v>2891</v>
      </c>
      <c r="B1344" s="25" t="s">
        <v>284</v>
      </c>
      <c r="C1344" s="25" t="s">
        <v>320</v>
      </c>
      <c r="D1344" s="25" t="s">
        <v>286</v>
      </c>
      <c r="E1344" s="25" t="s">
        <v>2892</v>
      </c>
      <c r="F1344" s="25" t="str">
        <f>VLOOKUP(A1344,CommodityCOde!$A$2:$E$1838,3,FALSE)</f>
        <v>21069098</v>
      </c>
    </row>
    <row r="1345" spans="1:6" x14ac:dyDescent="0.25">
      <c r="A1345" s="25" t="s">
        <v>2893</v>
      </c>
      <c r="B1345" s="25" t="s">
        <v>284</v>
      </c>
      <c r="C1345" s="25" t="s">
        <v>320</v>
      </c>
      <c r="D1345" s="25" t="s">
        <v>286</v>
      </c>
      <c r="E1345" s="25" t="s">
        <v>2894</v>
      </c>
      <c r="F1345" s="25" t="e">
        <f>VLOOKUP(A1345,CommodityCOde!$A$2:$E$1838,3,FALSE)</f>
        <v>#N/A</v>
      </c>
    </row>
    <row r="1346" spans="1:6" x14ac:dyDescent="0.25">
      <c r="A1346" s="25" t="s">
        <v>2895</v>
      </c>
      <c r="B1346" s="25" t="s">
        <v>284</v>
      </c>
      <c r="C1346" s="25" t="s">
        <v>320</v>
      </c>
      <c r="D1346" s="25" t="s">
        <v>286</v>
      </c>
      <c r="E1346" s="25" t="s">
        <v>2896</v>
      </c>
      <c r="F1346" s="25" t="e">
        <f>VLOOKUP(A1346,CommodityCOde!$A$2:$E$1838,3,FALSE)</f>
        <v>#N/A</v>
      </c>
    </row>
    <row r="1347" spans="1:6" x14ac:dyDescent="0.25">
      <c r="A1347" s="25" t="s">
        <v>2897</v>
      </c>
      <c r="B1347" s="25" t="s">
        <v>284</v>
      </c>
      <c r="C1347" s="25" t="s">
        <v>285</v>
      </c>
      <c r="D1347" s="25" t="s">
        <v>286</v>
      </c>
      <c r="E1347" s="25" t="s">
        <v>2898</v>
      </c>
      <c r="F1347" s="25" t="e">
        <f>VLOOKUP(A1347,CommodityCOde!$A$2:$E$1838,3,FALSE)</f>
        <v>#N/A</v>
      </c>
    </row>
    <row r="1348" spans="1:6" x14ac:dyDescent="0.25">
      <c r="A1348" s="25" t="s">
        <v>2899</v>
      </c>
      <c r="B1348" s="25" t="s">
        <v>284</v>
      </c>
      <c r="C1348" s="25" t="s">
        <v>285</v>
      </c>
      <c r="D1348" s="25" t="s">
        <v>286</v>
      </c>
      <c r="E1348" s="25" t="s">
        <v>2308</v>
      </c>
      <c r="F1348" s="25" t="e">
        <f>VLOOKUP(A1348,CommodityCOde!$A$2:$E$1838,3,FALSE)</f>
        <v>#N/A</v>
      </c>
    </row>
    <row r="1349" spans="1:6" x14ac:dyDescent="0.25">
      <c r="A1349" s="25" t="s">
        <v>2900</v>
      </c>
      <c r="B1349" s="25" t="s">
        <v>284</v>
      </c>
      <c r="C1349" s="25" t="s">
        <v>285</v>
      </c>
      <c r="D1349" s="25" t="s">
        <v>286</v>
      </c>
      <c r="E1349" s="25" t="s">
        <v>1832</v>
      </c>
      <c r="F1349" s="25" t="e">
        <f>VLOOKUP(A1349,CommodityCOde!$A$2:$E$1838,3,FALSE)</f>
        <v>#N/A</v>
      </c>
    </row>
    <row r="1350" spans="1:6" x14ac:dyDescent="0.25">
      <c r="A1350" s="25" t="s">
        <v>2901</v>
      </c>
      <c r="B1350" s="25" t="s">
        <v>284</v>
      </c>
      <c r="C1350" s="25" t="s">
        <v>285</v>
      </c>
      <c r="D1350" s="25" t="s">
        <v>286</v>
      </c>
      <c r="E1350" s="25" t="s">
        <v>2204</v>
      </c>
      <c r="F1350" s="25" t="e">
        <f>VLOOKUP(A1350,CommodityCOde!$A$2:$E$1838,3,FALSE)</f>
        <v>#N/A</v>
      </c>
    </row>
    <row r="1351" spans="1:6" x14ac:dyDescent="0.25">
      <c r="A1351" s="25" t="s">
        <v>2902</v>
      </c>
      <c r="B1351" s="25" t="s">
        <v>284</v>
      </c>
      <c r="C1351" s="25" t="s">
        <v>285</v>
      </c>
      <c r="D1351" s="25" t="s">
        <v>286</v>
      </c>
      <c r="E1351" s="25" t="s">
        <v>2290</v>
      </c>
      <c r="F1351" s="25" t="e">
        <f>VLOOKUP(A1351,CommodityCOde!$A$2:$E$1838,3,FALSE)</f>
        <v>#N/A</v>
      </c>
    </row>
    <row r="1352" spans="1:6" x14ac:dyDescent="0.25">
      <c r="A1352" s="25" t="s">
        <v>2903</v>
      </c>
      <c r="B1352" s="25" t="s">
        <v>284</v>
      </c>
      <c r="C1352" s="25" t="s">
        <v>285</v>
      </c>
      <c r="D1352" s="25" t="s">
        <v>286</v>
      </c>
      <c r="E1352" s="25" t="s">
        <v>2312</v>
      </c>
      <c r="F1352" s="25" t="e">
        <f>VLOOKUP(A1352,CommodityCOde!$A$2:$E$1838,3,FALSE)</f>
        <v>#N/A</v>
      </c>
    </row>
    <row r="1353" spans="1:6" x14ac:dyDescent="0.25">
      <c r="A1353" s="25" t="s">
        <v>2904</v>
      </c>
      <c r="B1353" s="25" t="s">
        <v>284</v>
      </c>
      <c r="C1353" s="25" t="s">
        <v>285</v>
      </c>
      <c r="D1353" s="25" t="s">
        <v>286</v>
      </c>
      <c r="E1353" s="25" t="s">
        <v>2905</v>
      </c>
      <c r="F1353" s="25" t="e">
        <f>VLOOKUP(A1353,CommodityCOde!$A$2:$E$1838,3,FALSE)</f>
        <v>#N/A</v>
      </c>
    </row>
    <row r="1354" spans="1:6" x14ac:dyDescent="0.25">
      <c r="A1354" s="25" t="s">
        <v>2906</v>
      </c>
      <c r="B1354" s="25" t="s">
        <v>284</v>
      </c>
      <c r="C1354" s="25" t="s">
        <v>285</v>
      </c>
      <c r="D1354" s="25" t="s">
        <v>286</v>
      </c>
      <c r="E1354" s="25" t="s">
        <v>2907</v>
      </c>
      <c r="F1354" s="25" t="e">
        <f>VLOOKUP(A1354,CommodityCOde!$A$2:$E$1838,3,FALSE)</f>
        <v>#N/A</v>
      </c>
    </row>
    <row r="1355" spans="1:6" x14ac:dyDescent="0.25">
      <c r="A1355" s="25" t="s">
        <v>2908</v>
      </c>
      <c r="B1355" s="25" t="s">
        <v>284</v>
      </c>
      <c r="C1355" s="25" t="s">
        <v>320</v>
      </c>
      <c r="D1355" s="25" t="s">
        <v>286</v>
      </c>
      <c r="E1355" s="25" t="s">
        <v>2909</v>
      </c>
      <c r="F1355" s="25" t="str">
        <f>VLOOKUP(A1355,CommodityCOde!$A$2:$E$1838,3,FALSE)</f>
        <v>33021090</v>
      </c>
    </row>
    <row r="1356" spans="1:6" x14ac:dyDescent="0.25">
      <c r="A1356" s="25" t="s">
        <v>2910</v>
      </c>
      <c r="B1356" s="25" t="s">
        <v>284</v>
      </c>
      <c r="C1356" s="25" t="s">
        <v>285</v>
      </c>
      <c r="D1356" s="25" t="s">
        <v>286</v>
      </c>
      <c r="E1356" s="25" t="s">
        <v>1179</v>
      </c>
      <c r="F1356" s="25" t="e">
        <f>VLOOKUP(A1356,CommodityCOde!$A$2:$E$1838,3,FALSE)</f>
        <v>#N/A</v>
      </c>
    </row>
    <row r="1357" spans="1:6" x14ac:dyDescent="0.25">
      <c r="A1357" s="25" t="s">
        <v>2911</v>
      </c>
      <c r="B1357" s="25" t="s">
        <v>284</v>
      </c>
      <c r="C1357" s="25" t="s">
        <v>320</v>
      </c>
      <c r="D1357" s="25" t="s">
        <v>286</v>
      </c>
      <c r="E1357" s="25" t="s">
        <v>2912</v>
      </c>
      <c r="F1357" s="25" t="e">
        <f>VLOOKUP(A1357,CommodityCOde!$A$2:$E$1838,3,FALSE)</f>
        <v>#N/A</v>
      </c>
    </row>
    <row r="1358" spans="1:6" x14ac:dyDescent="0.25">
      <c r="A1358" s="25" t="s">
        <v>2913</v>
      </c>
      <c r="B1358" s="25" t="s">
        <v>284</v>
      </c>
      <c r="C1358" s="25" t="s">
        <v>320</v>
      </c>
      <c r="D1358" s="25" t="s">
        <v>286</v>
      </c>
      <c r="E1358" s="25" t="s">
        <v>2914</v>
      </c>
      <c r="F1358" s="25" t="e">
        <f>VLOOKUP(A1358,CommodityCOde!$A$2:$E$1838,3,FALSE)</f>
        <v>#N/A</v>
      </c>
    </row>
    <row r="1359" spans="1:6" x14ac:dyDescent="0.25">
      <c r="A1359" s="25" t="s">
        <v>2915</v>
      </c>
      <c r="B1359" s="25" t="s">
        <v>284</v>
      </c>
      <c r="C1359" s="25" t="s">
        <v>320</v>
      </c>
      <c r="D1359" s="25" t="s">
        <v>286</v>
      </c>
      <c r="E1359" s="25" t="s">
        <v>2916</v>
      </c>
      <c r="F1359" s="25" t="e">
        <f>VLOOKUP(A1359,CommodityCOde!$A$2:$E$1838,3,FALSE)</f>
        <v>#N/A</v>
      </c>
    </row>
    <row r="1360" spans="1:6" x14ac:dyDescent="0.25">
      <c r="A1360" s="25" t="s">
        <v>2917</v>
      </c>
      <c r="B1360" s="25" t="s">
        <v>284</v>
      </c>
      <c r="C1360" s="25" t="s">
        <v>320</v>
      </c>
      <c r="D1360" s="25" t="s">
        <v>286</v>
      </c>
      <c r="E1360" s="25" t="s">
        <v>2918</v>
      </c>
      <c r="F1360" s="25" t="str">
        <f>VLOOKUP(A1360,CommodityCOde!$A$2:$E$1838,3,FALSE)</f>
        <v>21069098</v>
      </c>
    </row>
    <row r="1361" spans="1:6" x14ac:dyDescent="0.25">
      <c r="A1361" s="25" t="s">
        <v>2919</v>
      </c>
      <c r="B1361" s="25" t="s">
        <v>284</v>
      </c>
      <c r="C1361" s="25" t="s">
        <v>320</v>
      </c>
      <c r="D1361" s="25" t="s">
        <v>286</v>
      </c>
      <c r="E1361" s="25" t="s">
        <v>2920</v>
      </c>
      <c r="F1361" s="25" t="e">
        <f>VLOOKUP(A1361,CommodityCOde!$A$2:$E$1838,3,FALSE)</f>
        <v>#N/A</v>
      </c>
    </row>
    <row r="1362" spans="1:6" x14ac:dyDescent="0.25">
      <c r="A1362" s="25" t="s">
        <v>2921</v>
      </c>
      <c r="B1362" s="25" t="s">
        <v>284</v>
      </c>
      <c r="C1362" s="25" t="s">
        <v>320</v>
      </c>
      <c r="D1362" s="25" t="s">
        <v>286</v>
      </c>
      <c r="E1362" s="25" t="s">
        <v>2922</v>
      </c>
      <c r="F1362" s="25" t="e">
        <f>VLOOKUP(A1362,CommodityCOde!$A$2:$E$1838,3,FALSE)</f>
        <v>#N/A</v>
      </c>
    </row>
    <row r="1363" spans="1:6" x14ac:dyDescent="0.25">
      <c r="A1363" s="25" t="s">
        <v>2923</v>
      </c>
      <c r="B1363" s="25" t="s">
        <v>284</v>
      </c>
      <c r="C1363" s="25" t="s">
        <v>285</v>
      </c>
      <c r="D1363" s="25" t="s">
        <v>286</v>
      </c>
      <c r="E1363" s="25" t="s">
        <v>2924</v>
      </c>
      <c r="F1363" s="25" t="e">
        <f>VLOOKUP(A1363,CommodityCOde!$A$2:$E$1838,3,FALSE)</f>
        <v>#N/A</v>
      </c>
    </row>
    <row r="1364" spans="1:6" x14ac:dyDescent="0.25">
      <c r="A1364" s="25" t="s">
        <v>2925</v>
      </c>
      <c r="B1364" s="25" t="s">
        <v>284</v>
      </c>
      <c r="C1364" s="25" t="s">
        <v>285</v>
      </c>
      <c r="D1364" s="25" t="s">
        <v>286</v>
      </c>
      <c r="E1364" s="25" t="s">
        <v>2926</v>
      </c>
      <c r="F1364" s="25" t="e">
        <f>VLOOKUP(A1364,CommodityCOde!$A$2:$E$1838,3,FALSE)</f>
        <v>#N/A</v>
      </c>
    </row>
    <row r="1365" spans="1:6" x14ac:dyDescent="0.25">
      <c r="A1365" s="25" t="s">
        <v>2927</v>
      </c>
      <c r="B1365" s="25" t="s">
        <v>284</v>
      </c>
      <c r="C1365" s="25" t="s">
        <v>285</v>
      </c>
      <c r="D1365" s="25" t="s">
        <v>286</v>
      </c>
      <c r="E1365" s="25" t="s">
        <v>2928</v>
      </c>
      <c r="F1365" s="25" t="e">
        <f>VLOOKUP(A1365,CommodityCOde!$A$2:$E$1838,3,FALSE)</f>
        <v>#N/A</v>
      </c>
    </row>
    <row r="1366" spans="1:6" x14ac:dyDescent="0.25">
      <c r="A1366" s="25" t="s">
        <v>2929</v>
      </c>
      <c r="B1366" s="25" t="s">
        <v>284</v>
      </c>
      <c r="C1366" s="25" t="s">
        <v>320</v>
      </c>
      <c r="D1366" s="25" t="s">
        <v>286</v>
      </c>
      <c r="E1366" s="25" t="s">
        <v>2930</v>
      </c>
      <c r="F1366" s="25" t="str">
        <f>VLOOKUP(A1366,CommodityCOde!$A$2:$E$1838,3,FALSE)</f>
        <v>33021010</v>
      </c>
    </row>
    <row r="1367" spans="1:6" x14ac:dyDescent="0.25">
      <c r="A1367" s="25" t="s">
        <v>2931</v>
      </c>
      <c r="B1367" s="25" t="s">
        <v>284</v>
      </c>
      <c r="C1367" s="25" t="s">
        <v>320</v>
      </c>
      <c r="D1367" s="25" t="s">
        <v>286</v>
      </c>
      <c r="E1367" s="25" t="s">
        <v>2932</v>
      </c>
      <c r="F1367" s="25" t="e">
        <f>VLOOKUP(A1367,CommodityCOde!$A$2:$E$1838,3,FALSE)</f>
        <v>#N/A</v>
      </c>
    </row>
    <row r="1368" spans="1:6" x14ac:dyDescent="0.25">
      <c r="A1368" s="25" t="s">
        <v>2933</v>
      </c>
      <c r="B1368" s="25" t="s">
        <v>284</v>
      </c>
      <c r="C1368" s="25" t="s">
        <v>285</v>
      </c>
      <c r="D1368" s="25" t="s">
        <v>286</v>
      </c>
      <c r="E1368" s="25" t="s">
        <v>2934</v>
      </c>
      <c r="F1368" s="25" t="e">
        <f>VLOOKUP(A1368,CommodityCOde!$A$2:$E$1838,3,FALSE)</f>
        <v>#N/A</v>
      </c>
    </row>
    <row r="1369" spans="1:6" x14ac:dyDescent="0.25">
      <c r="A1369" s="25" t="s">
        <v>2935</v>
      </c>
      <c r="B1369" s="25" t="s">
        <v>284</v>
      </c>
      <c r="C1369" s="25" t="s">
        <v>285</v>
      </c>
      <c r="D1369" s="25" t="s">
        <v>286</v>
      </c>
      <c r="E1369" s="25" t="s">
        <v>2936</v>
      </c>
      <c r="F1369" s="25" t="e">
        <f>VLOOKUP(A1369,CommodityCOde!$A$2:$E$1838,3,FALSE)</f>
        <v>#N/A</v>
      </c>
    </row>
    <row r="1370" spans="1:6" x14ac:dyDescent="0.25">
      <c r="A1370" s="25" t="s">
        <v>2937</v>
      </c>
      <c r="B1370" s="25" t="s">
        <v>284</v>
      </c>
      <c r="C1370" s="25" t="s">
        <v>285</v>
      </c>
      <c r="D1370" s="25" t="s">
        <v>286</v>
      </c>
      <c r="E1370" s="25" t="s">
        <v>2938</v>
      </c>
      <c r="F1370" s="25" t="e">
        <f>VLOOKUP(A1370,CommodityCOde!$A$2:$E$1838,3,FALSE)</f>
        <v>#N/A</v>
      </c>
    </row>
    <row r="1371" spans="1:6" x14ac:dyDescent="0.25">
      <c r="A1371" s="25" t="s">
        <v>2939</v>
      </c>
      <c r="B1371" s="25" t="s">
        <v>284</v>
      </c>
      <c r="C1371" s="25" t="s">
        <v>285</v>
      </c>
      <c r="D1371" s="25" t="s">
        <v>286</v>
      </c>
      <c r="E1371" s="25" t="s">
        <v>2940</v>
      </c>
      <c r="F1371" s="25" t="e">
        <f>VLOOKUP(A1371,CommodityCOde!$A$2:$E$1838,3,FALSE)</f>
        <v>#N/A</v>
      </c>
    </row>
    <row r="1372" spans="1:6" x14ac:dyDescent="0.25">
      <c r="A1372" s="25" t="s">
        <v>2941</v>
      </c>
      <c r="B1372" s="25" t="s">
        <v>284</v>
      </c>
      <c r="C1372" s="25" t="s">
        <v>320</v>
      </c>
      <c r="D1372" s="25" t="s">
        <v>286</v>
      </c>
      <c r="E1372" s="25" t="s">
        <v>2942</v>
      </c>
      <c r="F1372" s="25" t="str">
        <f>VLOOKUP(A1372,CommodityCOde!$A$2:$E$1838,3,FALSE)</f>
        <v>21069098</v>
      </c>
    </row>
    <row r="1373" spans="1:6" x14ac:dyDescent="0.25">
      <c r="A1373" s="25" t="s">
        <v>2943</v>
      </c>
      <c r="B1373" s="25" t="s">
        <v>284</v>
      </c>
      <c r="C1373" s="25" t="s">
        <v>320</v>
      </c>
      <c r="D1373" s="25" t="s">
        <v>286</v>
      </c>
      <c r="E1373" s="25" t="s">
        <v>2944</v>
      </c>
      <c r="F1373" s="25" t="e">
        <f>VLOOKUP(A1373,CommodityCOde!$A$2:$E$1838,3,FALSE)</f>
        <v>#N/A</v>
      </c>
    </row>
    <row r="1374" spans="1:6" x14ac:dyDescent="0.25">
      <c r="A1374" s="25" t="s">
        <v>2945</v>
      </c>
      <c r="B1374" s="25" t="s">
        <v>284</v>
      </c>
      <c r="C1374" s="25" t="s">
        <v>320</v>
      </c>
      <c r="D1374" s="25" t="s">
        <v>286</v>
      </c>
      <c r="E1374" s="25" t="s">
        <v>2946</v>
      </c>
      <c r="F1374" s="25" t="e">
        <f>VLOOKUP(A1374,CommodityCOde!$A$2:$E$1838,3,FALSE)</f>
        <v>#N/A</v>
      </c>
    </row>
    <row r="1375" spans="1:6" x14ac:dyDescent="0.25">
      <c r="A1375" s="25" t="s">
        <v>2947</v>
      </c>
      <c r="B1375" s="25" t="s">
        <v>284</v>
      </c>
      <c r="C1375" s="25" t="s">
        <v>285</v>
      </c>
      <c r="D1375" s="25" t="s">
        <v>286</v>
      </c>
      <c r="E1375" s="25" t="s">
        <v>467</v>
      </c>
      <c r="F1375" s="25" t="e">
        <f>VLOOKUP(A1375,CommodityCOde!$A$2:$E$1838,3,FALSE)</f>
        <v>#N/A</v>
      </c>
    </row>
    <row r="1376" spans="1:6" x14ac:dyDescent="0.25">
      <c r="A1376" s="25" t="s">
        <v>2948</v>
      </c>
      <c r="B1376" s="25" t="s">
        <v>284</v>
      </c>
      <c r="C1376" s="25" t="s">
        <v>320</v>
      </c>
      <c r="D1376" s="25" t="s">
        <v>286</v>
      </c>
      <c r="E1376" s="25" t="s">
        <v>2949</v>
      </c>
      <c r="F1376" s="25" t="e">
        <f>VLOOKUP(A1376,CommodityCOde!$A$2:$E$1838,3,FALSE)</f>
        <v>#N/A</v>
      </c>
    </row>
    <row r="1377" spans="1:6" x14ac:dyDescent="0.25">
      <c r="A1377" s="25" t="s">
        <v>2950</v>
      </c>
      <c r="B1377" s="25" t="s">
        <v>284</v>
      </c>
      <c r="C1377" s="25" t="s">
        <v>320</v>
      </c>
      <c r="D1377" s="25" t="s">
        <v>286</v>
      </c>
      <c r="E1377" s="25" t="s">
        <v>2951</v>
      </c>
      <c r="F1377" s="25" t="e">
        <f>VLOOKUP(A1377,CommodityCOde!$A$2:$E$1838,3,FALSE)</f>
        <v>#N/A</v>
      </c>
    </row>
    <row r="1378" spans="1:6" x14ac:dyDescent="0.25">
      <c r="A1378" s="25" t="s">
        <v>2952</v>
      </c>
      <c r="B1378" s="25" t="s">
        <v>284</v>
      </c>
      <c r="C1378" s="25" t="s">
        <v>285</v>
      </c>
      <c r="D1378" s="25" t="s">
        <v>286</v>
      </c>
      <c r="E1378" s="25" t="s">
        <v>2953</v>
      </c>
      <c r="F1378" s="25" t="str">
        <f>VLOOKUP(A1378,CommodityCOde!$A$2:$E$1838,3,FALSE)</f>
        <v>33021090</v>
      </c>
    </row>
    <row r="1379" spans="1:6" x14ac:dyDescent="0.25">
      <c r="A1379" s="25" t="s">
        <v>2954</v>
      </c>
      <c r="B1379" s="25" t="s">
        <v>284</v>
      </c>
      <c r="C1379" s="25" t="s">
        <v>285</v>
      </c>
      <c r="D1379" s="25" t="s">
        <v>286</v>
      </c>
      <c r="E1379" s="25" t="s">
        <v>2955</v>
      </c>
      <c r="F1379" s="25" t="e">
        <f>VLOOKUP(A1379,CommodityCOde!$A$2:$E$1838,3,FALSE)</f>
        <v>#N/A</v>
      </c>
    </row>
    <row r="1380" spans="1:6" x14ac:dyDescent="0.25">
      <c r="A1380" s="25" t="s">
        <v>2956</v>
      </c>
      <c r="B1380" s="25" t="s">
        <v>284</v>
      </c>
      <c r="C1380" s="25" t="s">
        <v>320</v>
      </c>
      <c r="D1380" s="25" t="s">
        <v>286</v>
      </c>
      <c r="E1380" s="25" t="s">
        <v>2957</v>
      </c>
      <c r="F1380" s="25" t="e">
        <f>VLOOKUP(A1380,CommodityCOde!$A$2:$E$1838,3,FALSE)</f>
        <v>#N/A</v>
      </c>
    </row>
    <row r="1381" spans="1:6" x14ac:dyDescent="0.25">
      <c r="A1381" s="25" t="s">
        <v>2958</v>
      </c>
      <c r="B1381" s="25" t="s">
        <v>284</v>
      </c>
      <c r="C1381" s="25" t="s">
        <v>320</v>
      </c>
      <c r="D1381" s="25" t="s">
        <v>286</v>
      </c>
      <c r="E1381" s="25" t="s">
        <v>2959</v>
      </c>
      <c r="F1381" s="25" t="e">
        <f>VLOOKUP(A1381,CommodityCOde!$A$2:$E$1838,3,FALSE)</f>
        <v>#N/A</v>
      </c>
    </row>
    <row r="1382" spans="1:6" x14ac:dyDescent="0.25">
      <c r="A1382" s="25" t="s">
        <v>2960</v>
      </c>
      <c r="B1382" s="25" t="s">
        <v>284</v>
      </c>
      <c r="C1382" s="25" t="s">
        <v>320</v>
      </c>
      <c r="D1382" s="25" t="s">
        <v>286</v>
      </c>
      <c r="E1382" s="25" t="s">
        <v>2961</v>
      </c>
      <c r="F1382" s="25" t="e">
        <f>VLOOKUP(A1382,CommodityCOde!$A$2:$E$1838,3,FALSE)</f>
        <v>#N/A</v>
      </c>
    </row>
    <row r="1383" spans="1:6" x14ac:dyDescent="0.25">
      <c r="A1383" s="25" t="s">
        <v>2962</v>
      </c>
      <c r="B1383" s="25" t="s">
        <v>284</v>
      </c>
      <c r="C1383" s="25" t="s">
        <v>320</v>
      </c>
      <c r="D1383" s="25" t="s">
        <v>286</v>
      </c>
      <c r="E1383" s="25" t="s">
        <v>2963</v>
      </c>
      <c r="F1383" s="25" t="e">
        <f>VLOOKUP(A1383,CommodityCOde!$A$2:$E$1838,3,FALSE)</f>
        <v>#N/A</v>
      </c>
    </row>
    <row r="1384" spans="1:6" x14ac:dyDescent="0.25">
      <c r="A1384" s="25" t="s">
        <v>2964</v>
      </c>
      <c r="B1384" s="25" t="s">
        <v>284</v>
      </c>
      <c r="C1384" s="25" t="s">
        <v>320</v>
      </c>
      <c r="D1384" s="25" t="s">
        <v>286</v>
      </c>
      <c r="E1384" s="25" t="s">
        <v>2965</v>
      </c>
      <c r="F1384" s="25" t="e">
        <f>VLOOKUP(A1384,CommodityCOde!$A$2:$E$1838,3,FALSE)</f>
        <v>#N/A</v>
      </c>
    </row>
    <row r="1385" spans="1:6" x14ac:dyDescent="0.25">
      <c r="A1385" s="25" t="s">
        <v>2966</v>
      </c>
      <c r="B1385" s="25" t="s">
        <v>284</v>
      </c>
      <c r="C1385" s="25" t="s">
        <v>320</v>
      </c>
      <c r="D1385" s="25" t="s">
        <v>286</v>
      </c>
      <c r="E1385" s="25" t="s">
        <v>2967</v>
      </c>
      <c r="F1385" s="25" t="str">
        <f>VLOOKUP(A1385,CommodityCOde!$A$2:$E$1838,3,FALSE)</f>
        <v>21069098</v>
      </c>
    </row>
    <row r="1386" spans="1:6" x14ac:dyDescent="0.25">
      <c r="A1386" s="25" t="s">
        <v>2968</v>
      </c>
      <c r="B1386" s="25" t="s">
        <v>284</v>
      </c>
      <c r="C1386" s="25" t="s">
        <v>320</v>
      </c>
      <c r="D1386" s="25" t="s">
        <v>286</v>
      </c>
      <c r="E1386" s="25" t="s">
        <v>2969</v>
      </c>
      <c r="F1386" s="25" t="e">
        <f>VLOOKUP(A1386,CommodityCOde!$A$2:$E$1838,3,FALSE)</f>
        <v>#N/A</v>
      </c>
    </row>
    <row r="1387" spans="1:6" x14ac:dyDescent="0.25">
      <c r="A1387" s="25" t="s">
        <v>2970</v>
      </c>
      <c r="B1387" s="25" t="s">
        <v>284</v>
      </c>
      <c r="C1387" s="25" t="s">
        <v>320</v>
      </c>
      <c r="D1387" s="25" t="s">
        <v>286</v>
      </c>
      <c r="E1387" s="25" t="s">
        <v>2971</v>
      </c>
      <c r="F1387" s="25" t="e">
        <f>VLOOKUP(A1387,CommodityCOde!$A$2:$E$1838,3,FALSE)</f>
        <v>#N/A</v>
      </c>
    </row>
    <row r="1388" spans="1:6" x14ac:dyDescent="0.25">
      <c r="A1388" s="25" t="s">
        <v>2972</v>
      </c>
      <c r="B1388" s="25" t="s">
        <v>284</v>
      </c>
      <c r="C1388" s="25" t="s">
        <v>320</v>
      </c>
      <c r="D1388" s="25" t="s">
        <v>286</v>
      </c>
      <c r="E1388" s="25" t="s">
        <v>2973</v>
      </c>
      <c r="F1388" s="25" t="e">
        <f>VLOOKUP(A1388,CommodityCOde!$A$2:$E$1838,3,FALSE)</f>
        <v>#N/A</v>
      </c>
    </row>
    <row r="1389" spans="1:6" x14ac:dyDescent="0.25">
      <c r="A1389" s="25" t="s">
        <v>2974</v>
      </c>
      <c r="B1389" s="25" t="s">
        <v>284</v>
      </c>
      <c r="C1389" s="25" t="s">
        <v>285</v>
      </c>
      <c r="D1389" s="25" t="s">
        <v>286</v>
      </c>
      <c r="E1389" s="25" t="s">
        <v>2975</v>
      </c>
      <c r="F1389" s="25" t="e">
        <f>VLOOKUP(A1389,CommodityCOde!$A$2:$E$1838,3,FALSE)</f>
        <v>#N/A</v>
      </c>
    </row>
    <row r="1390" spans="1:6" x14ac:dyDescent="0.25">
      <c r="A1390" s="25" t="s">
        <v>2976</v>
      </c>
      <c r="B1390" s="25" t="s">
        <v>284</v>
      </c>
      <c r="C1390" s="25" t="s">
        <v>320</v>
      </c>
      <c r="D1390" s="25" t="s">
        <v>286</v>
      </c>
      <c r="E1390" s="25" t="s">
        <v>2977</v>
      </c>
      <c r="F1390" s="25" t="e">
        <f>VLOOKUP(A1390,CommodityCOde!$A$2:$E$1838,3,FALSE)</f>
        <v>#N/A</v>
      </c>
    </row>
    <row r="1391" spans="1:6" x14ac:dyDescent="0.25">
      <c r="A1391" s="25" t="s">
        <v>2978</v>
      </c>
      <c r="B1391" s="25" t="s">
        <v>284</v>
      </c>
      <c r="C1391" s="25" t="s">
        <v>320</v>
      </c>
      <c r="D1391" s="25" t="s">
        <v>286</v>
      </c>
      <c r="E1391" s="25" t="s">
        <v>2979</v>
      </c>
      <c r="F1391" s="25" t="str">
        <f>VLOOKUP(A1391,CommodityCOde!$A$2:$E$1838,3,FALSE)</f>
        <v>21069098</v>
      </c>
    </row>
    <row r="1392" spans="1:6" x14ac:dyDescent="0.25">
      <c r="A1392" s="25" t="s">
        <v>2980</v>
      </c>
      <c r="B1392" s="25" t="s">
        <v>284</v>
      </c>
      <c r="C1392" s="25" t="s">
        <v>320</v>
      </c>
      <c r="D1392" s="25" t="s">
        <v>286</v>
      </c>
      <c r="E1392" s="25" t="s">
        <v>2981</v>
      </c>
      <c r="F1392" s="25" t="e">
        <f>VLOOKUP(A1392,CommodityCOde!$A$2:$E$1838,3,FALSE)</f>
        <v>#N/A</v>
      </c>
    </row>
    <row r="1393" spans="1:6" x14ac:dyDescent="0.25">
      <c r="A1393" s="25" t="s">
        <v>2982</v>
      </c>
      <c r="B1393" s="25" t="s">
        <v>284</v>
      </c>
      <c r="C1393" s="25" t="s">
        <v>285</v>
      </c>
      <c r="D1393" s="25" t="s">
        <v>286</v>
      </c>
      <c r="E1393" s="25" t="s">
        <v>2505</v>
      </c>
      <c r="F1393" s="25" t="e">
        <f>VLOOKUP(A1393,CommodityCOde!$A$2:$E$1838,3,FALSE)</f>
        <v>#N/A</v>
      </c>
    </row>
    <row r="1394" spans="1:6" x14ac:dyDescent="0.25">
      <c r="A1394" s="25" t="s">
        <v>2983</v>
      </c>
      <c r="B1394" s="25" t="s">
        <v>284</v>
      </c>
      <c r="C1394" s="25" t="s">
        <v>285</v>
      </c>
      <c r="D1394" s="25" t="s">
        <v>286</v>
      </c>
      <c r="E1394" s="25" t="s">
        <v>2984</v>
      </c>
      <c r="F1394" s="25" t="str">
        <f>VLOOKUP(A1394,CommodityCOde!$A$2:$E$1838,3,FALSE)</f>
        <v>21069098</v>
      </c>
    </row>
    <row r="1395" spans="1:6" x14ac:dyDescent="0.25">
      <c r="A1395" s="25" t="s">
        <v>2985</v>
      </c>
      <c r="B1395" s="25" t="s">
        <v>284</v>
      </c>
      <c r="C1395" s="25" t="s">
        <v>285</v>
      </c>
      <c r="D1395" s="25" t="s">
        <v>286</v>
      </c>
      <c r="E1395" s="25" t="s">
        <v>2986</v>
      </c>
      <c r="F1395" s="25" t="e">
        <f>VLOOKUP(A1395,CommodityCOde!$A$2:$E$1838,3,FALSE)</f>
        <v>#N/A</v>
      </c>
    </row>
    <row r="1396" spans="1:6" x14ac:dyDescent="0.25">
      <c r="A1396" s="25" t="s">
        <v>2987</v>
      </c>
      <c r="B1396" s="25" t="s">
        <v>284</v>
      </c>
      <c r="C1396" s="25" t="s">
        <v>285</v>
      </c>
      <c r="D1396" s="25" t="s">
        <v>286</v>
      </c>
      <c r="E1396" s="25" t="s">
        <v>2988</v>
      </c>
      <c r="F1396" s="25" t="e">
        <f>VLOOKUP(A1396,CommodityCOde!$A$2:$E$1838,3,FALSE)</f>
        <v>#N/A</v>
      </c>
    </row>
    <row r="1397" spans="1:6" x14ac:dyDescent="0.25">
      <c r="A1397" s="25" t="s">
        <v>2989</v>
      </c>
      <c r="B1397" s="25" t="s">
        <v>284</v>
      </c>
      <c r="C1397" s="25" t="s">
        <v>320</v>
      </c>
      <c r="D1397" s="25" t="s">
        <v>286</v>
      </c>
      <c r="E1397" s="25" t="s">
        <v>2990</v>
      </c>
      <c r="F1397" s="25" t="e">
        <f>VLOOKUP(A1397,CommodityCOde!$A$2:$E$1838,3,FALSE)</f>
        <v>#N/A</v>
      </c>
    </row>
    <row r="1398" spans="1:6" x14ac:dyDescent="0.25">
      <c r="A1398" s="25" t="s">
        <v>2991</v>
      </c>
      <c r="B1398" s="25" t="s">
        <v>284</v>
      </c>
      <c r="C1398" s="25" t="s">
        <v>320</v>
      </c>
      <c r="D1398" s="25" t="s">
        <v>286</v>
      </c>
      <c r="E1398" s="25" t="s">
        <v>2992</v>
      </c>
      <c r="F1398" s="25" t="e">
        <f>VLOOKUP(A1398,CommodityCOde!$A$2:$E$1838,3,FALSE)</f>
        <v>#N/A</v>
      </c>
    </row>
    <row r="1399" spans="1:6" x14ac:dyDescent="0.25">
      <c r="A1399" s="25" t="s">
        <v>2993</v>
      </c>
      <c r="B1399" s="25" t="s">
        <v>284</v>
      </c>
      <c r="C1399" s="25" t="s">
        <v>285</v>
      </c>
      <c r="D1399" s="25" t="s">
        <v>286</v>
      </c>
      <c r="E1399" s="25" t="s">
        <v>2994</v>
      </c>
      <c r="F1399" s="25" t="str">
        <f>VLOOKUP(A1399,CommodityCOde!$A$2:$E$1838,3,FALSE)</f>
        <v>33021010</v>
      </c>
    </row>
    <row r="1400" spans="1:6" x14ac:dyDescent="0.25">
      <c r="A1400" s="25" t="s">
        <v>2995</v>
      </c>
      <c r="B1400" s="25" t="s">
        <v>284</v>
      </c>
      <c r="C1400" s="25" t="s">
        <v>285</v>
      </c>
      <c r="D1400" s="25" t="s">
        <v>286</v>
      </c>
      <c r="E1400" s="25" t="s">
        <v>2996</v>
      </c>
      <c r="F1400" s="25" t="e">
        <f>VLOOKUP(A1400,CommodityCOde!$A$2:$E$1838,3,FALSE)</f>
        <v>#N/A</v>
      </c>
    </row>
    <row r="1401" spans="1:6" x14ac:dyDescent="0.25">
      <c r="A1401" s="25" t="s">
        <v>2997</v>
      </c>
      <c r="B1401" s="25" t="s">
        <v>284</v>
      </c>
      <c r="C1401" s="25" t="s">
        <v>285</v>
      </c>
      <c r="D1401" s="25" t="s">
        <v>286</v>
      </c>
      <c r="E1401" s="25" t="s">
        <v>2998</v>
      </c>
      <c r="F1401" s="25" t="e">
        <f>VLOOKUP(A1401,CommodityCOde!$A$2:$E$1838,3,FALSE)</f>
        <v>#N/A</v>
      </c>
    </row>
    <row r="1402" spans="1:6" x14ac:dyDescent="0.25">
      <c r="A1402" s="25" t="s">
        <v>2999</v>
      </c>
      <c r="B1402" s="25" t="s">
        <v>284</v>
      </c>
      <c r="C1402" s="25" t="s">
        <v>320</v>
      </c>
      <c r="D1402" s="25" t="s">
        <v>286</v>
      </c>
      <c r="E1402" s="25" t="s">
        <v>3000</v>
      </c>
      <c r="F1402" s="25" t="e">
        <f>VLOOKUP(A1402,CommodityCOde!$A$2:$E$1838,3,FALSE)</f>
        <v>#N/A</v>
      </c>
    </row>
    <row r="1403" spans="1:6" x14ac:dyDescent="0.25">
      <c r="A1403" s="25" t="s">
        <v>3001</v>
      </c>
      <c r="B1403" s="25" t="s">
        <v>284</v>
      </c>
      <c r="C1403" s="25" t="s">
        <v>320</v>
      </c>
      <c r="D1403" s="25" t="s">
        <v>286</v>
      </c>
      <c r="E1403" s="25" t="s">
        <v>3002</v>
      </c>
      <c r="F1403" s="25" t="e">
        <f>VLOOKUP(A1403,CommodityCOde!$A$2:$E$1838,3,FALSE)</f>
        <v>#N/A</v>
      </c>
    </row>
    <row r="1404" spans="1:6" x14ac:dyDescent="0.25">
      <c r="A1404" s="25" t="s">
        <v>3003</v>
      </c>
      <c r="B1404" s="25" t="s">
        <v>284</v>
      </c>
      <c r="C1404" s="25" t="s">
        <v>320</v>
      </c>
      <c r="D1404" s="25" t="s">
        <v>286</v>
      </c>
      <c r="E1404" s="25" t="s">
        <v>3004</v>
      </c>
      <c r="F1404" s="25" t="e">
        <f>VLOOKUP(A1404,CommodityCOde!$A$2:$E$1838,3,FALSE)</f>
        <v>#N/A</v>
      </c>
    </row>
    <row r="1405" spans="1:6" x14ac:dyDescent="0.25">
      <c r="A1405" s="25" t="s">
        <v>3005</v>
      </c>
      <c r="B1405" s="25" t="s">
        <v>284</v>
      </c>
      <c r="C1405" s="25" t="s">
        <v>320</v>
      </c>
      <c r="D1405" s="25" t="s">
        <v>286</v>
      </c>
      <c r="E1405" s="25" t="s">
        <v>3006</v>
      </c>
      <c r="F1405" s="25" t="e">
        <f>VLOOKUP(A1405,CommodityCOde!$A$2:$E$1838,3,FALSE)</f>
        <v>#N/A</v>
      </c>
    </row>
    <row r="1406" spans="1:6" x14ac:dyDescent="0.25">
      <c r="A1406" s="25" t="s">
        <v>3007</v>
      </c>
      <c r="B1406" s="25" t="s">
        <v>284</v>
      </c>
      <c r="C1406" s="25" t="s">
        <v>320</v>
      </c>
      <c r="D1406" s="25" t="s">
        <v>286</v>
      </c>
      <c r="E1406" s="25" t="s">
        <v>3008</v>
      </c>
      <c r="F1406" s="25" t="str">
        <f>VLOOKUP(A1406,CommodityCOde!$A$2:$E$1838,3,FALSE)</f>
        <v>33021090</v>
      </c>
    </row>
    <row r="1407" spans="1:6" x14ac:dyDescent="0.25">
      <c r="A1407" s="25" t="s">
        <v>3009</v>
      </c>
      <c r="B1407" s="25" t="s">
        <v>284</v>
      </c>
      <c r="C1407" s="25" t="s">
        <v>320</v>
      </c>
      <c r="D1407" s="25" t="s">
        <v>286</v>
      </c>
      <c r="E1407" s="25" t="s">
        <v>3010</v>
      </c>
      <c r="F1407" s="25" t="str">
        <f>VLOOKUP(A1407,CommodityCOde!$A$2:$E$1838,3,FALSE)</f>
        <v>33021090</v>
      </c>
    </row>
    <row r="1408" spans="1:6" x14ac:dyDescent="0.25">
      <c r="A1408" s="25" t="s">
        <v>3011</v>
      </c>
      <c r="B1408" s="25" t="s">
        <v>284</v>
      </c>
      <c r="C1408" s="25" t="s">
        <v>285</v>
      </c>
      <c r="D1408" s="25" t="s">
        <v>286</v>
      </c>
      <c r="E1408" s="25" t="s">
        <v>3012</v>
      </c>
      <c r="F1408" s="25" t="e">
        <f>VLOOKUP(A1408,CommodityCOde!$A$2:$E$1838,3,FALSE)</f>
        <v>#N/A</v>
      </c>
    </row>
    <row r="1409" spans="1:6" x14ac:dyDescent="0.25">
      <c r="A1409" s="25" t="s">
        <v>3013</v>
      </c>
      <c r="B1409" s="25" t="s">
        <v>284</v>
      </c>
      <c r="C1409" s="25" t="s">
        <v>320</v>
      </c>
      <c r="D1409" s="25" t="s">
        <v>286</v>
      </c>
      <c r="E1409" s="25" t="s">
        <v>3014</v>
      </c>
      <c r="F1409" s="25" t="str">
        <f>VLOOKUP(A1409,CommodityCOde!$A$2:$E$1838,3,FALSE)</f>
        <v>21069098</v>
      </c>
    </row>
    <row r="1410" spans="1:6" x14ac:dyDescent="0.25">
      <c r="A1410" s="25" t="s">
        <v>3015</v>
      </c>
      <c r="B1410" s="25" t="s">
        <v>284</v>
      </c>
      <c r="C1410" s="25" t="s">
        <v>320</v>
      </c>
      <c r="D1410" s="25" t="s">
        <v>286</v>
      </c>
      <c r="E1410" s="25" t="s">
        <v>3016</v>
      </c>
      <c r="F1410" s="25" t="e">
        <f>VLOOKUP(A1410,CommodityCOde!$A$2:$E$1838,3,FALSE)</f>
        <v>#N/A</v>
      </c>
    </row>
    <row r="1411" spans="1:6" x14ac:dyDescent="0.25">
      <c r="A1411" s="25" t="s">
        <v>3017</v>
      </c>
      <c r="B1411" s="25" t="s">
        <v>284</v>
      </c>
      <c r="C1411" s="25" t="s">
        <v>320</v>
      </c>
      <c r="D1411" s="25" t="s">
        <v>286</v>
      </c>
      <c r="E1411" s="25" t="s">
        <v>2655</v>
      </c>
      <c r="F1411" s="25" t="str">
        <f>VLOOKUP(A1411,CommodityCOde!$A$2:$E$1838,3,FALSE)</f>
        <v>33021090</v>
      </c>
    </row>
    <row r="1412" spans="1:6" x14ac:dyDescent="0.25">
      <c r="A1412" s="25" t="s">
        <v>3018</v>
      </c>
      <c r="B1412" s="25" t="s">
        <v>284</v>
      </c>
      <c r="C1412" s="25" t="s">
        <v>285</v>
      </c>
      <c r="D1412" s="25" t="s">
        <v>286</v>
      </c>
      <c r="E1412" s="25" t="s">
        <v>3019</v>
      </c>
      <c r="F1412" s="25" t="e">
        <f>VLOOKUP(A1412,CommodityCOde!$A$2:$E$1838,3,FALSE)</f>
        <v>#N/A</v>
      </c>
    </row>
    <row r="1413" spans="1:6" x14ac:dyDescent="0.25">
      <c r="A1413" s="25" t="s">
        <v>3020</v>
      </c>
      <c r="B1413" s="25" t="s">
        <v>284</v>
      </c>
      <c r="C1413" s="25" t="s">
        <v>320</v>
      </c>
      <c r="D1413" s="25" t="s">
        <v>286</v>
      </c>
      <c r="E1413" s="25" t="s">
        <v>3021</v>
      </c>
      <c r="F1413" s="25" t="e">
        <f>VLOOKUP(A1413,CommodityCOde!$A$2:$E$1838,3,FALSE)</f>
        <v>#N/A</v>
      </c>
    </row>
    <row r="1414" spans="1:6" x14ac:dyDescent="0.25">
      <c r="A1414" s="25" t="s">
        <v>3022</v>
      </c>
      <c r="B1414" s="25" t="s">
        <v>284</v>
      </c>
      <c r="C1414" s="25" t="s">
        <v>320</v>
      </c>
      <c r="D1414" s="25" t="s">
        <v>286</v>
      </c>
      <c r="E1414" s="25" t="s">
        <v>3023</v>
      </c>
      <c r="F1414" s="25" t="e">
        <f>VLOOKUP(A1414,CommodityCOde!$A$2:$E$1838,3,FALSE)</f>
        <v>#N/A</v>
      </c>
    </row>
    <row r="1415" spans="1:6" x14ac:dyDescent="0.25">
      <c r="A1415" s="25" t="s">
        <v>3024</v>
      </c>
      <c r="B1415" s="25" t="s">
        <v>284</v>
      </c>
      <c r="C1415" s="25" t="s">
        <v>320</v>
      </c>
      <c r="D1415" s="25" t="s">
        <v>286</v>
      </c>
      <c r="E1415" s="25" t="s">
        <v>3025</v>
      </c>
      <c r="F1415" s="25" t="e">
        <f>VLOOKUP(A1415,CommodityCOde!$A$2:$E$1838,3,FALSE)</f>
        <v>#N/A</v>
      </c>
    </row>
    <row r="1416" spans="1:6" x14ac:dyDescent="0.25">
      <c r="A1416" s="25" t="s">
        <v>3026</v>
      </c>
      <c r="B1416" s="25" t="s">
        <v>284</v>
      </c>
      <c r="C1416" s="25" t="s">
        <v>320</v>
      </c>
      <c r="D1416" s="25" t="s">
        <v>286</v>
      </c>
      <c r="E1416" s="25" t="s">
        <v>3027</v>
      </c>
      <c r="F1416" s="25" t="e">
        <f>VLOOKUP(A1416,CommodityCOde!$A$2:$E$1838,3,FALSE)</f>
        <v>#N/A</v>
      </c>
    </row>
    <row r="1417" spans="1:6" x14ac:dyDescent="0.25">
      <c r="A1417" s="25" t="s">
        <v>3028</v>
      </c>
      <c r="B1417" s="25" t="s">
        <v>284</v>
      </c>
      <c r="C1417" s="25" t="s">
        <v>285</v>
      </c>
      <c r="D1417" s="25" t="s">
        <v>286</v>
      </c>
      <c r="E1417" s="25" t="s">
        <v>3029</v>
      </c>
      <c r="F1417" s="25" t="e">
        <f>VLOOKUP(A1417,CommodityCOde!$A$2:$E$1838,3,FALSE)</f>
        <v>#N/A</v>
      </c>
    </row>
    <row r="1418" spans="1:6" x14ac:dyDescent="0.25">
      <c r="A1418" s="25" t="s">
        <v>3030</v>
      </c>
      <c r="B1418" s="25" t="s">
        <v>284</v>
      </c>
      <c r="C1418" s="25" t="s">
        <v>285</v>
      </c>
      <c r="D1418" s="25" t="s">
        <v>286</v>
      </c>
      <c r="E1418" s="25" t="s">
        <v>3031</v>
      </c>
      <c r="F1418" s="25" t="e">
        <f>VLOOKUP(A1418,CommodityCOde!$A$2:$E$1838,3,FALSE)</f>
        <v>#N/A</v>
      </c>
    </row>
    <row r="1419" spans="1:6" x14ac:dyDescent="0.25">
      <c r="A1419" s="25" t="s">
        <v>3032</v>
      </c>
      <c r="B1419" s="25" t="s">
        <v>284</v>
      </c>
      <c r="C1419" s="25" t="s">
        <v>285</v>
      </c>
      <c r="D1419" s="25" t="s">
        <v>286</v>
      </c>
      <c r="E1419" s="25" t="s">
        <v>3033</v>
      </c>
      <c r="F1419" s="25" t="e">
        <f>VLOOKUP(A1419,CommodityCOde!$A$2:$E$1838,3,FALSE)</f>
        <v>#N/A</v>
      </c>
    </row>
    <row r="1420" spans="1:6" x14ac:dyDescent="0.25">
      <c r="A1420" s="25" t="s">
        <v>3034</v>
      </c>
      <c r="B1420" s="25" t="s">
        <v>284</v>
      </c>
      <c r="C1420" s="25" t="s">
        <v>320</v>
      </c>
      <c r="D1420" s="25" t="s">
        <v>286</v>
      </c>
      <c r="E1420" s="25" t="s">
        <v>3035</v>
      </c>
      <c r="F1420" s="25" t="str">
        <f>VLOOKUP(A1420,CommodityCOde!$A$2:$E$1838,3,FALSE)</f>
        <v>21069098</v>
      </c>
    </row>
    <row r="1421" spans="1:6" x14ac:dyDescent="0.25">
      <c r="A1421" s="25" t="s">
        <v>3036</v>
      </c>
      <c r="B1421" s="25" t="s">
        <v>284</v>
      </c>
      <c r="C1421" s="25" t="s">
        <v>320</v>
      </c>
      <c r="D1421" s="25" t="s">
        <v>286</v>
      </c>
      <c r="E1421" s="25" t="s">
        <v>3037</v>
      </c>
      <c r="F1421" s="25" t="e">
        <f>VLOOKUP(A1421,CommodityCOde!$A$2:$E$1838,3,FALSE)</f>
        <v>#N/A</v>
      </c>
    </row>
    <row r="1422" spans="1:6" x14ac:dyDescent="0.25">
      <c r="A1422" s="25" t="s">
        <v>3038</v>
      </c>
      <c r="B1422" s="25" t="s">
        <v>284</v>
      </c>
      <c r="C1422" s="25" t="s">
        <v>285</v>
      </c>
      <c r="D1422" s="25" t="s">
        <v>286</v>
      </c>
      <c r="E1422" s="25" t="s">
        <v>3039</v>
      </c>
      <c r="F1422" s="25" t="e">
        <f>VLOOKUP(A1422,CommodityCOde!$A$2:$E$1838,3,FALSE)</f>
        <v>#N/A</v>
      </c>
    </row>
    <row r="1423" spans="1:6" x14ac:dyDescent="0.25">
      <c r="A1423" s="25" t="s">
        <v>3040</v>
      </c>
      <c r="B1423" s="25" t="s">
        <v>284</v>
      </c>
      <c r="C1423" s="25" t="s">
        <v>320</v>
      </c>
      <c r="D1423" s="25" t="s">
        <v>286</v>
      </c>
      <c r="E1423" s="25" t="s">
        <v>3041</v>
      </c>
      <c r="F1423" s="25" t="e">
        <f>VLOOKUP(A1423,CommodityCOde!$A$2:$E$1838,3,FALSE)</f>
        <v>#N/A</v>
      </c>
    </row>
    <row r="1424" spans="1:6" x14ac:dyDescent="0.25">
      <c r="A1424" s="25" t="s">
        <v>3042</v>
      </c>
      <c r="B1424" s="25" t="s">
        <v>284</v>
      </c>
      <c r="C1424" s="25" t="s">
        <v>320</v>
      </c>
      <c r="D1424" s="25" t="s">
        <v>286</v>
      </c>
      <c r="E1424" s="25" t="s">
        <v>3043</v>
      </c>
      <c r="F1424" s="25" t="e">
        <f>VLOOKUP(A1424,CommodityCOde!$A$2:$E$1838,3,FALSE)</f>
        <v>#N/A</v>
      </c>
    </row>
    <row r="1425" spans="1:6" x14ac:dyDescent="0.25">
      <c r="A1425" s="25" t="s">
        <v>3044</v>
      </c>
      <c r="B1425" s="25" t="s">
        <v>284</v>
      </c>
      <c r="C1425" s="25" t="s">
        <v>320</v>
      </c>
      <c r="D1425" s="25" t="s">
        <v>286</v>
      </c>
      <c r="E1425" s="25" t="s">
        <v>3045</v>
      </c>
      <c r="F1425" s="25" t="e">
        <f>VLOOKUP(A1425,CommodityCOde!$A$2:$E$1838,3,FALSE)</f>
        <v>#N/A</v>
      </c>
    </row>
    <row r="1426" spans="1:6" x14ac:dyDescent="0.25">
      <c r="A1426" s="25" t="s">
        <v>3046</v>
      </c>
      <c r="B1426" s="25" t="s">
        <v>284</v>
      </c>
      <c r="C1426" s="25" t="s">
        <v>320</v>
      </c>
      <c r="D1426" s="25" t="s">
        <v>286</v>
      </c>
      <c r="E1426" s="25" t="s">
        <v>3047</v>
      </c>
      <c r="F1426" s="25" t="e">
        <f>VLOOKUP(A1426,CommodityCOde!$A$2:$E$1838,3,FALSE)</f>
        <v>#N/A</v>
      </c>
    </row>
    <row r="1427" spans="1:6" x14ac:dyDescent="0.25">
      <c r="A1427" s="25" t="s">
        <v>3048</v>
      </c>
      <c r="B1427" s="25" t="s">
        <v>284</v>
      </c>
      <c r="C1427" s="25" t="s">
        <v>320</v>
      </c>
      <c r="D1427" s="25" t="s">
        <v>286</v>
      </c>
      <c r="E1427" s="25" t="s">
        <v>3049</v>
      </c>
      <c r="F1427" s="25" t="str">
        <f>VLOOKUP(A1427,CommodityCOde!$A$2:$E$1838,3,FALSE)</f>
        <v>21069098</v>
      </c>
    </row>
    <row r="1428" spans="1:6" x14ac:dyDescent="0.25">
      <c r="A1428" s="25" t="s">
        <v>3050</v>
      </c>
      <c r="B1428" s="25" t="s">
        <v>284</v>
      </c>
      <c r="C1428" s="25" t="s">
        <v>285</v>
      </c>
      <c r="D1428" s="25" t="s">
        <v>286</v>
      </c>
      <c r="E1428" s="25" t="s">
        <v>3051</v>
      </c>
      <c r="F1428" s="25" t="e">
        <f>VLOOKUP(A1428,CommodityCOde!$A$2:$E$1838,3,FALSE)</f>
        <v>#N/A</v>
      </c>
    </row>
    <row r="1429" spans="1:6" x14ac:dyDescent="0.25">
      <c r="A1429" s="25" t="s">
        <v>3052</v>
      </c>
      <c r="B1429" s="25" t="s">
        <v>284</v>
      </c>
      <c r="C1429" s="25" t="s">
        <v>320</v>
      </c>
      <c r="D1429" s="25" t="s">
        <v>286</v>
      </c>
      <c r="E1429" s="25" t="s">
        <v>3053</v>
      </c>
      <c r="F1429" s="25" t="e">
        <f>VLOOKUP(A1429,CommodityCOde!$A$2:$E$1838,3,FALSE)</f>
        <v>#N/A</v>
      </c>
    </row>
    <row r="1430" spans="1:6" x14ac:dyDescent="0.25">
      <c r="A1430" s="25" t="s">
        <v>3054</v>
      </c>
      <c r="B1430" s="25" t="s">
        <v>284</v>
      </c>
      <c r="C1430" s="25" t="s">
        <v>320</v>
      </c>
      <c r="D1430" s="25" t="s">
        <v>286</v>
      </c>
      <c r="E1430" s="25" t="s">
        <v>3055</v>
      </c>
      <c r="F1430" s="25" t="e">
        <f>VLOOKUP(A1430,CommodityCOde!$A$2:$E$1838,3,FALSE)</f>
        <v>#N/A</v>
      </c>
    </row>
    <row r="1431" spans="1:6" x14ac:dyDescent="0.25">
      <c r="A1431" s="25" t="s">
        <v>3056</v>
      </c>
      <c r="B1431" s="25" t="s">
        <v>284</v>
      </c>
      <c r="C1431" s="25" t="s">
        <v>285</v>
      </c>
      <c r="D1431" s="25" t="s">
        <v>286</v>
      </c>
      <c r="E1431" s="25" t="s">
        <v>3057</v>
      </c>
      <c r="F1431" s="25" t="e">
        <f>VLOOKUP(A1431,CommodityCOde!$A$2:$E$1838,3,FALSE)</f>
        <v>#N/A</v>
      </c>
    </row>
    <row r="1432" spans="1:6" x14ac:dyDescent="0.25">
      <c r="A1432" s="25" t="s">
        <v>3058</v>
      </c>
      <c r="B1432" s="25" t="s">
        <v>284</v>
      </c>
      <c r="C1432" s="25" t="s">
        <v>320</v>
      </c>
      <c r="D1432" s="25" t="s">
        <v>286</v>
      </c>
      <c r="E1432" s="25" t="s">
        <v>3059</v>
      </c>
      <c r="F1432" s="25" t="e">
        <f>VLOOKUP(A1432,CommodityCOde!$A$2:$E$1838,3,FALSE)</f>
        <v>#N/A</v>
      </c>
    </row>
    <row r="1433" spans="1:6" x14ac:dyDescent="0.25">
      <c r="A1433" s="25" t="s">
        <v>3060</v>
      </c>
      <c r="B1433" s="25" t="s">
        <v>284</v>
      </c>
      <c r="C1433" s="25" t="s">
        <v>320</v>
      </c>
      <c r="D1433" s="25" t="s">
        <v>286</v>
      </c>
      <c r="E1433" s="25" t="s">
        <v>3061</v>
      </c>
      <c r="F1433" s="25" t="str">
        <f>VLOOKUP(A1433,CommodityCOde!$A$2:$E$1838,3,FALSE)</f>
        <v>21069098</v>
      </c>
    </row>
    <row r="1434" spans="1:6" x14ac:dyDescent="0.25">
      <c r="A1434" s="25" t="s">
        <v>3062</v>
      </c>
      <c r="B1434" s="25" t="s">
        <v>284</v>
      </c>
      <c r="C1434" s="25" t="s">
        <v>320</v>
      </c>
      <c r="D1434" s="25" t="s">
        <v>286</v>
      </c>
      <c r="E1434" s="25" t="s">
        <v>3063</v>
      </c>
      <c r="F1434" s="25" t="e">
        <f>VLOOKUP(A1434,CommodityCOde!$A$2:$E$1838,3,FALSE)</f>
        <v>#N/A</v>
      </c>
    </row>
    <row r="1435" spans="1:6" x14ac:dyDescent="0.25">
      <c r="A1435" s="25" t="s">
        <v>3064</v>
      </c>
      <c r="B1435" s="25" t="s">
        <v>284</v>
      </c>
      <c r="C1435" s="25" t="s">
        <v>320</v>
      </c>
      <c r="D1435" s="25" t="s">
        <v>286</v>
      </c>
      <c r="E1435" s="25" t="s">
        <v>3065</v>
      </c>
      <c r="F1435" s="25" t="str">
        <f>VLOOKUP(A1435,CommodityCOde!$A$2:$E$1838,3,FALSE)</f>
        <v>21069098</v>
      </c>
    </row>
    <row r="1436" spans="1:6" x14ac:dyDescent="0.25">
      <c r="A1436" s="25" t="s">
        <v>3066</v>
      </c>
      <c r="B1436" s="25" t="s">
        <v>284</v>
      </c>
      <c r="C1436" s="25" t="s">
        <v>320</v>
      </c>
      <c r="D1436" s="25" t="s">
        <v>286</v>
      </c>
      <c r="E1436" s="25" t="s">
        <v>3067</v>
      </c>
      <c r="F1436" s="25" t="e">
        <f>VLOOKUP(A1436,CommodityCOde!$A$2:$E$1838,3,FALSE)</f>
        <v>#N/A</v>
      </c>
    </row>
    <row r="1437" spans="1:6" x14ac:dyDescent="0.25">
      <c r="A1437" s="25" t="s">
        <v>3068</v>
      </c>
      <c r="B1437" s="25" t="s">
        <v>284</v>
      </c>
      <c r="C1437" s="25" t="s">
        <v>320</v>
      </c>
      <c r="D1437" s="25" t="s">
        <v>286</v>
      </c>
      <c r="E1437" s="25" t="s">
        <v>3069</v>
      </c>
      <c r="F1437" s="25" t="e">
        <f>VLOOKUP(A1437,CommodityCOde!$A$2:$E$1838,3,FALSE)</f>
        <v>#N/A</v>
      </c>
    </row>
    <row r="1438" spans="1:6" x14ac:dyDescent="0.25">
      <c r="A1438" s="25" t="s">
        <v>3070</v>
      </c>
      <c r="B1438" s="25" t="s">
        <v>284</v>
      </c>
      <c r="C1438" s="25" t="s">
        <v>285</v>
      </c>
      <c r="D1438" s="25" t="s">
        <v>286</v>
      </c>
      <c r="E1438" s="25" t="s">
        <v>3071</v>
      </c>
      <c r="F1438" s="25" t="e">
        <f>VLOOKUP(A1438,CommodityCOde!$A$2:$E$1838,3,FALSE)</f>
        <v>#N/A</v>
      </c>
    </row>
    <row r="1439" spans="1:6" x14ac:dyDescent="0.25">
      <c r="A1439" s="25" t="s">
        <v>3072</v>
      </c>
      <c r="B1439" s="25" t="s">
        <v>284</v>
      </c>
      <c r="C1439" s="25" t="s">
        <v>285</v>
      </c>
      <c r="D1439" s="25" t="s">
        <v>286</v>
      </c>
      <c r="E1439" s="25" t="s">
        <v>3073</v>
      </c>
      <c r="F1439" s="25" t="e">
        <f>VLOOKUP(A1439,CommodityCOde!$A$2:$E$1838,3,FALSE)</f>
        <v>#N/A</v>
      </c>
    </row>
    <row r="1440" spans="1:6" x14ac:dyDescent="0.25">
      <c r="A1440" s="25" t="s">
        <v>3074</v>
      </c>
      <c r="B1440" s="25" t="s">
        <v>284</v>
      </c>
      <c r="C1440" s="25" t="s">
        <v>285</v>
      </c>
      <c r="D1440" s="25" t="s">
        <v>286</v>
      </c>
      <c r="E1440" s="25" t="s">
        <v>3075</v>
      </c>
      <c r="F1440" s="25" t="e">
        <f>VLOOKUP(A1440,CommodityCOde!$A$2:$E$1838,3,FALSE)</f>
        <v>#N/A</v>
      </c>
    </row>
    <row r="1441" spans="1:6" x14ac:dyDescent="0.25">
      <c r="A1441" s="25" t="s">
        <v>3076</v>
      </c>
      <c r="B1441" s="25" t="s">
        <v>284</v>
      </c>
      <c r="C1441" s="25" t="s">
        <v>285</v>
      </c>
      <c r="D1441" s="25" t="s">
        <v>286</v>
      </c>
      <c r="E1441" s="25" t="s">
        <v>3077</v>
      </c>
      <c r="F1441" s="25" t="e">
        <f>VLOOKUP(A1441,CommodityCOde!$A$2:$E$1838,3,FALSE)</f>
        <v>#N/A</v>
      </c>
    </row>
    <row r="1442" spans="1:6" x14ac:dyDescent="0.25">
      <c r="A1442" s="25" t="s">
        <v>3078</v>
      </c>
      <c r="B1442" s="25" t="s">
        <v>284</v>
      </c>
      <c r="C1442" s="25" t="s">
        <v>285</v>
      </c>
      <c r="D1442" s="25" t="s">
        <v>286</v>
      </c>
      <c r="E1442" s="25" t="s">
        <v>3079</v>
      </c>
      <c r="F1442" s="25" t="e">
        <f>VLOOKUP(A1442,CommodityCOde!$A$2:$E$1838,3,FALSE)</f>
        <v>#N/A</v>
      </c>
    </row>
    <row r="1443" spans="1:6" x14ac:dyDescent="0.25">
      <c r="A1443" s="25" t="s">
        <v>3080</v>
      </c>
      <c r="B1443" s="25" t="s">
        <v>284</v>
      </c>
      <c r="C1443" s="25" t="s">
        <v>285</v>
      </c>
      <c r="D1443" s="25" t="s">
        <v>286</v>
      </c>
      <c r="E1443" s="25" t="s">
        <v>3081</v>
      </c>
      <c r="F1443" s="25" t="e">
        <f>VLOOKUP(A1443,CommodityCOde!$A$2:$E$1838,3,FALSE)</f>
        <v>#N/A</v>
      </c>
    </row>
    <row r="1444" spans="1:6" x14ac:dyDescent="0.25">
      <c r="A1444" s="25" t="s">
        <v>3082</v>
      </c>
      <c r="B1444" s="25" t="s">
        <v>284</v>
      </c>
      <c r="C1444" s="25" t="s">
        <v>285</v>
      </c>
      <c r="D1444" s="25" t="s">
        <v>286</v>
      </c>
      <c r="E1444" s="25" t="s">
        <v>3083</v>
      </c>
      <c r="F1444" s="25" t="e">
        <f>VLOOKUP(A1444,CommodityCOde!$A$2:$E$1838,3,FALSE)</f>
        <v>#N/A</v>
      </c>
    </row>
    <row r="1445" spans="1:6" x14ac:dyDescent="0.25">
      <c r="A1445" s="25" t="s">
        <v>3084</v>
      </c>
      <c r="B1445" s="25" t="s">
        <v>284</v>
      </c>
      <c r="C1445" s="25" t="s">
        <v>285</v>
      </c>
      <c r="D1445" s="25" t="s">
        <v>286</v>
      </c>
      <c r="E1445" s="25" t="s">
        <v>3085</v>
      </c>
      <c r="F1445" s="25" t="e">
        <f>VLOOKUP(A1445,CommodityCOde!$A$2:$E$1838,3,FALSE)</f>
        <v>#N/A</v>
      </c>
    </row>
    <row r="1446" spans="1:6" x14ac:dyDescent="0.25">
      <c r="A1446" s="25" t="s">
        <v>3086</v>
      </c>
      <c r="B1446" s="25" t="s">
        <v>284</v>
      </c>
      <c r="C1446" s="25" t="s">
        <v>320</v>
      </c>
      <c r="D1446" s="25" t="s">
        <v>286</v>
      </c>
      <c r="E1446" s="25" t="s">
        <v>3087</v>
      </c>
      <c r="F1446" s="25" t="e">
        <f>VLOOKUP(A1446,CommodityCOde!$A$2:$E$1838,3,FALSE)</f>
        <v>#N/A</v>
      </c>
    </row>
    <row r="1447" spans="1:6" x14ac:dyDescent="0.25">
      <c r="A1447" s="25" t="s">
        <v>3088</v>
      </c>
      <c r="B1447" s="25" t="s">
        <v>284</v>
      </c>
      <c r="C1447" s="25" t="s">
        <v>320</v>
      </c>
      <c r="D1447" s="25" t="s">
        <v>286</v>
      </c>
      <c r="E1447" s="25" t="s">
        <v>3089</v>
      </c>
      <c r="F1447" s="25" t="str">
        <f>VLOOKUP(A1447,CommodityCOde!$A$2:$E$1838,3,FALSE)</f>
        <v>21069098</v>
      </c>
    </row>
    <row r="1448" spans="1:6" x14ac:dyDescent="0.25">
      <c r="A1448" s="25" t="s">
        <v>3090</v>
      </c>
      <c r="B1448" s="25" t="s">
        <v>284</v>
      </c>
      <c r="C1448" s="25" t="s">
        <v>285</v>
      </c>
      <c r="D1448" s="25" t="s">
        <v>286</v>
      </c>
      <c r="E1448" s="25" t="s">
        <v>816</v>
      </c>
      <c r="F1448" s="25" t="e">
        <f>VLOOKUP(A1448,CommodityCOde!$A$2:$E$1838,3,FALSE)</f>
        <v>#N/A</v>
      </c>
    </row>
    <row r="1449" spans="1:6" x14ac:dyDescent="0.25">
      <c r="A1449" s="25" t="s">
        <v>3091</v>
      </c>
      <c r="B1449" s="25" t="s">
        <v>284</v>
      </c>
      <c r="C1449" s="25" t="s">
        <v>285</v>
      </c>
      <c r="D1449" s="25" t="s">
        <v>286</v>
      </c>
      <c r="E1449" s="25" t="s">
        <v>3092</v>
      </c>
      <c r="F1449" s="25" t="e">
        <f>VLOOKUP(A1449,CommodityCOde!$A$2:$E$1838,3,FALSE)</f>
        <v>#N/A</v>
      </c>
    </row>
    <row r="1450" spans="1:6" x14ac:dyDescent="0.25">
      <c r="A1450" s="25" t="s">
        <v>3093</v>
      </c>
      <c r="B1450" s="25" t="s">
        <v>284</v>
      </c>
      <c r="C1450" s="25" t="s">
        <v>285</v>
      </c>
      <c r="D1450" s="25" t="s">
        <v>286</v>
      </c>
      <c r="E1450" s="25" t="s">
        <v>3094</v>
      </c>
      <c r="F1450" s="25" t="e">
        <f>VLOOKUP(A1450,CommodityCOde!$A$2:$E$1838,3,FALSE)</f>
        <v>#N/A</v>
      </c>
    </row>
    <row r="1451" spans="1:6" x14ac:dyDescent="0.25">
      <c r="A1451" s="25" t="s">
        <v>3095</v>
      </c>
      <c r="B1451" s="25" t="s">
        <v>284</v>
      </c>
      <c r="C1451" s="25" t="s">
        <v>285</v>
      </c>
      <c r="D1451" s="25" t="s">
        <v>286</v>
      </c>
      <c r="E1451" s="25" t="s">
        <v>3096</v>
      </c>
      <c r="F1451" s="25" t="e">
        <f>VLOOKUP(A1451,CommodityCOde!$A$2:$E$1838,3,FALSE)</f>
        <v>#N/A</v>
      </c>
    </row>
    <row r="1452" spans="1:6" x14ac:dyDescent="0.25">
      <c r="A1452" s="25" t="s">
        <v>3097</v>
      </c>
      <c r="B1452" s="25" t="s">
        <v>284</v>
      </c>
      <c r="C1452" s="25" t="s">
        <v>285</v>
      </c>
      <c r="D1452" s="25" t="s">
        <v>286</v>
      </c>
      <c r="E1452" s="25" t="s">
        <v>3098</v>
      </c>
      <c r="F1452" s="25" t="e">
        <f>VLOOKUP(A1452,CommodityCOde!$A$2:$E$1838,3,FALSE)</f>
        <v>#N/A</v>
      </c>
    </row>
    <row r="1453" spans="1:6" x14ac:dyDescent="0.25">
      <c r="A1453" s="25" t="s">
        <v>3099</v>
      </c>
      <c r="B1453" s="25" t="s">
        <v>284</v>
      </c>
      <c r="C1453" s="25" t="s">
        <v>285</v>
      </c>
      <c r="D1453" s="25" t="s">
        <v>286</v>
      </c>
      <c r="E1453" s="25" t="s">
        <v>3100</v>
      </c>
      <c r="F1453" s="25" t="e">
        <f>VLOOKUP(A1453,CommodityCOde!$A$2:$E$1838,3,FALSE)</f>
        <v>#N/A</v>
      </c>
    </row>
    <row r="1454" spans="1:6" x14ac:dyDescent="0.25">
      <c r="A1454" s="25" t="s">
        <v>3101</v>
      </c>
      <c r="B1454" s="25" t="s">
        <v>284</v>
      </c>
      <c r="C1454" s="25" t="s">
        <v>285</v>
      </c>
      <c r="D1454" s="25" t="s">
        <v>286</v>
      </c>
      <c r="E1454" s="25" t="s">
        <v>3102</v>
      </c>
      <c r="F1454" s="25" t="e">
        <f>VLOOKUP(A1454,CommodityCOde!$A$2:$E$1838,3,FALSE)</f>
        <v>#N/A</v>
      </c>
    </row>
    <row r="1455" spans="1:6" x14ac:dyDescent="0.25">
      <c r="A1455" s="25" t="s">
        <v>3103</v>
      </c>
      <c r="B1455" s="25" t="s">
        <v>284</v>
      </c>
      <c r="C1455" s="25" t="s">
        <v>285</v>
      </c>
      <c r="D1455" s="25" t="s">
        <v>286</v>
      </c>
      <c r="E1455" s="25" t="s">
        <v>3081</v>
      </c>
      <c r="F1455" s="25" t="e">
        <f>VLOOKUP(A1455,CommodityCOde!$A$2:$E$1838,3,FALSE)</f>
        <v>#N/A</v>
      </c>
    </row>
    <row r="1456" spans="1:6" x14ac:dyDescent="0.25">
      <c r="A1456" s="25" t="s">
        <v>3104</v>
      </c>
      <c r="B1456" s="25" t="s">
        <v>284</v>
      </c>
      <c r="C1456" s="25" t="s">
        <v>320</v>
      </c>
      <c r="D1456" s="25" t="s">
        <v>286</v>
      </c>
      <c r="E1456" s="25" t="s">
        <v>3105</v>
      </c>
      <c r="F1456" s="25" t="e">
        <f>VLOOKUP(A1456,CommodityCOde!$A$2:$E$1838,3,FALSE)</f>
        <v>#N/A</v>
      </c>
    </row>
    <row r="1457" spans="1:6" x14ac:dyDescent="0.25">
      <c r="A1457" s="25" t="s">
        <v>3106</v>
      </c>
      <c r="B1457" s="25" t="s">
        <v>284</v>
      </c>
      <c r="C1457" s="25" t="s">
        <v>320</v>
      </c>
      <c r="D1457" s="25" t="s">
        <v>286</v>
      </c>
      <c r="E1457" s="25" t="s">
        <v>3107</v>
      </c>
      <c r="F1457" s="25" t="e">
        <f>VLOOKUP(A1457,CommodityCOde!$A$2:$E$1838,3,FALSE)</f>
        <v>#N/A</v>
      </c>
    </row>
    <row r="1458" spans="1:6" x14ac:dyDescent="0.25">
      <c r="A1458" s="25" t="s">
        <v>3108</v>
      </c>
      <c r="B1458" s="25" t="s">
        <v>284</v>
      </c>
      <c r="C1458" s="25" t="s">
        <v>320</v>
      </c>
      <c r="D1458" s="25" t="s">
        <v>286</v>
      </c>
      <c r="E1458" s="25" t="s">
        <v>3109</v>
      </c>
      <c r="F1458" s="25" t="e">
        <f>VLOOKUP(A1458,CommodityCOde!$A$2:$E$1838,3,FALSE)</f>
        <v>#N/A</v>
      </c>
    </row>
    <row r="1459" spans="1:6" x14ac:dyDescent="0.25">
      <c r="A1459" s="25" t="s">
        <v>3110</v>
      </c>
      <c r="B1459" s="25" t="s">
        <v>284</v>
      </c>
      <c r="C1459" s="25" t="s">
        <v>285</v>
      </c>
      <c r="D1459" s="25" t="s">
        <v>286</v>
      </c>
      <c r="E1459" s="25" t="s">
        <v>3111</v>
      </c>
      <c r="F1459" s="25" t="e">
        <f>VLOOKUP(A1459,CommodityCOde!$A$2:$E$1838,3,FALSE)</f>
        <v>#N/A</v>
      </c>
    </row>
    <row r="1460" spans="1:6" x14ac:dyDescent="0.25">
      <c r="A1460" s="25" t="s">
        <v>3112</v>
      </c>
      <c r="B1460" s="25" t="s">
        <v>284</v>
      </c>
      <c r="C1460" s="25" t="s">
        <v>285</v>
      </c>
      <c r="D1460" s="25" t="s">
        <v>286</v>
      </c>
      <c r="E1460" s="25" t="s">
        <v>3113</v>
      </c>
      <c r="F1460" s="25" t="e">
        <f>VLOOKUP(A1460,CommodityCOde!$A$2:$E$1838,3,FALSE)</f>
        <v>#N/A</v>
      </c>
    </row>
    <row r="1461" spans="1:6" x14ac:dyDescent="0.25">
      <c r="A1461" s="25" t="s">
        <v>3114</v>
      </c>
      <c r="B1461" s="25" t="s">
        <v>284</v>
      </c>
      <c r="C1461" s="25" t="s">
        <v>320</v>
      </c>
      <c r="D1461" s="25" t="s">
        <v>286</v>
      </c>
      <c r="E1461" s="25" t="s">
        <v>3115</v>
      </c>
      <c r="F1461" s="25" t="e">
        <f>VLOOKUP(A1461,CommodityCOde!$A$2:$E$1838,3,FALSE)</f>
        <v>#N/A</v>
      </c>
    </row>
    <row r="1462" spans="1:6" x14ac:dyDescent="0.25">
      <c r="A1462" s="25" t="s">
        <v>3116</v>
      </c>
      <c r="B1462" s="25" t="s">
        <v>284</v>
      </c>
      <c r="C1462" s="25" t="s">
        <v>320</v>
      </c>
      <c r="D1462" s="25" t="s">
        <v>286</v>
      </c>
      <c r="E1462" s="25" t="s">
        <v>3117</v>
      </c>
      <c r="F1462" s="25" t="e">
        <f>VLOOKUP(A1462,CommodityCOde!$A$2:$E$1838,3,FALSE)</f>
        <v>#N/A</v>
      </c>
    </row>
    <row r="1463" spans="1:6" x14ac:dyDescent="0.25">
      <c r="A1463" s="25" t="s">
        <v>3118</v>
      </c>
      <c r="B1463" s="25" t="s">
        <v>284</v>
      </c>
      <c r="C1463" s="25" t="s">
        <v>320</v>
      </c>
      <c r="D1463" s="25" t="s">
        <v>286</v>
      </c>
      <c r="E1463" s="25" t="s">
        <v>3119</v>
      </c>
      <c r="F1463" s="25" t="e">
        <f>VLOOKUP(A1463,CommodityCOde!$A$2:$E$1838,3,FALSE)</f>
        <v>#N/A</v>
      </c>
    </row>
    <row r="1464" spans="1:6" x14ac:dyDescent="0.25">
      <c r="A1464" s="25" t="s">
        <v>3120</v>
      </c>
      <c r="B1464" s="25" t="s">
        <v>284</v>
      </c>
      <c r="C1464" s="25" t="s">
        <v>285</v>
      </c>
      <c r="D1464" s="25" t="s">
        <v>286</v>
      </c>
      <c r="E1464" s="25" t="s">
        <v>3081</v>
      </c>
      <c r="F1464" s="25" t="e">
        <f>VLOOKUP(A1464,CommodityCOde!$A$2:$E$1838,3,FALSE)</f>
        <v>#N/A</v>
      </c>
    </row>
    <row r="1465" spans="1:6" x14ac:dyDescent="0.25">
      <c r="A1465" s="25" t="s">
        <v>3121</v>
      </c>
      <c r="B1465" s="25" t="s">
        <v>284</v>
      </c>
      <c r="C1465" s="25" t="s">
        <v>285</v>
      </c>
      <c r="D1465" s="25" t="s">
        <v>286</v>
      </c>
      <c r="E1465" s="25" t="s">
        <v>3122</v>
      </c>
      <c r="F1465" s="25" t="e">
        <f>VLOOKUP(A1465,CommodityCOde!$A$2:$E$1838,3,FALSE)</f>
        <v>#N/A</v>
      </c>
    </row>
    <row r="1466" spans="1:6" x14ac:dyDescent="0.25">
      <c r="A1466" s="25" t="s">
        <v>3123</v>
      </c>
      <c r="B1466" s="25" t="s">
        <v>284</v>
      </c>
      <c r="C1466" s="25" t="s">
        <v>320</v>
      </c>
      <c r="D1466" s="25" t="s">
        <v>286</v>
      </c>
      <c r="E1466" s="25" t="s">
        <v>3124</v>
      </c>
      <c r="F1466" s="25" t="str">
        <f>VLOOKUP(A1466,CommodityCOde!$A$2:$E$1838,3,FALSE)</f>
        <v>33021090</v>
      </c>
    </row>
    <row r="1467" spans="1:6" x14ac:dyDescent="0.25">
      <c r="A1467" s="25" t="s">
        <v>3125</v>
      </c>
      <c r="B1467" s="25" t="s">
        <v>284</v>
      </c>
      <c r="C1467" s="25" t="s">
        <v>285</v>
      </c>
      <c r="D1467" s="25" t="s">
        <v>286</v>
      </c>
      <c r="E1467" s="25" t="s">
        <v>3126</v>
      </c>
      <c r="F1467" s="25" t="str">
        <f>VLOOKUP(A1467,CommodityCOde!$A$2:$E$1838,3,FALSE)</f>
        <v>33021090</v>
      </c>
    </row>
    <row r="1468" spans="1:6" x14ac:dyDescent="0.25">
      <c r="A1468" s="25" t="s">
        <v>3127</v>
      </c>
      <c r="B1468" s="25" t="s">
        <v>284</v>
      </c>
      <c r="C1468" s="25" t="s">
        <v>320</v>
      </c>
      <c r="D1468" s="25" t="s">
        <v>286</v>
      </c>
      <c r="E1468" s="25" t="s">
        <v>3128</v>
      </c>
      <c r="F1468" s="25" t="e">
        <f>VLOOKUP(A1468,CommodityCOde!$A$2:$E$1838,3,FALSE)</f>
        <v>#N/A</v>
      </c>
    </row>
    <row r="1469" spans="1:6" x14ac:dyDescent="0.25">
      <c r="A1469" s="25" t="s">
        <v>3129</v>
      </c>
      <c r="B1469" s="25" t="s">
        <v>284</v>
      </c>
      <c r="C1469" s="25" t="s">
        <v>320</v>
      </c>
      <c r="D1469" s="25" t="s">
        <v>286</v>
      </c>
      <c r="E1469" s="25" t="s">
        <v>3130</v>
      </c>
      <c r="F1469" s="25" t="e">
        <f>VLOOKUP(A1469,CommodityCOde!$A$2:$E$1838,3,FALSE)</f>
        <v>#N/A</v>
      </c>
    </row>
    <row r="1470" spans="1:6" x14ac:dyDescent="0.25">
      <c r="A1470" s="25" t="s">
        <v>3131</v>
      </c>
      <c r="B1470" s="25" t="s">
        <v>284</v>
      </c>
      <c r="C1470" s="25" t="s">
        <v>285</v>
      </c>
      <c r="D1470" s="25" t="s">
        <v>286</v>
      </c>
      <c r="E1470" s="25" t="s">
        <v>3132</v>
      </c>
      <c r="F1470" s="25" t="e">
        <f>VLOOKUP(A1470,CommodityCOde!$A$2:$E$1838,3,FALSE)</f>
        <v>#N/A</v>
      </c>
    </row>
    <row r="1471" spans="1:6" x14ac:dyDescent="0.25">
      <c r="A1471" s="25" t="s">
        <v>3133</v>
      </c>
      <c r="B1471" s="25" t="s">
        <v>284</v>
      </c>
      <c r="C1471" s="25" t="s">
        <v>285</v>
      </c>
      <c r="D1471" s="25" t="s">
        <v>286</v>
      </c>
      <c r="E1471" s="25" t="s">
        <v>3134</v>
      </c>
      <c r="F1471" s="25" t="e">
        <f>VLOOKUP(A1471,CommodityCOde!$A$2:$E$1838,3,FALSE)</f>
        <v>#N/A</v>
      </c>
    </row>
    <row r="1472" spans="1:6" x14ac:dyDescent="0.25">
      <c r="A1472" s="25" t="s">
        <v>3135</v>
      </c>
      <c r="B1472" s="25" t="s">
        <v>284</v>
      </c>
      <c r="C1472" s="25" t="s">
        <v>320</v>
      </c>
      <c r="D1472" s="25" t="s">
        <v>286</v>
      </c>
      <c r="E1472" s="25" t="s">
        <v>3136</v>
      </c>
      <c r="F1472" s="25" t="e">
        <f>VLOOKUP(A1472,CommodityCOde!$A$2:$E$1838,3,FALSE)</f>
        <v>#N/A</v>
      </c>
    </row>
    <row r="1473" spans="1:6" x14ac:dyDescent="0.25">
      <c r="A1473" s="25" t="s">
        <v>3137</v>
      </c>
      <c r="B1473" s="25" t="s">
        <v>284</v>
      </c>
      <c r="C1473" s="25" t="s">
        <v>285</v>
      </c>
      <c r="D1473" s="25" t="s">
        <v>286</v>
      </c>
      <c r="E1473" s="25" t="s">
        <v>3138</v>
      </c>
      <c r="F1473" s="25" t="e">
        <f>VLOOKUP(A1473,CommodityCOde!$A$2:$E$1838,3,FALSE)</f>
        <v>#N/A</v>
      </c>
    </row>
    <row r="1474" spans="1:6" x14ac:dyDescent="0.25">
      <c r="A1474" s="25" t="s">
        <v>3139</v>
      </c>
      <c r="B1474" s="25" t="s">
        <v>284</v>
      </c>
      <c r="C1474" s="25" t="s">
        <v>285</v>
      </c>
      <c r="D1474" s="25" t="s">
        <v>286</v>
      </c>
      <c r="E1474" s="25" t="s">
        <v>3140</v>
      </c>
      <c r="F1474" s="25" t="e">
        <f>VLOOKUP(A1474,CommodityCOde!$A$2:$E$1838,3,FALSE)</f>
        <v>#N/A</v>
      </c>
    </row>
    <row r="1475" spans="1:6" x14ac:dyDescent="0.25">
      <c r="A1475" s="25" t="s">
        <v>3141</v>
      </c>
      <c r="B1475" s="25" t="s">
        <v>284</v>
      </c>
      <c r="C1475" s="25" t="s">
        <v>285</v>
      </c>
      <c r="D1475" s="25" t="s">
        <v>286</v>
      </c>
      <c r="E1475" s="25" t="s">
        <v>3142</v>
      </c>
      <c r="F1475" s="25" t="e">
        <f>VLOOKUP(A1475,CommodityCOde!$A$2:$E$1838,3,FALSE)</f>
        <v>#N/A</v>
      </c>
    </row>
    <row r="1476" spans="1:6" x14ac:dyDescent="0.25">
      <c r="A1476" s="25" t="s">
        <v>3143</v>
      </c>
      <c r="B1476" s="25" t="s">
        <v>284</v>
      </c>
      <c r="C1476" s="25" t="s">
        <v>285</v>
      </c>
      <c r="D1476" s="25" t="s">
        <v>286</v>
      </c>
      <c r="E1476" s="25" t="s">
        <v>3144</v>
      </c>
      <c r="F1476" s="25" t="e">
        <f>VLOOKUP(A1476,CommodityCOde!$A$2:$E$1838,3,FALSE)</f>
        <v>#N/A</v>
      </c>
    </row>
    <row r="1477" spans="1:6" x14ac:dyDescent="0.25">
      <c r="A1477" s="25" t="s">
        <v>3145</v>
      </c>
      <c r="B1477" s="25" t="s">
        <v>284</v>
      </c>
      <c r="C1477" s="25" t="s">
        <v>285</v>
      </c>
      <c r="D1477" s="25" t="s">
        <v>286</v>
      </c>
      <c r="E1477" s="25" t="s">
        <v>3146</v>
      </c>
      <c r="F1477" s="25" t="e">
        <f>VLOOKUP(A1477,CommodityCOde!$A$2:$E$1838,3,FALSE)</f>
        <v>#N/A</v>
      </c>
    </row>
    <row r="1478" spans="1:6" x14ac:dyDescent="0.25">
      <c r="A1478" s="25" t="s">
        <v>3147</v>
      </c>
      <c r="B1478" s="25" t="s">
        <v>284</v>
      </c>
      <c r="C1478" s="25" t="s">
        <v>285</v>
      </c>
      <c r="D1478" s="25" t="s">
        <v>286</v>
      </c>
      <c r="E1478" s="25" t="s">
        <v>3148</v>
      </c>
      <c r="F1478" s="25" t="e">
        <f>VLOOKUP(A1478,CommodityCOde!$A$2:$E$1838,3,FALSE)</f>
        <v>#N/A</v>
      </c>
    </row>
    <row r="1479" spans="1:6" x14ac:dyDescent="0.25">
      <c r="A1479" s="25" t="s">
        <v>3149</v>
      </c>
      <c r="B1479" s="25" t="s">
        <v>284</v>
      </c>
      <c r="C1479" s="25" t="s">
        <v>285</v>
      </c>
      <c r="D1479" s="25" t="s">
        <v>286</v>
      </c>
      <c r="E1479" s="25" t="s">
        <v>3150</v>
      </c>
      <c r="F1479" s="25" t="e">
        <f>VLOOKUP(A1479,CommodityCOde!$A$2:$E$1838,3,FALSE)</f>
        <v>#N/A</v>
      </c>
    </row>
    <row r="1480" spans="1:6" x14ac:dyDescent="0.25">
      <c r="A1480" s="25" t="s">
        <v>3151</v>
      </c>
      <c r="B1480" s="25" t="s">
        <v>284</v>
      </c>
      <c r="C1480" s="25" t="s">
        <v>285</v>
      </c>
      <c r="D1480" s="25" t="s">
        <v>286</v>
      </c>
      <c r="E1480" s="25" t="s">
        <v>3152</v>
      </c>
      <c r="F1480" s="25" t="e">
        <f>VLOOKUP(A1480,CommodityCOde!$A$2:$E$1838,3,FALSE)</f>
        <v>#N/A</v>
      </c>
    </row>
    <row r="1481" spans="1:6" x14ac:dyDescent="0.25">
      <c r="A1481" s="25" t="s">
        <v>3153</v>
      </c>
      <c r="B1481" s="25" t="s">
        <v>284</v>
      </c>
      <c r="C1481" s="25" t="s">
        <v>285</v>
      </c>
      <c r="D1481" s="25" t="s">
        <v>286</v>
      </c>
      <c r="E1481" s="25" t="s">
        <v>136</v>
      </c>
      <c r="F1481" s="25" t="str">
        <f>VLOOKUP(A1481,CommodityCOde!$A$2:$E$1838,3,FALSE)</f>
        <v>33021040</v>
      </c>
    </row>
    <row r="1482" spans="1:6" x14ac:dyDescent="0.25">
      <c r="A1482" s="25" t="s">
        <v>3154</v>
      </c>
      <c r="B1482" s="25" t="s">
        <v>284</v>
      </c>
      <c r="C1482" s="25" t="s">
        <v>320</v>
      </c>
      <c r="D1482" s="25" t="s">
        <v>286</v>
      </c>
      <c r="E1482" s="25" t="s">
        <v>3155</v>
      </c>
      <c r="F1482" s="25" t="str">
        <f>VLOOKUP(A1482,CommodityCOde!$A$2:$E$1838,3,FALSE)</f>
        <v>21069098</v>
      </c>
    </row>
    <row r="1483" spans="1:6" x14ac:dyDescent="0.25">
      <c r="A1483" s="25" t="s">
        <v>3156</v>
      </c>
      <c r="B1483" s="25" t="s">
        <v>284</v>
      </c>
      <c r="C1483" s="25" t="s">
        <v>285</v>
      </c>
      <c r="D1483" s="25" t="s">
        <v>286</v>
      </c>
      <c r="E1483" s="25" t="s">
        <v>3157</v>
      </c>
      <c r="F1483" s="25" t="e">
        <f>VLOOKUP(A1483,CommodityCOde!$A$2:$E$1838,3,FALSE)</f>
        <v>#N/A</v>
      </c>
    </row>
    <row r="1484" spans="1:6" x14ac:dyDescent="0.25">
      <c r="A1484" s="25" t="s">
        <v>3158</v>
      </c>
      <c r="B1484" s="25" t="s">
        <v>284</v>
      </c>
      <c r="C1484" s="25" t="s">
        <v>285</v>
      </c>
      <c r="D1484" s="25" t="s">
        <v>286</v>
      </c>
      <c r="E1484" s="25" t="s">
        <v>3159</v>
      </c>
      <c r="F1484" s="25" t="e">
        <f>VLOOKUP(A1484,CommodityCOde!$A$2:$E$1838,3,FALSE)</f>
        <v>#N/A</v>
      </c>
    </row>
    <row r="1485" spans="1:6" x14ac:dyDescent="0.25">
      <c r="A1485" s="25" t="s">
        <v>3160</v>
      </c>
      <c r="B1485" s="25" t="s">
        <v>284</v>
      </c>
      <c r="C1485" s="25" t="s">
        <v>320</v>
      </c>
      <c r="D1485" s="25" t="s">
        <v>286</v>
      </c>
      <c r="E1485" s="25" t="s">
        <v>3161</v>
      </c>
      <c r="F1485" s="25" t="e">
        <f>VLOOKUP(A1485,CommodityCOde!$A$2:$E$1838,3,FALSE)</f>
        <v>#N/A</v>
      </c>
    </row>
    <row r="1486" spans="1:6" x14ac:dyDescent="0.25">
      <c r="A1486" s="25" t="s">
        <v>3162</v>
      </c>
      <c r="B1486" s="25" t="s">
        <v>284</v>
      </c>
      <c r="C1486" s="25" t="s">
        <v>320</v>
      </c>
      <c r="D1486" s="25" t="s">
        <v>286</v>
      </c>
      <c r="E1486" s="25" t="s">
        <v>3163</v>
      </c>
      <c r="F1486" s="25" t="e">
        <f>VLOOKUP(A1486,CommodityCOde!$A$2:$E$1838,3,FALSE)</f>
        <v>#N/A</v>
      </c>
    </row>
    <row r="1487" spans="1:6" x14ac:dyDescent="0.25">
      <c r="A1487" s="25" t="s">
        <v>3164</v>
      </c>
      <c r="B1487" s="25" t="s">
        <v>284</v>
      </c>
      <c r="C1487" s="25" t="s">
        <v>320</v>
      </c>
      <c r="D1487" s="25" t="s">
        <v>286</v>
      </c>
      <c r="E1487" s="25" t="s">
        <v>3165</v>
      </c>
      <c r="F1487" s="25" t="e">
        <f>VLOOKUP(A1487,CommodityCOde!$A$2:$E$1838,3,FALSE)</f>
        <v>#N/A</v>
      </c>
    </row>
    <row r="1488" spans="1:6" x14ac:dyDescent="0.25">
      <c r="A1488" s="25" t="s">
        <v>3166</v>
      </c>
      <c r="B1488" s="25" t="s">
        <v>284</v>
      </c>
      <c r="C1488" s="25" t="s">
        <v>320</v>
      </c>
      <c r="D1488" s="25" t="s">
        <v>286</v>
      </c>
      <c r="E1488" s="25" t="s">
        <v>3167</v>
      </c>
      <c r="F1488" s="25" t="e">
        <f>VLOOKUP(A1488,CommodityCOde!$A$2:$E$1838,3,FALSE)</f>
        <v>#N/A</v>
      </c>
    </row>
    <row r="1489" spans="1:6" x14ac:dyDescent="0.25">
      <c r="A1489" s="25" t="s">
        <v>3168</v>
      </c>
      <c r="B1489" s="25" t="s">
        <v>284</v>
      </c>
      <c r="C1489" s="25" t="s">
        <v>320</v>
      </c>
      <c r="D1489" s="25" t="s">
        <v>286</v>
      </c>
      <c r="E1489" s="25" t="s">
        <v>3169</v>
      </c>
      <c r="F1489" s="25" t="e">
        <f>VLOOKUP(A1489,CommodityCOde!$A$2:$E$1838,3,FALSE)</f>
        <v>#N/A</v>
      </c>
    </row>
    <row r="1490" spans="1:6" x14ac:dyDescent="0.25">
      <c r="A1490" s="25" t="s">
        <v>3170</v>
      </c>
      <c r="B1490" s="25" t="s">
        <v>284</v>
      </c>
      <c r="C1490" s="25" t="s">
        <v>320</v>
      </c>
      <c r="D1490" s="25" t="s">
        <v>286</v>
      </c>
      <c r="E1490" s="25" t="s">
        <v>3171</v>
      </c>
      <c r="F1490" s="25" t="str">
        <f>VLOOKUP(A1490,CommodityCOde!$A$2:$E$1838,3,FALSE)</f>
        <v>21069098</v>
      </c>
    </row>
    <row r="1491" spans="1:6" x14ac:dyDescent="0.25">
      <c r="A1491" s="25" t="s">
        <v>3172</v>
      </c>
      <c r="B1491" s="25" t="s">
        <v>284</v>
      </c>
      <c r="C1491" s="25" t="s">
        <v>320</v>
      </c>
      <c r="D1491" s="25" t="s">
        <v>286</v>
      </c>
      <c r="E1491" s="25" t="s">
        <v>3173</v>
      </c>
      <c r="F1491" s="25" t="e">
        <f>VLOOKUP(A1491,CommodityCOde!$A$2:$E$1838,3,FALSE)</f>
        <v>#N/A</v>
      </c>
    </row>
    <row r="1492" spans="1:6" x14ac:dyDescent="0.25">
      <c r="A1492" s="25" t="s">
        <v>3174</v>
      </c>
      <c r="B1492" s="25" t="s">
        <v>284</v>
      </c>
      <c r="C1492" s="25" t="s">
        <v>320</v>
      </c>
      <c r="D1492" s="25" t="s">
        <v>286</v>
      </c>
      <c r="E1492" s="25" t="s">
        <v>3175</v>
      </c>
      <c r="F1492" s="25" t="e">
        <f>VLOOKUP(A1492,CommodityCOde!$A$2:$E$1838,3,FALSE)</f>
        <v>#N/A</v>
      </c>
    </row>
    <row r="1493" spans="1:6" x14ac:dyDescent="0.25">
      <c r="A1493" s="25" t="s">
        <v>3176</v>
      </c>
      <c r="B1493" s="25" t="s">
        <v>284</v>
      </c>
      <c r="C1493" s="25" t="s">
        <v>285</v>
      </c>
      <c r="D1493" s="25" t="s">
        <v>286</v>
      </c>
      <c r="E1493" s="25" t="s">
        <v>3177</v>
      </c>
      <c r="F1493" s="25" t="e">
        <f>VLOOKUP(A1493,CommodityCOde!$A$2:$E$1838,3,FALSE)</f>
        <v>#N/A</v>
      </c>
    </row>
    <row r="1494" spans="1:6" x14ac:dyDescent="0.25">
      <c r="A1494" s="25" t="s">
        <v>3178</v>
      </c>
      <c r="B1494" s="25" t="s">
        <v>284</v>
      </c>
      <c r="C1494" s="25" t="s">
        <v>670</v>
      </c>
      <c r="D1494" s="25" t="s">
        <v>286</v>
      </c>
      <c r="E1494" s="25" t="s">
        <v>3179</v>
      </c>
      <c r="F1494" s="25" t="str">
        <f>VLOOKUP(A1494,CommodityCOde!$A$2:$E$1838,3,FALSE)</f>
        <v>21069098</v>
      </c>
    </row>
    <row r="1495" spans="1:6" x14ac:dyDescent="0.25">
      <c r="A1495" s="25" t="s">
        <v>3180</v>
      </c>
      <c r="B1495" s="25" t="s">
        <v>284</v>
      </c>
      <c r="C1495" s="25" t="s">
        <v>320</v>
      </c>
      <c r="D1495" s="25" t="s">
        <v>286</v>
      </c>
      <c r="E1495" s="25" t="s">
        <v>3181</v>
      </c>
      <c r="F1495" s="25" t="e">
        <f>VLOOKUP(A1495,CommodityCOde!$A$2:$E$1838,3,FALSE)</f>
        <v>#N/A</v>
      </c>
    </row>
    <row r="1496" spans="1:6" x14ac:dyDescent="0.25">
      <c r="A1496" s="25" t="s">
        <v>3182</v>
      </c>
      <c r="B1496" s="25" t="s">
        <v>284</v>
      </c>
      <c r="C1496" s="25" t="s">
        <v>285</v>
      </c>
      <c r="D1496" s="25" t="s">
        <v>286</v>
      </c>
      <c r="E1496" s="25" t="s">
        <v>3183</v>
      </c>
      <c r="F1496" s="25" t="e">
        <f>VLOOKUP(A1496,CommodityCOde!$A$2:$E$1838,3,FALSE)</f>
        <v>#N/A</v>
      </c>
    </row>
    <row r="1497" spans="1:6" x14ac:dyDescent="0.25">
      <c r="A1497" s="25" t="s">
        <v>3184</v>
      </c>
      <c r="B1497" s="25" t="s">
        <v>284</v>
      </c>
      <c r="C1497" s="25" t="s">
        <v>320</v>
      </c>
      <c r="D1497" s="25" t="s">
        <v>286</v>
      </c>
      <c r="E1497" s="25" t="s">
        <v>3185</v>
      </c>
      <c r="F1497" s="25" t="e">
        <f>VLOOKUP(A1497,CommodityCOde!$A$2:$E$1838,3,FALSE)</f>
        <v>#N/A</v>
      </c>
    </row>
    <row r="1498" spans="1:6" x14ac:dyDescent="0.25">
      <c r="A1498" s="25" t="s">
        <v>3186</v>
      </c>
      <c r="B1498" s="25" t="s">
        <v>284</v>
      </c>
      <c r="C1498" s="25" t="s">
        <v>320</v>
      </c>
      <c r="D1498" s="25" t="s">
        <v>286</v>
      </c>
      <c r="E1498" s="25" t="s">
        <v>3187</v>
      </c>
      <c r="F1498" s="25" t="e">
        <f>VLOOKUP(A1498,CommodityCOde!$A$2:$E$1838,3,FALSE)</f>
        <v>#N/A</v>
      </c>
    </row>
    <row r="1499" spans="1:6" x14ac:dyDescent="0.25">
      <c r="A1499" s="25" t="s">
        <v>3188</v>
      </c>
      <c r="B1499" s="25" t="s">
        <v>284</v>
      </c>
      <c r="C1499" s="25" t="s">
        <v>320</v>
      </c>
      <c r="D1499" s="25" t="s">
        <v>286</v>
      </c>
      <c r="E1499" s="25" t="s">
        <v>3189</v>
      </c>
      <c r="F1499" s="25" t="str">
        <f>VLOOKUP(A1499,CommodityCOde!$A$2:$E$1838,3,FALSE)</f>
        <v>21069098</v>
      </c>
    </row>
    <row r="1500" spans="1:6" x14ac:dyDescent="0.25">
      <c r="A1500" s="25" t="s">
        <v>3190</v>
      </c>
      <c r="B1500" s="25" t="s">
        <v>284</v>
      </c>
      <c r="C1500" s="25" t="s">
        <v>320</v>
      </c>
      <c r="D1500" s="25" t="s">
        <v>286</v>
      </c>
      <c r="E1500" s="25" t="s">
        <v>3191</v>
      </c>
      <c r="F1500" s="25" t="e">
        <f>VLOOKUP(A1500,CommodityCOde!$A$2:$E$1838,3,FALSE)</f>
        <v>#N/A</v>
      </c>
    </row>
    <row r="1501" spans="1:6" x14ac:dyDescent="0.25">
      <c r="A1501" s="25" t="s">
        <v>3192</v>
      </c>
      <c r="B1501" s="25" t="s">
        <v>284</v>
      </c>
      <c r="C1501" s="25" t="s">
        <v>320</v>
      </c>
      <c r="D1501" s="25" t="s">
        <v>286</v>
      </c>
      <c r="E1501" s="25" t="s">
        <v>3193</v>
      </c>
      <c r="F1501" s="25" t="e">
        <f>VLOOKUP(A1501,CommodityCOde!$A$2:$E$1838,3,FALSE)</f>
        <v>#N/A</v>
      </c>
    </row>
    <row r="1502" spans="1:6" x14ac:dyDescent="0.25">
      <c r="A1502" s="25" t="s">
        <v>3194</v>
      </c>
      <c r="B1502" s="25" t="s">
        <v>284</v>
      </c>
      <c r="C1502" s="25" t="s">
        <v>285</v>
      </c>
      <c r="D1502" s="25" t="s">
        <v>286</v>
      </c>
      <c r="E1502" s="25" t="s">
        <v>3195</v>
      </c>
      <c r="F1502" s="25" t="e">
        <f>VLOOKUP(A1502,CommodityCOde!$A$2:$E$1838,3,FALSE)</f>
        <v>#N/A</v>
      </c>
    </row>
    <row r="1503" spans="1:6" x14ac:dyDescent="0.25">
      <c r="A1503" s="25" t="s">
        <v>3196</v>
      </c>
      <c r="B1503" s="25" t="s">
        <v>284</v>
      </c>
      <c r="C1503" s="25" t="s">
        <v>320</v>
      </c>
      <c r="D1503" s="25" t="s">
        <v>286</v>
      </c>
      <c r="E1503" s="25" t="s">
        <v>3197</v>
      </c>
      <c r="F1503" s="25" t="e">
        <f>VLOOKUP(A1503,CommodityCOde!$A$2:$E$1838,3,FALSE)</f>
        <v>#N/A</v>
      </c>
    </row>
    <row r="1504" spans="1:6" x14ac:dyDescent="0.25">
      <c r="A1504" s="25" t="s">
        <v>3198</v>
      </c>
      <c r="B1504" s="25" t="s">
        <v>284</v>
      </c>
      <c r="C1504" s="25" t="s">
        <v>285</v>
      </c>
      <c r="D1504" s="25" t="s">
        <v>286</v>
      </c>
      <c r="E1504" s="25" t="s">
        <v>3199</v>
      </c>
      <c r="F1504" s="25" t="e">
        <f>VLOOKUP(A1504,CommodityCOde!$A$2:$E$1838,3,FALSE)</f>
        <v>#N/A</v>
      </c>
    </row>
    <row r="1505" spans="1:6" x14ac:dyDescent="0.25">
      <c r="A1505" s="25" t="s">
        <v>3200</v>
      </c>
      <c r="B1505" s="25" t="s">
        <v>284</v>
      </c>
      <c r="C1505" s="25" t="s">
        <v>285</v>
      </c>
      <c r="D1505" s="25" t="s">
        <v>286</v>
      </c>
      <c r="E1505" s="25" t="s">
        <v>3201</v>
      </c>
      <c r="F1505" s="25" t="e">
        <f>VLOOKUP(A1505,CommodityCOde!$A$2:$E$1838,3,FALSE)</f>
        <v>#N/A</v>
      </c>
    </row>
    <row r="1506" spans="1:6" x14ac:dyDescent="0.25">
      <c r="A1506" s="25" t="s">
        <v>3202</v>
      </c>
      <c r="B1506" s="25" t="s">
        <v>284</v>
      </c>
      <c r="C1506" s="25" t="s">
        <v>285</v>
      </c>
      <c r="D1506" s="25" t="s">
        <v>286</v>
      </c>
      <c r="E1506" s="25" t="s">
        <v>3203</v>
      </c>
      <c r="F1506" s="25" t="e">
        <f>VLOOKUP(A1506,CommodityCOde!$A$2:$E$1838,3,FALSE)</f>
        <v>#N/A</v>
      </c>
    </row>
    <row r="1507" spans="1:6" x14ac:dyDescent="0.25">
      <c r="A1507" s="25" t="s">
        <v>3204</v>
      </c>
      <c r="B1507" s="25" t="s">
        <v>284</v>
      </c>
      <c r="C1507" s="25" t="s">
        <v>320</v>
      </c>
      <c r="D1507" s="25" t="s">
        <v>286</v>
      </c>
      <c r="E1507" s="25" t="s">
        <v>3205</v>
      </c>
      <c r="F1507" s="25" t="e">
        <f>VLOOKUP(A1507,CommodityCOde!$A$2:$E$1838,3,FALSE)</f>
        <v>#N/A</v>
      </c>
    </row>
    <row r="1508" spans="1:6" x14ac:dyDescent="0.25">
      <c r="A1508" s="25" t="s">
        <v>3206</v>
      </c>
      <c r="B1508" s="25" t="s">
        <v>284</v>
      </c>
      <c r="C1508" s="25" t="s">
        <v>320</v>
      </c>
      <c r="D1508" s="25" t="s">
        <v>286</v>
      </c>
      <c r="E1508" s="25" t="s">
        <v>3207</v>
      </c>
      <c r="F1508" s="25" t="e">
        <f>VLOOKUP(A1508,CommodityCOde!$A$2:$E$1838,3,FALSE)</f>
        <v>#N/A</v>
      </c>
    </row>
    <row r="1509" spans="1:6" x14ac:dyDescent="0.25">
      <c r="A1509" s="25" t="s">
        <v>3208</v>
      </c>
      <c r="B1509" s="25" t="s">
        <v>284</v>
      </c>
      <c r="C1509" s="25" t="s">
        <v>320</v>
      </c>
      <c r="D1509" s="25" t="s">
        <v>286</v>
      </c>
      <c r="E1509" s="25" t="s">
        <v>3209</v>
      </c>
      <c r="F1509" s="25" t="e">
        <f>VLOOKUP(A1509,CommodityCOde!$A$2:$E$1838,3,FALSE)</f>
        <v>#N/A</v>
      </c>
    </row>
    <row r="1510" spans="1:6" x14ac:dyDescent="0.25">
      <c r="A1510" s="25" t="s">
        <v>3210</v>
      </c>
      <c r="B1510" s="25" t="s">
        <v>284</v>
      </c>
      <c r="C1510" s="25" t="s">
        <v>320</v>
      </c>
      <c r="D1510" s="25" t="s">
        <v>286</v>
      </c>
      <c r="E1510" s="25" t="s">
        <v>3211</v>
      </c>
      <c r="F1510" s="25" t="e">
        <f>VLOOKUP(A1510,CommodityCOde!$A$2:$E$1838,3,FALSE)</f>
        <v>#N/A</v>
      </c>
    </row>
    <row r="1511" spans="1:6" x14ac:dyDescent="0.25">
      <c r="A1511" s="25" t="s">
        <v>3212</v>
      </c>
      <c r="B1511" s="25" t="s">
        <v>284</v>
      </c>
      <c r="C1511" s="25" t="s">
        <v>320</v>
      </c>
      <c r="D1511" s="25" t="s">
        <v>286</v>
      </c>
      <c r="E1511" s="25" t="s">
        <v>3213</v>
      </c>
      <c r="F1511" s="25" t="e">
        <f>VLOOKUP(A1511,CommodityCOde!$A$2:$E$1838,3,FALSE)</f>
        <v>#N/A</v>
      </c>
    </row>
    <row r="1512" spans="1:6" x14ac:dyDescent="0.25">
      <c r="A1512" s="25" t="s">
        <v>3214</v>
      </c>
      <c r="B1512" s="25" t="s">
        <v>284</v>
      </c>
      <c r="C1512" s="25" t="s">
        <v>285</v>
      </c>
      <c r="D1512" s="25" t="s">
        <v>286</v>
      </c>
      <c r="E1512" s="25" t="s">
        <v>3215</v>
      </c>
      <c r="F1512" s="25" t="e">
        <f>VLOOKUP(A1512,CommodityCOde!$A$2:$E$1838,3,FALSE)</f>
        <v>#N/A</v>
      </c>
    </row>
    <row r="1513" spans="1:6" x14ac:dyDescent="0.25">
      <c r="A1513" s="25" t="s">
        <v>3216</v>
      </c>
      <c r="B1513" s="25" t="s">
        <v>284</v>
      </c>
      <c r="C1513" s="25" t="s">
        <v>285</v>
      </c>
      <c r="D1513" s="25" t="s">
        <v>286</v>
      </c>
      <c r="E1513" s="25" t="s">
        <v>3150</v>
      </c>
      <c r="F1513" s="25" t="e">
        <f>VLOOKUP(A1513,CommodityCOde!$A$2:$E$1838,3,FALSE)</f>
        <v>#N/A</v>
      </c>
    </row>
    <row r="1514" spans="1:6" x14ac:dyDescent="0.25">
      <c r="A1514" s="25" t="s">
        <v>3217</v>
      </c>
      <c r="B1514" s="25" t="s">
        <v>284</v>
      </c>
      <c r="C1514" s="25" t="s">
        <v>285</v>
      </c>
      <c r="D1514" s="25" t="s">
        <v>286</v>
      </c>
      <c r="E1514" s="25" t="s">
        <v>1832</v>
      </c>
      <c r="F1514" s="25" t="e">
        <f>VLOOKUP(A1514,CommodityCOde!$A$2:$E$1838,3,FALSE)</f>
        <v>#N/A</v>
      </c>
    </row>
    <row r="1515" spans="1:6" x14ac:dyDescent="0.25">
      <c r="A1515" s="25" t="s">
        <v>3218</v>
      </c>
      <c r="B1515" s="25" t="s">
        <v>284</v>
      </c>
      <c r="C1515" s="25" t="s">
        <v>285</v>
      </c>
      <c r="D1515" s="25" t="s">
        <v>286</v>
      </c>
      <c r="E1515" s="25" t="s">
        <v>3219</v>
      </c>
      <c r="F1515" s="25" t="e">
        <f>VLOOKUP(A1515,CommodityCOde!$A$2:$E$1838,3,FALSE)</f>
        <v>#N/A</v>
      </c>
    </row>
    <row r="1516" spans="1:6" x14ac:dyDescent="0.25">
      <c r="A1516" s="25" t="s">
        <v>3220</v>
      </c>
      <c r="B1516" s="25" t="s">
        <v>284</v>
      </c>
      <c r="C1516" s="25" t="s">
        <v>285</v>
      </c>
      <c r="D1516" s="25" t="s">
        <v>286</v>
      </c>
      <c r="E1516" s="25" t="s">
        <v>3221</v>
      </c>
      <c r="F1516" s="25" t="e">
        <f>VLOOKUP(A1516,CommodityCOde!$A$2:$E$1838,3,FALSE)</f>
        <v>#N/A</v>
      </c>
    </row>
    <row r="1517" spans="1:6" x14ac:dyDescent="0.25">
      <c r="A1517" s="25" t="s">
        <v>3222</v>
      </c>
      <c r="B1517" s="25" t="s">
        <v>284</v>
      </c>
      <c r="C1517" s="25" t="s">
        <v>285</v>
      </c>
      <c r="D1517" s="25" t="s">
        <v>286</v>
      </c>
      <c r="E1517" s="25" t="s">
        <v>3223</v>
      </c>
      <c r="F1517" s="25" t="e">
        <f>VLOOKUP(A1517,CommodityCOde!$A$2:$E$1838,3,FALSE)</f>
        <v>#N/A</v>
      </c>
    </row>
    <row r="1518" spans="1:6" x14ac:dyDescent="0.25">
      <c r="A1518" s="25" t="s">
        <v>3224</v>
      </c>
      <c r="B1518" s="25" t="s">
        <v>284</v>
      </c>
      <c r="C1518" s="25" t="s">
        <v>320</v>
      </c>
      <c r="D1518" s="25" t="s">
        <v>286</v>
      </c>
      <c r="E1518" s="25" t="s">
        <v>3225</v>
      </c>
      <c r="F1518" s="25" t="e">
        <f>VLOOKUP(A1518,CommodityCOde!$A$2:$E$1838,3,FALSE)</f>
        <v>#N/A</v>
      </c>
    </row>
    <row r="1519" spans="1:6" x14ac:dyDescent="0.25">
      <c r="A1519" s="25" t="s">
        <v>3226</v>
      </c>
      <c r="B1519" s="25" t="s">
        <v>284</v>
      </c>
      <c r="C1519" s="25" t="s">
        <v>320</v>
      </c>
      <c r="D1519" s="25" t="s">
        <v>286</v>
      </c>
      <c r="E1519" s="25" t="s">
        <v>3227</v>
      </c>
      <c r="F1519" s="25" t="e">
        <f>VLOOKUP(A1519,CommodityCOde!$A$2:$E$1838,3,FALSE)</f>
        <v>#N/A</v>
      </c>
    </row>
    <row r="1520" spans="1:6" x14ac:dyDescent="0.25">
      <c r="A1520" s="25" t="s">
        <v>3228</v>
      </c>
      <c r="B1520" s="25" t="s">
        <v>284</v>
      </c>
      <c r="C1520" s="25" t="s">
        <v>285</v>
      </c>
      <c r="D1520" s="25" t="s">
        <v>286</v>
      </c>
      <c r="E1520" s="25" t="s">
        <v>3229</v>
      </c>
      <c r="F1520" s="25" t="e">
        <f>VLOOKUP(A1520,CommodityCOde!$A$2:$E$1838,3,FALSE)</f>
        <v>#N/A</v>
      </c>
    </row>
    <row r="1521" spans="1:6" x14ac:dyDescent="0.25">
      <c r="A1521" s="25" t="s">
        <v>3230</v>
      </c>
      <c r="B1521" s="25" t="s">
        <v>284</v>
      </c>
      <c r="C1521" s="25" t="s">
        <v>285</v>
      </c>
      <c r="D1521" s="25" t="s">
        <v>286</v>
      </c>
      <c r="E1521" s="25" t="s">
        <v>3231</v>
      </c>
      <c r="F1521" s="25" t="e">
        <f>VLOOKUP(A1521,CommodityCOde!$A$2:$E$1838,3,FALSE)</f>
        <v>#N/A</v>
      </c>
    </row>
    <row r="1522" spans="1:6" x14ac:dyDescent="0.25">
      <c r="A1522" s="25" t="s">
        <v>3232</v>
      </c>
      <c r="B1522" s="25" t="s">
        <v>284</v>
      </c>
      <c r="C1522" s="25" t="s">
        <v>320</v>
      </c>
      <c r="D1522" s="25" t="s">
        <v>286</v>
      </c>
      <c r="E1522" s="25" t="s">
        <v>3233</v>
      </c>
      <c r="F1522" s="25" t="e">
        <f>VLOOKUP(A1522,CommodityCOde!$A$2:$E$1838,3,FALSE)</f>
        <v>#N/A</v>
      </c>
    </row>
    <row r="1523" spans="1:6" x14ac:dyDescent="0.25">
      <c r="A1523" s="25" t="s">
        <v>3234</v>
      </c>
      <c r="B1523" s="25" t="s">
        <v>284</v>
      </c>
      <c r="C1523" s="25" t="s">
        <v>285</v>
      </c>
      <c r="D1523" s="25" t="s">
        <v>286</v>
      </c>
      <c r="E1523" s="25" t="s">
        <v>1832</v>
      </c>
      <c r="F1523" s="25" t="e">
        <f>VLOOKUP(A1523,CommodityCOde!$A$2:$E$1838,3,FALSE)</f>
        <v>#N/A</v>
      </c>
    </row>
    <row r="1524" spans="1:6" x14ac:dyDescent="0.25">
      <c r="A1524" s="25" t="s">
        <v>3235</v>
      </c>
      <c r="B1524" s="25" t="s">
        <v>284</v>
      </c>
      <c r="C1524" s="25" t="s">
        <v>320</v>
      </c>
      <c r="D1524" s="25" t="s">
        <v>286</v>
      </c>
      <c r="E1524" s="25" t="s">
        <v>3236</v>
      </c>
      <c r="F1524" s="25" t="str">
        <f>VLOOKUP(A1524,CommodityCOde!$A$2:$E$1838,3,FALSE)</f>
        <v>33021090</v>
      </c>
    </row>
    <row r="1525" spans="1:6" x14ac:dyDescent="0.25">
      <c r="A1525" s="25" t="s">
        <v>3237</v>
      </c>
      <c r="B1525" s="25" t="s">
        <v>284</v>
      </c>
      <c r="C1525" s="25" t="s">
        <v>285</v>
      </c>
      <c r="D1525" s="25" t="s">
        <v>286</v>
      </c>
      <c r="E1525" s="25" t="s">
        <v>3238</v>
      </c>
      <c r="F1525" s="25" t="e">
        <f>VLOOKUP(A1525,CommodityCOde!$A$2:$E$1838,3,FALSE)</f>
        <v>#N/A</v>
      </c>
    </row>
    <row r="1526" spans="1:6" x14ac:dyDescent="0.25">
      <c r="A1526" s="25" t="s">
        <v>3239</v>
      </c>
      <c r="B1526" s="25" t="s">
        <v>284</v>
      </c>
      <c r="C1526" s="25" t="s">
        <v>285</v>
      </c>
      <c r="D1526" s="25" t="s">
        <v>286</v>
      </c>
      <c r="E1526" s="25" t="s">
        <v>3240</v>
      </c>
      <c r="F1526" s="25" t="e">
        <f>VLOOKUP(A1526,CommodityCOde!$A$2:$E$1838,3,FALSE)</f>
        <v>#N/A</v>
      </c>
    </row>
    <row r="1527" spans="1:6" x14ac:dyDescent="0.25">
      <c r="A1527" s="25" t="s">
        <v>3241</v>
      </c>
      <c r="B1527" s="25" t="s">
        <v>284</v>
      </c>
      <c r="C1527" s="25" t="s">
        <v>285</v>
      </c>
      <c r="D1527" s="25" t="s">
        <v>286</v>
      </c>
      <c r="E1527" s="25" t="s">
        <v>3242</v>
      </c>
      <c r="F1527" s="25" t="e">
        <f>VLOOKUP(A1527,CommodityCOde!$A$2:$E$1838,3,FALSE)</f>
        <v>#N/A</v>
      </c>
    </row>
    <row r="1528" spans="1:6" x14ac:dyDescent="0.25">
      <c r="A1528" s="25" t="s">
        <v>3243</v>
      </c>
      <c r="B1528" s="25" t="s">
        <v>284</v>
      </c>
      <c r="C1528" s="25" t="s">
        <v>320</v>
      </c>
      <c r="D1528" s="25" t="s">
        <v>286</v>
      </c>
      <c r="E1528" s="25" t="s">
        <v>3244</v>
      </c>
      <c r="F1528" s="25" t="str">
        <f>VLOOKUP(A1528,CommodityCOde!$A$2:$E$1838,3,FALSE)</f>
        <v>21069098</v>
      </c>
    </row>
    <row r="1529" spans="1:6" x14ac:dyDescent="0.25">
      <c r="A1529" s="25" t="s">
        <v>3245</v>
      </c>
      <c r="B1529" s="25" t="s">
        <v>284</v>
      </c>
      <c r="C1529" s="25" t="s">
        <v>285</v>
      </c>
      <c r="D1529" s="25" t="s">
        <v>286</v>
      </c>
      <c r="E1529" s="25" t="s">
        <v>3246</v>
      </c>
      <c r="F1529" s="25" t="e">
        <f>VLOOKUP(A1529,CommodityCOde!$A$2:$E$1838,3,FALSE)</f>
        <v>#N/A</v>
      </c>
    </row>
    <row r="1530" spans="1:6" x14ac:dyDescent="0.25">
      <c r="A1530" s="25" t="s">
        <v>3247</v>
      </c>
      <c r="B1530" s="25" t="s">
        <v>284</v>
      </c>
      <c r="C1530" s="25" t="s">
        <v>285</v>
      </c>
      <c r="D1530" s="25" t="s">
        <v>286</v>
      </c>
      <c r="E1530" s="25" t="s">
        <v>3248</v>
      </c>
      <c r="F1530" s="25" t="e">
        <f>VLOOKUP(A1530,CommodityCOde!$A$2:$E$1838,3,FALSE)</f>
        <v>#N/A</v>
      </c>
    </row>
    <row r="1531" spans="1:6" x14ac:dyDescent="0.25">
      <c r="A1531" s="25" t="s">
        <v>3249</v>
      </c>
      <c r="B1531" s="25" t="s">
        <v>284</v>
      </c>
      <c r="C1531" s="25" t="s">
        <v>320</v>
      </c>
      <c r="D1531" s="25" t="s">
        <v>286</v>
      </c>
      <c r="E1531" s="25" t="s">
        <v>3250</v>
      </c>
      <c r="F1531" s="25" t="e">
        <f>VLOOKUP(A1531,CommodityCOde!$A$2:$E$1838,3,FALSE)</f>
        <v>#N/A</v>
      </c>
    </row>
    <row r="1532" spans="1:6" x14ac:dyDescent="0.25">
      <c r="A1532" s="25" t="s">
        <v>3251</v>
      </c>
      <c r="B1532" s="25" t="s">
        <v>284</v>
      </c>
      <c r="C1532" s="25" t="s">
        <v>320</v>
      </c>
      <c r="D1532" s="25" t="s">
        <v>286</v>
      </c>
      <c r="E1532" s="25" t="s">
        <v>3252</v>
      </c>
      <c r="F1532" s="25" t="e">
        <f>VLOOKUP(A1532,CommodityCOde!$A$2:$E$1838,3,FALSE)</f>
        <v>#N/A</v>
      </c>
    </row>
    <row r="1533" spans="1:6" x14ac:dyDescent="0.25">
      <c r="A1533" s="25" t="s">
        <v>3253</v>
      </c>
      <c r="B1533" s="25" t="s">
        <v>284</v>
      </c>
      <c r="C1533" s="25" t="s">
        <v>320</v>
      </c>
      <c r="D1533" s="25" t="s">
        <v>286</v>
      </c>
      <c r="E1533" s="25" t="s">
        <v>3254</v>
      </c>
      <c r="F1533" s="25" t="str">
        <f>VLOOKUP(A1533,CommodityCOde!$A$2:$E$1838,3,FALSE)</f>
        <v>21069098</v>
      </c>
    </row>
    <row r="1534" spans="1:6" x14ac:dyDescent="0.25">
      <c r="A1534" s="25" t="s">
        <v>3255</v>
      </c>
      <c r="B1534" s="25" t="s">
        <v>284</v>
      </c>
      <c r="C1534" s="25" t="s">
        <v>285</v>
      </c>
      <c r="D1534" s="25" t="s">
        <v>286</v>
      </c>
      <c r="E1534" s="25" t="s">
        <v>3256</v>
      </c>
      <c r="F1534" s="25" t="e">
        <f>VLOOKUP(A1534,CommodityCOde!$A$2:$E$1838,3,FALSE)</f>
        <v>#N/A</v>
      </c>
    </row>
    <row r="1535" spans="1:6" x14ac:dyDescent="0.25">
      <c r="A1535" s="25" t="s">
        <v>3257</v>
      </c>
      <c r="B1535" s="25" t="s">
        <v>284</v>
      </c>
      <c r="C1535" s="25" t="s">
        <v>285</v>
      </c>
      <c r="D1535" s="25" t="s">
        <v>286</v>
      </c>
      <c r="E1535" s="25" t="s">
        <v>1239</v>
      </c>
      <c r="F1535" s="25" t="e">
        <f>VLOOKUP(A1535,CommodityCOde!$A$2:$E$1838,3,FALSE)</f>
        <v>#N/A</v>
      </c>
    </row>
    <row r="1536" spans="1:6" x14ac:dyDescent="0.25">
      <c r="A1536" s="25" t="s">
        <v>3258</v>
      </c>
      <c r="B1536" s="25" t="s">
        <v>284</v>
      </c>
      <c r="C1536" s="25" t="s">
        <v>285</v>
      </c>
      <c r="D1536" s="25" t="s">
        <v>286</v>
      </c>
      <c r="E1536" s="25" t="s">
        <v>3259</v>
      </c>
      <c r="F1536" s="25" t="str">
        <f>VLOOKUP(A1536,CommodityCOde!$A$2:$E$1838,3,FALSE)</f>
        <v>33021090</v>
      </c>
    </row>
    <row r="1537" spans="1:6" x14ac:dyDescent="0.25">
      <c r="A1537" s="25" t="s">
        <v>3260</v>
      </c>
      <c r="B1537" s="25" t="s">
        <v>284</v>
      </c>
      <c r="C1537" s="25" t="s">
        <v>320</v>
      </c>
      <c r="D1537" s="25" t="s">
        <v>286</v>
      </c>
      <c r="E1537" s="25" t="s">
        <v>3261</v>
      </c>
      <c r="F1537" s="25" t="e">
        <f>VLOOKUP(A1537,CommodityCOde!$A$2:$E$1838,3,FALSE)</f>
        <v>#N/A</v>
      </c>
    </row>
    <row r="1538" spans="1:6" x14ac:dyDescent="0.25">
      <c r="A1538" s="25" t="s">
        <v>3262</v>
      </c>
      <c r="B1538" s="25" t="s">
        <v>284</v>
      </c>
      <c r="C1538" s="25" t="s">
        <v>320</v>
      </c>
      <c r="D1538" s="25" t="s">
        <v>286</v>
      </c>
      <c r="E1538" s="25" t="s">
        <v>3263</v>
      </c>
      <c r="F1538" s="25" t="str">
        <f>VLOOKUP(A1538,CommodityCOde!$A$2:$E$1838,3,FALSE)</f>
        <v>21069098</v>
      </c>
    </row>
    <row r="1539" spans="1:6" x14ac:dyDescent="0.25">
      <c r="A1539" s="25" t="s">
        <v>3264</v>
      </c>
      <c r="B1539" s="25" t="s">
        <v>284</v>
      </c>
      <c r="C1539" s="25" t="s">
        <v>285</v>
      </c>
      <c r="D1539" s="25" t="s">
        <v>286</v>
      </c>
      <c r="E1539" s="25" t="s">
        <v>3265</v>
      </c>
      <c r="F1539" s="25" t="e">
        <f>VLOOKUP(A1539,CommodityCOde!$A$2:$E$1838,3,FALSE)</f>
        <v>#N/A</v>
      </c>
    </row>
    <row r="1540" spans="1:6" x14ac:dyDescent="0.25">
      <c r="A1540" s="25" t="s">
        <v>3266</v>
      </c>
      <c r="B1540" s="25" t="s">
        <v>284</v>
      </c>
      <c r="C1540" s="25" t="s">
        <v>320</v>
      </c>
      <c r="D1540" s="25" t="s">
        <v>286</v>
      </c>
      <c r="E1540" s="25" t="s">
        <v>3267</v>
      </c>
      <c r="F1540" s="25" t="e">
        <f>VLOOKUP(A1540,CommodityCOde!$A$2:$E$1838,3,FALSE)</f>
        <v>#N/A</v>
      </c>
    </row>
    <row r="1541" spans="1:6" x14ac:dyDescent="0.25">
      <c r="A1541" s="25" t="s">
        <v>3268</v>
      </c>
      <c r="B1541" s="25" t="s">
        <v>284</v>
      </c>
      <c r="C1541" s="25" t="s">
        <v>320</v>
      </c>
      <c r="D1541" s="25" t="s">
        <v>286</v>
      </c>
      <c r="E1541" s="25" t="s">
        <v>3269</v>
      </c>
      <c r="F1541" s="25" t="e">
        <f>VLOOKUP(A1541,CommodityCOde!$A$2:$E$1838,3,FALSE)</f>
        <v>#N/A</v>
      </c>
    </row>
    <row r="1542" spans="1:6" x14ac:dyDescent="0.25">
      <c r="A1542" s="25" t="s">
        <v>3270</v>
      </c>
      <c r="B1542" s="25" t="s">
        <v>284</v>
      </c>
      <c r="C1542" s="25" t="s">
        <v>320</v>
      </c>
      <c r="D1542" s="25" t="s">
        <v>286</v>
      </c>
      <c r="E1542" s="25" t="s">
        <v>3271</v>
      </c>
      <c r="F1542" s="25" t="e">
        <f>VLOOKUP(A1542,CommodityCOde!$A$2:$E$1838,3,FALSE)</f>
        <v>#N/A</v>
      </c>
    </row>
    <row r="1543" spans="1:6" x14ac:dyDescent="0.25">
      <c r="A1543" s="25" t="s">
        <v>3272</v>
      </c>
      <c r="B1543" s="25" t="s">
        <v>284</v>
      </c>
      <c r="C1543" s="25" t="s">
        <v>320</v>
      </c>
      <c r="D1543" s="25" t="s">
        <v>286</v>
      </c>
      <c r="E1543" s="25" t="s">
        <v>3273</v>
      </c>
      <c r="F1543" s="25" t="e">
        <f>VLOOKUP(A1543,CommodityCOde!$A$2:$E$1838,3,FALSE)</f>
        <v>#N/A</v>
      </c>
    </row>
    <row r="1544" spans="1:6" x14ac:dyDescent="0.25">
      <c r="A1544" s="25" t="s">
        <v>3274</v>
      </c>
      <c r="B1544" s="25" t="s">
        <v>284</v>
      </c>
      <c r="C1544" s="25" t="s">
        <v>285</v>
      </c>
      <c r="D1544" s="25" t="s">
        <v>286</v>
      </c>
      <c r="E1544" s="25" t="s">
        <v>3275</v>
      </c>
      <c r="F1544" s="25" t="e">
        <f>VLOOKUP(A1544,CommodityCOde!$A$2:$E$1838,3,FALSE)</f>
        <v>#N/A</v>
      </c>
    </row>
    <row r="1545" spans="1:6" x14ac:dyDescent="0.25">
      <c r="A1545" s="25" t="s">
        <v>3276</v>
      </c>
      <c r="B1545" s="25" t="s">
        <v>284</v>
      </c>
      <c r="C1545" s="25" t="s">
        <v>285</v>
      </c>
      <c r="D1545" s="25" t="s">
        <v>286</v>
      </c>
      <c r="E1545" s="25" t="s">
        <v>3277</v>
      </c>
      <c r="F1545" s="25" t="e">
        <f>VLOOKUP(A1545,CommodityCOde!$A$2:$E$1838,3,FALSE)</f>
        <v>#N/A</v>
      </c>
    </row>
    <row r="1546" spans="1:6" x14ac:dyDescent="0.25">
      <c r="A1546" s="25" t="s">
        <v>3278</v>
      </c>
      <c r="B1546" s="25" t="s">
        <v>284</v>
      </c>
      <c r="C1546" s="25" t="s">
        <v>320</v>
      </c>
      <c r="D1546" s="25" t="s">
        <v>286</v>
      </c>
      <c r="E1546" s="25" t="s">
        <v>3279</v>
      </c>
      <c r="F1546" s="25" t="e">
        <f>VLOOKUP(A1546,CommodityCOde!$A$2:$E$1838,3,FALSE)</f>
        <v>#N/A</v>
      </c>
    </row>
    <row r="1547" spans="1:6" x14ac:dyDescent="0.25">
      <c r="A1547" s="25" t="s">
        <v>3280</v>
      </c>
      <c r="B1547" s="25" t="s">
        <v>284</v>
      </c>
      <c r="C1547" s="25" t="s">
        <v>285</v>
      </c>
      <c r="D1547" s="25" t="s">
        <v>286</v>
      </c>
      <c r="E1547" s="25" t="s">
        <v>3281</v>
      </c>
      <c r="F1547" s="25" t="e">
        <f>VLOOKUP(A1547,CommodityCOde!$A$2:$E$1838,3,FALSE)</f>
        <v>#N/A</v>
      </c>
    </row>
    <row r="1548" spans="1:6" x14ac:dyDescent="0.25">
      <c r="A1548" s="25" t="s">
        <v>3282</v>
      </c>
      <c r="B1548" s="25" t="s">
        <v>284</v>
      </c>
      <c r="C1548" s="25" t="s">
        <v>670</v>
      </c>
      <c r="D1548" s="25" t="s">
        <v>286</v>
      </c>
      <c r="E1548" s="25" t="s">
        <v>3283</v>
      </c>
      <c r="F1548" s="25" t="str">
        <f>VLOOKUP(A1548,CommodityCOde!$A$2:$E$1838,3,FALSE)</f>
        <v>21069098</v>
      </c>
    </row>
    <row r="1549" spans="1:6" x14ac:dyDescent="0.25">
      <c r="A1549" s="25" t="s">
        <v>3284</v>
      </c>
      <c r="B1549" s="25" t="s">
        <v>284</v>
      </c>
      <c r="C1549" s="25" t="s">
        <v>285</v>
      </c>
      <c r="D1549" s="25" t="s">
        <v>286</v>
      </c>
      <c r="E1549" s="25" t="s">
        <v>3285</v>
      </c>
      <c r="F1549" s="25" t="e">
        <f>VLOOKUP(A1549,CommodityCOde!$A$2:$E$1838,3,FALSE)</f>
        <v>#N/A</v>
      </c>
    </row>
    <row r="1550" spans="1:6" x14ac:dyDescent="0.25">
      <c r="A1550" s="25" t="s">
        <v>3286</v>
      </c>
      <c r="B1550" s="25" t="s">
        <v>284</v>
      </c>
      <c r="C1550" s="25" t="s">
        <v>320</v>
      </c>
      <c r="D1550" s="25" t="s">
        <v>286</v>
      </c>
      <c r="E1550" s="25" t="s">
        <v>3287</v>
      </c>
      <c r="F1550" s="25" t="e">
        <f>VLOOKUP(A1550,CommodityCOde!$A$2:$E$1838,3,FALSE)</f>
        <v>#N/A</v>
      </c>
    </row>
    <row r="1551" spans="1:6" x14ac:dyDescent="0.25">
      <c r="A1551" s="25" t="s">
        <v>3288</v>
      </c>
      <c r="B1551" s="25" t="s">
        <v>284</v>
      </c>
      <c r="C1551" s="25" t="s">
        <v>285</v>
      </c>
      <c r="D1551" s="25" t="s">
        <v>286</v>
      </c>
      <c r="E1551" s="25" t="s">
        <v>3289</v>
      </c>
      <c r="F1551" s="25" t="e">
        <f>VLOOKUP(A1551,CommodityCOde!$A$2:$E$1838,3,FALSE)</f>
        <v>#N/A</v>
      </c>
    </row>
    <row r="1552" spans="1:6" x14ac:dyDescent="0.25">
      <c r="A1552" s="25" t="s">
        <v>3290</v>
      </c>
      <c r="B1552" s="25" t="s">
        <v>284</v>
      </c>
      <c r="C1552" s="25" t="s">
        <v>320</v>
      </c>
      <c r="D1552" s="25" t="s">
        <v>286</v>
      </c>
      <c r="E1552" s="25" t="s">
        <v>3291</v>
      </c>
      <c r="F1552" s="25" t="e">
        <f>VLOOKUP(A1552,CommodityCOde!$A$2:$E$1838,3,FALSE)</f>
        <v>#N/A</v>
      </c>
    </row>
    <row r="1553" spans="1:6" x14ac:dyDescent="0.25">
      <c r="A1553" s="25" t="s">
        <v>3292</v>
      </c>
      <c r="B1553" s="25" t="s">
        <v>284</v>
      </c>
      <c r="C1553" s="25" t="s">
        <v>285</v>
      </c>
      <c r="D1553" s="25" t="s">
        <v>286</v>
      </c>
      <c r="E1553" s="25" t="s">
        <v>3293</v>
      </c>
      <c r="F1553" s="25" t="e">
        <f>VLOOKUP(A1553,CommodityCOde!$A$2:$E$1838,3,FALSE)</f>
        <v>#N/A</v>
      </c>
    </row>
    <row r="1554" spans="1:6" x14ac:dyDescent="0.25">
      <c r="A1554" s="25" t="s">
        <v>3294</v>
      </c>
      <c r="B1554" s="25" t="s">
        <v>284</v>
      </c>
      <c r="C1554" s="25" t="s">
        <v>285</v>
      </c>
      <c r="D1554" s="25" t="s">
        <v>286</v>
      </c>
      <c r="E1554" s="25" t="s">
        <v>3295</v>
      </c>
      <c r="F1554" s="25" t="e">
        <f>VLOOKUP(A1554,CommodityCOde!$A$2:$E$1838,3,FALSE)</f>
        <v>#N/A</v>
      </c>
    </row>
    <row r="1555" spans="1:6" x14ac:dyDescent="0.25">
      <c r="A1555" s="25" t="s">
        <v>3296</v>
      </c>
      <c r="B1555" s="25" t="s">
        <v>284</v>
      </c>
      <c r="C1555" s="25" t="s">
        <v>320</v>
      </c>
      <c r="D1555" s="25" t="s">
        <v>286</v>
      </c>
      <c r="E1555" s="25" t="s">
        <v>3297</v>
      </c>
      <c r="F1555" s="25" t="e">
        <f>VLOOKUP(A1555,CommodityCOde!$A$2:$E$1838,3,FALSE)</f>
        <v>#N/A</v>
      </c>
    </row>
    <row r="1556" spans="1:6" x14ac:dyDescent="0.25">
      <c r="A1556" s="25" t="s">
        <v>3298</v>
      </c>
      <c r="B1556" s="25" t="s">
        <v>284</v>
      </c>
      <c r="C1556" s="25" t="s">
        <v>285</v>
      </c>
      <c r="D1556" s="25" t="s">
        <v>286</v>
      </c>
      <c r="E1556" s="25" t="s">
        <v>3299</v>
      </c>
      <c r="F1556" s="25" t="e">
        <f>VLOOKUP(A1556,CommodityCOde!$A$2:$E$1838,3,FALSE)</f>
        <v>#N/A</v>
      </c>
    </row>
    <row r="1557" spans="1:6" x14ac:dyDescent="0.25">
      <c r="A1557" s="25" t="s">
        <v>3300</v>
      </c>
      <c r="B1557" s="25" t="s">
        <v>284</v>
      </c>
      <c r="C1557" s="25" t="s">
        <v>320</v>
      </c>
      <c r="D1557" s="25" t="s">
        <v>286</v>
      </c>
      <c r="E1557" s="25" t="s">
        <v>3301</v>
      </c>
      <c r="F1557" s="25" t="str">
        <f>VLOOKUP(A1557,CommodityCOde!$A$2:$E$1838,3,FALSE)</f>
        <v>21069098</v>
      </c>
    </row>
    <row r="1558" spans="1:6" x14ac:dyDescent="0.25">
      <c r="A1558" s="25" t="s">
        <v>3302</v>
      </c>
      <c r="B1558" s="25" t="s">
        <v>284</v>
      </c>
      <c r="C1558" s="25" t="s">
        <v>320</v>
      </c>
      <c r="D1558" s="25" t="s">
        <v>286</v>
      </c>
      <c r="E1558" s="25" t="s">
        <v>3303</v>
      </c>
      <c r="F1558" s="25" t="str">
        <f>VLOOKUP(A1558,CommodityCOde!$A$2:$E$1838,3,FALSE)</f>
        <v>33021010</v>
      </c>
    </row>
    <row r="1559" spans="1:6" x14ac:dyDescent="0.25">
      <c r="A1559" s="25" t="s">
        <v>3304</v>
      </c>
      <c r="B1559" s="25" t="s">
        <v>284</v>
      </c>
      <c r="C1559" s="25" t="s">
        <v>320</v>
      </c>
      <c r="D1559" s="25" t="s">
        <v>286</v>
      </c>
      <c r="E1559" s="25" t="s">
        <v>3305</v>
      </c>
      <c r="F1559" s="25" t="e">
        <f>VLOOKUP(A1559,CommodityCOde!$A$2:$E$1838,3,FALSE)</f>
        <v>#N/A</v>
      </c>
    </row>
    <row r="1560" spans="1:6" x14ac:dyDescent="0.25">
      <c r="A1560" s="25" t="s">
        <v>3306</v>
      </c>
      <c r="B1560" s="25" t="s">
        <v>284</v>
      </c>
      <c r="C1560" s="25" t="s">
        <v>320</v>
      </c>
      <c r="D1560" s="25" t="s">
        <v>286</v>
      </c>
      <c r="E1560" s="25" t="s">
        <v>3307</v>
      </c>
      <c r="F1560" s="25" t="e">
        <f>VLOOKUP(A1560,CommodityCOde!$A$2:$E$1838,3,FALSE)</f>
        <v>#N/A</v>
      </c>
    </row>
    <row r="1561" spans="1:6" x14ac:dyDescent="0.25">
      <c r="A1561" s="25" t="s">
        <v>3308</v>
      </c>
      <c r="B1561" s="25" t="s">
        <v>284</v>
      </c>
      <c r="C1561" s="25" t="s">
        <v>320</v>
      </c>
      <c r="D1561" s="25" t="s">
        <v>286</v>
      </c>
      <c r="E1561" s="25" t="s">
        <v>3309</v>
      </c>
      <c r="F1561" s="25" t="str">
        <f>VLOOKUP(A1561,CommodityCOde!$A$2:$E$1838,3,FALSE)</f>
        <v>21069098</v>
      </c>
    </row>
    <row r="1562" spans="1:6" x14ac:dyDescent="0.25">
      <c r="A1562" s="25" t="s">
        <v>3310</v>
      </c>
      <c r="B1562" s="25" t="s">
        <v>284</v>
      </c>
      <c r="C1562" s="25" t="s">
        <v>320</v>
      </c>
      <c r="D1562" s="25" t="s">
        <v>286</v>
      </c>
      <c r="E1562" s="25" t="s">
        <v>3311</v>
      </c>
      <c r="F1562" s="25" t="e">
        <f>VLOOKUP(A1562,CommodityCOde!$A$2:$E$1838,3,FALSE)</f>
        <v>#N/A</v>
      </c>
    </row>
    <row r="1563" spans="1:6" x14ac:dyDescent="0.25">
      <c r="A1563" s="25" t="s">
        <v>3312</v>
      </c>
      <c r="B1563" s="25" t="s">
        <v>284</v>
      </c>
      <c r="C1563" s="25" t="s">
        <v>285</v>
      </c>
      <c r="D1563" s="25" t="s">
        <v>286</v>
      </c>
      <c r="E1563" s="25" t="s">
        <v>3313</v>
      </c>
      <c r="F1563" s="25" t="str">
        <f>VLOOKUP(A1563,CommodityCOde!$A$2:$E$1838,3,FALSE)</f>
        <v>33021090</v>
      </c>
    </row>
    <row r="1564" spans="1:6" x14ac:dyDescent="0.25">
      <c r="A1564" s="25" t="s">
        <v>3314</v>
      </c>
      <c r="B1564" s="25" t="s">
        <v>284</v>
      </c>
      <c r="C1564" s="25" t="s">
        <v>285</v>
      </c>
      <c r="D1564" s="25" t="s">
        <v>286</v>
      </c>
      <c r="E1564" s="25" t="s">
        <v>3315</v>
      </c>
      <c r="F1564" s="25" t="str">
        <f>VLOOKUP(A1564,CommodityCOde!$A$2:$E$1838,3,FALSE)</f>
        <v>33021040</v>
      </c>
    </row>
    <row r="1565" spans="1:6" x14ac:dyDescent="0.25">
      <c r="A1565" s="25" t="s">
        <v>3316</v>
      </c>
      <c r="B1565" s="25" t="s">
        <v>284</v>
      </c>
      <c r="C1565" s="25" t="s">
        <v>285</v>
      </c>
      <c r="D1565" s="25" t="s">
        <v>286</v>
      </c>
      <c r="E1565" s="25" t="s">
        <v>3317</v>
      </c>
      <c r="F1565" s="25" t="str">
        <f>VLOOKUP(A1565,CommodityCOde!$A$2:$E$1838,3,FALSE)</f>
        <v>33021090</v>
      </c>
    </row>
    <row r="1566" spans="1:6" x14ac:dyDescent="0.25">
      <c r="A1566" s="25" t="s">
        <v>3318</v>
      </c>
      <c r="B1566" s="25" t="s">
        <v>284</v>
      </c>
      <c r="C1566" s="25" t="s">
        <v>320</v>
      </c>
      <c r="D1566" s="25" t="s">
        <v>286</v>
      </c>
      <c r="E1566" s="25" t="s">
        <v>3319</v>
      </c>
      <c r="F1566" s="25" t="e">
        <f>VLOOKUP(A1566,CommodityCOde!$A$2:$E$1838,3,FALSE)</f>
        <v>#N/A</v>
      </c>
    </row>
    <row r="1567" spans="1:6" x14ac:dyDescent="0.25">
      <c r="A1567" s="25" t="s">
        <v>3320</v>
      </c>
      <c r="B1567" s="25" t="s">
        <v>284</v>
      </c>
      <c r="C1567" s="25" t="s">
        <v>320</v>
      </c>
      <c r="D1567" s="25" t="s">
        <v>286</v>
      </c>
      <c r="E1567" s="25" t="s">
        <v>3321</v>
      </c>
      <c r="F1567" s="25" t="str">
        <f>VLOOKUP(A1567,CommodityCOde!$A$2:$E$1838,3,FALSE)</f>
        <v>33021010</v>
      </c>
    </row>
    <row r="1568" spans="1:6" x14ac:dyDescent="0.25">
      <c r="A1568" s="25" t="s">
        <v>3322</v>
      </c>
      <c r="B1568" s="25" t="s">
        <v>284</v>
      </c>
      <c r="C1568" s="25" t="s">
        <v>320</v>
      </c>
      <c r="D1568" s="25" t="s">
        <v>286</v>
      </c>
      <c r="E1568" s="25" t="s">
        <v>3233</v>
      </c>
      <c r="F1568" s="25" t="str">
        <f>VLOOKUP(A1568,CommodityCOde!$A$2:$E$1838,3,FALSE)</f>
        <v>21069098</v>
      </c>
    </row>
    <row r="1569" spans="1:6" x14ac:dyDescent="0.25">
      <c r="A1569" s="25" t="s">
        <v>3323</v>
      </c>
      <c r="B1569" s="25" t="s">
        <v>284</v>
      </c>
      <c r="C1569" s="25" t="s">
        <v>320</v>
      </c>
      <c r="D1569" s="25" t="s">
        <v>286</v>
      </c>
      <c r="E1569" s="25" t="s">
        <v>3324</v>
      </c>
      <c r="F1569" s="25" t="str">
        <f>VLOOKUP(A1569,CommodityCOde!$A$2:$E$1838,3,FALSE)</f>
        <v>21069098</v>
      </c>
    </row>
    <row r="1570" spans="1:6" x14ac:dyDescent="0.25">
      <c r="A1570" s="25" t="s">
        <v>3325</v>
      </c>
      <c r="B1570" s="25" t="s">
        <v>284</v>
      </c>
      <c r="C1570" s="25" t="s">
        <v>320</v>
      </c>
      <c r="D1570" s="25" t="s">
        <v>286</v>
      </c>
      <c r="E1570" s="25" t="s">
        <v>3326</v>
      </c>
      <c r="F1570" s="25" t="str">
        <f>VLOOKUP(A1570,CommodityCOde!$A$2:$E$1838,3,FALSE)</f>
        <v>21069098</v>
      </c>
    </row>
    <row r="1571" spans="1:6" x14ac:dyDescent="0.25">
      <c r="A1571" s="25" t="s">
        <v>3327</v>
      </c>
      <c r="B1571" s="25" t="s">
        <v>284</v>
      </c>
      <c r="C1571" s="25" t="s">
        <v>320</v>
      </c>
      <c r="D1571" s="25" t="s">
        <v>286</v>
      </c>
      <c r="E1571" s="25" t="s">
        <v>3328</v>
      </c>
      <c r="F1571" s="25" t="str">
        <f>VLOOKUP(A1571,CommodityCOde!$A$2:$E$1838,3,FALSE)</f>
        <v>21069098</v>
      </c>
    </row>
    <row r="1572" spans="1:6" x14ac:dyDescent="0.25">
      <c r="A1572" s="25" t="s">
        <v>3329</v>
      </c>
      <c r="B1572" s="25" t="s">
        <v>284</v>
      </c>
      <c r="C1572" s="25" t="s">
        <v>285</v>
      </c>
      <c r="D1572" s="25" t="s">
        <v>286</v>
      </c>
      <c r="E1572" s="25" t="s">
        <v>3330</v>
      </c>
      <c r="F1572" s="25" t="e">
        <f>VLOOKUP(A1572,CommodityCOde!$A$2:$E$1838,3,FALSE)</f>
        <v>#N/A</v>
      </c>
    </row>
    <row r="1573" spans="1:6" x14ac:dyDescent="0.25">
      <c r="A1573" s="25" t="s">
        <v>3331</v>
      </c>
      <c r="B1573" s="25" t="s">
        <v>284</v>
      </c>
      <c r="C1573" s="25" t="s">
        <v>285</v>
      </c>
      <c r="D1573" s="25" t="s">
        <v>286</v>
      </c>
      <c r="E1573" s="25" t="s">
        <v>3332</v>
      </c>
      <c r="F1573" s="25" t="e">
        <f>VLOOKUP(A1573,CommodityCOde!$A$2:$E$1838,3,FALSE)</f>
        <v>#N/A</v>
      </c>
    </row>
    <row r="1574" spans="1:6" x14ac:dyDescent="0.25">
      <c r="A1574" s="25" t="s">
        <v>3333</v>
      </c>
      <c r="B1574" s="25" t="s">
        <v>284</v>
      </c>
      <c r="C1574" s="25" t="s">
        <v>320</v>
      </c>
      <c r="D1574" s="25" t="s">
        <v>286</v>
      </c>
      <c r="E1574" s="25" t="s">
        <v>3334</v>
      </c>
      <c r="F1574" s="25" t="e">
        <f>VLOOKUP(A1574,CommodityCOde!$A$2:$E$1838,3,FALSE)</f>
        <v>#N/A</v>
      </c>
    </row>
    <row r="1575" spans="1:6" x14ac:dyDescent="0.25">
      <c r="A1575" s="25" t="s">
        <v>3335</v>
      </c>
      <c r="B1575" s="25" t="s">
        <v>284</v>
      </c>
      <c r="C1575" s="25" t="s">
        <v>320</v>
      </c>
      <c r="D1575" s="25" t="s">
        <v>286</v>
      </c>
      <c r="E1575" s="25" t="s">
        <v>3336</v>
      </c>
      <c r="F1575" s="25" t="e">
        <f>VLOOKUP(A1575,CommodityCOde!$A$2:$E$1838,3,FALSE)</f>
        <v>#N/A</v>
      </c>
    </row>
    <row r="1576" spans="1:6" x14ac:dyDescent="0.25">
      <c r="A1576" s="25" t="s">
        <v>3337</v>
      </c>
      <c r="B1576" s="25" t="s">
        <v>284</v>
      </c>
      <c r="C1576" s="25" t="s">
        <v>320</v>
      </c>
      <c r="D1576" s="25" t="s">
        <v>286</v>
      </c>
      <c r="E1576" s="25" t="s">
        <v>3338</v>
      </c>
      <c r="F1576" s="25" t="e">
        <f>VLOOKUP(A1576,CommodityCOde!$A$2:$E$1838,3,FALSE)</f>
        <v>#N/A</v>
      </c>
    </row>
    <row r="1577" spans="1:6" x14ac:dyDescent="0.25">
      <c r="A1577" s="25" t="s">
        <v>3339</v>
      </c>
      <c r="B1577" s="25" t="s">
        <v>284</v>
      </c>
      <c r="C1577" s="25" t="s">
        <v>285</v>
      </c>
      <c r="D1577" s="25" t="s">
        <v>286</v>
      </c>
      <c r="E1577" s="25" t="s">
        <v>3340</v>
      </c>
      <c r="F1577" s="25" t="e">
        <f>VLOOKUP(A1577,CommodityCOde!$A$2:$E$1838,3,FALSE)</f>
        <v>#N/A</v>
      </c>
    </row>
    <row r="1578" spans="1:6" x14ac:dyDescent="0.25">
      <c r="A1578" s="25" t="s">
        <v>3341</v>
      </c>
      <c r="B1578" s="25" t="s">
        <v>284</v>
      </c>
      <c r="C1578" s="25" t="s">
        <v>285</v>
      </c>
      <c r="D1578" s="25" t="s">
        <v>286</v>
      </c>
      <c r="E1578" s="25" t="s">
        <v>3340</v>
      </c>
      <c r="F1578" s="25" t="e">
        <f>VLOOKUP(A1578,CommodityCOde!$A$2:$E$1838,3,FALSE)</f>
        <v>#N/A</v>
      </c>
    </row>
    <row r="1579" spans="1:6" x14ac:dyDescent="0.25">
      <c r="A1579" s="25" t="s">
        <v>3342</v>
      </c>
      <c r="B1579" s="25" t="s">
        <v>284</v>
      </c>
      <c r="C1579" s="25" t="s">
        <v>320</v>
      </c>
      <c r="D1579" s="25" t="s">
        <v>286</v>
      </c>
      <c r="E1579" s="25" t="s">
        <v>112</v>
      </c>
      <c r="F1579" s="25" t="str">
        <f>VLOOKUP(A1579,CommodityCOde!$A$2:$E$1838,3,FALSE)</f>
        <v>33021010</v>
      </c>
    </row>
    <row r="1580" spans="1:6" x14ac:dyDescent="0.25">
      <c r="A1580" s="25" t="s">
        <v>3343</v>
      </c>
      <c r="B1580" s="25" t="s">
        <v>284</v>
      </c>
      <c r="C1580" s="25" t="s">
        <v>320</v>
      </c>
      <c r="D1580" s="25" t="s">
        <v>286</v>
      </c>
      <c r="E1580" s="25" t="s">
        <v>3344</v>
      </c>
      <c r="F1580" s="25" t="str">
        <f>VLOOKUP(A1580,CommodityCOde!$A$2:$E$1838,3,FALSE)</f>
        <v>21069098</v>
      </c>
    </row>
    <row r="1581" spans="1:6" x14ac:dyDescent="0.25">
      <c r="A1581" s="25" t="s">
        <v>3345</v>
      </c>
      <c r="B1581" s="25" t="s">
        <v>284</v>
      </c>
      <c r="C1581" s="25" t="s">
        <v>285</v>
      </c>
      <c r="D1581" s="25" t="s">
        <v>286</v>
      </c>
      <c r="E1581" s="25" t="s">
        <v>3346</v>
      </c>
      <c r="F1581" s="25" t="e">
        <f>VLOOKUP(A1581,CommodityCOde!$A$2:$E$1838,3,FALSE)</f>
        <v>#N/A</v>
      </c>
    </row>
    <row r="1582" spans="1:6" x14ac:dyDescent="0.25">
      <c r="A1582" s="25" t="s">
        <v>3347</v>
      </c>
      <c r="B1582" s="25" t="s">
        <v>284</v>
      </c>
      <c r="C1582" s="25" t="s">
        <v>320</v>
      </c>
      <c r="D1582" s="25" t="s">
        <v>286</v>
      </c>
      <c r="E1582" s="25" t="s">
        <v>3348</v>
      </c>
      <c r="F1582" s="25" t="str">
        <f>VLOOKUP(A1582,CommodityCOde!$A$2:$E$1838,3,FALSE)</f>
        <v>21069098</v>
      </c>
    </row>
    <row r="1583" spans="1:6" x14ac:dyDescent="0.25">
      <c r="A1583" s="25" t="s">
        <v>3349</v>
      </c>
      <c r="B1583" s="25" t="s">
        <v>284</v>
      </c>
      <c r="C1583" s="25" t="s">
        <v>320</v>
      </c>
      <c r="D1583" s="25" t="s">
        <v>286</v>
      </c>
      <c r="E1583" s="25" t="s">
        <v>3350</v>
      </c>
      <c r="F1583" s="25" t="e">
        <f>VLOOKUP(A1583,CommodityCOde!$A$2:$E$1838,3,FALSE)</f>
        <v>#N/A</v>
      </c>
    </row>
    <row r="1584" spans="1:6" x14ac:dyDescent="0.25">
      <c r="A1584" s="25" t="s">
        <v>3351</v>
      </c>
      <c r="B1584" s="25" t="s">
        <v>284</v>
      </c>
      <c r="C1584" s="25" t="s">
        <v>285</v>
      </c>
      <c r="D1584" s="25" t="s">
        <v>286</v>
      </c>
      <c r="E1584" s="25" t="s">
        <v>3352</v>
      </c>
      <c r="F1584" s="25" t="e">
        <f>VLOOKUP(A1584,CommodityCOde!$A$2:$E$1838,3,FALSE)</f>
        <v>#N/A</v>
      </c>
    </row>
    <row r="1585" spans="1:6" x14ac:dyDescent="0.25">
      <c r="A1585" s="25" t="s">
        <v>3353</v>
      </c>
      <c r="B1585" s="25" t="s">
        <v>284</v>
      </c>
      <c r="C1585" s="25" t="s">
        <v>320</v>
      </c>
      <c r="D1585" s="25" t="s">
        <v>286</v>
      </c>
      <c r="E1585" s="25" t="s">
        <v>3354</v>
      </c>
      <c r="F1585" s="25" t="str">
        <f>VLOOKUP(A1585,CommodityCOde!$A$2:$E$1838,3,FALSE)</f>
        <v>3302109000</v>
      </c>
    </row>
    <row r="1586" spans="1:6" x14ac:dyDescent="0.25">
      <c r="A1586" s="25" t="s">
        <v>3355</v>
      </c>
      <c r="B1586" s="25" t="s">
        <v>284</v>
      </c>
      <c r="C1586" s="25" t="s">
        <v>285</v>
      </c>
      <c r="D1586" s="25" t="s">
        <v>286</v>
      </c>
      <c r="E1586" s="25" t="s">
        <v>3356</v>
      </c>
      <c r="F1586" s="25" t="e">
        <f>VLOOKUP(A1586,CommodityCOde!$A$2:$E$1838,3,FALSE)</f>
        <v>#N/A</v>
      </c>
    </row>
    <row r="1587" spans="1:6" x14ac:dyDescent="0.25">
      <c r="A1587" s="25" t="s">
        <v>3357</v>
      </c>
      <c r="B1587" s="25" t="s">
        <v>284</v>
      </c>
      <c r="C1587" s="25" t="s">
        <v>285</v>
      </c>
      <c r="D1587" s="25" t="s">
        <v>286</v>
      </c>
      <c r="E1587" s="25" t="s">
        <v>3358</v>
      </c>
      <c r="F1587" s="25" t="e">
        <f>VLOOKUP(A1587,CommodityCOde!$A$2:$E$1838,3,FALSE)</f>
        <v>#N/A</v>
      </c>
    </row>
    <row r="1588" spans="1:6" x14ac:dyDescent="0.25">
      <c r="A1588" s="25" t="s">
        <v>3359</v>
      </c>
      <c r="B1588" s="25" t="s">
        <v>284</v>
      </c>
      <c r="C1588" s="25" t="s">
        <v>285</v>
      </c>
      <c r="D1588" s="25" t="s">
        <v>286</v>
      </c>
      <c r="E1588" s="25" t="s">
        <v>3360</v>
      </c>
      <c r="F1588" s="25" t="e">
        <f>VLOOKUP(A1588,CommodityCOde!$A$2:$E$1838,3,FALSE)</f>
        <v>#N/A</v>
      </c>
    </row>
    <row r="1589" spans="1:6" x14ac:dyDescent="0.25">
      <c r="A1589" s="25" t="s">
        <v>3361</v>
      </c>
      <c r="B1589" s="25" t="s">
        <v>284</v>
      </c>
      <c r="C1589" s="25" t="s">
        <v>320</v>
      </c>
      <c r="D1589" s="25" t="s">
        <v>286</v>
      </c>
      <c r="E1589" s="25" t="s">
        <v>3362</v>
      </c>
      <c r="F1589" s="25" t="e">
        <f>VLOOKUP(A1589,CommodityCOde!$A$2:$E$1838,3,FALSE)</f>
        <v>#N/A</v>
      </c>
    </row>
    <row r="1590" spans="1:6" x14ac:dyDescent="0.25">
      <c r="A1590" s="25" t="s">
        <v>3363</v>
      </c>
      <c r="B1590" s="25" t="s">
        <v>284</v>
      </c>
      <c r="C1590" s="25" t="s">
        <v>285</v>
      </c>
      <c r="D1590" s="25" t="s">
        <v>286</v>
      </c>
      <c r="E1590" s="25" t="s">
        <v>3364</v>
      </c>
      <c r="F1590" s="25" t="e">
        <f>VLOOKUP(A1590,CommodityCOde!$A$2:$E$1838,3,FALSE)</f>
        <v>#N/A</v>
      </c>
    </row>
    <row r="1591" spans="1:6" x14ac:dyDescent="0.25">
      <c r="A1591" s="25" t="s">
        <v>3365</v>
      </c>
      <c r="B1591" s="25" t="s">
        <v>284</v>
      </c>
      <c r="C1591" s="25" t="s">
        <v>285</v>
      </c>
      <c r="D1591" s="25" t="s">
        <v>286</v>
      </c>
      <c r="E1591" s="25" t="s">
        <v>3366</v>
      </c>
      <c r="F1591" s="25" t="e">
        <f>VLOOKUP(A1591,CommodityCOde!$A$2:$E$1838,3,FALSE)</f>
        <v>#N/A</v>
      </c>
    </row>
    <row r="1592" spans="1:6" x14ac:dyDescent="0.25">
      <c r="A1592" s="25" t="s">
        <v>3367</v>
      </c>
      <c r="B1592" s="25" t="s">
        <v>284</v>
      </c>
      <c r="C1592" s="25" t="s">
        <v>320</v>
      </c>
      <c r="D1592" s="25" t="s">
        <v>286</v>
      </c>
      <c r="E1592" s="25" t="s">
        <v>3368</v>
      </c>
      <c r="F1592" s="25" t="str">
        <f>VLOOKUP(A1592,CommodityCOde!$A$2:$E$1838,3,FALSE)</f>
        <v>33021090</v>
      </c>
    </row>
    <row r="1593" spans="1:6" x14ac:dyDescent="0.25">
      <c r="A1593" s="25" t="s">
        <v>3369</v>
      </c>
      <c r="B1593" s="25" t="s">
        <v>284</v>
      </c>
      <c r="C1593" s="25" t="s">
        <v>320</v>
      </c>
      <c r="D1593" s="25" t="s">
        <v>286</v>
      </c>
      <c r="E1593" s="25" t="s">
        <v>3370</v>
      </c>
      <c r="F1593" s="25" t="str">
        <f>VLOOKUP(A1593,CommodityCOde!$A$2:$E$1838,3,FALSE)</f>
        <v>21069098</v>
      </c>
    </row>
    <row r="1594" spans="1:6" x14ac:dyDescent="0.25">
      <c r="A1594" s="25" t="s">
        <v>3371</v>
      </c>
      <c r="B1594" s="25" t="s">
        <v>284</v>
      </c>
      <c r="C1594" s="25" t="s">
        <v>320</v>
      </c>
      <c r="D1594" s="25" t="s">
        <v>286</v>
      </c>
      <c r="E1594" s="25" t="s">
        <v>3372</v>
      </c>
      <c r="F1594" s="25" t="str">
        <f>VLOOKUP(A1594,CommodityCOde!$A$2:$E$1838,3,FALSE)</f>
        <v>21069098</v>
      </c>
    </row>
    <row r="1595" spans="1:6" x14ac:dyDescent="0.25">
      <c r="A1595" s="25" t="s">
        <v>3373</v>
      </c>
      <c r="B1595" s="25" t="s">
        <v>284</v>
      </c>
      <c r="C1595" s="25" t="s">
        <v>320</v>
      </c>
      <c r="D1595" s="25" t="s">
        <v>286</v>
      </c>
      <c r="E1595" s="25" t="s">
        <v>3374</v>
      </c>
      <c r="F1595" s="25" t="str">
        <f>VLOOKUP(A1595,CommodityCOde!$A$2:$E$1838,3,FALSE)</f>
        <v>21069098</v>
      </c>
    </row>
    <row r="1596" spans="1:6" x14ac:dyDescent="0.25">
      <c r="A1596" s="25" t="s">
        <v>3375</v>
      </c>
      <c r="B1596" s="25" t="s">
        <v>284</v>
      </c>
      <c r="C1596" s="25" t="s">
        <v>320</v>
      </c>
      <c r="D1596" s="25" t="s">
        <v>286</v>
      </c>
      <c r="E1596" s="25" t="s">
        <v>3376</v>
      </c>
      <c r="F1596" s="25" t="str">
        <f>VLOOKUP(A1596,CommodityCOde!$A$2:$E$1838,3,FALSE)</f>
        <v>33021090</v>
      </c>
    </row>
    <row r="1597" spans="1:6" x14ac:dyDescent="0.25">
      <c r="A1597" s="25" t="s">
        <v>3377</v>
      </c>
      <c r="B1597" s="25" t="s">
        <v>284</v>
      </c>
      <c r="C1597" s="25" t="s">
        <v>320</v>
      </c>
      <c r="D1597" s="25" t="s">
        <v>286</v>
      </c>
      <c r="E1597" s="25" t="s">
        <v>3378</v>
      </c>
      <c r="F1597" s="25" t="e">
        <f>VLOOKUP(A1597,CommodityCOde!$A$2:$E$1838,3,FALSE)</f>
        <v>#N/A</v>
      </c>
    </row>
    <row r="1598" spans="1:6" x14ac:dyDescent="0.25">
      <c r="A1598" s="25" t="s">
        <v>3379</v>
      </c>
      <c r="B1598" s="25" t="s">
        <v>284</v>
      </c>
      <c r="C1598" s="25" t="s">
        <v>285</v>
      </c>
      <c r="D1598" s="25" t="s">
        <v>286</v>
      </c>
      <c r="E1598" s="25" t="s">
        <v>3380</v>
      </c>
      <c r="F1598" s="25" t="str">
        <f>VLOOKUP(A1598,CommodityCOde!$A$2:$E$1838,3,FALSE)</f>
        <v>33021040</v>
      </c>
    </row>
    <row r="1599" spans="1:6" x14ac:dyDescent="0.25">
      <c r="A1599" s="25" t="s">
        <v>3381</v>
      </c>
      <c r="B1599" s="25" t="s">
        <v>284</v>
      </c>
      <c r="C1599" s="25" t="s">
        <v>320</v>
      </c>
      <c r="D1599" s="25" t="s">
        <v>286</v>
      </c>
      <c r="E1599" s="25" t="s">
        <v>3382</v>
      </c>
      <c r="F1599" s="25" t="str">
        <f>VLOOKUP(A1599,CommodityCOde!$A$2:$E$1838,3,FALSE)</f>
        <v>33021010</v>
      </c>
    </row>
    <row r="1600" spans="1:6" x14ac:dyDescent="0.25">
      <c r="A1600" s="25" t="s">
        <v>3383</v>
      </c>
      <c r="B1600" s="25" t="s">
        <v>284</v>
      </c>
      <c r="C1600" s="25" t="s">
        <v>285</v>
      </c>
      <c r="D1600" s="25" t="s">
        <v>286</v>
      </c>
      <c r="E1600" s="25" t="s">
        <v>3384</v>
      </c>
      <c r="F1600" s="25" t="e">
        <f>VLOOKUP(A1600,CommodityCOde!$A$2:$E$1838,3,FALSE)</f>
        <v>#N/A</v>
      </c>
    </row>
    <row r="1601" spans="1:6" x14ac:dyDescent="0.25">
      <c r="A1601" s="25" t="s">
        <v>3385</v>
      </c>
      <c r="B1601" s="25" t="s">
        <v>284</v>
      </c>
      <c r="C1601" s="25" t="s">
        <v>320</v>
      </c>
      <c r="D1601" s="25" t="s">
        <v>286</v>
      </c>
      <c r="E1601" s="25" t="s">
        <v>3386</v>
      </c>
      <c r="F1601" s="25" t="str">
        <f>VLOOKUP(A1601,CommodityCOde!$A$2:$E$1838,3,FALSE)</f>
        <v>21069098</v>
      </c>
    </row>
    <row r="1602" spans="1:6" x14ac:dyDescent="0.25">
      <c r="A1602" s="25" t="s">
        <v>3387</v>
      </c>
      <c r="B1602" s="25" t="s">
        <v>284</v>
      </c>
      <c r="C1602" s="25" t="s">
        <v>670</v>
      </c>
      <c r="D1602" s="25" t="s">
        <v>286</v>
      </c>
      <c r="E1602" s="25" t="s">
        <v>3388</v>
      </c>
      <c r="F1602" s="25" t="str">
        <f>VLOOKUP(A1602,CommodityCOde!$A$2:$E$1838,3,FALSE)</f>
        <v>21069098</v>
      </c>
    </row>
    <row r="1603" spans="1:6" x14ac:dyDescent="0.25">
      <c r="A1603" s="25" t="s">
        <v>3389</v>
      </c>
      <c r="B1603" s="25" t="s">
        <v>284</v>
      </c>
      <c r="C1603" s="25" t="s">
        <v>320</v>
      </c>
      <c r="D1603" s="25" t="s">
        <v>286</v>
      </c>
      <c r="E1603" s="25" t="s">
        <v>3390</v>
      </c>
      <c r="F1603" s="25" t="e">
        <f>VLOOKUP(A1603,CommodityCOde!$A$2:$E$1838,3,FALSE)</f>
        <v>#N/A</v>
      </c>
    </row>
    <row r="1604" spans="1:6" x14ac:dyDescent="0.25">
      <c r="A1604" s="25" t="s">
        <v>3391</v>
      </c>
      <c r="B1604" s="25" t="s">
        <v>284</v>
      </c>
      <c r="C1604" s="25" t="s">
        <v>320</v>
      </c>
      <c r="D1604" s="25" t="s">
        <v>286</v>
      </c>
      <c r="E1604" s="25" t="s">
        <v>3392</v>
      </c>
      <c r="F1604" s="25" t="str">
        <f>VLOOKUP(A1604,CommodityCOde!$A$2:$E$1838,3,FALSE)</f>
        <v>21069098</v>
      </c>
    </row>
    <row r="1605" spans="1:6" x14ac:dyDescent="0.25">
      <c r="A1605" s="25" t="s">
        <v>3393</v>
      </c>
      <c r="B1605" s="25" t="s">
        <v>284</v>
      </c>
      <c r="C1605" s="25" t="s">
        <v>320</v>
      </c>
      <c r="D1605" s="25" t="s">
        <v>286</v>
      </c>
      <c r="E1605" s="25" t="s">
        <v>3394</v>
      </c>
      <c r="F1605" s="25" t="str">
        <f>VLOOKUP(A1605,CommodityCOde!$A$2:$E$1838,3,FALSE)</f>
        <v>21069098</v>
      </c>
    </row>
    <row r="1606" spans="1:6" x14ac:dyDescent="0.25">
      <c r="A1606" s="25" t="s">
        <v>3395</v>
      </c>
      <c r="B1606" s="25" t="s">
        <v>284</v>
      </c>
      <c r="C1606" s="25" t="s">
        <v>285</v>
      </c>
      <c r="D1606" s="25" t="s">
        <v>286</v>
      </c>
      <c r="E1606" s="25" t="s">
        <v>1179</v>
      </c>
      <c r="F1606" s="25" t="e">
        <f>VLOOKUP(A1606,CommodityCOde!$A$2:$E$1838,3,FALSE)</f>
        <v>#N/A</v>
      </c>
    </row>
    <row r="1607" spans="1:6" x14ac:dyDescent="0.25">
      <c r="A1607" s="25" t="s">
        <v>3396</v>
      </c>
      <c r="B1607" s="25" t="s">
        <v>284</v>
      </c>
      <c r="C1607" s="25" t="s">
        <v>320</v>
      </c>
      <c r="D1607" s="25" t="s">
        <v>286</v>
      </c>
      <c r="E1607" s="25" t="s">
        <v>3397</v>
      </c>
      <c r="F1607" s="25" t="e">
        <f>VLOOKUP(A1607,CommodityCOde!$A$2:$E$1838,3,FALSE)</f>
        <v>#N/A</v>
      </c>
    </row>
    <row r="1608" spans="1:6" x14ac:dyDescent="0.25">
      <c r="A1608" s="25" t="s">
        <v>3398</v>
      </c>
      <c r="B1608" s="25" t="s">
        <v>284</v>
      </c>
      <c r="C1608" s="25" t="s">
        <v>320</v>
      </c>
      <c r="D1608" s="25" t="s">
        <v>286</v>
      </c>
      <c r="E1608" s="25" t="s">
        <v>3399</v>
      </c>
      <c r="F1608" s="25" t="e">
        <f>VLOOKUP(A1608,CommodityCOde!$A$2:$E$1838,3,FALSE)</f>
        <v>#N/A</v>
      </c>
    </row>
    <row r="1609" spans="1:6" x14ac:dyDescent="0.25">
      <c r="A1609" s="25" t="s">
        <v>3400</v>
      </c>
      <c r="B1609" s="25" t="s">
        <v>284</v>
      </c>
      <c r="C1609" s="25" t="s">
        <v>320</v>
      </c>
      <c r="D1609" s="25" t="s">
        <v>286</v>
      </c>
      <c r="E1609" s="25" t="s">
        <v>3401</v>
      </c>
      <c r="F1609" s="25" t="e">
        <f>VLOOKUP(A1609,CommodityCOde!$A$2:$E$1838,3,FALSE)</f>
        <v>#N/A</v>
      </c>
    </row>
    <row r="1610" spans="1:6" x14ac:dyDescent="0.25">
      <c r="A1610" s="25" t="s">
        <v>3402</v>
      </c>
      <c r="B1610" s="25" t="s">
        <v>284</v>
      </c>
      <c r="C1610" s="25" t="s">
        <v>320</v>
      </c>
      <c r="D1610" s="25" t="s">
        <v>286</v>
      </c>
      <c r="E1610" s="25" t="s">
        <v>3403</v>
      </c>
      <c r="F1610" s="25" t="e">
        <f>VLOOKUP(A1610,CommodityCOde!$A$2:$E$1838,3,FALSE)</f>
        <v>#N/A</v>
      </c>
    </row>
    <row r="1611" spans="1:6" x14ac:dyDescent="0.25">
      <c r="A1611" s="25" t="s">
        <v>3404</v>
      </c>
      <c r="B1611" s="25" t="s">
        <v>284</v>
      </c>
      <c r="C1611" s="25" t="s">
        <v>285</v>
      </c>
      <c r="D1611" s="25" t="s">
        <v>286</v>
      </c>
      <c r="E1611" s="25" t="s">
        <v>3405</v>
      </c>
      <c r="F1611" s="25" t="e">
        <f>VLOOKUP(A1611,CommodityCOde!$A$2:$E$1838,3,FALSE)</f>
        <v>#N/A</v>
      </c>
    </row>
    <row r="1612" spans="1:6" x14ac:dyDescent="0.25">
      <c r="A1612" s="25" t="s">
        <v>3406</v>
      </c>
      <c r="B1612" s="25" t="s">
        <v>284</v>
      </c>
      <c r="C1612" s="25" t="s">
        <v>285</v>
      </c>
      <c r="D1612" s="25" t="s">
        <v>286</v>
      </c>
      <c r="E1612" s="25" t="s">
        <v>3407</v>
      </c>
      <c r="F1612" s="25" t="str">
        <f>VLOOKUP(A1612,CommodityCOde!$A$2:$E$1838,3,FALSE)</f>
        <v>33021090</v>
      </c>
    </row>
    <row r="1613" spans="1:6" x14ac:dyDescent="0.25">
      <c r="A1613" s="25" t="s">
        <v>3408</v>
      </c>
      <c r="B1613" s="25" t="s">
        <v>284</v>
      </c>
      <c r="C1613" s="25" t="s">
        <v>320</v>
      </c>
      <c r="D1613" s="25" t="s">
        <v>286</v>
      </c>
      <c r="E1613" s="25" t="s">
        <v>3409</v>
      </c>
      <c r="F1613" s="25" t="e">
        <f>VLOOKUP(A1613,CommodityCOde!$A$2:$E$1838,3,FALSE)</f>
        <v>#N/A</v>
      </c>
    </row>
    <row r="1614" spans="1:6" x14ac:dyDescent="0.25">
      <c r="A1614" s="25" t="s">
        <v>3410</v>
      </c>
      <c r="B1614" s="25" t="s">
        <v>284</v>
      </c>
      <c r="C1614" s="25" t="s">
        <v>320</v>
      </c>
      <c r="D1614" s="25" t="s">
        <v>286</v>
      </c>
      <c r="E1614" s="25" t="s">
        <v>3411</v>
      </c>
      <c r="F1614" s="25" t="e">
        <f>VLOOKUP(A1614,CommodityCOde!$A$2:$E$1838,3,FALSE)</f>
        <v>#N/A</v>
      </c>
    </row>
    <row r="1615" spans="1:6" x14ac:dyDescent="0.25">
      <c r="A1615" s="25" t="s">
        <v>3412</v>
      </c>
      <c r="B1615" s="25" t="s">
        <v>284</v>
      </c>
      <c r="C1615" s="25" t="s">
        <v>320</v>
      </c>
      <c r="D1615" s="25" t="s">
        <v>286</v>
      </c>
      <c r="E1615" s="25" t="s">
        <v>3413</v>
      </c>
      <c r="F1615" s="25" t="str">
        <f>VLOOKUP(A1615,CommodityCOde!$A$2:$E$1838,3,FALSE)</f>
        <v>21069098</v>
      </c>
    </row>
    <row r="1616" spans="1:6" x14ac:dyDescent="0.25">
      <c r="A1616" s="25" t="s">
        <v>3414</v>
      </c>
      <c r="B1616" s="25" t="s">
        <v>284</v>
      </c>
      <c r="C1616" s="25" t="s">
        <v>320</v>
      </c>
      <c r="D1616" s="25" t="s">
        <v>286</v>
      </c>
      <c r="E1616" s="25" t="s">
        <v>3415</v>
      </c>
      <c r="F1616" s="25" t="str">
        <f>VLOOKUP(A1616,CommodityCOde!$A$2:$E$1838,3,FALSE)</f>
        <v>21069098</v>
      </c>
    </row>
    <row r="1617" spans="1:6" x14ac:dyDescent="0.25">
      <c r="A1617" s="25" t="s">
        <v>3416</v>
      </c>
      <c r="B1617" s="25" t="s">
        <v>284</v>
      </c>
      <c r="C1617" s="25" t="s">
        <v>320</v>
      </c>
      <c r="D1617" s="25" t="s">
        <v>286</v>
      </c>
      <c r="E1617" s="25" t="s">
        <v>3417</v>
      </c>
      <c r="F1617" s="25" t="str">
        <f>VLOOKUP(A1617,CommodityCOde!$A$2:$E$1838,3,FALSE)</f>
        <v>21069098</v>
      </c>
    </row>
    <row r="1618" spans="1:6" x14ac:dyDescent="0.25">
      <c r="A1618" s="25" t="s">
        <v>3418</v>
      </c>
      <c r="B1618" s="25" t="s">
        <v>284</v>
      </c>
      <c r="C1618" s="25" t="s">
        <v>320</v>
      </c>
      <c r="D1618" s="25" t="s">
        <v>286</v>
      </c>
      <c r="E1618" s="25" t="s">
        <v>3419</v>
      </c>
      <c r="F1618" s="25" t="str">
        <f>VLOOKUP(A1618,CommodityCOde!$A$2:$E$1838,3,FALSE)</f>
        <v>21069098</v>
      </c>
    </row>
    <row r="1619" spans="1:6" x14ac:dyDescent="0.25">
      <c r="A1619" s="25" t="s">
        <v>3420</v>
      </c>
      <c r="B1619" s="25" t="s">
        <v>284</v>
      </c>
      <c r="C1619" s="25" t="s">
        <v>320</v>
      </c>
      <c r="D1619" s="25" t="s">
        <v>286</v>
      </c>
      <c r="E1619" s="25" t="s">
        <v>3421</v>
      </c>
      <c r="F1619" s="25" t="e">
        <f>VLOOKUP(A1619,CommodityCOde!$A$2:$E$1838,3,FALSE)</f>
        <v>#N/A</v>
      </c>
    </row>
    <row r="1620" spans="1:6" x14ac:dyDescent="0.25">
      <c r="A1620" s="25" t="s">
        <v>3422</v>
      </c>
      <c r="B1620" s="25" t="s">
        <v>284</v>
      </c>
      <c r="C1620" s="25" t="s">
        <v>320</v>
      </c>
      <c r="D1620" s="25" t="s">
        <v>286</v>
      </c>
      <c r="E1620" s="25" t="s">
        <v>3423</v>
      </c>
      <c r="F1620" s="25" t="str">
        <f>VLOOKUP(A1620,CommodityCOde!$A$2:$E$1838,3,FALSE)</f>
        <v>33021010</v>
      </c>
    </row>
    <row r="1621" spans="1:6" x14ac:dyDescent="0.25">
      <c r="A1621" s="25" t="s">
        <v>3424</v>
      </c>
      <c r="B1621" s="25" t="s">
        <v>284</v>
      </c>
      <c r="C1621" s="25" t="s">
        <v>320</v>
      </c>
      <c r="D1621" s="25" t="s">
        <v>286</v>
      </c>
      <c r="E1621" s="25" t="s">
        <v>3425</v>
      </c>
      <c r="F1621" s="25" t="str">
        <f>VLOOKUP(A1621,CommodityCOde!$A$2:$E$1838,3,FALSE)</f>
        <v>33021010</v>
      </c>
    </row>
    <row r="1622" spans="1:6" x14ac:dyDescent="0.25">
      <c r="A1622" s="25" t="s">
        <v>3426</v>
      </c>
      <c r="B1622" s="25" t="s">
        <v>284</v>
      </c>
      <c r="C1622" s="25" t="s">
        <v>320</v>
      </c>
      <c r="D1622" s="25" t="s">
        <v>286</v>
      </c>
      <c r="E1622" s="25" t="s">
        <v>3427</v>
      </c>
      <c r="F1622" s="25" t="str">
        <f>VLOOKUP(A1622,CommodityCOde!$A$2:$E$1838,3,FALSE)</f>
        <v>21069098</v>
      </c>
    </row>
    <row r="1623" spans="1:6" x14ac:dyDescent="0.25">
      <c r="A1623" s="25" t="s">
        <v>3428</v>
      </c>
      <c r="B1623" s="25" t="s">
        <v>284</v>
      </c>
      <c r="C1623" s="25" t="s">
        <v>320</v>
      </c>
      <c r="D1623" s="25" t="s">
        <v>286</v>
      </c>
      <c r="E1623" s="25" t="s">
        <v>3429</v>
      </c>
      <c r="F1623" s="25" t="str">
        <f>VLOOKUP(A1623,CommodityCOde!$A$2:$E$1838,3,FALSE)</f>
        <v>21069098</v>
      </c>
    </row>
    <row r="1624" spans="1:6" x14ac:dyDescent="0.25">
      <c r="A1624" s="25" t="s">
        <v>3430</v>
      </c>
      <c r="B1624" s="25" t="s">
        <v>284</v>
      </c>
      <c r="C1624" s="25" t="s">
        <v>285</v>
      </c>
      <c r="D1624" s="25" t="s">
        <v>286</v>
      </c>
      <c r="E1624" s="25" t="s">
        <v>3431</v>
      </c>
      <c r="F1624" s="25" t="e">
        <f>VLOOKUP(A1624,CommodityCOde!$A$2:$E$1838,3,FALSE)</f>
        <v>#N/A</v>
      </c>
    </row>
    <row r="1625" spans="1:6" x14ac:dyDescent="0.25">
      <c r="A1625" s="25" t="s">
        <v>3432</v>
      </c>
      <c r="B1625" s="25" t="s">
        <v>284</v>
      </c>
      <c r="C1625" s="25" t="s">
        <v>285</v>
      </c>
      <c r="D1625" s="25" t="s">
        <v>286</v>
      </c>
      <c r="E1625" s="25" t="s">
        <v>3433</v>
      </c>
      <c r="F1625" s="25" t="e">
        <f>VLOOKUP(A1625,CommodityCOde!$A$2:$E$1838,3,FALSE)</f>
        <v>#N/A</v>
      </c>
    </row>
    <row r="1626" spans="1:6" x14ac:dyDescent="0.25">
      <c r="A1626" s="25" t="s">
        <v>3434</v>
      </c>
      <c r="B1626" s="25" t="s">
        <v>284</v>
      </c>
      <c r="C1626" s="25" t="s">
        <v>320</v>
      </c>
      <c r="D1626" s="25" t="s">
        <v>286</v>
      </c>
      <c r="E1626" s="25" t="s">
        <v>3435</v>
      </c>
      <c r="F1626" s="25" t="str">
        <f>VLOOKUP(A1626,CommodityCOde!$A$2:$E$1838,3,FALSE)</f>
        <v>33021010</v>
      </c>
    </row>
    <row r="1627" spans="1:6" x14ac:dyDescent="0.25">
      <c r="A1627" s="25" t="s">
        <v>3436</v>
      </c>
      <c r="B1627" s="25" t="s">
        <v>284</v>
      </c>
      <c r="C1627" s="25" t="s">
        <v>285</v>
      </c>
      <c r="D1627" s="25" t="s">
        <v>286</v>
      </c>
      <c r="E1627" s="25" t="s">
        <v>3437</v>
      </c>
      <c r="F1627" s="25" t="e">
        <f>VLOOKUP(A1627,CommodityCOde!$A$2:$E$1838,3,FALSE)</f>
        <v>#N/A</v>
      </c>
    </row>
    <row r="1628" spans="1:6" x14ac:dyDescent="0.25">
      <c r="A1628" s="25" t="s">
        <v>3438</v>
      </c>
      <c r="B1628" s="25" t="s">
        <v>284</v>
      </c>
      <c r="C1628" s="25" t="s">
        <v>320</v>
      </c>
      <c r="D1628" s="25" t="s">
        <v>286</v>
      </c>
      <c r="E1628" s="25" t="s">
        <v>3439</v>
      </c>
      <c r="F1628" s="25" t="e">
        <f>VLOOKUP(A1628,CommodityCOde!$A$2:$E$1838,3,FALSE)</f>
        <v>#N/A</v>
      </c>
    </row>
    <row r="1629" spans="1:6" x14ac:dyDescent="0.25">
      <c r="A1629" s="25" t="s">
        <v>3440</v>
      </c>
      <c r="B1629" s="25" t="s">
        <v>284</v>
      </c>
      <c r="C1629" s="25" t="s">
        <v>320</v>
      </c>
      <c r="D1629" s="25" t="s">
        <v>286</v>
      </c>
      <c r="E1629" s="25" t="s">
        <v>3441</v>
      </c>
      <c r="F1629" s="25" t="e">
        <f>VLOOKUP(A1629,CommodityCOde!$A$2:$E$1838,3,FALSE)</f>
        <v>#N/A</v>
      </c>
    </row>
    <row r="1630" spans="1:6" x14ac:dyDescent="0.25">
      <c r="A1630" s="25" t="s">
        <v>3442</v>
      </c>
      <c r="B1630" s="25" t="s">
        <v>284</v>
      </c>
      <c r="C1630" s="25" t="s">
        <v>320</v>
      </c>
      <c r="D1630" s="25" t="s">
        <v>286</v>
      </c>
      <c r="E1630" s="25" t="s">
        <v>3443</v>
      </c>
      <c r="F1630" s="25" t="e">
        <f>VLOOKUP(A1630,CommodityCOde!$A$2:$E$1838,3,FALSE)</f>
        <v>#N/A</v>
      </c>
    </row>
    <row r="1631" spans="1:6" x14ac:dyDescent="0.25">
      <c r="A1631" s="25" t="s">
        <v>3444</v>
      </c>
      <c r="B1631" s="25" t="s">
        <v>284</v>
      </c>
      <c r="C1631" s="25" t="s">
        <v>285</v>
      </c>
      <c r="D1631" s="25" t="s">
        <v>286</v>
      </c>
      <c r="E1631" s="25" t="s">
        <v>3445</v>
      </c>
      <c r="F1631" s="25" t="e">
        <f>VLOOKUP(A1631,CommodityCOde!$A$2:$E$1838,3,FALSE)</f>
        <v>#N/A</v>
      </c>
    </row>
    <row r="1632" spans="1:6" x14ac:dyDescent="0.25">
      <c r="A1632" s="25" t="s">
        <v>3446</v>
      </c>
      <c r="B1632" s="25" t="s">
        <v>284</v>
      </c>
      <c r="C1632" s="25" t="s">
        <v>320</v>
      </c>
      <c r="D1632" s="25" t="s">
        <v>286</v>
      </c>
      <c r="E1632" s="25" t="s">
        <v>3447</v>
      </c>
      <c r="F1632" s="25" t="str">
        <f>VLOOKUP(A1632,CommodityCOde!$A$2:$E$1838,3,FALSE)</f>
        <v>21069098</v>
      </c>
    </row>
    <row r="1633" spans="1:6" x14ac:dyDescent="0.25">
      <c r="A1633" s="25" t="s">
        <v>3448</v>
      </c>
      <c r="B1633" s="25" t="s">
        <v>284</v>
      </c>
      <c r="C1633" s="25" t="s">
        <v>320</v>
      </c>
      <c r="D1633" s="25" t="s">
        <v>286</v>
      </c>
      <c r="E1633" s="25" t="s">
        <v>3449</v>
      </c>
      <c r="F1633" s="25" t="str">
        <f>VLOOKUP(A1633,CommodityCOde!$A$2:$E$1838,3,FALSE)</f>
        <v>33021010</v>
      </c>
    </row>
    <row r="1634" spans="1:6" x14ac:dyDescent="0.25">
      <c r="A1634" s="25" t="s">
        <v>3450</v>
      </c>
      <c r="B1634" s="25" t="s">
        <v>284</v>
      </c>
      <c r="C1634" s="25" t="s">
        <v>320</v>
      </c>
      <c r="D1634" s="25" t="s">
        <v>286</v>
      </c>
      <c r="E1634" s="25" t="s">
        <v>3451</v>
      </c>
      <c r="F1634" s="25" t="e">
        <f>VLOOKUP(A1634,CommodityCOde!$A$2:$E$1838,3,FALSE)</f>
        <v>#N/A</v>
      </c>
    </row>
    <row r="1635" spans="1:6" x14ac:dyDescent="0.25">
      <c r="A1635" s="25" t="s">
        <v>3452</v>
      </c>
      <c r="B1635" s="25" t="s">
        <v>284</v>
      </c>
      <c r="C1635" s="25" t="s">
        <v>320</v>
      </c>
      <c r="D1635" s="25" t="s">
        <v>286</v>
      </c>
      <c r="E1635" s="25" t="s">
        <v>3453</v>
      </c>
      <c r="F1635" s="25" t="str">
        <f>VLOOKUP(A1635,CommodityCOde!$A$2:$E$1838,3,FALSE)</f>
        <v>21069098</v>
      </c>
    </row>
    <row r="1636" spans="1:6" x14ac:dyDescent="0.25">
      <c r="A1636" s="25" t="s">
        <v>3454</v>
      </c>
      <c r="B1636" s="25" t="s">
        <v>284</v>
      </c>
      <c r="C1636" s="25" t="s">
        <v>320</v>
      </c>
      <c r="D1636" s="25" t="s">
        <v>286</v>
      </c>
      <c r="E1636" s="25" t="s">
        <v>3455</v>
      </c>
      <c r="F1636" s="25" t="str">
        <f>VLOOKUP(A1636,CommodityCOde!$A$2:$E$1838,3,FALSE)</f>
        <v>21069098</v>
      </c>
    </row>
    <row r="1637" spans="1:6" x14ac:dyDescent="0.25">
      <c r="A1637" s="25" t="s">
        <v>3456</v>
      </c>
      <c r="B1637" s="25" t="s">
        <v>284</v>
      </c>
      <c r="C1637" s="25" t="s">
        <v>285</v>
      </c>
      <c r="D1637" s="25" t="s">
        <v>286</v>
      </c>
      <c r="E1637" s="25" t="s">
        <v>3259</v>
      </c>
      <c r="F1637" s="25" t="str">
        <f>VLOOKUP(A1637,CommodityCOde!$A$2:$E$1838,3,FALSE)</f>
        <v>33021090</v>
      </c>
    </row>
    <row r="1638" spans="1:6" x14ac:dyDescent="0.25">
      <c r="A1638" s="25" t="s">
        <v>3457</v>
      </c>
      <c r="B1638" s="25" t="s">
        <v>284</v>
      </c>
      <c r="C1638" s="25" t="s">
        <v>285</v>
      </c>
      <c r="D1638" s="25" t="s">
        <v>286</v>
      </c>
      <c r="E1638" s="25" t="s">
        <v>3458</v>
      </c>
      <c r="F1638" s="25" t="e">
        <f>VLOOKUP(A1638,CommodityCOde!$A$2:$E$1838,3,FALSE)</f>
        <v>#N/A</v>
      </c>
    </row>
    <row r="1639" spans="1:6" x14ac:dyDescent="0.25">
      <c r="A1639" s="25" t="s">
        <v>3459</v>
      </c>
      <c r="B1639" s="25" t="s">
        <v>284</v>
      </c>
      <c r="C1639" s="25" t="s">
        <v>320</v>
      </c>
      <c r="D1639" s="25" t="s">
        <v>286</v>
      </c>
      <c r="E1639" s="25" t="s">
        <v>3460</v>
      </c>
      <c r="F1639" s="25" t="str">
        <f>VLOOKUP(A1639,CommodityCOde!$A$2:$E$1838,3,FALSE)</f>
        <v>33021010</v>
      </c>
    </row>
    <row r="1640" spans="1:6" x14ac:dyDescent="0.25">
      <c r="A1640" s="25" t="s">
        <v>3461</v>
      </c>
      <c r="B1640" s="25" t="s">
        <v>284</v>
      </c>
      <c r="C1640" s="25" t="s">
        <v>320</v>
      </c>
      <c r="D1640" s="25" t="s">
        <v>286</v>
      </c>
      <c r="E1640" s="25" t="s">
        <v>3462</v>
      </c>
      <c r="F1640" s="25" t="str">
        <f>VLOOKUP(A1640,CommodityCOde!$A$2:$E$1838,3,FALSE)</f>
        <v>21069098</v>
      </c>
    </row>
    <row r="1641" spans="1:6" x14ac:dyDescent="0.25">
      <c r="A1641" s="25" t="s">
        <v>3463</v>
      </c>
      <c r="B1641" s="25" t="s">
        <v>284</v>
      </c>
      <c r="C1641" s="25" t="s">
        <v>320</v>
      </c>
      <c r="D1641" s="25" t="s">
        <v>286</v>
      </c>
      <c r="E1641" s="25" t="s">
        <v>3441</v>
      </c>
      <c r="F1641" s="25" t="e">
        <f>VLOOKUP(A1641,CommodityCOde!$A$2:$E$1838,3,FALSE)</f>
        <v>#N/A</v>
      </c>
    </row>
    <row r="1642" spans="1:6" x14ac:dyDescent="0.25">
      <c r="A1642" s="25" t="s">
        <v>3464</v>
      </c>
      <c r="B1642" s="25" t="s">
        <v>284</v>
      </c>
      <c r="C1642" s="25" t="s">
        <v>320</v>
      </c>
      <c r="D1642" s="25" t="s">
        <v>286</v>
      </c>
      <c r="E1642" s="25" t="s">
        <v>3441</v>
      </c>
      <c r="F1642" s="25" t="e">
        <f>VLOOKUP(A1642,CommodityCOde!$A$2:$E$1838,3,FALSE)</f>
        <v>#N/A</v>
      </c>
    </row>
    <row r="1643" spans="1:6" x14ac:dyDescent="0.25">
      <c r="A1643" s="25" t="s">
        <v>3465</v>
      </c>
      <c r="B1643" s="25" t="s">
        <v>284</v>
      </c>
      <c r="C1643" s="25" t="s">
        <v>320</v>
      </c>
      <c r="D1643" s="25" t="s">
        <v>286</v>
      </c>
      <c r="E1643" s="25" t="s">
        <v>3466</v>
      </c>
      <c r="F1643" s="25" t="e">
        <f>VLOOKUP(A1643,CommodityCOde!$A$2:$E$1838,3,FALSE)</f>
        <v>#N/A</v>
      </c>
    </row>
    <row r="1644" spans="1:6" x14ac:dyDescent="0.25">
      <c r="A1644" s="25" t="s">
        <v>3467</v>
      </c>
      <c r="B1644" s="25" t="s">
        <v>284</v>
      </c>
      <c r="C1644" s="25" t="s">
        <v>320</v>
      </c>
      <c r="D1644" s="25" t="s">
        <v>286</v>
      </c>
      <c r="E1644" s="25" t="s">
        <v>3468</v>
      </c>
      <c r="F1644" s="25" t="e">
        <f>VLOOKUP(A1644,CommodityCOde!$A$2:$E$1838,3,FALSE)</f>
        <v>#N/A</v>
      </c>
    </row>
    <row r="1645" spans="1:6" x14ac:dyDescent="0.25">
      <c r="A1645" s="25" t="s">
        <v>3469</v>
      </c>
      <c r="B1645" s="25" t="s">
        <v>284</v>
      </c>
      <c r="C1645" s="25" t="s">
        <v>320</v>
      </c>
      <c r="D1645" s="25" t="s">
        <v>286</v>
      </c>
      <c r="E1645" s="25" t="s">
        <v>3441</v>
      </c>
      <c r="F1645" s="25" t="e">
        <f>VLOOKUP(A1645,CommodityCOde!$A$2:$E$1838,3,FALSE)</f>
        <v>#N/A</v>
      </c>
    </row>
    <row r="1646" spans="1:6" x14ac:dyDescent="0.25">
      <c r="A1646" s="25" t="s">
        <v>3470</v>
      </c>
      <c r="B1646" s="25" t="s">
        <v>284</v>
      </c>
      <c r="C1646" s="25" t="s">
        <v>285</v>
      </c>
      <c r="D1646" s="25" t="s">
        <v>286</v>
      </c>
      <c r="E1646" s="25" t="s">
        <v>399</v>
      </c>
      <c r="F1646" s="25" t="e">
        <f>VLOOKUP(A1646,CommodityCOde!$A$2:$E$1838,3,FALSE)</f>
        <v>#N/A</v>
      </c>
    </row>
    <row r="1647" spans="1:6" x14ac:dyDescent="0.25">
      <c r="A1647" s="25" t="s">
        <v>3471</v>
      </c>
      <c r="B1647" s="25" t="s">
        <v>284</v>
      </c>
      <c r="C1647" s="25" t="s">
        <v>320</v>
      </c>
      <c r="D1647" s="25" t="s">
        <v>286</v>
      </c>
      <c r="E1647" s="25" t="s">
        <v>2154</v>
      </c>
      <c r="F1647" s="25" t="e">
        <f>VLOOKUP(A1647,CommodityCOde!$A$2:$E$1838,3,FALSE)</f>
        <v>#N/A</v>
      </c>
    </row>
    <row r="1648" spans="1:6" x14ac:dyDescent="0.25">
      <c r="A1648" s="25" t="s">
        <v>3472</v>
      </c>
      <c r="B1648" s="25" t="s">
        <v>284</v>
      </c>
      <c r="C1648" s="25" t="s">
        <v>320</v>
      </c>
      <c r="D1648" s="25" t="s">
        <v>286</v>
      </c>
      <c r="E1648" s="25" t="s">
        <v>2164</v>
      </c>
      <c r="F1648" s="25" t="e">
        <f>VLOOKUP(A1648,CommodityCOde!$A$2:$E$1838,3,FALSE)</f>
        <v>#N/A</v>
      </c>
    </row>
    <row r="1649" spans="1:6" x14ac:dyDescent="0.25">
      <c r="A1649" s="25" t="s">
        <v>3473</v>
      </c>
      <c r="B1649" s="25" t="s">
        <v>284</v>
      </c>
      <c r="C1649" s="25" t="s">
        <v>320</v>
      </c>
      <c r="D1649" s="25" t="s">
        <v>286</v>
      </c>
      <c r="E1649" s="25" t="s">
        <v>3474</v>
      </c>
      <c r="F1649" s="25" t="str">
        <f>VLOOKUP(A1649,CommodityCOde!$A$2:$E$1838,3,FALSE)</f>
        <v>21069098</v>
      </c>
    </row>
    <row r="1650" spans="1:6" x14ac:dyDescent="0.25">
      <c r="A1650" s="25" t="s">
        <v>3475</v>
      </c>
      <c r="B1650" s="25" t="s">
        <v>284</v>
      </c>
      <c r="C1650" s="25" t="s">
        <v>320</v>
      </c>
      <c r="D1650" s="25" t="s">
        <v>286</v>
      </c>
      <c r="E1650" s="25" t="s">
        <v>3476</v>
      </c>
      <c r="F1650" s="25" t="str">
        <f>VLOOKUP(A1650,CommodityCOde!$A$2:$E$1838,3,FALSE)</f>
        <v>21069098</v>
      </c>
    </row>
    <row r="1651" spans="1:6" x14ac:dyDescent="0.25">
      <c r="A1651" s="25" t="s">
        <v>3477</v>
      </c>
      <c r="B1651" s="25" t="s">
        <v>284</v>
      </c>
      <c r="C1651" s="25" t="s">
        <v>320</v>
      </c>
      <c r="D1651" s="25" t="s">
        <v>286</v>
      </c>
      <c r="E1651" s="25" t="s">
        <v>3169</v>
      </c>
      <c r="F1651" s="25" t="e">
        <f>VLOOKUP(A1651,CommodityCOde!$A$2:$E$1838,3,FALSE)</f>
        <v>#N/A</v>
      </c>
    </row>
    <row r="1652" spans="1:6" x14ac:dyDescent="0.25">
      <c r="A1652" s="25" t="s">
        <v>3478</v>
      </c>
      <c r="B1652" s="25" t="s">
        <v>284</v>
      </c>
      <c r="C1652" s="25" t="s">
        <v>285</v>
      </c>
      <c r="D1652" s="25" t="s">
        <v>286</v>
      </c>
      <c r="E1652" s="25" t="s">
        <v>828</v>
      </c>
      <c r="F1652" s="25" t="e">
        <f>VLOOKUP(A1652,CommodityCOde!$A$2:$E$1838,3,FALSE)</f>
        <v>#N/A</v>
      </c>
    </row>
    <row r="1653" spans="1:6" x14ac:dyDescent="0.25">
      <c r="A1653" s="25" t="s">
        <v>3479</v>
      </c>
      <c r="B1653" s="25" t="s">
        <v>284</v>
      </c>
      <c r="C1653" s="25" t="s">
        <v>320</v>
      </c>
      <c r="D1653" s="25" t="s">
        <v>286</v>
      </c>
      <c r="E1653" s="25" t="s">
        <v>828</v>
      </c>
      <c r="F1653" s="25" t="str">
        <f>VLOOKUP(A1653,CommodityCOde!$A$2:$E$1838,3,FALSE)</f>
        <v>33021010</v>
      </c>
    </row>
    <row r="1654" spans="1:6" x14ac:dyDescent="0.25">
      <c r="A1654" s="25" t="s">
        <v>3480</v>
      </c>
      <c r="B1654" s="25" t="s">
        <v>284</v>
      </c>
      <c r="C1654" s="25" t="s">
        <v>285</v>
      </c>
      <c r="D1654" s="25" t="s">
        <v>286</v>
      </c>
      <c r="E1654" s="25" t="s">
        <v>3481</v>
      </c>
      <c r="F1654" s="25" t="e">
        <f>VLOOKUP(A1654,CommodityCOde!$A$2:$E$1838,3,FALSE)</f>
        <v>#N/A</v>
      </c>
    </row>
    <row r="1655" spans="1:6" x14ac:dyDescent="0.25">
      <c r="A1655" s="25" t="s">
        <v>3482</v>
      </c>
      <c r="B1655" s="25" t="s">
        <v>284</v>
      </c>
      <c r="C1655" s="25" t="s">
        <v>320</v>
      </c>
      <c r="D1655" s="25" t="s">
        <v>286</v>
      </c>
      <c r="E1655" s="25" t="s">
        <v>3483</v>
      </c>
      <c r="F1655" s="25" t="e">
        <f>VLOOKUP(A1655,CommodityCOde!$A$2:$E$1838,3,FALSE)</f>
        <v>#N/A</v>
      </c>
    </row>
    <row r="1656" spans="1:6" x14ac:dyDescent="0.25">
      <c r="A1656" s="25" t="s">
        <v>3484</v>
      </c>
      <c r="B1656" s="25" t="s">
        <v>284</v>
      </c>
      <c r="C1656" s="25" t="s">
        <v>285</v>
      </c>
      <c r="D1656" s="25" t="s">
        <v>286</v>
      </c>
      <c r="E1656" s="25" t="s">
        <v>3340</v>
      </c>
      <c r="F1656" s="25" t="e">
        <f>VLOOKUP(A1656,CommodityCOde!$A$2:$E$1838,3,FALSE)</f>
        <v>#N/A</v>
      </c>
    </row>
    <row r="1657" spans="1:6" x14ac:dyDescent="0.25">
      <c r="A1657" s="25" t="s">
        <v>3485</v>
      </c>
      <c r="B1657" s="25" t="s">
        <v>284</v>
      </c>
      <c r="C1657" s="25" t="s">
        <v>320</v>
      </c>
      <c r="D1657" s="25" t="s">
        <v>286</v>
      </c>
      <c r="E1657" s="25" t="s">
        <v>3055</v>
      </c>
      <c r="F1657" s="25" t="e">
        <f>VLOOKUP(A1657,CommodityCOde!$A$2:$E$1838,3,FALSE)</f>
        <v>#N/A</v>
      </c>
    </row>
    <row r="1658" spans="1:6" x14ac:dyDescent="0.25">
      <c r="A1658" s="25" t="s">
        <v>3486</v>
      </c>
      <c r="B1658" s="25" t="s">
        <v>284</v>
      </c>
      <c r="C1658" s="25" t="s">
        <v>285</v>
      </c>
      <c r="D1658" s="25" t="s">
        <v>286</v>
      </c>
      <c r="E1658" s="25" t="s">
        <v>294</v>
      </c>
      <c r="F1658" s="25" t="e">
        <f>VLOOKUP(A1658,CommodityCOde!$A$2:$E$1838,3,FALSE)</f>
        <v>#N/A</v>
      </c>
    </row>
    <row r="1659" spans="1:6" x14ac:dyDescent="0.25">
      <c r="A1659" s="25" t="s">
        <v>3487</v>
      </c>
      <c r="B1659" s="25" t="s">
        <v>284</v>
      </c>
      <c r="C1659" s="25" t="s">
        <v>285</v>
      </c>
      <c r="D1659" s="25" t="s">
        <v>286</v>
      </c>
      <c r="E1659" s="25" t="s">
        <v>3488</v>
      </c>
      <c r="F1659" s="25" t="e">
        <f>VLOOKUP(A1659,CommodityCOde!$A$2:$E$1838,3,FALSE)</f>
        <v>#N/A</v>
      </c>
    </row>
    <row r="1660" spans="1:6" x14ac:dyDescent="0.25">
      <c r="A1660" s="25" t="s">
        <v>3489</v>
      </c>
      <c r="B1660" s="25" t="s">
        <v>284</v>
      </c>
      <c r="C1660" s="25" t="s">
        <v>285</v>
      </c>
      <c r="D1660" s="25" t="s">
        <v>286</v>
      </c>
      <c r="E1660" s="25" t="s">
        <v>3490</v>
      </c>
      <c r="F1660" s="25" t="str">
        <f>VLOOKUP(A1660,CommodityCOde!$A$2:$E$1838,3,FALSE)</f>
        <v>2106909849</v>
      </c>
    </row>
    <row r="1661" spans="1:6" x14ac:dyDescent="0.25">
      <c r="A1661" s="25" t="s">
        <v>3491</v>
      </c>
      <c r="B1661" s="25" t="s">
        <v>284</v>
      </c>
      <c r="C1661" s="25" t="s">
        <v>285</v>
      </c>
      <c r="D1661" s="25" t="s">
        <v>286</v>
      </c>
      <c r="E1661" s="25" t="s">
        <v>3492</v>
      </c>
      <c r="F1661" s="25" t="e">
        <f>VLOOKUP(A1661,CommodityCOde!$A$2:$E$1838,3,FALSE)</f>
        <v>#N/A</v>
      </c>
    </row>
    <row r="1662" spans="1:6" x14ac:dyDescent="0.25">
      <c r="A1662" s="25" t="s">
        <v>3493</v>
      </c>
      <c r="B1662" s="25" t="s">
        <v>284</v>
      </c>
      <c r="C1662" s="25" t="s">
        <v>285</v>
      </c>
      <c r="D1662" s="25" t="s">
        <v>286</v>
      </c>
      <c r="E1662" s="25" t="s">
        <v>3494</v>
      </c>
      <c r="F1662" s="25" t="e">
        <f>VLOOKUP(A1662,CommodityCOde!$A$2:$E$1838,3,FALSE)</f>
        <v>#N/A</v>
      </c>
    </row>
    <row r="1663" spans="1:6" x14ac:dyDescent="0.25">
      <c r="A1663" s="25" t="s">
        <v>3495</v>
      </c>
      <c r="B1663" s="25" t="s">
        <v>284</v>
      </c>
      <c r="C1663" s="25" t="s">
        <v>320</v>
      </c>
      <c r="D1663" s="25" t="s">
        <v>286</v>
      </c>
      <c r="E1663" s="25" t="s">
        <v>3496</v>
      </c>
      <c r="F1663" s="25" t="str">
        <f>VLOOKUP(A1663,CommodityCOde!$A$2:$E$1838,3,FALSE)</f>
        <v>21069098</v>
      </c>
    </row>
    <row r="1664" spans="1:6" x14ac:dyDescent="0.25">
      <c r="A1664" s="25" t="s">
        <v>3497</v>
      </c>
      <c r="B1664" s="25" t="s">
        <v>284</v>
      </c>
      <c r="C1664" s="25" t="s">
        <v>320</v>
      </c>
      <c r="D1664" s="25" t="s">
        <v>286</v>
      </c>
      <c r="E1664" s="25" t="s">
        <v>3498</v>
      </c>
      <c r="F1664" s="25" t="str">
        <f>VLOOKUP(A1664,CommodityCOde!$A$2:$E$1838,3,FALSE)</f>
        <v>21069098</v>
      </c>
    </row>
    <row r="1665" spans="1:6" x14ac:dyDescent="0.25">
      <c r="A1665" s="25" t="s">
        <v>3499</v>
      </c>
      <c r="B1665" s="25" t="s">
        <v>284</v>
      </c>
      <c r="C1665" s="25" t="s">
        <v>285</v>
      </c>
      <c r="D1665" s="25" t="s">
        <v>286</v>
      </c>
      <c r="E1665" s="25" t="s">
        <v>3500</v>
      </c>
      <c r="F1665" s="25" t="str">
        <f>VLOOKUP(A1665,CommodityCOde!$A$2:$E$1838,3,FALSE)</f>
        <v>33021040</v>
      </c>
    </row>
    <row r="1666" spans="1:6" x14ac:dyDescent="0.25">
      <c r="A1666" s="25" t="s">
        <v>3501</v>
      </c>
      <c r="B1666" s="25" t="s">
        <v>284</v>
      </c>
      <c r="C1666" s="25" t="s">
        <v>285</v>
      </c>
      <c r="D1666" s="25" t="s">
        <v>286</v>
      </c>
      <c r="E1666" s="25" t="s">
        <v>3502</v>
      </c>
      <c r="F1666" s="25" t="str">
        <f>VLOOKUP(A1666,CommodityCOde!$A$2:$E$1838,3,FALSE)</f>
        <v>33021040</v>
      </c>
    </row>
    <row r="1667" spans="1:6" x14ac:dyDescent="0.25">
      <c r="A1667" s="25" t="s">
        <v>3503</v>
      </c>
      <c r="B1667" s="25" t="s">
        <v>284</v>
      </c>
      <c r="C1667" s="25" t="s">
        <v>320</v>
      </c>
      <c r="D1667" s="25" t="s">
        <v>286</v>
      </c>
      <c r="E1667" s="25" t="s">
        <v>3504</v>
      </c>
      <c r="F1667" s="25" t="e">
        <f>VLOOKUP(A1667,CommodityCOde!$A$2:$E$1838,3,FALSE)</f>
        <v>#N/A</v>
      </c>
    </row>
    <row r="1668" spans="1:6" x14ac:dyDescent="0.25">
      <c r="A1668" s="25" t="s">
        <v>3505</v>
      </c>
      <c r="B1668" s="25" t="s">
        <v>284</v>
      </c>
      <c r="C1668" s="25" t="s">
        <v>320</v>
      </c>
      <c r="D1668" s="25" t="s">
        <v>286</v>
      </c>
      <c r="E1668" s="25" t="s">
        <v>3506</v>
      </c>
      <c r="F1668" s="25" t="str">
        <f>VLOOKUP(A1668,CommodityCOde!$A$2:$E$1838,3,FALSE)</f>
        <v>21069098</v>
      </c>
    </row>
    <row r="1669" spans="1:6" x14ac:dyDescent="0.25">
      <c r="A1669" s="25" t="s">
        <v>3507</v>
      </c>
      <c r="B1669" s="25" t="s">
        <v>284</v>
      </c>
      <c r="C1669" s="25" t="s">
        <v>285</v>
      </c>
      <c r="D1669" s="25" t="s">
        <v>286</v>
      </c>
      <c r="E1669" s="25" t="s">
        <v>3508</v>
      </c>
      <c r="F1669" s="25" t="str">
        <f>VLOOKUP(A1669,CommodityCOde!$A$2:$E$1838,3,FALSE)</f>
        <v>33021040</v>
      </c>
    </row>
    <row r="1670" spans="1:6" x14ac:dyDescent="0.25">
      <c r="A1670" s="25" t="s">
        <v>3509</v>
      </c>
      <c r="B1670" s="25" t="s">
        <v>284</v>
      </c>
      <c r="C1670" s="25" t="s">
        <v>285</v>
      </c>
      <c r="D1670" s="25" t="s">
        <v>286</v>
      </c>
      <c r="E1670" s="25" t="s">
        <v>622</v>
      </c>
      <c r="F1670" s="25" t="str">
        <f>VLOOKUP(A1670,CommodityCOde!$A$2:$E$1838,3,FALSE)</f>
        <v>33021090</v>
      </c>
    </row>
    <row r="1671" spans="1:6" x14ac:dyDescent="0.25">
      <c r="A1671" s="25" t="s">
        <v>3510</v>
      </c>
      <c r="B1671" s="25" t="s">
        <v>284</v>
      </c>
      <c r="C1671" s="25" t="s">
        <v>285</v>
      </c>
      <c r="D1671" s="25" t="s">
        <v>286</v>
      </c>
      <c r="E1671" s="25" t="s">
        <v>3511</v>
      </c>
      <c r="F1671" s="25" t="e">
        <f>VLOOKUP(A1671,CommodityCOde!$A$2:$E$1838,3,FALSE)</f>
        <v>#N/A</v>
      </c>
    </row>
    <row r="1672" spans="1:6" x14ac:dyDescent="0.25">
      <c r="A1672" s="25" t="s">
        <v>3512</v>
      </c>
      <c r="B1672" s="25" t="s">
        <v>284</v>
      </c>
      <c r="C1672" s="25" t="s">
        <v>285</v>
      </c>
      <c r="D1672" s="25" t="s">
        <v>286</v>
      </c>
      <c r="E1672" s="25" t="s">
        <v>1336</v>
      </c>
      <c r="F1672" s="25" t="e">
        <f>VLOOKUP(A1672,CommodityCOde!$A$2:$E$1838,3,FALSE)</f>
        <v>#N/A</v>
      </c>
    </row>
    <row r="1673" spans="1:6" x14ac:dyDescent="0.25">
      <c r="A1673" s="25" t="s">
        <v>3513</v>
      </c>
      <c r="B1673" s="25" t="s">
        <v>284</v>
      </c>
      <c r="C1673" s="25" t="s">
        <v>285</v>
      </c>
      <c r="D1673" s="25" t="s">
        <v>286</v>
      </c>
      <c r="E1673" s="25" t="s">
        <v>3514</v>
      </c>
      <c r="F1673" s="25" t="e">
        <f>VLOOKUP(A1673,CommodityCOde!$A$2:$E$1838,3,FALSE)</f>
        <v>#N/A</v>
      </c>
    </row>
    <row r="1674" spans="1:6" x14ac:dyDescent="0.25">
      <c r="A1674" s="25" t="s">
        <v>3515</v>
      </c>
      <c r="B1674" s="25" t="s">
        <v>284</v>
      </c>
      <c r="C1674" s="25" t="s">
        <v>285</v>
      </c>
      <c r="D1674" s="25" t="s">
        <v>286</v>
      </c>
      <c r="E1674" s="25" t="s">
        <v>3516</v>
      </c>
      <c r="F1674" s="25" t="e">
        <f>VLOOKUP(A1674,CommodityCOde!$A$2:$E$1838,3,FALSE)</f>
        <v>#N/A</v>
      </c>
    </row>
    <row r="1675" spans="1:6" x14ac:dyDescent="0.25">
      <c r="A1675" s="25" t="s">
        <v>3517</v>
      </c>
      <c r="B1675" s="25" t="s">
        <v>284</v>
      </c>
      <c r="C1675" s="25" t="s">
        <v>285</v>
      </c>
      <c r="D1675" s="25" t="s">
        <v>286</v>
      </c>
      <c r="E1675" s="25" t="s">
        <v>3518</v>
      </c>
      <c r="F1675" s="25" t="e">
        <f>VLOOKUP(A1675,CommodityCOde!$A$2:$E$1838,3,FALSE)</f>
        <v>#N/A</v>
      </c>
    </row>
    <row r="1676" spans="1:6" x14ac:dyDescent="0.25">
      <c r="A1676" s="25" t="s">
        <v>3519</v>
      </c>
      <c r="B1676" s="25" t="s">
        <v>284</v>
      </c>
      <c r="C1676" s="25" t="s">
        <v>285</v>
      </c>
      <c r="D1676" s="25" t="s">
        <v>286</v>
      </c>
      <c r="E1676" s="25" t="s">
        <v>3520</v>
      </c>
      <c r="F1676" s="25" t="e">
        <f>VLOOKUP(A1676,CommodityCOde!$A$2:$E$1838,3,FALSE)</f>
        <v>#N/A</v>
      </c>
    </row>
    <row r="1677" spans="1:6" x14ac:dyDescent="0.25">
      <c r="A1677" s="25" t="s">
        <v>3521</v>
      </c>
      <c r="B1677" s="25" t="s">
        <v>284</v>
      </c>
      <c r="C1677" s="25" t="s">
        <v>285</v>
      </c>
      <c r="D1677" s="25" t="s">
        <v>286</v>
      </c>
      <c r="E1677" s="25" t="s">
        <v>3259</v>
      </c>
      <c r="F1677" s="25" t="e">
        <f>VLOOKUP(A1677,CommodityCOde!$A$2:$E$1838,3,FALSE)</f>
        <v>#N/A</v>
      </c>
    </row>
    <row r="1678" spans="1:6" x14ac:dyDescent="0.25">
      <c r="A1678" s="25" t="s">
        <v>3522</v>
      </c>
      <c r="B1678" s="25" t="s">
        <v>284</v>
      </c>
      <c r="C1678" s="25" t="s">
        <v>285</v>
      </c>
      <c r="D1678" s="25" t="s">
        <v>286</v>
      </c>
      <c r="E1678" s="25" t="s">
        <v>3259</v>
      </c>
      <c r="F1678" s="25" t="str">
        <f>VLOOKUP(A1678,CommodityCOde!$A$2:$E$1838,3,FALSE)</f>
        <v>33021090</v>
      </c>
    </row>
    <row r="1679" spans="1:6" x14ac:dyDescent="0.25">
      <c r="A1679" s="25" t="s">
        <v>3523</v>
      </c>
      <c r="B1679" s="25" t="s">
        <v>284</v>
      </c>
      <c r="C1679" s="25" t="s">
        <v>285</v>
      </c>
      <c r="D1679" s="25" t="s">
        <v>286</v>
      </c>
      <c r="E1679" s="25" t="s">
        <v>3524</v>
      </c>
      <c r="F1679" s="25" t="str">
        <f>VLOOKUP(A1679,CommodityCOde!$A$2:$E$1838,3,FALSE)</f>
        <v>33021010</v>
      </c>
    </row>
    <row r="1680" spans="1:6" x14ac:dyDescent="0.25">
      <c r="A1680" s="25" t="s">
        <v>3525</v>
      </c>
      <c r="B1680" s="25" t="s">
        <v>284</v>
      </c>
      <c r="C1680" s="25" t="s">
        <v>285</v>
      </c>
      <c r="D1680" s="25" t="s">
        <v>286</v>
      </c>
      <c r="E1680" s="25" t="s">
        <v>3526</v>
      </c>
      <c r="F1680" s="25" t="e">
        <f>VLOOKUP(A1680,CommodityCOde!$A$2:$E$1838,3,FALSE)</f>
        <v>#N/A</v>
      </c>
    </row>
    <row r="1681" spans="1:6" x14ac:dyDescent="0.25">
      <c r="A1681" s="25" t="s">
        <v>3527</v>
      </c>
      <c r="B1681" s="25" t="s">
        <v>284</v>
      </c>
      <c r="C1681" s="25" t="s">
        <v>285</v>
      </c>
      <c r="D1681" s="25" t="s">
        <v>286</v>
      </c>
      <c r="E1681" s="25" t="s">
        <v>3528</v>
      </c>
      <c r="F1681" s="25" t="e">
        <f>VLOOKUP(A1681,CommodityCOde!$A$2:$E$1838,3,FALSE)</f>
        <v>#N/A</v>
      </c>
    </row>
    <row r="1682" spans="1:6" x14ac:dyDescent="0.25">
      <c r="A1682" s="25" t="s">
        <v>3529</v>
      </c>
      <c r="B1682" s="25" t="s">
        <v>284</v>
      </c>
      <c r="C1682" s="25" t="s">
        <v>285</v>
      </c>
      <c r="D1682" s="25" t="s">
        <v>286</v>
      </c>
      <c r="E1682" s="25" t="s">
        <v>3530</v>
      </c>
      <c r="F1682" s="25" t="str">
        <f>VLOOKUP(A1682,CommodityCOde!$A$2:$E$1838,3,FALSE)</f>
        <v>33021010</v>
      </c>
    </row>
    <row r="1683" spans="1:6" x14ac:dyDescent="0.25">
      <c r="A1683" s="25" t="s">
        <v>3531</v>
      </c>
      <c r="B1683" s="25" t="s">
        <v>284</v>
      </c>
      <c r="C1683" s="25" t="s">
        <v>285</v>
      </c>
      <c r="D1683" s="25" t="s">
        <v>286</v>
      </c>
      <c r="E1683" s="25" t="s">
        <v>3532</v>
      </c>
      <c r="F1683" s="25" t="str">
        <f>VLOOKUP(A1683,CommodityCOde!$A$2:$E$1838,3,FALSE)</f>
        <v>33021040</v>
      </c>
    </row>
    <row r="1684" spans="1:6" x14ac:dyDescent="0.25">
      <c r="A1684" s="25" t="s">
        <v>3533</v>
      </c>
      <c r="B1684" s="25" t="s">
        <v>284</v>
      </c>
      <c r="C1684" s="25" t="s">
        <v>320</v>
      </c>
      <c r="D1684" s="25" t="s">
        <v>286</v>
      </c>
      <c r="E1684" s="25" t="s">
        <v>3534</v>
      </c>
      <c r="F1684" s="25" t="str">
        <f>VLOOKUP(A1684,CommodityCOde!$A$2:$E$1838,3,FALSE)</f>
        <v>21069098</v>
      </c>
    </row>
    <row r="1685" spans="1:6" x14ac:dyDescent="0.25">
      <c r="A1685" s="25" t="s">
        <v>3535</v>
      </c>
      <c r="B1685" s="25" t="s">
        <v>284</v>
      </c>
      <c r="C1685" s="25" t="s">
        <v>285</v>
      </c>
      <c r="D1685" s="25" t="s">
        <v>286</v>
      </c>
      <c r="E1685" s="25" t="s">
        <v>3536</v>
      </c>
      <c r="F1685" s="25" t="str">
        <f>VLOOKUP(A1685,CommodityCOde!$A$2:$E$1838,3,FALSE)</f>
        <v>33021090</v>
      </c>
    </row>
    <row r="1686" spans="1:6" x14ac:dyDescent="0.25">
      <c r="A1686" s="25" t="s">
        <v>3537</v>
      </c>
      <c r="B1686" s="25" t="s">
        <v>284</v>
      </c>
      <c r="C1686" s="25" t="s">
        <v>285</v>
      </c>
      <c r="D1686" s="25" t="s">
        <v>286</v>
      </c>
      <c r="E1686" s="25" t="s">
        <v>3259</v>
      </c>
      <c r="F1686" s="25" t="str">
        <f>VLOOKUP(A1686,CommodityCOde!$A$2:$E$1838,3,FALSE)</f>
        <v>33021090</v>
      </c>
    </row>
    <row r="1687" spans="1:6" x14ac:dyDescent="0.25">
      <c r="A1687" s="25" t="s">
        <v>3538</v>
      </c>
      <c r="B1687" s="25" t="s">
        <v>284</v>
      </c>
      <c r="C1687" s="25" t="s">
        <v>285</v>
      </c>
      <c r="D1687" s="25" t="s">
        <v>286</v>
      </c>
      <c r="E1687" s="25" t="s">
        <v>3539</v>
      </c>
      <c r="F1687" s="25" t="e">
        <f>VLOOKUP(A1687,CommodityCOde!$A$2:$E$1838,3,FALSE)</f>
        <v>#N/A</v>
      </c>
    </row>
    <row r="1688" spans="1:6" x14ac:dyDescent="0.25">
      <c r="A1688" s="25" t="s">
        <v>3540</v>
      </c>
      <c r="B1688" s="25" t="s">
        <v>284</v>
      </c>
      <c r="C1688" s="25" t="s">
        <v>285</v>
      </c>
      <c r="D1688" s="25" t="s">
        <v>286</v>
      </c>
      <c r="E1688" s="25" t="s">
        <v>3541</v>
      </c>
      <c r="F1688" s="25" t="str">
        <f>VLOOKUP(A1688,CommodityCOde!$A$2:$E$1838,3,FALSE)</f>
        <v>33021090</v>
      </c>
    </row>
    <row r="1689" spans="1:6" x14ac:dyDescent="0.25">
      <c r="A1689" s="25" t="s">
        <v>3542</v>
      </c>
      <c r="B1689" s="25" t="s">
        <v>284</v>
      </c>
      <c r="C1689" s="25" t="s">
        <v>285</v>
      </c>
      <c r="D1689" s="25" t="s">
        <v>286</v>
      </c>
      <c r="E1689" s="25" t="s">
        <v>3543</v>
      </c>
      <c r="F1689" s="25" t="str">
        <f>VLOOKUP(A1689,CommodityCOde!$A$2:$E$1838,3,FALSE)</f>
        <v>33021090</v>
      </c>
    </row>
    <row r="1690" spans="1:6" x14ac:dyDescent="0.25">
      <c r="A1690" s="25" t="s">
        <v>3544</v>
      </c>
      <c r="B1690" s="25" t="s">
        <v>284</v>
      </c>
      <c r="C1690" s="25" t="s">
        <v>285</v>
      </c>
      <c r="D1690" s="25" t="s">
        <v>286</v>
      </c>
      <c r="E1690" s="25" t="s">
        <v>3545</v>
      </c>
      <c r="F1690" s="25" t="str">
        <f>VLOOKUP(A1690,CommodityCOde!$A$2:$E$1838,3,FALSE)</f>
        <v>33021040</v>
      </c>
    </row>
    <row r="1691" spans="1:6" x14ac:dyDescent="0.25">
      <c r="A1691" s="25" t="s">
        <v>3546</v>
      </c>
      <c r="B1691" s="25" t="s">
        <v>284</v>
      </c>
      <c r="C1691" s="25" t="s">
        <v>285</v>
      </c>
      <c r="D1691" s="25" t="s">
        <v>286</v>
      </c>
      <c r="E1691" s="25" t="s">
        <v>3547</v>
      </c>
      <c r="F1691" s="25" t="str">
        <f>VLOOKUP(A1691,CommodityCOde!$A$2:$E$1838,3,FALSE)</f>
        <v>33021090</v>
      </c>
    </row>
    <row r="1692" spans="1:6" x14ac:dyDescent="0.25">
      <c r="A1692" s="25" t="s">
        <v>3548</v>
      </c>
      <c r="B1692" s="25" t="s">
        <v>284</v>
      </c>
      <c r="C1692" s="25" t="s">
        <v>285</v>
      </c>
      <c r="D1692" s="25" t="s">
        <v>286</v>
      </c>
      <c r="E1692" s="25" t="s">
        <v>3549</v>
      </c>
      <c r="F1692" s="25" t="e">
        <f>VLOOKUP(A1692,CommodityCOde!$A$2:$E$1838,3,FALSE)</f>
        <v>#N/A</v>
      </c>
    </row>
    <row r="1693" spans="1:6" x14ac:dyDescent="0.25">
      <c r="A1693" s="25" t="s">
        <v>3550</v>
      </c>
      <c r="B1693" s="25" t="s">
        <v>284</v>
      </c>
      <c r="C1693" s="25" t="s">
        <v>320</v>
      </c>
      <c r="D1693" s="25" t="s">
        <v>286</v>
      </c>
      <c r="E1693" s="25" t="s">
        <v>3551</v>
      </c>
      <c r="F1693" s="25" t="e">
        <f>VLOOKUP(A1693,CommodityCOde!$A$2:$E$1838,3,FALSE)</f>
        <v>#N/A</v>
      </c>
    </row>
    <row r="1694" spans="1:6" x14ac:dyDescent="0.25">
      <c r="A1694" s="25" t="s">
        <v>3552</v>
      </c>
      <c r="B1694" s="25" t="s">
        <v>284</v>
      </c>
      <c r="C1694" s="25" t="s">
        <v>285</v>
      </c>
      <c r="D1694" s="25" t="s">
        <v>286</v>
      </c>
      <c r="E1694" s="25" t="s">
        <v>3553</v>
      </c>
      <c r="F1694" s="25" t="e">
        <f>VLOOKUP(A1694,CommodityCOde!$A$2:$E$1838,3,FALSE)</f>
        <v>#N/A</v>
      </c>
    </row>
    <row r="1695" spans="1:6" x14ac:dyDescent="0.25">
      <c r="A1695" s="25" t="s">
        <v>3554</v>
      </c>
      <c r="B1695" s="25" t="s">
        <v>284</v>
      </c>
      <c r="C1695" s="25" t="s">
        <v>320</v>
      </c>
      <c r="D1695" s="25" t="s">
        <v>286</v>
      </c>
      <c r="E1695" s="25" t="s">
        <v>3555</v>
      </c>
      <c r="F1695" s="25" t="str">
        <f>VLOOKUP(A1695,CommodityCOde!$A$2:$E$1838,3,FALSE)</f>
        <v>33021090</v>
      </c>
    </row>
    <row r="1696" spans="1:6" x14ac:dyDescent="0.25">
      <c r="A1696" s="25" t="s">
        <v>3556</v>
      </c>
      <c r="B1696" s="25" t="s">
        <v>284</v>
      </c>
      <c r="C1696" s="25" t="s">
        <v>320</v>
      </c>
      <c r="D1696" s="25" t="s">
        <v>286</v>
      </c>
      <c r="E1696" s="25" t="s">
        <v>129</v>
      </c>
      <c r="F1696" s="25" t="str">
        <f>VLOOKUP(A1696,CommodityCOde!$A$2:$E$1838,3,FALSE)</f>
        <v>33021010</v>
      </c>
    </row>
    <row r="1697" spans="1:6" x14ac:dyDescent="0.25">
      <c r="A1697" s="25" t="s">
        <v>3557</v>
      </c>
      <c r="B1697" s="25" t="s">
        <v>284</v>
      </c>
      <c r="C1697" s="25" t="s">
        <v>285</v>
      </c>
      <c r="D1697" s="25" t="s">
        <v>286</v>
      </c>
      <c r="E1697" s="25" t="s">
        <v>3558</v>
      </c>
      <c r="F1697" s="25" t="e">
        <f>VLOOKUP(A1697,CommodityCOde!$A$2:$E$1838,3,FALSE)</f>
        <v>#N/A</v>
      </c>
    </row>
    <row r="1698" spans="1:6" x14ac:dyDescent="0.25">
      <c r="A1698" s="25" t="s">
        <v>3559</v>
      </c>
      <c r="B1698" s="25" t="s">
        <v>284</v>
      </c>
      <c r="C1698" s="25" t="s">
        <v>285</v>
      </c>
      <c r="D1698" s="25" t="s">
        <v>286</v>
      </c>
      <c r="E1698" s="25" t="s">
        <v>3560</v>
      </c>
      <c r="F1698" s="25" t="str">
        <f>VLOOKUP(A1698,CommodityCOde!$A$2:$E$1838,3,FALSE)</f>
        <v>33021090</v>
      </c>
    </row>
    <row r="1699" spans="1:6" x14ac:dyDescent="0.25">
      <c r="A1699" s="25" t="s">
        <v>3561</v>
      </c>
      <c r="B1699" s="25" t="s">
        <v>284</v>
      </c>
      <c r="C1699" s="25" t="s">
        <v>285</v>
      </c>
      <c r="D1699" s="25" t="s">
        <v>286</v>
      </c>
      <c r="E1699" s="25" t="s">
        <v>3562</v>
      </c>
      <c r="F1699" s="25" t="e">
        <f>VLOOKUP(A1699,CommodityCOde!$A$2:$E$1838,3,FALSE)</f>
        <v>#N/A</v>
      </c>
    </row>
    <row r="1700" spans="1:6" x14ac:dyDescent="0.25">
      <c r="A1700" s="25" t="s">
        <v>3563</v>
      </c>
      <c r="B1700" s="25" t="s">
        <v>284</v>
      </c>
      <c r="C1700" s="25" t="s">
        <v>285</v>
      </c>
      <c r="D1700" s="25" t="s">
        <v>286</v>
      </c>
      <c r="E1700" s="25" t="s">
        <v>3564</v>
      </c>
      <c r="F1700" s="25" t="e">
        <f>VLOOKUP(A1700,CommodityCOde!$A$2:$E$1838,3,FALSE)</f>
        <v>#N/A</v>
      </c>
    </row>
    <row r="1701" spans="1:6" x14ac:dyDescent="0.25">
      <c r="A1701" s="25" t="s">
        <v>3565</v>
      </c>
      <c r="B1701" s="25" t="s">
        <v>284</v>
      </c>
      <c r="C1701" s="25" t="s">
        <v>285</v>
      </c>
      <c r="D1701" s="25" t="s">
        <v>286</v>
      </c>
      <c r="E1701" s="25" t="s">
        <v>3566</v>
      </c>
      <c r="F1701" s="25" t="e">
        <f>VLOOKUP(A1701,CommodityCOde!$A$2:$E$1838,3,FALSE)</f>
        <v>#N/A</v>
      </c>
    </row>
    <row r="1702" spans="1:6" x14ac:dyDescent="0.25">
      <c r="A1702" s="25" t="s">
        <v>3567</v>
      </c>
      <c r="B1702" s="25" t="s">
        <v>284</v>
      </c>
      <c r="C1702" s="25" t="s">
        <v>285</v>
      </c>
      <c r="D1702" s="25" t="s">
        <v>286</v>
      </c>
      <c r="E1702" s="25" t="s">
        <v>3558</v>
      </c>
      <c r="F1702" s="25" t="e">
        <f>VLOOKUP(A1702,CommodityCOde!$A$2:$E$1838,3,FALSE)</f>
        <v>#N/A</v>
      </c>
    </row>
    <row r="1703" spans="1:6" x14ac:dyDescent="0.25">
      <c r="A1703" s="25" t="s">
        <v>3568</v>
      </c>
      <c r="B1703" s="25" t="s">
        <v>284</v>
      </c>
      <c r="C1703" s="25" t="s">
        <v>285</v>
      </c>
      <c r="D1703" s="25" t="s">
        <v>286</v>
      </c>
      <c r="E1703" s="25" t="s">
        <v>3569</v>
      </c>
      <c r="F1703" s="25" t="str">
        <f>VLOOKUP(A1703,CommodityCOde!$A$2:$E$1838,3,FALSE)</f>
        <v>33021040</v>
      </c>
    </row>
    <row r="1704" spans="1:6" x14ac:dyDescent="0.25">
      <c r="A1704" s="25" t="s">
        <v>3570</v>
      </c>
      <c r="B1704" s="25" t="s">
        <v>284</v>
      </c>
      <c r="C1704" s="25" t="s">
        <v>285</v>
      </c>
      <c r="D1704" s="25" t="s">
        <v>286</v>
      </c>
      <c r="E1704" s="25" t="s">
        <v>3259</v>
      </c>
      <c r="F1704" s="25" t="e">
        <f>VLOOKUP(A1704,CommodityCOde!$A$2:$E$1838,3,FALSE)</f>
        <v>#N/A</v>
      </c>
    </row>
    <row r="1705" spans="1:6" x14ac:dyDescent="0.25">
      <c r="A1705" s="25" t="s">
        <v>3571</v>
      </c>
      <c r="B1705" s="25" t="s">
        <v>284</v>
      </c>
      <c r="C1705" s="25" t="s">
        <v>285</v>
      </c>
      <c r="D1705" s="25" t="s">
        <v>286</v>
      </c>
      <c r="E1705" s="25" t="s">
        <v>3572</v>
      </c>
      <c r="F1705" s="25" t="e">
        <f>VLOOKUP(A1705,CommodityCOde!$A$2:$E$1838,3,FALSE)</f>
        <v>#N/A</v>
      </c>
    </row>
    <row r="1706" spans="1:6" x14ac:dyDescent="0.25">
      <c r="A1706" s="25" t="s">
        <v>3573</v>
      </c>
      <c r="B1706" s="25" t="s">
        <v>284</v>
      </c>
      <c r="C1706" s="25" t="s">
        <v>285</v>
      </c>
      <c r="D1706" s="25" t="s">
        <v>286</v>
      </c>
      <c r="E1706" s="25" t="s">
        <v>3259</v>
      </c>
      <c r="F1706" s="25" t="str">
        <f>VLOOKUP(A1706,CommodityCOde!$A$2:$E$1838,3,FALSE)</f>
        <v>33021090</v>
      </c>
    </row>
    <row r="1707" spans="1:6" x14ac:dyDescent="0.25">
      <c r="A1707" s="25" t="s">
        <v>3574</v>
      </c>
      <c r="B1707" s="25" t="s">
        <v>284</v>
      </c>
      <c r="C1707" s="25" t="s">
        <v>285</v>
      </c>
      <c r="D1707" s="25" t="s">
        <v>286</v>
      </c>
      <c r="E1707" s="25" t="s">
        <v>3575</v>
      </c>
      <c r="F1707" s="25" t="str">
        <f>VLOOKUP(A1707,CommodityCOde!$A$2:$E$1838,3,FALSE)</f>
        <v>33021010</v>
      </c>
    </row>
    <row r="1708" spans="1:6" x14ac:dyDescent="0.25">
      <c r="A1708" s="25" t="s">
        <v>3576</v>
      </c>
      <c r="B1708" s="25" t="s">
        <v>284</v>
      </c>
      <c r="C1708" s="25" t="s">
        <v>285</v>
      </c>
      <c r="D1708" s="25" t="s">
        <v>286</v>
      </c>
      <c r="E1708" s="25" t="s">
        <v>3518</v>
      </c>
      <c r="F1708" s="25" t="e">
        <f>VLOOKUP(A1708,CommodityCOde!$A$2:$E$1838,3,FALSE)</f>
        <v>#N/A</v>
      </c>
    </row>
    <row r="1709" spans="1:6" x14ac:dyDescent="0.25">
      <c r="A1709" s="25" t="s">
        <v>3577</v>
      </c>
      <c r="B1709" s="25" t="s">
        <v>284</v>
      </c>
      <c r="C1709" s="25" t="s">
        <v>285</v>
      </c>
      <c r="D1709" s="25" t="s">
        <v>286</v>
      </c>
      <c r="E1709" s="25" t="s">
        <v>3578</v>
      </c>
      <c r="F1709" s="25" t="e">
        <f>VLOOKUP(A1709,CommodityCOde!$A$2:$E$1838,3,FALSE)</f>
        <v>#N/A</v>
      </c>
    </row>
    <row r="1710" spans="1:6" x14ac:dyDescent="0.25">
      <c r="A1710" s="25" t="s">
        <v>3579</v>
      </c>
      <c r="B1710" s="25" t="s">
        <v>284</v>
      </c>
      <c r="C1710" s="25" t="s">
        <v>285</v>
      </c>
      <c r="D1710" s="25" t="s">
        <v>286</v>
      </c>
      <c r="E1710" s="25" t="s">
        <v>3580</v>
      </c>
      <c r="F1710" s="25" t="e">
        <f>VLOOKUP(A1710,CommodityCOde!$A$2:$E$1838,3,FALSE)</f>
        <v>#N/A</v>
      </c>
    </row>
    <row r="1711" spans="1:6" x14ac:dyDescent="0.25">
      <c r="A1711" s="25" t="s">
        <v>3581</v>
      </c>
      <c r="B1711" s="25" t="s">
        <v>284</v>
      </c>
      <c r="C1711" s="25" t="s">
        <v>285</v>
      </c>
      <c r="D1711" s="25" t="s">
        <v>286</v>
      </c>
      <c r="E1711" s="25" t="s">
        <v>3582</v>
      </c>
      <c r="F1711" s="25" t="str">
        <f>VLOOKUP(A1711,CommodityCOde!$A$2:$E$1838,3,FALSE)</f>
        <v>33021090</v>
      </c>
    </row>
    <row r="1712" spans="1:6" x14ac:dyDescent="0.25">
      <c r="A1712" s="25" t="s">
        <v>3583</v>
      </c>
      <c r="B1712" s="25" t="s">
        <v>284</v>
      </c>
      <c r="C1712" s="25" t="s">
        <v>285</v>
      </c>
      <c r="D1712" s="25" t="s">
        <v>286</v>
      </c>
      <c r="E1712" s="25" t="s">
        <v>3584</v>
      </c>
      <c r="F1712" s="25" t="e">
        <f>VLOOKUP(A1712,CommodityCOde!$A$2:$E$1838,3,FALSE)</f>
        <v>#N/A</v>
      </c>
    </row>
    <row r="1713" spans="1:6" x14ac:dyDescent="0.25">
      <c r="A1713" s="25" t="s">
        <v>3585</v>
      </c>
      <c r="B1713" s="25" t="s">
        <v>284</v>
      </c>
      <c r="C1713" s="25" t="s">
        <v>285</v>
      </c>
      <c r="D1713" s="25" t="s">
        <v>286</v>
      </c>
      <c r="E1713" s="25" t="s">
        <v>3586</v>
      </c>
      <c r="F1713" s="25" t="e">
        <f>VLOOKUP(A1713,CommodityCOde!$A$2:$E$1838,3,FALSE)</f>
        <v>#N/A</v>
      </c>
    </row>
    <row r="1714" spans="1:6" x14ac:dyDescent="0.25">
      <c r="A1714" s="25" t="s">
        <v>3587</v>
      </c>
      <c r="B1714" s="25" t="s">
        <v>284</v>
      </c>
      <c r="C1714" s="25" t="s">
        <v>285</v>
      </c>
      <c r="D1714" s="25" t="s">
        <v>286</v>
      </c>
      <c r="E1714" s="25" t="s">
        <v>3588</v>
      </c>
      <c r="F1714" s="25" t="str">
        <f>VLOOKUP(A1714,CommodityCOde!$A$2:$E$1838,3,FALSE)</f>
        <v>33021040</v>
      </c>
    </row>
    <row r="1715" spans="1:6" x14ac:dyDescent="0.25">
      <c r="A1715" s="25" t="s">
        <v>3589</v>
      </c>
      <c r="B1715" s="25" t="s">
        <v>284</v>
      </c>
      <c r="C1715" s="25" t="s">
        <v>670</v>
      </c>
      <c r="D1715" s="25" t="s">
        <v>286</v>
      </c>
      <c r="E1715" s="25" t="s">
        <v>3590</v>
      </c>
      <c r="F1715" s="25" t="e">
        <f>VLOOKUP(A1715,CommodityCOde!$A$2:$E$1838,3,FALSE)</f>
        <v>#N/A</v>
      </c>
    </row>
    <row r="1716" spans="1:6" x14ac:dyDescent="0.25">
      <c r="A1716" s="25" t="s">
        <v>3591</v>
      </c>
      <c r="B1716" s="25" t="s">
        <v>284</v>
      </c>
      <c r="C1716" s="25" t="s">
        <v>285</v>
      </c>
      <c r="D1716" s="25" t="s">
        <v>286</v>
      </c>
      <c r="E1716" s="25" t="s">
        <v>3592</v>
      </c>
      <c r="F1716" s="25" t="e">
        <f>VLOOKUP(A1716,CommodityCOde!$A$2:$E$1838,3,FALSE)</f>
        <v>#N/A</v>
      </c>
    </row>
    <row r="1717" spans="1:6" x14ac:dyDescent="0.25">
      <c r="A1717" s="25" t="s">
        <v>3593</v>
      </c>
      <c r="B1717" s="25" t="s">
        <v>284</v>
      </c>
      <c r="C1717" s="25" t="s">
        <v>320</v>
      </c>
      <c r="D1717" s="25" t="s">
        <v>286</v>
      </c>
      <c r="E1717" s="25" t="s">
        <v>3594</v>
      </c>
      <c r="F1717" s="25" t="e">
        <f>VLOOKUP(A1717,CommodityCOde!$A$2:$E$1838,3,FALSE)</f>
        <v>#N/A</v>
      </c>
    </row>
    <row r="1718" spans="1:6" x14ac:dyDescent="0.25">
      <c r="A1718" s="25" t="s">
        <v>3595</v>
      </c>
      <c r="B1718" s="25" t="s">
        <v>284</v>
      </c>
      <c r="C1718" s="25" t="s">
        <v>320</v>
      </c>
      <c r="D1718" s="25" t="s">
        <v>286</v>
      </c>
      <c r="E1718" s="25" t="s">
        <v>3596</v>
      </c>
      <c r="F1718" s="25" t="e">
        <f>VLOOKUP(A1718,CommodityCOde!$A$2:$E$1838,3,FALSE)</f>
        <v>#N/A</v>
      </c>
    </row>
    <row r="1719" spans="1:6" x14ac:dyDescent="0.25">
      <c r="A1719" s="25" t="s">
        <v>3597</v>
      </c>
      <c r="B1719" s="25" t="s">
        <v>284</v>
      </c>
      <c r="C1719" s="25" t="s">
        <v>320</v>
      </c>
      <c r="D1719" s="25" t="s">
        <v>286</v>
      </c>
      <c r="E1719" s="25" t="s">
        <v>3598</v>
      </c>
      <c r="F1719" s="25" t="str">
        <f>VLOOKUP(A1719,CommodityCOde!$A$2:$E$1838,3,FALSE)</f>
        <v>33021010</v>
      </c>
    </row>
    <row r="1720" spans="1:6" x14ac:dyDescent="0.25">
      <c r="A1720" s="25" t="s">
        <v>3599</v>
      </c>
      <c r="B1720" s="25" t="s">
        <v>284</v>
      </c>
      <c r="C1720" s="25" t="s">
        <v>285</v>
      </c>
      <c r="D1720" s="25" t="s">
        <v>286</v>
      </c>
      <c r="E1720" s="25" t="s">
        <v>3600</v>
      </c>
      <c r="F1720" s="25" t="e">
        <f>VLOOKUP(A1720,CommodityCOde!$A$2:$E$1838,3,FALSE)</f>
        <v>#N/A</v>
      </c>
    </row>
    <row r="1721" spans="1:6" x14ac:dyDescent="0.25">
      <c r="A1721" s="25" t="s">
        <v>3601</v>
      </c>
      <c r="B1721" s="25" t="s">
        <v>284</v>
      </c>
      <c r="C1721" s="25" t="s">
        <v>285</v>
      </c>
      <c r="D1721" s="25" t="s">
        <v>286</v>
      </c>
      <c r="E1721" s="25" t="s">
        <v>3602</v>
      </c>
      <c r="F1721" s="25" t="e">
        <f>VLOOKUP(A1721,CommodityCOde!$A$2:$E$1838,3,FALSE)</f>
        <v>#N/A</v>
      </c>
    </row>
    <row r="1722" spans="1:6" x14ac:dyDescent="0.25">
      <c r="A1722" s="25" t="s">
        <v>3603</v>
      </c>
      <c r="B1722" s="25" t="s">
        <v>284</v>
      </c>
      <c r="C1722" s="25" t="s">
        <v>285</v>
      </c>
      <c r="D1722" s="25" t="s">
        <v>286</v>
      </c>
      <c r="E1722" s="25" t="s">
        <v>638</v>
      </c>
      <c r="F1722" s="25" t="e">
        <f>VLOOKUP(A1722,CommodityCOde!$A$2:$E$1838,3,FALSE)</f>
        <v>#N/A</v>
      </c>
    </row>
    <row r="1723" spans="1:6" x14ac:dyDescent="0.25">
      <c r="A1723" s="25" t="s">
        <v>3604</v>
      </c>
      <c r="B1723" s="25" t="s">
        <v>284</v>
      </c>
      <c r="C1723" s="25" t="s">
        <v>285</v>
      </c>
      <c r="D1723" s="25" t="s">
        <v>286</v>
      </c>
      <c r="E1723" s="25" t="s">
        <v>586</v>
      </c>
      <c r="F1723" s="25" t="str">
        <f>VLOOKUP(A1723,CommodityCOde!$A$2:$E$1838,3,FALSE)</f>
        <v>33021090</v>
      </c>
    </row>
    <row r="1724" spans="1:6" x14ac:dyDescent="0.25">
      <c r="A1724" s="25" t="s">
        <v>3605</v>
      </c>
      <c r="B1724" s="25" t="s">
        <v>284</v>
      </c>
      <c r="C1724" s="25" t="s">
        <v>285</v>
      </c>
      <c r="D1724" s="25" t="s">
        <v>286</v>
      </c>
      <c r="E1724" s="25" t="s">
        <v>3606</v>
      </c>
      <c r="F1724" s="25" t="str">
        <f>VLOOKUP(A1724,CommodityCOde!$A$2:$E$1838,3,FALSE)</f>
        <v>33021040</v>
      </c>
    </row>
    <row r="1725" spans="1:6" x14ac:dyDescent="0.25">
      <c r="A1725" s="25" t="s">
        <v>3607</v>
      </c>
      <c r="B1725" s="25" t="s">
        <v>284</v>
      </c>
      <c r="C1725" s="25" t="s">
        <v>285</v>
      </c>
      <c r="D1725" s="25" t="s">
        <v>286</v>
      </c>
      <c r="E1725" s="25" t="s">
        <v>3608</v>
      </c>
      <c r="F1725" s="25" t="e">
        <f>VLOOKUP(A1725,CommodityCOde!$A$2:$E$1838,3,FALSE)</f>
        <v>#N/A</v>
      </c>
    </row>
    <row r="1726" spans="1:6" x14ac:dyDescent="0.25">
      <c r="A1726" s="25" t="s">
        <v>3609</v>
      </c>
      <c r="B1726" s="25" t="s">
        <v>284</v>
      </c>
      <c r="C1726" s="25" t="s">
        <v>285</v>
      </c>
      <c r="D1726" s="25" t="s">
        <v>286</v>
      </c>
      <c r="E1726" s="25" t="s">
        <v>3610</v>
      </c>
      <c r="F1726" s="25" t="e">
        <f>VLOOKUP(A1726,CommodityCOde!$A$2:$E$1838,3,FALSE)</f>
        <v>#N/A</v>
      </c>
    </row>
    <row r="1727" spans="1:6" x14ac:dyDescent="0.25">
      <c r="A1727" s="25" t="s">
        <v>3611</v>
      </c>
      <c r="B1727" s="25" t="s">
        <v>284</v>
      </c>
      <c r="C1727" s="25" t="s">
        <v>320</v>
      </c>
      <c r="D1727" s="25" t="s">
        <v>286</v>
      </c>
      <c r="E1727" s="25" t="s">
        <v>3612</v>
      </c>
      <c r="F1727" s="25" t="str">
        <f>VLOOKUP(A1727,CommodityCOde!$A$2:$E$1838,3,FALSE)</f>
        <v>21069098</v>
      </c>
    </row>
    <row r="1728" spans="1:6" x14ac:dyDescent="0.25">
      <c r="A1728" s="25" t="s">
        <v>3613</v>
      </c>
      <c r="B1728" s="25" t="s">
        <v>284</v>
      </c>
      <c r="C1728" s="25" t="s">
        <v>320</v>
      </c>
      <c r="D1728" s="25" t="s">
        <v>286</v>
      </c>
      <c r="E1728" s="25" t="s">
        <v>3614</v>
      </c>
      <c r="F1728" s="25" t="str">
        <f>VLOOKUP(A1728,CommodityCOde!$A$2:$E$1838,3,FALSE)</f>
        <v>33021010</v>
      </c>
    </row>
    <row r="1729" spans="1:6" x14ac:dyDescent="0.25">
      <c r="A1729" s="25" t="s">
        <v>3615</v>
      </c>
      <c r="B1729" s="25" t="s">
        <v>284</v>
      </c>
      <c r="C1729" s="25" t="s">
        <v>285</v>
      </c>
      <c r="D1729" s="25" t="s">
        <v>286</v>
      </c>
      <c r="E1729" s="25" t="s">
        <v>3616</v>
      </c>
      <c r="F1729" s="25" t="e">
        <f>VLOOKUP(A1729,CommodityCOde!$A$2:$E$1838,3,FALSE)</f>
        <v>#N/A</v>
      </c>
    </row>
    <row r="1730" spans="1:6" x14ac:dyDescent="0.25">
      <c r="A1730" s="25" t="s">
        <v>3617</v>
      </c>
      <c r="B1730" s="25" t="s">
        <v>284</v>
      </c>
      <c r="C1730" s="25" t="s">
        <v>285</v>
      </c>
      <c r="D1730" s="25" t="s">
        <v>286</v>
      </c>
      <c r="E1730" s="25" t="s">
        <v>3618</v>
      </c>
      <c r="F1730" s="25" t="e">
        <f>VLOOKUP(A1730,CommodityCOde!$A$2:$E$1838,3,FALSE)</f>
        <v>#N/A</v>
      </c>
    </row>
    <row r="1731" spans="1:6" x14ac:dyDescent="0.25">
      <c r="A1731" s="25" t="s">
        <v>3619</v>
      </c>
      <c r="B1731" s="25" t="s">
        <v>284</v>
      </c>
      <c r="C1731" s="25" t="s">
        <v>285</v>
      </c>
      <c r="D1731" s="25" t="s">
        <v>286</v>
      </c>
      <c r="E1731" s="25" t="s">
        <v>3620</v>
      </c>
      <c r="F1731" s="25" t="e">
        <f>VLOOKUP(A1731,CommodityCOde!$A$2:$E$1838,3,FALSE)</f>
        <v>#N/A</v>
      </c>
    </row>
    <row r="1732" spans="1:6" x14ac:dyDescent="0.25">
      <c r="A1732" s="25" t="s">
        <v>3621</v>
      </c>
      <c r="B1732" s="25" t="s">
        <v>284</v>
      </c>
      <c r="C1732" s="25" t="s">
        <v>320</v>
      </c>
      <c r="D1732" s="25" t="s">
        <v>286</v>
      </c>
      <c r="E1732" s="25" t="s">
        <v>3622</v>
      </c>
      <c r="F1732" s="25" t="str">
        <f>VLOOKUP(A1732,CommodityCOde!$A$2:$E$1838,3,FALSE)</f>
        <v>33021090</v>
      </c>
    </row>
    <row r="1733" spans="1:6" x14ac:dyDescent="0.25">
      <c r="A1733" s="25" t="s">
        <v>3623</v>
      </c>
      <c r="B1733" s="25" t="s">
        <v>284</v>
      </c>
      <c r="C1733" s="25" t="s">
        <v>285</v>
      </c>
      <c r="D1733" s="25" t="s">
        <v>286</v>
      </c>
      <c r="E1733" s="25" t="s">
        <v>3624</v>
      </c>
      <c r="F1733" s="25" t="str">
        <f>VLOOKUP(A1733,CommodityCOde!$A$2:$E$1838,3,FALSE)</f>
        <v>33021040</v>
      </c>
    </row>
    <row r="1734" spans="1:6" x14ac:dyDescent="0.25">
      <c r="A1734" s="25" t="s">
        <v>3625</v>
      </c>
      <c r="B1734" s="25" t="s">
        <v>284</v>
      </c>
      <c r="C1734" s="25" t="s">
        <v>285</v>
      </c>
      <c r="D1734" s="25" t="s">
        <v>286</v>
      </c>
      <c r="E1734" s="25" t="s">
        <v>497</v>
      </c>
      <c r="F1734" s="25" t="str">
        <f>VLOOKUP(A1734,CommodityCOde!$A$2:$E$1838,3,FALSE)</f>
        <v>33021090</v>
      </c>
    </row>
    <row r="1735" spans="1:6" x14ac:dyDescent="0.25">
      <c r="A1735" s="25" t="s">
        <v>3626</v>
      </c>
      <c r="B1735" s="25" t="s">
        <v>284</v>
      </c>
      <c r="C1735" s="25" t="s">
        <v>285</v>
      </c>
      <c r="D1735" s="25" t="s">
        <v>286</v>
      </c>
      <c r="E1735" s="25" t="s">
        <v>3627</v>
      </c>
      <c r="F1735" s="25" t="e">
        <f>VLOOKUP(A1735,CommodityCOde!$A$2:$E$1838,3,FALSE)</f>
        <v>#N/A</v>
      </c>
    </row>
    <row r="1736" spans="1:6" x14ac:dyDescent="0.25">
      <c r="A1736" s="25" t="s">
        <v>3628</v>
      </c>
      <c r="B1736" s="25" t="s">
        <v>284</v>
      </c>
      <c r="C1736" s="25" t="s">
        <v>285</v>
      </c>
      <c r="D1736" s="25" t="s">
        <v>286</v>
      </c>
      <c r="E1736" s="25" t="s">
        <v>3629</v>
      </c>
      <c r="F1736" s="25" t="e">
        <f>VLOOKUP(A1736,CommodityCOde!$A$2:$E$1838,3,FALSE)</f>
        <v>#N/A</v>
      </c>
    </row>
    <row r="1737" spans="1:6" x14ac:dyDescent="0.25">
      <c r="A1737" s="25" t="s">
        <v>3630</v>
      </c>
      <c r="B1737" s="25" t="s">
        <v>284</v>
      </c>
      <c r="C1737" s="25" t="s">
        <v>285</v>
      </c>
      <c r="D1737" s="25" t="s">
        <v>286</v>
      </c>
      <c r="E1737" s="25" t="s">
        <v>3631</v>
      </c>
      <c r="F1737" s="25" t="e">
        <f>VLOOKUP(A1737,CommodityCOde!$A$2:$E$1838,3,FALSE)</f>
        <v>#N/A</v>
      </c>
    </row>
    <row r="1738" spans="1:6" x14ac:dyDescent="0.25">
      <c r="A1738" s="25" t="s">
        <v>3632</v>
      </c>
      <c r="B1738" s="25" t="s">
        <v>284</v>
      </c>
      <c r="C1738" s="25" t="s">
        <v>285</v>
      </c>
      <c r="D1738" s="25" t="s">
        <v>286</v>
      </c>
      <c r="E1738" s="25" t="s">
        <v>3633</v>
      </c>
      <c r="F1738" s="25" t="e">
        <f>VLOOKUP(A1738,CommodityCOde!$A$2:$E$1838,3,FALSE)</f>
        <v>#N/A</v>
      </c>
    </row>
    <row r="1739" spans="1:6" x14ac:dyDescent="0.25">
      <c r="A1739" s="25" t="s">
        <v>3634</v>
      </c>
      <c r="B1739" s="25" t="s">
        <v>284</v>
      </c>
      <c r="C1739" s="25" t="s">
        <v>285</v>
      </c>
      <c r="D1739" s="25" t="s">
        <v>286</v>
      </c>
      <c r="E1739" s="25" t="s">
        <v>1384</v>
      </c>
      <c r="F1739" s="25" t="str">
        <f>VLOOKUP(A1739,CommodityCOde!$A$2:$E$1838,3,FALSE)</f>
        <v>33021090</v>
      </c>
    </row>
    <row r="1740" spans="1:6" x14ac:dyDescent="0.25">
      <c r="A1740" s="25" t="s">
        <v>3635</v>
      </c>
      <c r="B1740" s="25" t="s">
        <v>284</v>
      </c>
      <c r="C1740" s="25" t="s">
        <v>285</v>
      </c>
      <c r="D1740" s="25" t="s">
        <v>286</v>
      </c>
      <c r="E1740" s="25" t="s">
        <v>3636</v>
      </c>
      <c r="F1740" s="25" t="e">
        <f>VLOOKUP(A1740,CommodityCOde!$A$2:$E$1838,3,FALSE)</f>
        <v>#N/A</v>
      </c>
    </row>
    <row r="1741" spans="1:6" x14ac:dyDescent="0.25">
      <c r="A1741" s="25" t="s">
        <v>3637</v>
      </c>
      <c r="B1741" s="25" t="s">
        <v>284</v>
      </c>
      <c r="C1741" s="25" t="s">
        <v>285</v>
      </c>
      <c r="D1741" s="25" t="s">
        <v>286</v>
      </c>
      <c r="E1741" s="25" t="s">
        <v>3638</v>
      </c>
      <c r="F1741" s="25" t="str">
        <f>VLOOKUP(A1741,CommodityCOde!$A$2:$E$1838,3,FALSE)</f>
        <v>33021090</v>
      </c>
    </row>
    <row r="1742" spans="1:6" x14ac:dyDescent="0.25">
      <c r="A1742" s="25" t="s">
        <v>3639</v>
      </c>
      <c r="B1742" s="25" t="s">
        <v>284</v>
      </c>
      <c r="C1742" s="25" t="s">
        <v>285</v>
      </c>
      <c r="D1742" s="25" t="s">
        <v>286</v>
      </c>
      <c r="E1742" s="25" t="s">
        <v>3259</v>
      </c>
      <c r="F1742" s="25" t="str">
        <f>VLOOKUP(A1742,CommodityCOde!$A$2:$E$1838,3,FALSE)</f>
        <v>33021090</v>
      </c>
    </row>
    <row r="1743" spans="1:6" x14ac:dyDescent="0.25">
      <c r="A1743" s="25" t="s">
        <v>3640</v>
      </c>
      <c r="B1743" s="25" t="s">
        <v>284</v>
      </c>
      <c r="C1743" s="25" t="s">
        <v>285</v>
      </c>
      <c r="D1743" s="25" t="s">
        <v>286</v>
      </c>
      <c r="E1743" s="25" t="s">
        <v>3641</v>
      </c>
      <c r="F1743" s="25" t="str">
        <f>VLOOKUP(A1743,CommodityCOde!$A$2:$E$1838,3,FALSE)</f>
        <v>33021090</v>
      </c>
    </row>
    <row r="1744" spans="1:6" x14ac:dyDescent="0.25">
      <c r="A1744" s="25" t="s">
        <v>3642</v>
      </c>
      <c r="B1744" s="25" t="s">
        <v>284</v>
      </c>
      <c r="C1744" s="25" t="s">
        <v>285</v>
      </c>
      <c r="D1744" s="25" t="s">
        <v>286</v>
      </c>
      <c r="E1744" s="25" t="s">
        <v>3643</v>
      </c>
      <c r="F1744" s="25" t="e">
        <f>VLOOKUP(A1744,CommodityCOde!$A$2:$E$1838,3,FALSE)</f>
        <v>#N/A</v>
      </c>
    </row>
    <row r="1745" spans="1:6" x14ac:dyDescent="0.25">
      <c r="A1745" s="25" t="s">
        <v>3644</v>
      </c>
      <c r="B1745" s="25" t="s">
        <v>284</v>
      </c>
      <c r="C1745" s="25" t="s">
        <v>285</v>
      </c>
      <c r="D1745" s="25" t="s">
        <v>286</v>
      </c>
      <c r="E1745" s="25" t="s">
        <v>3645</v>
      </c>
      <c r="F1745" s="25" t="e">
        <f>VLOOKUP(A1745,CommodityCOde!$A$2:$E$1838,3,FALSE)</f>
        <v>#N/A</v>
      </c>
    </row>
    <row r="1746" spans="1:6" x14ac:dyDescent="0.25">
      <c r="A1746" s="25" t="s">
        <v>3646</v>
      </c>
      <c r="B1746" s="25" t="s">
        <v>284</v>
      </c>
      <c r="C1746" s="25" t="s">
        <v>285</v>
      </c>
      <c r="D1746" s="25" t="s">
        <v>286</v>
      </c>
      <c r="E1746" s="25" t="s">
        <v>3647</v>
      </c>
      <c r="F1746" s="25" t="e">
        <f>VLOOKUP(A1746,CommodityCOde!$A$2:$E$1838,3,FALSE)</f>
        <v>#N/A</v>
      </c>
    </row>
    <row r="1747" spans="1:6" x14ac:dyDescent="0.25">
      <c r="A1747" s="25" t="s">
        <v>3648</v>
      </c>
      <c r="B1747" s="25" t="s">
        <v>284</v>
      </c>
      <c r="C1747" s="25" t="s">
        <v>285</v>
      </c>
      <c r="D1747" s="25" t="s">
        <v>286</v>
      </c>
      <c r="E1747" s="25" t="s">
        <v>3649</v>
      </c>
      <c r="F1747" s="25" t="e">
        <f>VLOOKUP(A1747,CommodityCOde!$A$2:$E$1838,3,FALSE)</f>
        <v>#N/A</v>
      </c>
    </row>
    <row r="1748" spans="1:6" x14ac:dyDescent="0.25">
      <c r="A1748" s="25" t="s">
        <v>3650</v>
      </c>
      <c r="B1748" s="25" t="s">
        <v>284</v>
      </c>
      <c r="C1748" s="25" t="s">
        <v>285</v>
      </c>
      <c r="D1748" s="25" t="s">
        <v>286</v>
      </c>
      <c r="E1748" s="25" t="s">
        <v>3651</v>
      </c>
      <c r="F1748" s="25" t="e">
        <f>VLOOKUP(A1748,CommodityCOde!$A$2:$E$1838,3,FALSE)</f>
        <v>#N/A</v>
      </c>
    </row>
    <row r="1749" spans="1:6" x14ac:dyDescent="0.25">
      <c r="A1749" s="25" t="s">
        <v>3652</v>
      </c>
      <c r="B1749" s="25" t="s">
        <v>284</v>
      </c>
      <c r="C1749" s="25" t="s">
        <v>285</v>
      </c>
      <c r="D1749" s="25" t="s">
        <v>286</v>
      </c>
      <c r="E1749" s="25" t="s">
        <v>3636</v>
      </c>
      <c r="F1749" s="25" t="e">
        <f>VLOOKUP(A1749,CommodityCOde!$A$2:$E$1838,3,FALSE)</f>
        <v>#N/A</v>
      </c>
    </row>
    <row r="1750" spans="1:6" x14ac:dyDescent="0.25">
      <c r="A1750" s="25" t="s">
        <v>3653</v>
      </c>
      <c r="B1750" s="25" t="s">
        <v>284</v>
      </c>
      <c r="C1750" s="25" t="s">
        <v>285</v>
      </c>
      <c r="D1750" s="25" t="s">
        <v>286</v>
      </c>
      <c r="E1750" s="25" t="s">
        <v>3654</v>
      </c>
      <c r="F1750" s="25" t="e">
        <f>VLOOKUP(A1750,CommodityCOde!$A$2:$E$1838,3,FALSE)</f>
        <v>#N/A</v>
      </c>
    </row>
    <row r="1751" spans="1:6" x14ac:dyDescent="0.25">
      <c r="A1751" s="25" t="s">
        <v>3655</v>
      </c>
      <c r="B1751" s="25" t="s">
        <v>284</v>
      </c>
      <c r="C1751" s="25" t="s">
        <v>285</v>
      </c>
      <c r="D1751" s="25" t="s">
        <v>286</v>
      </c>
      <c r="E1751" s="25" t="s">
        <v>1970</v>
      </c>
      <c r="F1751" s="25" t="str">
        <f>VLOOKUP(A1751,CommodityCOde!$A$2:$E$1838,3,FALSE)</f>
        <v>33021090</v>
      </c>
    </row>
    <row r="1752" spans="1:6" x14ac:dyDescent="0.25">
      <c r="A1752" s="25" t="s">
        <v>3656</v>
      </c>
      <c r="B1752" s="25" t="s">
        <v>284</v>
      </c>
      <c r="C1752" s="25" t="s">
        <v>285</v>
      </c>
      <c r="D1752" s="25" t="s">
        <v>286</v>
      </c>
      <c r="E1752" s="25" t="s">
        <v>3562</v>
      </c>
      <c r="F1752" s="25" t="str">
        <f>VLOOKUP(A1752,CommodityCOde!$A$2:$E$1838,3,FALSE)</f>
        <v>32019090</v>
      </c>
    </row>
    <row r="1753" spans="1:6" x14ac:dyDescent="0.25">
      <c r="A1753" s="25" t="s">
        <v>3657</v>
      </c>
      <c r="B1753" s="25" t="s">
        <v>284</v>
      </c>
      <c r="C1753" s="25" t="s">
        <v>285</v>
      </c>
      <c r="D1753" s="25" t="s">
        <v>286</v>
      </c>
      <c r="E1753" s="25" t="s">
        <v>3658</v>
      </c>
      <c r="F1753" s="25" t="e">
        <f>VLOOKUP(A1753,CommodityCOde!$A$2:$E$1838,3,FALSE)</f>
        <v>#N/A</v>
      </c>
    </row>
    <row r="1754" spans="1:6" x14ac:dyDescent="0.25">
      <c r="A1754" s="25" t="s">
        <v>3659</v>
      </c>
      <c r="B1754" s="25" t="s">
        <v>284</v>
      </c>
      <c r="C1754" s="25" t="s">
        <v>285</v>
      </c>
      <c r="D1754" s="25" t="s">
        <v>286</v>
      </c>
      <c r="E1754" s="25" t="s">
        <v>3636</v>
      </c>
      <c r="F1754" s="25" t="str">
        <f>VLOOKUP(A1754,CommodityCOde!$A$2:$E$1838,3,FALSE)</f>
        <v>33021090</v>
      </c>
    </row>
    <row r="1755" spans="1:6" x14ac:dyDescent="0.25">
      <c r="A1755" s="25" t="s">
        <v>3660</v>
      </c>
      <c r="B1755" s="25" t="s">
        <v>284</v>
      </c>
      <c r="C1755" s="25" t="s">
        <v>285</v>
      </c>
      <c r="D1755" s="25" t="s">
        <v>286</v>
      </c>
      <c r="E1755" s="25" t="s">
        <v>3661</v>
      </c>
      <c r="F1755" s="25" t="e">
        <f>VLOOKUP(A1755,CommodityCOde!$A$2:$E$1838,3,FALSE)</f>
        <v>#N/A</v>
      </c>
    </row>
    <row r="1756" spans="1:6" x14ac:dyDescent="0.25">
      <c r="A1756" s="25" t="s">
        <v>3662</v>
      </c>
      <c r="B1756" s="25" t="s">
        <v>284</v>
      </c>
      <c r="C1756" s="25" t="s">
        <v>285</v>
      </c>
      <c r="D1756" s="25" t="s">
        <v>286</v>
      </c>
      <c r="E1756" s="25" t="s">
        <v>3663</v>
      </c>
      <c r="F1756" s="25" t="e">
        <f>VLOOKUP(A1756,CommodityCOde!$A$2:$E$1838,3,FALSE)</f>
        <v>#N/A</v>
      </c>
    </row>
    <row r="1757" spans="1:6" x14ac:dyDescent="0.25">
      <c r="A1757" s="25" t="s">
        <v>3664</v>
      </c>
      <c r="B1757" s="25" t="s">
        <v>284</v>
      </c>
      <c r="C1757" s="25" t="s">
        <v>285</v>
      </c>
      <c r="D1757" s="25" t="s">
        <v>286</v>
      </c>
      <c r="E1757" s="25" t="s">
        <v>3665</v>
      </c>
      <c r="F1757" s="25" t="e">
        <f>VLOOKUP(A1757,CommodityCOde!$A$2:$E$1838,3,FALSE)</f>
        <v>#N/A</v>
      </c>
    </row>
    <row r="1758" spans="1:6" x14ac:dyDescent="0.25">
      <c r="A1758" s="25" t="s">
        <v>3666</v>
      </c>
      <c r="B1758" s="25" t="s">
        <v>284</v>
      </c>
      <c r="C1758" s="25" t="s">
        <v>285</v>
      </c>
      <c r="D1758" s="25" t="s">
        <v>286</v>
      </c>
      <c r="E1758" s="25" t="s">
        <v>3558</v>
      </c>
      <c r="F1758" s="25" t="str">
        <f>VLOOKUP(A1758,CommodityCOde!$A$2:$E$1838,3,FALSE)</f>
        <v>33021090</v>
      </c>
    </row>
    <row r="1759" spans="1:6" x14ac:dyDescent="0.25">
      <c r="A1759" s="25" t="s">
        <v>3667</v>
      </c>
      <c r="B1759" s="25" t="s">
        <v>284</v>
      </c>
      <c r="C1759" s="25" t="s">
        <v>285</v>
      </c>
      <c r="D1759" s="25" t="s">
        <v>286</v>
      </c>
      <c r="E1759" s="25" t="s">
        <v>3668</v>
      </c>
      <c r="F1759" s="25" t="e">
        <f>VLOOKUP(A1759,CommodityCOde!$A$2:$E$1838,3,FALSE)</f>
        <v>#N/A</v>
      </c>
    </row>
    <row r="1760" spans="1:6" x14ac:dyDescent="0.25">
      <c r="A1760" s="25" t="s">
        <v>3669</v>
      </c>
      <c r="B1760" s="25" t="s">
        <v>284</v>
      </c>
      <c r="C1760" s="25" t="s">
        <v>285</v>
      </c>
      <c r="D1760" s="25" t="s">
        <v>286</v>
      </c>
      <c r="E1760" s="25" t="s">
        <v>3670</v>
      </c>
      <c r="F1760" s="25" t="e">
        <f>VLOOKUP(A1760,CommodityCOde!$A$2:$E$1838,3,FALSE)</f>
        <v>#N/A</v>
      </c>
    </row>
    <row r="1761" spans="1:6" x14ac:dyDescent="0.25">
      <c r="A1761" s="25" t="s">
        <v>3671</v>
      </c>
      <c r="B1761" s="25" t="s">
        <v>284</v>
      </c>
      <c r="C1761" s="25" t="s">
        <v>285</v>
      </c>
      <c r="D1761" s="25" t="s">
        <v>286</v>
      </c>
      <c r="E1761" s="25" t="s">
        <v>3647</v>
      </c>
      <c r="F1761" s="25" t="str">
        <f>VLOOKUP(A1761,CommodityCOde!$A$2:$E$1838,3,FALSE)</f>
        <v>33021090</v>
      </c>
    </row>
    <row r="1762" spans="1:6" x14ac:dyDescent="0.25">
      <c r="A1762" s="25" t="s">
        <v>3672</v>
      </c>
      <c r="B1762" s="25" t="s">
        <v>284</v>
      </c>
      <c r="C1762" s="25" t="s">
        <v>285</v>
      </c>
      <c r="D1762" s="25" t="s">
        <v>286</v>
      </c>
      <c r="E1762" s="25" t="s">
        <v>3673</v>
      </c>
      <c r="F1762" s="25" t="e">
        <f>VLOOKUP(A1762,CommodityCOde!$A$2:$E$1838,3,FALSE)</f>
        <v>#N/A</v>
      </c>
    </row>
    <row r="1763" spans="1:6" x14ac:dyDescent="0.25">
      <c r="A1763" s="25" t="s">
        <v>3674</v>
      </c>
      <c r="B1763" s="25" t="s">
        <v>284</v>
      </c>
      <c r="C1763" s="25" t="s">
        <v>285</v>
      </c>
      <c r="D1763" s="25" t="s">
        <v>286</v>
      </c>
      <c r="E1763" s="25" t="s">
        <v>3675</v>
      </c>
      <c r="F1763" s="25" t="str">
        <f>VLOOKUP(A1763,CommodityCOde!$A$2:$E$1838,3,FALSE)</f>
        <v>33021040</v>
      </c>
    </row>
    <row r="1764" spans="1:6" x14ac:dyDescent="0.25">
      <c r="A1764" s="25" t="s">
        <v>3676</v>
      </c>
      <c r="B1764" s="25" t="s">
        <v>284</v>
      </c>
      <c r="C1764" s="25" t="s">
        <v>320</v>
      </c>
      <c r="D1764" s="25" t="s">
        <v>286</v>
      </c>
      <c r="E1764" s="25" t="s">
        <v>3677</v>
      </c>
      <c r="F1764" s="25" t="e">
        <f>VLOOKUP(A1764,CommodityCOde!$A$2:$E$1838,3,FALSE)</f>
        <v>#N/A</v>
      </c>
    </row>
    <row r="1765" spans="1:6" x14ac:dyDescent="0.25">
      <c r="A1765" s="25" t="s">
        <v>3678</v>
      </c>
      <c r="B1765" s="25" t="s">
        <v>284</v>
      </c>
      <c r="C1765" s="25" t="s">
        <v>285</v>
      </c>
      <c r="D1765" s="25" t="s">
        <v>286</v>
      </c>
      <c r="E1765" s="25" t="s">
        <v>3679</v>
      </c>
      <c r="F1765" s="25" t="e">
        <f>VLOOKUP(A1765,CommodityCOde!$A$2:$E$1838,3,FALSE)</f>
        <v>#N/A</v>
      </c>
    </row>
    <row r="1766" spans="1:6" x14ac:dyDescent="0.25">
      <c r="A1766" s="25" t="s">
        <v>3680</v>
      </c>
      <c r="B1766" s="25" t="s">
        <v>284</v>
      </c>
      <c r="C1766" s="25" t="s">
        <v>285</v>
      </c>
      <c r="D1766" s="25" t="s">
        <v>286</v>
      </c>
      <c r="E1766" s="25" t="s">
        <v>3636</v>
      </c>
      <c r="F1766" s="25" t="e">
        <f>VLOOKUP(A1766,CommodityCOde!$A$2:$E$1838,3,FALSE)</f>
        <v>#N/A</v>
      </c>
    </row>
    <row r="1767" spans="1:6" x14ac:dyDescent="0.25">
      <c r="A1767" s="25" t="s">
        <v>3681</v>
      </c>
      <c r="B1767" s="25" t="s">
        <v>284</v>
      </c>
      <c r="C1767" s="25" t="s">
        <v>285</v>
      </c>
      <c r="D1767" s="25" t="s">
        <v>286</v>
      </c>
      <c r="E1767" s="25" t="s">
        <v>3682</v>
      </c>
      <c r="F1767" s="25" t="str">
        <f>VLOOKUP(A1767,CommodityCOde!$A$2:$E$1838,3,FALSE)</f>
        <v>33021090</v>
      </c>
    </row>
    <row r="1768" spans="1:6" x14ac:dyDescent="0.25">
      <c r="A1768" s="25" t="s">
        <v>3683</v>
      </c>
      <c r="B1768" s="25" t="s">
        <v>284</v>
      </c>
      <c r="C1768" s="25" t="s">
        <v>285</v>
      </c>
      <c r="D1768" s="25" t="s">
        <v>286</v>
      </c>
      <c r="E1768" s="25" t="s">
        <v>3019</v>
      </c>
      <c r="F1768" s="25" t="e">
        <f>VLOOKUP(A1768,CommodityCOde!$A$2:$E$1838,3,FALSE)</f>
        <v>#N/A</v>
      </c>
    </row>
    <row r="1769" spans="1:6" x14ac:dyDescent="0.25">
      <c r="A1769" s="25" t="s">
        <v>3684</v>
      </c>
      <c r="B1769" s="25" t="s">
        <v>284</v>
      </c>
      <c r="C1769" s="25" t="s">
        <v>285</v>
      </c>
      <c r="D1769" s="25" t="s">
        <v>286</v>
      </c>
      <c r="E1769" s="25" t="s">
        <v>3685</v>
      </c>
      <c r="F1769" s="25" t="e">
        <f>VLOOKUP(A1769,CommodityCOde!$A$2:$E$1838,3,FALSE)</f>
        <v>#N/A</v>
      </c>
    </row>
    <row r="1770" spans="1:6" x14ac:dyDescent="0.25">
      <c r="A1770" s="25" t="s">
        <v>3686</v>
      </c>
      <c r="B1770" s="25" t="s">
        <v>284</v>
      </c>
      <c r="C1770" s="25" t="s">
        <v>320</v>
      </c>
      <c r="D1770" s="25" t="s">
        <v>286</v>
      </c>
      <c r="E1770" s="25" t="s">
        <v>3687</v>
      </c>
      <c r="F1770" s="25" t="str">
        <f>VLOOKUP(A1770,CommodityCOde!$A$2:$E$1838,3,FALSE)</f>
        <v>21069098</v>
      </c>
    </row>
    <row r="1771" spans="1:6" x14ac:dyDescent="0.25">
      <c r="A1771" s="25" t="s">
        <v>3688</v>
      </c>
      <c r="B1771" s="25" t="s">
        <v>284</v>
      </c>
      <c r="C1771" s="25" t="s">
        <v>285</v>
      </c>
      <c r="D1771" s="25" t="s">
        <v>286</v>
      </c>
      <c r="E1771" s="25" t="s">
        <v>3689</v>
      </c>
      <c r="F1771" s="25" t="e">
        <f>VLOOKUP(A1771,CommodityCOde!$A$2:$E$1838,3,FALSE)</f>
        <v>#N/A</v>
      </c>
    </row>
    <row r="1772" spans="1:6" x14ac:dyDescent="0.25">
      <c r="A1772" s="25" t="s">
        <v>3690</v>
      </c>
      <c r="B1772" s="25" t="s">
        <v>284</v>
      </c>
      <c r="C1772" s="25" t="s">
        <v>285</v>
      </c>
      <c r="D1772" s="25" t="s">
        <v>286</v>
      </c>
      <c r="E1772" s="25" t="s">
        <v>3691</v>
      </c>
      <c r="F1772" s="25" t="str">
        <f>VLOOKUP(A1772,CommodityCOde!$A$2:$E$1838,3,FALSE)</f>
        <v>21069098</v>
      </c>
    </row>
    <row r="1773" spans="1:6" x14ac:dyDescent="0.25">
      <c r="A1773" s="25" t="s">
        <v>3692</v>
      </c>
      <c r="B1773" s="25" t="s">
        <v>284</v>
      </c>
      <c r="C1773" s="25" t="s">
        <v>285</v>
      </c>
      <c r="D1773" s="25" t="s">
        <v>286</v>
      </c>
      <c r="E1773" s="25" t="s">
        <v>3526</v>
      </c>
      <c r="F1773" s="25" t="str">
        <f>VLOOKUP(A1773,CommodityCOde!$A$2:$E$1838,3,FALSE)</f>
        <v>33021090</v>
      </c>
    </row>
    <row r="1774" spans="1:6" x14ac:dyDescent="0.25">
      <c r="A1774" s="25" t="s">
        <v>3693</v>
      </c>
      <c r="B1774" s="25" t="s">
        <v>284</v>
      </c>
      <c r="C1774" s="25" t="s">
        <v>285</v>
      </c>
      <c r="D1774" s="25" t="s">
        <v>286</v>
      </c>
      <c r="E1774" s="25" t="s">
        <v>3694</v>
      </c>
      <c r="F1774" s="25" t="e">
        <f>VLOOKUP(A1774,CommodityCOde!$A$2:$E$1838,3,FALSE)</f>
        <v>#N/A</v>
      </c>
    </row>
    <row r="1775" spans="1:6" x14ac:dyDescent="0.25">
      <c r="A1775" s="25" t="s">
        <v>3695</v>
      </c>
      <c r="B1775" s="25" t="s">
        <v>284</v>
      </c>
      <c r="C1775" s="25" t="s">
        <v>285</v>
      </c>
      <c r="D1775" s="25" t="s">
        <v>286</v>
      </c>
      <c r="E1775" s="25" t="s">
        <v>3636</v>
      </c>
      <c r="F1775" s="25" t="e">
        <f>VLOOKUP(A1775,CommodityCOde!$A$2:$E$1838,3,FALSE)</f>
        <v>#N/A</v>
      </c>
    </row>
    <row r="1776" spans="1:6" x14ac:dyDescent="0.25">
      <c r="A1776" s="25" t="s">
        <v>3696</v>
      </c>
      <c r="B1776" s="25" t="s">
        <v>284</v>
      </c>
      <c r="C1776" s="25" t="s">
        <v>285</v>
      </c>
      <c r="D1776" s="25" t="s">
        <v>286</v>
      </c>
      <c r="E1776" s="25" t="s">
        <v>3697</v>
      </c>
      <c r="F1776" s="25" t="str">
        <f>VLOOKUP(A1776,CommodityCOde!$A$2:$E$1838,3,FALSE)</f>
        <v>33021090</v>
      </c>
    </row>
    <row r="1777" spans="1:6" x14ac:dyDescent="0.25">
      <c r="A1777" s="25" t="s">
        <v>3698</v>
      </c>
      <c r="B1777" s="25" t="s">
        <v>284</v>
      </c>
      <c r="C1777" s="25" t="s">
        <v>285</v>
      </c>
      <c r="D1777" s="25" t="s">
        <v>286</v>
      </c>
      <c r="E1777" s="25" t="s">
        <v>3699</v>
      </c>
      <c r="F1777" s="25" t="str">
        <f>VLOOKUP(A1777,CommodityCOde!$A$2:$E$1838,3,FALSE)</f>
        <v>33021040</v>
      </c>
    </row>
    <row r="1778" spans="1:6" x14ac:dyDescent="0.25">
      <c r="A1778" s="25" t="s">
        <v>3700</v>
      </c>
      <c r="B1778" s="25" t="s">
        <v>284</v>
      </c>
      <c r="C1778" s="25" t="s">
        <v>285</v>
      </c>
      <c r="D1778" s="25" t="s">
        <v>286</v>
      </c>
      <c r="E1778" s="25" t="s">
        <v>638</v>
      </c>
      <c r="F1778" s="25" t="str">
        <f>VLOOKUP(A1778,CommodityCOde!$A$2:$E$1838,3,FALSE)</f>
        <v>33021090</v>
      </c>
    </row>
    <row r="1779" spans="1:6" x14ac:dyDescent="0.25">
      <c r="A1779" s="25" t="s">
        <v>3701</v>
      </c>
      <c r="B1779" s="25" t="s">
        <v>284</v>
      </c>
      <c r="C1779" s="25" t="s">
        <v>285</v>
      </c>
      <c r="D1779" s="25" t="s">
        <v>286</v>
      </c>
      <c r="E1779" s="25" t="s">
        <v>3702</v>
      </c>
      <c r="F1779" s="25" t="e">
        <f>VLOOKUP(A1779,CommodityCOde!$A$2:$E$1838,3,FALSE)</f>
        <v>#N/A</v>
      </c>
    </row>
    <row r="1780" spans="1:6" x14ac:dyDescent="0.25">
      <c r="A1780" s="25" t="s">
        <v>3703</v>
      </c>
      <c r="B1780" s="25" t="s">
        <v>284</v>
      </c>
      <c r="C1780" s="25" t="s">
        <v>320</v>
      </c>
      <c r="D1780" s="25" t="s">
        <v>286</v>
      </c>
      <c r="E1780" s="25" t="s">
        <v>3704</v>
      </c>
      <c r="F1780" s="25" t="e">
        <f>VLOOKUP(A1780,CommodityCOde!$A$2:$E$1838,3,FALSE)</f>
        <v>#N/A</v>
      </c>
    </row>
    <row r="1781" spans="1:6" x14ac:dyDescent="0.25">
      <c r="A1781" s="25" t="s">
        <v>3705</v>
      </c>
      <c r="B1781" s="25" t="s">
        <v>284</v>
      </c>
      <c r="C1781" s="25" t="s">
        <v>320</v>
      </c>
      <c r="D1781" s="25" t="s">
        <v>286</v>
      </c>
      <c r="E1781" s="25" t="s">
        <v>3706</v>
      </c>
      <c r="F1781" s="25" t="e">
        <f>VLOOKUP(A1781,CommodityCOde!$A$2:$E$1838,3,FALSE)</f>
        <v>#N/A</v>
      </c>
    </row>
    <row r="1782" spans="1:6" x14ac:dyDescent="0.25">
      <c r="A1782" s="25" t="s">
        <v>3707</v>
      </c>
      <c r="B1782" s="25" t="s">
        <v>284</v>
      </c>
      <c r="C1782" s="25" t="s">
        <v>320</v>
      </c>
      <c r="D1782" s="25" t="s">
        <v>286</v>
      </c>
      <c r="E1782" s="25" t="s">
        <v>3708</v>
      </c>
      <c r="F1782" s="25" t="e">
        <f>VLOOKUP(A1782,CommodityCOde!$A$2:$E$1838,3,FALSE)</f>
        <v>#N/A</v>
      </c>
    </row>
    <row r="1783" spans="1:6" x14ac:dyDescent="0.25">
      <c r="A1783" s="25" t="s">
        <v>3709</v>
      </c>
      <c r="B1783" s="25" t="s">
        <v>284</v>
      </c>
      <c r="C1783" s="25" t="s">
        <v>320</v>
      </c>
      <c r="D1783" s="25" t="s">
        <v>286</v>
      </c>
      <c r="E1783" s="25" t="s">
        <v>3710</v>
      </c>
      <c r="F1783" s="25" t="e">
        <f>VLOOKUP(A1783,CommodityCOde!$A$2:$E$1838,3,FALSE)</f>
        <v>#N/A</v>
      </c>
    </row>
    <row r="1784" spans="1:6" x14ac:dyDescent="0.25">
      <c r="A1784" s="25" t="s">
        <v>3711</v>
      </c>
      <c r="B1784" s="25" t="s">
        <v>284</v>
      </c>
      <c r="C1784" s="25" t="s">
        <v>285</v>
      </c>
      <c r="D1784" s="25" t="s">
        <v>286</v>
      </c>
      <c r="E1784" s="25" t="s">
        <v>3712</v>
      </c>
      <c r="F1784" s="25" t="e">
        <f>VLOOKUP(A1784,CommodityCOde!$A$2:$E$1838,3,FALSE)</f>
        <v>#N/A</v>
      </c>
    </row>
    <row r="1785" spans="1:6" x14ac:dyDescent="0.25">
      <c r="A1785" s="25" t="s">
        <v>3713</v>
      </c>
      <c r="B1785" s="25" t="s">
        <v>284</v>
      </c>
      <c r="C1785" s="25" t="s">
        <v>285</v>
      </c>
      <c r="D1785" s="25" t="s">
        <v>286</v>
      </c>
      <c r="E1785" s="25" t="s">
        <v>3152</v>
      </c>
      <c r="F1785" s="25" t="e">
        <f>VLOOKUP(A1785,CommodityCOde!$A$2:$E$1838,3,FALSE)</f>
        <v>#N/A</v>
      </c>
    </row>
    <row r="1786" spans="1:6" x14ac:dyDescent="0.25">
      <c r="A1786" s="25" t="s">
        <v>3714</v>
      </c>
      <c r="B1786" s="25" t="s">
        <v>284</v>
      </c>
      <c r="C1786" s="25" t="s">
        <v>285</v>
      </c>
      <c r="D1786" s="25" t="s">
        <v>286</v>
      </c>
      <c r="E1786" s="25" t="s">
        <v>3715</v>
      </c>
      <c r="F1786" s="25" t="e">
        <f>VLOOKUP(A1786,CommodityCOde!$A$2:$E$1838,3,FALSE)</f>
        <v>#N/A</v>
      </c>
    </row>
    <row r="1787" spans="1:6" x14ac:dyDescent="0.25">
      <c r="A1787" s="25" t="s">
        <v>3716</v>
      </c>
      <c r="B1787" s="25" t="s">
        <v>284</v>
      </c>
      <c r="C1787" s="25" t="s">
        <v>285</v>
      </c>
      <c r="D1787" s="25" t="s">
        <v>286</v>
      </c>
      <c r="E1787" s="25" t="s">
        <v>3541</v>
      </c>
      <c r="F1787" s="25" t="str">
        <f>VLOOKUP(A1787,CommodityCOde!$A$2:$E$1838,3,FALSE)</f>
        <v>33021090</v>
      </c>
    </row>
    <row r="1788" spans="1:6" x14ac:dyDescent="0.25">
      <c r="A1788" s="25" t="s">
        <v>3717</v>
      </c>
      <c r="B1788" s="25" t="s">
        <v>284</v>
      </c>
      <c r="C1788" s="25" t="s">
        <v>285</v>
      </c>
      <c r="D1788" s="25" t="s">
        <v>286</v>
      </c>
      <c r="E1788" s="25" t="s">
        <v>3718</v>
      </c>
      <c r="F1788" s="25" t="str">
        <f>VLOOKUP(A1788,CommodityCOde!$A$2:$E$1838,3,FALSE)</f>
        <v>33021090</v>
      </c>
    </row>
    <row r="1789" spans="1:6" x14ac:dyDescent="0.25">
      <c r="A1789" s="25" t="s">
        <v>3719</v>
      </c>
      <c r="B1789" s="25" t="s">
        <v>284</v>
      </c>
      <c r="C1789" s="25" t="s">
        <v>285</v>
      </c>
      <c r="D1789" s="25" t="s">
        <v>286</v>
      </c>
      <c r="E1789" s="25" t="s">
        <v>956</v>
      </c>
      <c r="F1789" s="25" t="str">
        <f>VLOOKUP(A1789,CommodityCOde!$A$2:$E$1838,3,FALSE)</f>
        <v>33021010</v>
      </c>
    </row>
    <row r="1790" spans="1:6" x14ac:dyDescent="0.25">
      <c r="A1790" s="25" t="s">
        <v>3720</v>
      </c>
      <c r="B1790" s="25" t="s">
        <v>284</v>
      </c>
      <c r="C1790" s="25" t="s">
        <v>285</v>
      </c>
      <c r="D1790" s="25" t="s">
        <v>286</v>
      </c>
      <c r="E1790" s="25" t="s">
        <v>3721</v>
      </c>
      <c r="F1790" s="25" t="e">
        <f>VLOOKUP(A1790,CommodityCOde!$A$2:$E$1838,3,FALSE)</f>
        <v>#N/A</v>
      </c>
    </row>
    <row r="1791" spans="1:6" x14ac:dyDescent="0.25">
      <c r="A1791" s="25" t="s">
        <v>3722</v>
      </c>
      <c r="B1791" s="25" t="s">
        <v>284</v>
      </c>
      <c r="C1791" s="25" t="s">
        <v>285</v>
      </c>
      <c r="D1791" s="25" t="s">
        <v>286</v>
      </c>
      <c r="E1791" s="25" t="s">
        <v>977</v>
      </c>
      <c r="F1791" s="25" t="str">
        <f>VLOOKUP(A1791,CommodityCOde!$A$2:$E$1838,3,FALSE)</f>
        <v>33021090</v>
      </c>
    </row>
    <row r="1792" spans="1:6" x14ac:dyDescent="0.25">
      <c r="A1792" s="25" t="s">
        <v>3723</v>
      </c>
      <c r="B1792" s="25" t="s">
        <v>284</v>
      </c>
      <c r="C1792" s="25" t="s">
        <v>285</v>
      </c>
      <c r="D1792" s="25" t="s">
        <v>286</v>
      </c>
      <c r="E1792" s="25" t="s">
        <v>3724</v>
      </c>
      <c r="F1792" s="25" t="str">
        <f>VLOOKUP(A1792,CommodityCOde!$A$2:$E$1838,3,FALSE)</f>
        <v>33021040</v>
      </c>
    </row>
    <row r="1793" spans="1:6" x14ac:dyDescent="0.25">
      <c r="A1793" s="25" t="s">
        <v>3725</v>
      </c>
      <c r="B1793" s="25" t="s">
        <v>284</v>
      </c>
      <c r="C1793" s="25" t="s">
        <v>285</v>
      </c>
      <c r="D1793" s="25" t="s">
        <v>286</v>
      </c>
      <c r="E1793" s="25" t="s">
        <v>3663</v>
      </c>
      <c r="F1793" s="25" t="e">
        <f>VLOOKUP(A1793,CommodityCOde!$A$2:$E$1838,3,FALSE)</f>
        <v>#N/A</v>
      </c>
    </row>
    <row r="1794" spans="1:6" x14ac:dyDescent="0.25">
      <c r="A1794" s="25" t="s">
        <v>3726</v>
      </c>
      <c r="B1794" s="25" t="s">
        <v>284</v>
      </c>
      <c r="C1794" s="25" t="s">
        <v>285</v>
      </c>
      <c r="D1794" s="25" t="s">
        <v>286</v>
      </c>
      <c r="E1794" s="25" t="s">
        <v>3631</v>
      </c>
      <c r="F1794" s="25" t="e">
        <f>VLOOKUP(A1794,CommodityCOde!$A$2:$E$1838,3,FALSE)</f>
        <v>#N/A</v>
      </c>
    </row>
    <row r="1795" spans="1:6" x14ac:dyDescent="0.25">
      <c r="A1795" s="25" t="s">
        <v>3727</v>
      </c>
      <c r="B1795" s="25" t="s">
        <v>284</v>
      </c>
      <c r="C1795" s="25" t="s">
        <v>285</v>
      </c>
      <c r="D1795" s="25" t="s">
        <v>286</v>
      </c>
      <c r="E1795" s="25" t="s">
        <v>3518</v>
      </c>
      <c r="F1795" s="25" t="e">
        <f>VLOOKUP(A1795,CommodityCOde!$A$2:$E$1838,3,FALSE)</f>
        <v>#N/A</v>
      </c>
    </row>
    <row r="1796" spans="1:6" x14ac:dyDescent="0.25">
      <c r="A1796" s="25" t="s">
        <v>3728</v>
      </c>
      <c r="B1796" s="25" t="s">
        <v>284</v>
      </c>
      <c r="C1796" s="25" t="s">
        <v>285</v>
      </c>
      <c r="D1796" s="25" t="s">
        <v>286</v>
      </c>
      <c r="E1796" s="25" t="s">
        <v>3259</v>
      </c>
      <c r="F1796" s="25" t="e">
        <f>VLOOKUP(A1796,CommodityCOde!$A$2:$E$1838,3,FALSE)</f>
        <v>#N/A</v>
      </c>
    </row>
    <row r="1797" spans="1:6" x14ac:dyDescent="0.25">
      <c r="A1797" s="25" t="s">
        <v>3729</v>
      </c>
      <c r="B1797" s="25" t="s">
        <v>284</v>
      </c>
      <c r="C1797" s="25" t="s">
        <v>285</v>
      </c>
      <c r="D1797" s="25" t="s">
        <v>286</v>
      </c>
      <c r="E1797" s="25" t="s">
        <v>3730</v>
      </c>
      <c r="F1797" s="25" t="e">
        <f>VLOOKUP(A1797,CommodityCOde!$A$2:$E$1838,3,FALSE)</f>
        <v>#N/A</v>
      </c>
    </row>
    <row r="1798" spans="1:6" x14ac:dyDescent="0.25">
      <c r="A1798" s="25" t="s">
        <v>3731</v>
      </c>
      <c r="B1798" s="25" t="s">
        <v>284</v>
      </c>
      <c r="C1798" s="25" t="s">
        <v>285</v>
      </c>
      <c r="D1798" s="25" t="s">
        <v>286</v>
      </c>
      <c r="E1798" s="25" t="s">
        <v>3530</v>
      </c>
      <c r="F1798" s="25" t="e">
        <f>VLOOKUP(A1798,CommodityCOde!$A$2:$E$1838,3,FALSE)</f>
        <v>#N/A</v>
      </c>
    </row>
    <row r="1799" spans="1:6" x14ac:dyDescent="0.25">
      <c r="A1799" s="25" t="s">
        <v>3732</v>
      </c>
      <c r="B1799" s="25" t="s">
        <v>284</v>
      </c>
      <c r="C1799" s="25" t="s">
        <v>285</v>
      </c>
      <c r="D1799" s="25" t="s">
        <v>286</v>
      </c>
      <c r="E1799" s="25" t="s">
        <v>3733</v>
      </c>
      <c r="F1799" s="25" t="e">
        <f>VLOOKUP(A1799,CommodityCOde!$A$2:$E$1838,3,FALSE)</f>
        <v>#N/A</v>
      </c>
    </row>
    <row r="1800" spans="1:6" x14ac:dyDescent="0.25">
      <c r="A1800" s="25" t="s">
        <v>3734</v>
      </c>
      <c r="B1800" s="25" t="s">
        <v>284</v>
      </c>
      <c r="C1800" s="25" t="s">
        <v>285</v>
      </c>
      <c r="D1800" s="25" t="s">
        <v>286</v>
      </c>
      <c r="E1800" s="25" t="s">
        <v>3735</v>
      </c>
      <c r="F1800" s="25" t="str">
        <f>VLOOKUP(A1800,CommodityCOde!$A$2:$E$1838,3,FALSE)</f>
        <v>33021090</v>
      </c>
    </row>
    <row r="1801" spans="1:6" x14ac:dyDescent="0.25">
      <c r="A1801" s="25" t="s">
        <v>3736</v>
      </c>
      <c r="B1801" s="25" t="s">
        <v>284</v>
      </c>
      <c r="C1801" s="25" t="s">
        <v>285</v>
      </c>
      <c r="D1801" s="25" t="s">
        <v>286</v>
      </c>
      <c r="E1801" s="25" t="s">
        <v>3737</v>
      </c>
      <c r="F1801" s="25" t="e">
        <f>VLOOKUP(A1801,CommodityCOde!$A$2:$E$1838,3,FALSE)</f>
        <v>#N/A</v>
      </c>
    </row>
    <row r="1802" spans="1:6" x14ac:dyDescent="0.25">
      <c r="A1802" s="25" t="s">
        <v>3738</v>
      </c>
      <c r="B1802" s="25" t="s">
        <v>284</v>
      </c>
      <c r="C1802" s="25" t="s">
        <v>285</v>
      </c>
      <c r="D1802" s="25" t="s">
        <v>286</v>
      </c>
      <c r="E1802" s="25" t="s">
        <v>3739</v>
      </c>
      <c r="F1802" s="25" t="e">
        <f>VLOOKUP(A1802,CommodityCOde!$A$2:$E$1838,3,FALSE)</f>
        <v>#N/A</v>
      </c>
    </row>
    <row r="1803" spans="1:6" x14ac:dyDescent="0.25">
      <c r="A1803" s="25" t="s">
        <v>3740</v>
      </c>
      <c r="B1803" s="25" t="s">
        <v>284</v>
      </c>
      <c r="C1803" s="25" t="s">
        <v>285</v>
      </c>
      <c r="D1803" s="25" t="s">
        <v>286</v>
      </c>
      <c r="E1803" s="25" t="s">
        <v>3741</v>
      </c>
      <c r="F1803" s="25" t="e">
        <f>VLOOKUP(A1803,CommodityCOde!$A$2:$E$1838,3,FALSE)</f>
        <v>#N/A</v>
      </c>
    </row>
    <row r="1804" spans="1:6" x14ac:dyDescent="0.25">
      <c r="A1804" s="25" t="s">
        <v>3742</v>
      </c>
      <c r="B1804" s="25" t="s">
        <v>284</v>
      </c>
      <c r="C1804" s="25" t="s">
        <v>285</v>
      </c>
      <c r="D1804" s="25" t="s">
        <v>286</v>
      </c>
      <c r="E1804" s="25" t="s">
        <v>3743</v>
      </c>
      <c r="F1804" s="25" t="e">
        <f>VLOOKUP(A1804,CommodityCOde!$A$2:$E$1838,3,FALSE)</f>
        <v>#N/A</v>
      </c>
    </row>
    <row r="1805" spans="1:6" x14ac:dyDescent="0.25">
      <c r="A1805" s="25" t="s">
        <v>3744</v>
      </c>
      <c r="B1805" s="25" t="s">
        <v>284</v>
      </c>
      <c r="C1805" s="25" t="s">
        <v>285</v>
      </c>
      <c r="D1805" s="25" t="s">
        <v>286</v>
      </c>
      <c r="E1805" s="25" t="s">
        <v>3654</v>
      </c>
      <c r="F1805" s="25" t="e">
        <f>VLOOKUP(A1805,CommodityCOde!$A$2:$E$1838,3,FALSE)</f>
        <v>#N/A</v>
      </c>
    </row>
    <row r="1806" spans="1:6" x14ac:dyDescent="0.25">
      <c r="A1806" s="25" t="s">
        <v>3745</v>
      </c>
      <c r="B1806" s="25" t="s">
        <v>284</v>
      </c>
      <c r="C1806" s="25" t="s">
        <v>285</v>
      </c>
      <c r="D1806" s="25" t="s">
        <v>286</v>
      </c>
      <c r="E1806" s="25" t="s">
        <v>3746</v>
      </c>
      <c r="F1806" s="25" t="e">
        <f>VLOOKUP(A1806,CommodityCOde!$A$2:$E$1838,3,FALSE)</f>
        <v>#N/A</v>
      </c>
    </row>
    <row r="1807" spans="1:6" x14ac:dyDescent="0.25">
      <c r="A1807" s="25" t="s">
        <v>3747</v>
      </c>
      <c r="B1807" s="25" t="s">
        <v>284</v>
      </c>
      <c r="C1807" s="25" t="s">
        <v>285</v>
      </c>
      <c r="D1807" s="25" t="s">
        <v>286</v>
      </c>
      <c r="E1807" s="25" t="s">
        <v>3658</v>
      </c>
      <c r="F1807" s="25" t="str">
        <f>VLOOKUP(A1807,CommodityCOde!$A$2:$E$1838,3,FALSE)</f>
        <v>33021040</v>
      </c>
    </row>
    <row r="1808" spans="1:6" x14ac:dyDescent="0.25">
      <c r="A1808" s="25" t="s">
        <v>3748</v>
      </c>
      <c r="B1808" s="25" t="s">
        <v>284</v>
      </c>
      <c r="C1808" s="25" t="s">
        <v>285</v>
      </c>
      <c r="D1808" s="25" t="s">
        <v>286</v>
      </c>
      <c r="E1808" s="25" t="s">
        <v>3749</v>
      </c>
      <c r="F1808" s="25" t="e">
        <f>VLOOKUP(A1808,CommodityCOde!$A$2:$E$1838,3,FALSE)</f>
        <v>#N/A</v>
      </c>
    </row>
    <row r="1809" spans="1:6" x14ac:dyDescent="0.25">
      <c r="A1809" s="25" t="s">
        <v>3750</v>
      </c>
      <c r="B1809" s="25" t="s">
        <v>284</v>
      </c>
      <c r="C1809" s="25" t="s">
        <v>285</v>
      </c>
      <c r="D1809" s="25" t="s">
        <v>286</v>
      </c>
      <c r="E1809" s="25" t="s">
        <v>3751</v>
      </c>
      <c r="F1809" s="25" t="e">
        <f>VLOOKUP(A1809,CommodityCOde!$A$2:$E$1838,3,FALSE)</f>
        <v>#N/A</v>
      </c>
    </row>
    <row r="1810" spans="1:6" x14ac:dyDescent="0.25">
      <c r="A1810" s="25" t="s">
        <v>3752</v>
      </c>
      <c r="B1810" s="25" t="s">
        <v>284</v>
      </c>
      <c r="C1810" s="25" t="s">
        <v>285</v>
      </c>
      <c r="D1810" s="25" t="s">
        <v>286</v>
      </c>
      <c r="E1810" s="25" t="s">
        <v>3753</v>
      </c>
      <c r="F1810" s="25" t="e">
        <f>VLOOKUP(A1810,CommodityCOde!$A$2:$E$1838,3,FALSE)</f>
        <v>#N/A</v>
      </c>
    </row>
    <row r="1811" spans="1:6" x14ac:dyDescent="0.25">
      <c r="A1811" s="25" t="s">
        <v>3754</v>
      </c>
      <c r="B1811" s="25" t="s">
        <v>284</v>
      </c>
      <c r="C1811" s="25" t="s">
        <v>285</v>
      </c>
      <c r="D1811" s="25" t="s">
        <v>286</v>
      </c>
      <c r="E1811" s="25" t="s">
        <v>3755</v>
      </c>
      <c r="F1811" s="25" t="e">
        <f>VLOOKUP(A1811,CommodityCOde!$A$2:$E$1838,3,FALSE)</f>
        <v>#N/A</v>
      </c>
    </row>
    <row r="1812" spans="1:6" x14ac:dyDescent="0.25">
      <c r="A1812" s="25" t="s">
        <v>3756</v>
      </c>
      <c r="B1812" s="25" t="s">
        <v>284</v>
      </c>
      <c r="C1812" s="25" t="s">
        <v>285</v>
      </c>
      <c r="D1812" s="25" t="s">
        <v>286</v>
      </c>
      <c r="E1812" s="25" t="s">
        <v>3757</v>
      </c>
      <c r="F1812" s="25" t="e">
        <f>VLOOKUP(A1812,CommodityCOde!$A$2:$E$1838,3,FALSE)</f>
        <v>#N/A</v>
      </c>
    </row>
    <row r="1813" spans="1:6" x14ac:dyDescent="0.25">
      <c r="A1813" s="25" t="s">
        <v>3758</v>
      </c>
      <c r="B1813" s="25" t="s">
        <v>284</v>
      </c>
      <c r="C1813" s="25" t="s">
        <v>285</v>
      </c>
      <c r="D1813" s="25" t="s">
        <v>286</v>
      </c>
      <c r="E1813" s="25" t="s">
        <v>3759</v>
      </c>
      <c r="F1813" s="25" t="e">
        <f>VLOOKUP(A1813,CommodityCOde!$A$2:$E$1838,3,FALSE)</f>
        <v>#N/A</v>
      </c>
    </row>
    <row r="1814" spans="1:6" x14ac:dyDescent="0.25">
      <c r="A1814" s="25" t="s">
        <v>3760</v>
      </c>
      <c r="B1814" s="25" t="s">
        <v>284</v>
      </c>
      <c r="C1814" s="25" t="s">
        <v>285</v>
      </c>
      <c r="D1814" s="25" t="s">
        <v>286</v>
      </c>
      <c r="E1814" s="25" t="s">
        <v>3761</v>
      </c>
      <c r="F1814" s="25" t="e">
        <f>VLOOKUP(A1814,CommodityCOde!$A$2:$E$1838,3,FALSE)</f>
        <v>#N/A</v>
      </c>
    </row>
    <row r="1815" spans="1:6" x14ac:dyDescent="0.25">
      <c r="A1815" s="25" t="s">
        <v>3762</v>
      </c>
      <c r="B1815" s="25" t="s">
        <v>284</v>
      </c>
      <c r="C1815" s="25" t="s">
        <v>285</v>
      </c>
      <c r="D1815" s="25" t="s">
        <v>286</v>
      </c>
      <c r="E1815" s="25" t="s">
        <v>3763</v>
      </c>
      <c r="F1815" s="25" t="e">
        <f>VLOOKUP(A1815,CommodityCOde!$A$2:$E$1838,3,FALSE)</f>
        <v>#N/A</v>
      </c>
    </row>
    <row r="1816" spans="1:6" x14ac:dyDescent="0.25">
      <c r="A1816" s="25" t="s">
        <v>3764</v>
      </c>
      <c r="B1816" s="25" t="s">
        <v>284</v>
      </c>
      <c r="C1816" s="25" t="s">
        <v>285</v>
      </c>
      <c r="D1816" s="25" t="s">
        <v>286</v>
      </c>
      <c r="E1816" s="25" t="s">
        <v>3560</v>
      </c>
      <c r="F1816" s="25" t="str">
        <f>VLOOKUP(A1816,CommodityCOde!$A$2:$E$1838,3,FALSE)</f>
        <v>33021040</v>
      </c>
    </row>
    <row r="1817" spans="1:6" x14ac:dyDescent="0.25">
      <c r="A1817" s="25" t="s">
        <v>3765</v>
      </c>
      <c r="B1817" s="25" t="s">
        <v>284</v>
      </c>
      <c r="C1817" s="25" t="s">
        <v>285</v>
      </c>
      <c r="D1817" s="25" t="s">
        <v>286</v>
      </c>
      <c r="E1817" s="25" t="s">
        <v>3766</v>
      </c>
      <c r="F1817" s="25" t="e">
        <f>VLOOKUP(A1817,CommodityCOde!$A$2:$E$1838,3,FALSE)</f>
        <v>#N/A</v>
      </c>
    </row>
    <row r="1818" spans="1:6" x14ac:dyDescent="0.25">
      <c r="A1818" s="25" t="s">
        <v>3767</v>
      </c>
      <c r="B1818" s="25" t="s">
        <v>284</v>
      </c>
      <c r="C1818" s="25" t="s">
        <v>285</v>
      </c>
      <c r="D1818" s="25" t="s">
        <v>286</v>
      </c>
      <c r="E1818" s="25" t="s">
        <v>3768</v>
      </c>
      <c r="F1818" s="25" t="str">
        <f>VLOOKUP(A1818,CommodityCOde!$A$2:$E$1838,3,FALSE)</f>
        <v>33021040</v>
      </c>
    </row>
    <row r="1819" spans="1:6" x14ac:dyDescent="0.25">
      <c r="A1819" s="25" t="s">
        <v>3769</v>
      </c>
      <c r="B1819" s="25" t="s">
        <v>284</v>
      </c>
      <c r="C1819" s="25" t="s">
        <v>285</v>
      </c>
      <c r="D1819" s="25" t="s">
        <v>286</v>
      </c>
      <c r="E1819" s="25" t="s">
        <v>3770</v>
      </c>
      <c r="F1819" s="25" t="e">
        <f>VLOOKUP(A1819,CommodityCOde!$A$2:$E$1838,3,FALSE)</f>
        <v>#N/A</v>
      </c>
    </row>
    <row r="1820" spans="1:6" x14ac:dyDescent="0.25">
      <c r="A1820" s="25" t="s">
        <v>3771</v>
      </c>
      <c r="B1820" s="25" t="s">
        <v>284</v>
      </c>
      <c r="C1820" s="25" t="s">
        <v>285</v>
      </c>
      <c r="D1820" s="25" t="s">
        <v>286</v>
      </c>
      <c r="E1820" s="25" t="s">
        <v>3564</v>
      </c>
      <c r="F1820" s="25" t="e">
        <f>VLOOKUP(A1820,CommodityCOde!$A$2:$E$1838,3,FALSE)</f>
        <v>#N/A</v>
      </c>
    </row>
    <row r="1821" spans="1:6" x14ac:dyDescent="0.25">
      <c r="A1821" s="25" t="s">
        <v>3772</v>
      </c>
      <c r="B1821" s="25" t="s">
        <v>284</v>
      </c>
      <c r="C1821" s="25" t="s">
        <v>285</v>
      </c>
      <c r="D1821" s="25" t="s">
        <v>286</v>
      </c>
      <c r="E1821" s="25" t="s">
        <v>3773</v>
      </c>
      <c r="F1821" s="25" t="e">
        <f>VLOOKUP(A1821,CommodityCOde!$A$2:$E$1838,3,FALSE)</f>
        <v>#N/A</v>
      </c>
    </row>
    <row r="1822" spans="1:6" x14ac:dyDescent="0.25">
      <c r="A1822" s="25" t="s">
        <v>3774</v>
      </c>
      <c r="B1822" s="25" t="s">
        <v>284</v>
      </c>
      <c r="C1822" s="25" t="s">
        <v>285</v>
      </c>
      <c r="D1822" s="25" t="s">
        <v>286</v>
      </c>
      <c r="E1822" s="25" t="s">
        <v>3775</v>
      </c>
      <c r="F1822" s="25" t="e">
        <f>VLOOKUP(A1822,CommodityCOde!$A$2:$E$1838,3,FALSE)</f>
        <v>#N/A</v>
      </c>
    </row>
    <row r="1823" spans="1:6" x14ac:dyDescent="0.25">
      <c r="A1823" s="25" t="s">
        <v>3776</v>
      </c>
      <c r="B1823" s="25" t="s">
        <v>284</v>
      </c>
      <c r="C1823" s="25" t="s">
        <v>285</v>
      </c>
      <c r="D1823" s="25" t="s">
        <v>286</v>
      </c>
      <c r="E1823" s="25" t="s">
        <v>3777</v>
      </c>
      <c r="F1823" s="25" t="e">
        <f>VLOOKUP(A1823,CommodityCOde!$A$2:$E$1838,3,FALSE)</f>
        <v>#N/A</v>
      </c>
    </row>
    <row r="1824" spans="1:6" x14ac:dyDescent="0.25">
      <c r="A1824" s="25" t="s">
        <v>3778</v>
      </c>
      <c r="B1824" s="25" t="s">
        <v>284</v>
      </c>
      <c r="C1824" s="25" t="s">
        <v>285</v>
      </c>
      <c r="D1824" s="25" t="s">
        <v>286</v>
      </c>
      <c r="E1824" s="25" t="s">
        <v>3779</v>
      </c>
      <c r="F1824" s="25" t="str">
        <f>VLOOKUP(A1824,CommodityCOde!$A$2:$E$1838,3,FALSE)</f>
        <v>33021090</v>
      </c>
    </row>
    <row r="1825" spans="1:6" x14ac:dyDescent="0.25">
      <c r="A1825" s="25" t="s">
        <v>3780</v>
      </c>
      <c r="B1825" s="25" t="s">
        <v>284</v>
      </c>
      <c r="C1825" s="25" t="s">
        <v>285</v>
      </c>
      <c r="D1825" s="25" t="s">
        <v>286</v>
      </c>
      <c r="E1825" s="25" t="s">
        <v>3781</v>
      </c>
      <c r="F1825" s="25" t="e">
        <f>VLOOKUP(A1825,CommodityCOde!$A$2:$E$1838,3,FALSE)</f>
        <v>#N/A</v>
      </c>
    </row>
    <row r="1826" spans="1:6" x14ac:dyDescent="0.25">
      <c r="A1826" s="25" t="s">
        <v>3782</v>
      </c>
      <c r="B1826" s="25" t="s">
        <v>284</v>
      </c>
      <c r="C1826" s="25" t="s">
        <v>285</v>
      </c>
      <c r="D1826" s="25" t="s">
        <v>286</v>
      </c>
      <c r="E1826" s="25" t="s">
        <v>3783</v>
      </c>
      <c r="F1826" s="25" t="str">
        <f>VLOOKUP(A1826,CommodityCOde!$A$2:$E$1838,3,FALSE)</f>
        <v>33021040</v>
      </c>
    </row>
    <row r="1827" spans="1:6" x14ac:dyDescent="0.25">
      <c r="A1827" s="25" t="s">
        <v>3784</v>
      </c>
      <c r="B1827" s="25" t="s">
        <v>284</v>
      </c>
      <c r="C1827" s="25" t="s">
        <v>285</v>
      </c>
      <c r="D1827" s="25" t="s">
        <v>286</v>
      </c>
      <c r="E1827" s="25" t="s">
        <v>3770</v>
      </c>
      <c r="F1827" s="25" t="str">
        <f>VLOOKUP(A1827,CommodityCOde!$A$2:$E$1838,3,FALSE)</f>
        <v>33021090</v>
      </c>
    </row>
    <row r="1828" spans="1:6" x14ac:dyDescent="0.25">
      <c r="A1828" s="25" t="s">
        <v>3785</v>
      </c>
      <c r="B1828" s="25" t="s">
        <v>284</v>
      </c>
      <c r="C1828" s="25" t="s">
        <v>285</v>
      </c>
      <c r="D1828" s="25" t="s">
        <v>286</v>
      </c>
      <c r="E1828" s="25" t="s">
        <v>3636</v>
      </c>
      <c r="F1828" s="25" t="str">
        <f>VLOOKUP(A1828,CommodityCOde!$A$2:$E$1838,3,FALSE)</f>
        <v>33021090</v>
      </c>
    </row>
    <row r="1829" spans="1:6" x14ac:dyDescent="0.25">
      <c r="A1829" s="25" t="s">
        <v>3786</v>
      </c>
      <c r="B1829" s="25" t="s">
        <v>284</v>
      </c>
      <c r="C1829" s="25" t="s">
        <v>285</v>
      </c>
      <c r="D1829" s="25" t="s">
        <v>286</v>
      </c>
      <c r="E1829" s="25" t="s">
        <v>3787</v>
      </c>
      <c r="F1829" s="25" t="e">
        <f>VLOOKUP(A1829,CommodityCOde!$A$2:$E$1838,3,FALSE)</f>
        <v>#N/A</v>
      </c>
    </row>
    <row r="1830" spans="1:6" x14ac:dyDescent="0.25">
      <c r="A1830" s="25" t="s">
        <v>3788</v>
      </c>
      <c r="B1830" s="25" t="s">
        <v>284</v>
      </c>
      <c r="C1830" s="25" t="s">
        <v>285</v>
      </c>
      <c r="D1830" s="25" t="s">
        <v>286</v>
      </c>
      <c r="E1830" s="25" t="s">
        <v>3789</v>
      </c>
      <c r="F1830" s="25" t="str">
        <f>VLOOKUP(A1830,CommodityCOde!$A$2:$E$1838,3,FALSE)</f>
        <v>33021090</v>
      </c>
    </row>
    <row r="1831" spans="1:6" x14ac:dyDescent="0.25">
      <c r="A1831" s="25" t="s">
        <v>3790</v>
      </c>
      <c r="B1831" s="25" t="s">
        <v>284</v>
      </c>
      <c r="C1831" s="25" t="s">
        <v>285</v>
      </c>
      <c r="D1831" s="25" t="s">
        <v>286</v>
      </c>
      <c r="E1831" s="25" t="s">
        <v>3791</v>
      </c>
      <c r="F1831" s="25" t="str">
        <f>VLOOKUP(A1831,CommodityCOde!$A$2:$E$1838,3,FALSE)</f>
        <v>33021040</v>
      </c>
    </row>
    <row r="1832" spans="1:6" x14ac:dyDescent="0.25">
      <c r="A1832" s="25" t="s">
        <v>3792</v>
      </c>
      <c r="B1832" s="25" t="s">
        <v>284</v>
      </c>
      <c r="C1832" s="25" t="s">
        <v>285</v>
      </c>
      <c r="D1832" s="25" t="s">
        <v>286</v>
      </c>
      <c r="E1832" s="25" t="s">
        <v>3793</v>
      </c>
      <c r="F1832" s="25" t="e">
        <f>VLOOKUP(A1832,CommodityCOde!$A$2:$E$1838,3,FALSE)</f>
        <v>#N/A</v>
      </c>
    </row>
    <row r="1833" spans="1:6" x14ac:dyDescent="0.25">
      <c r="A1833" s="25" t="s">
        <v>3794</v>
      </c>
      <c r="B1833" s="25" t="s">
        <v>284</v>
      </c>
      <c r="C1833" s="25" t="s">
        <v>285</v>
      </c>
      <c r="D1833" s="25" t="s">
        <v>286</v>
      </c>
      <c r="E1833" s="25" t="s">
        <v>3795</v>
      </c>
      <c r="F1833" s="25" t="e">
        <f>VLOOKUP(A1833,CommodityCOde!$A$2:$E$1838,3,FALSE)</f>
        <v>#N/A</v>
      </c>
    </row>
    <row r="1834" spans="1:6" x14ac:dyDescent="0.25">
      <c r="A1834" s="25" t="s">
        <v>3796</v>
      </c>
      <c r="B1834" s="25" t="s">
        <v>284</v>
      </c>
      <c r="C1834" s="25" t="s">
        <v>285</v>
      </c>
      <c r="D1834" s="25" t="s">
        <v>286</v>
      </c>
      <c r="E1834" s="25" t="s">
        <v>3797</v>
      </c>
      <c r="F1834" s="25" t="e">
        <f>VLOOKUP(A1834,CommodityCOde!$A$2:$E$1838,3,FALSE)</f>
        <v>#N/A</v>
      </c>
    </row>
    <row r="1835" spans="1:6" x14ac:dyDescent="0.25">
      <c r="A1835" s="25" t="s">
        <v>3798</v>
      </c>
      <c r="B1835" s="25" t="s">
        <v>284</v>
      </c>
      <c r="C1835" s="25" t="s">
        <v>285</v>
      </c>
      <c r="D1835" s="25" t="s">
        <v>286</v>
      </c>
      <c r="E1835" s="25" t="s">
        <v>3770</v>
      </c>
      <c r="F1835" s="25" t="e">
        <f>VLOOKUP(A1835,CommodityCOde!$A$2:$E$1838,3,FALSE)</f>
        <v>#N/A</v>
      </c>
    </row>
    <row r="1836" spans="1:6" x14ac:dyDescent="0.25">
      <c r="A1836" s="25" t="s">
        <v>3799</v>
      </c>
      <c r="B1836" s="25" t="s">
        <v>284</v>
      </c>
      <c r="C1836" s="25" t="s">
        <v>285</v>
      </c>
      <c r="D1836" s="25" t="s">
        <v>286</v>
      </c>
      <c r="E1836" s="25" t="s">
        <v>3800</v>
      </c>
      <c r="F1836" s="25" t="str">
        <f>VLOOKUP(A1836,CommodityCOde!$A$2:$E$1838,3,FALSE)</f>
        <v>33021090</v>
      </c>
    </row>
    <row r="1837" spans="1:6" x14ac:dyDescent="0.25">
      <c r="A1837" s="25" t="s">
        <v>3801</v>
      </c>
      <c r="B1837" s="25" t="s">
        <v>284</v>
      </c>
      <c r="C1837" s="25" t="s">
        <v>285</v>
      </c>
      <c r="D1837" s="25" t="s">
        <v>286</v>
      </c>
      <c r="E1837" s="25" t="s">
        <v>3802</v>
      </c>
      <c r="F1837" s="25" t="e">
        <f>VLOOKUP(A1837,CommodityCOde!$A$2:$E$1838,3,FALSE)</f>
        <v>#N/A</v>
      </c>
    </row>
    <row r="1838" spans="1:6" x14ac:dyDescent="0.25">
      <c r="A1838" s="25" t="s">
        <v>3803</v>
      </c>
      <c r="B1838" s="25" t="s">
        <v>284</v>
      </c>
      <c r="C1838" s="25" t="s">
        <v>320</v>
      </c>
      <c r="D1838" s="25" t="s">
        <v>286</v>
      </c>
      <c r="E1838" s="25" t="s">
        <v>3804</v>
      </c>
      <c r="F1838" s="25" t="e">
        <f>VLOOKUP(A1838,CommodityCOde!$A$2:$E$1838,3,FALSE)</f>
        <v>#N/A</v>
      </c>
    </row>
    <row r="1839" spans="1:6" x14ac:dyDescent="0.25">
      <c r="A1839" s="25" t="s">
        <v>3805</v>
      </c>
      <c r="B1839" s="25" t="s">
        <v>284</v>
      </c>
      <c r="C1839" s="25" t="s">
        <v>285</v>
      </c>
      <c r="D1839" s="25" t="s">
        <v>286</v>
      </c>
      <c r="E1839" s="25" t="s">
        <v>3694</v>
      </c>
      <c r="F1839" s="25" t="e">
        <f>VLOOKUP(A1839,CommodityCOde!$A$2:$E$1838,3,FALSE)</f>
        <v>#N/A</v>
      </c>
    </row>
    <row r="1840" spans="1:6" x14ac:dyDescent="0.25">
      <c r="A1840" s="25" t="s">
        <v>3806</v>
      </c>
      <c r="B1840" s="25" t="s">
        <v>284</v>
      </c>
      <c r="C1840" s="25" t="s">
        <v>285</v>
      </c>
      <c r="D1840" s="25" t="s">
        <v>286</v>
      </c>
      <c r="E1840" s="25" t="s">
        <v>3807</v>
      </c>
      <c r="F1840" s="25" t="e">
        <f>VLOOKUP(A1840,CommodityCOde!$A$2:$E$1838,3,FALSE)</f>
        <v>#N/A</v>
      </c>
    </row>
    <row r="1841" spans="1:6" x14ac:dyDescent="0.25">
      <c r="A1841" s="25" t="s">
        <v>3808</v>
      </c>
      <c r="B1841" s="25" t="s">
        <v>284</v>
      </c>
      <c r="C1841" s="25" t="s">
        <v>285</v>
      </c>
      <c r="D1841" s="25" t="s">
        <v>286</v>
      </c>
      <c r="E1841" s="25" t="s">
        <v>3809</v>
      </c>
      <c r="F1841" s="25" t="e">
        <f>VLOOKUP(A1841,CommodityCOde!$A$2:$E$1838,3,FALSE)</f>
        <v>#N/A</v>
      </c>
    </row>
    <row r="1842" spans="1:6" x14ac:dyDescent="0.25">
      <c r="A1842" s="25" t="s">
        <v>3810</v>
      </c>
      <c r="B1842" s="25" t="s">
        <v>284</v>
      </c>
      <c r="C1842" s="25" t="s">
        <v>285</v>
      </c>
      <c r="D1842" s="25" t="s">
        <v>286</v>
      </c>
      <c r="E1842" s="25" t="s">
        <v>3811</v>
      </c>
      <c r="F1842" s="25" t="str">
        <f>VLOOKUP(A1842,CommodityCOde!$A$2:$E$1838,3,FALSE)</f>
        <v>33021090</v>
      </c>
    </row>
    <row r="1843" spans="1:6" x14ac:dyDescent="0.25">
      <c r="A1843" s="25" t="s">
        <v>3812</v>
      </c>
      <c r="B1843" s="25" t="s">
        <v>284</v>
      </c>
      <c r="C1843" s="25" t="s">
        <v>285</v>
      </c>
      <c r="D1843" s="25" t="s">
        <v>286</v>
      </c>
      <c r="E1843" s="25" t="s">
        <v>3813</v>
      </c>
      <c r="F1843" s="25" t="e">
        <f>VLOOKUP(A1843,CommodityCOde!$A$2:$E$1838,3,FALSE)</f>
        <v>#N/A</v>
      </c>
    </row>
    <row r="1844" spans="1:6" x14ac:dyDescent="0.25">
      <c r="A1844" s="25" t="s">
        <v>3814</v>
      </c>
      <c r="B1844" s="25" t="s">
        <v>284</v>
      </c>
      <c r="C1844" s="25" t="s">
        <v>285</v>
      </c>
      <c r="D1844" s="25" t="s">
        <v>286</v>
      </c>
      <c r="E1844" s="25" t="s">
        <v>3751</v>
      </c>
      <c r="F1844" s="25" t="e">
        <f>VLOOKUP(A1844,CommodityCOde!$A$2:$E$1838,3,FALSE)</f>
        <v>#N/A</v>
      </c>
    </row>
    <row r="1845" spans="1:6" x14ac:dyDescent="0.25">
      <c r="A1845" s="25" t="s">
        <v>3815</v>
      </c>
      <c r="B1845" s="25" t="s">
        <v>284</v>
      </c>
      <c r="C1845" s="25" t="s">
        <v>285</v>
      </c>
      <c r="D1845" s="25" t="s">
        <v>286</v>
      </c>
      <c r="E1845" s="25" t="s">
        <v>2771</v>
      </c>
      <c r="F1845" s="25" t="str">
        <f>VLOOKUP(A1845,CommodityCOde!$A$2:$E$1838,3,FALSE)</f>
        <v>33021090</v>
      </c>
    </row>
    <row r="1846" spans="1:6" x14ac:dyDescent="0.25">
      <c r="A1846" s="25" t="s">
        <v>3816</v>
      </c>
      <c r="B1846" s="25" t="s">
        <v>284</v>
      </c>
      <c r="C1846" s="25" t="s">
        <v>320</v>
      </c>
      <c r="D1846" s="25" t="s">
        <v>286</v>
      </c>
      <c r="E1846" s="25" t="s">
        <v>3817</v>
      </c>
      <c r="F1846" s="25" t="str">
        <f>VLOOKUP(A1846,CommodityCOde!$A$2:$E$1838,3,FALSE)</f>
        <v>33021010</v>
      </c>
    </row>
    <row r="1847" spans="1:6" x14ac:dyDescent="0.25">
      <c r="A1847" s="25" t="s">
        <v>3818</v>
      </c>
      <c r="B1847" s="25" t="s">
        <v>284</v>
      </c>
      <c r="C1847" s="25" t="s">
        <v>285</v>
      </c>
      <c r="D1847" s="25" t="s">
        <v>286</v>
      </c>
      <c r="E1847" s="25" t="s">
        <v>3654</v>
      </c>
      <c r="F1847" s="25" t="str">
        <f>VLOOKUP(A1847,CommodityCOde!$A$2:$E$1838,3,FALSE)</f>
        <v>33021090</v>
      </c>
    </row>
    <row r="1848" spans="1:6" x14ac:dyDescent="0.25">
      <c r="A1848" s="25" t="s">
        <v>3819</v>
      </c>
      <c r="B1848" s="25" t="s">
        <v>284</v>
      </c>
      <c r="C1848" s="25" t="s">
        <v>285</v>
      </c>
      <c r="D1848" s="25" t="s">
        <v>286</v>
      </c>
      <c r="E1848" s="25" t="s">
        <v>3636</v>
      </c>
      <c r="F1848" s="25" t="e">
        <f>VLOOKUP(A1848,CommodityCOde!$A$2:$E$1838,3,FALSE)</f>
        <v>#N/A</v>
      </c>
    </row>
    <row r="1849" spans="1:6" x14ac:dyDescent="0.25">
      <c r="A1849" s="25" t="s">
        <v>3820</v>
      </c>
      <c r="B1849" s="25" t="s">
        <v>284</v>
      </c>
      <c r="C1849" s="25" t="s">
        <v>285</v>
      </c>
      <c r="D1849" s="25" t="s">
        <v>286</v>
      </c>
      <c r="E1849" s="25" t="s">
        <v>3682</v>
      </c>
      <c r="F1849" s="25" t="e">
        <f>VLOOKUP(A1849,CommodityCOde!$A$2:$E$1838,3,FALSE)</f>
        <v>#N/A</v>
      </c>
    </row>
    <row r="1850" spans="1:6" x14ac:dyDescent="0.25">
      <c r="A1850" s="25" t="s">
        <v>3821</v>
      </c>
      <c r="B1850" s="25" t="s">
        <v>284</v>
      </c>
      <c r="C1850" s="25" t="s">
        <v>285</v>
      </c>
      <c r="D1850" s="25" t="s">
        <v>286</v>
      </c>
      <c r="E1850" s="25" t="s">
        <v>3822</v>
      </c>
      <c r="F1850" s="25" t="e">
        <f>VLOOKUP(A1850,CommodityCOde!$A$2:$E$1838,3,FALSE)</f>
        <v>#N/A</v>
      </c>
    </row>
    <row r="1851" spans="1:6" x14ac:dyDescent="0.25">
      <c r="A1851" s="25" t="s">
        <v>3823</v>
      </c>
      <c r="B1851" s="25" t="s">
        <v>284</v>
      </c>
      <c r="C1851" s="25" t="s">
        <v>285</v>
      </c>
      <c r="D1851" s="25" t="s">
        <v>286</v>
      </c>
      <c r="E1851" s="25" t="s">
        <v>3824</v>
      </c>
      <c r="F1851" s="25" t="e">
        <f>VLOOKUP(A1851,CommodityCOde!$A$2:$E$1838,3,FALSE)</f>
        <v>#N/A</v>
      </c>
    </row>
    <row r="1852" spans="1:6" x14ac:dyDescent="0.25">
      <c r="A1852" s="25" t="s">
        <v>3825</v>
      </c>
      <c r="B1852" s="25" t="s">
        <v>284</v>
      </c>
      <c r="C1852" s="25" t="s">
        <v>285</v>
      </c>
      <c r="D1852" s="25" t="s">
        <v>286</v>
      </c>
      <c r="E1852" s="25" t="s">
        <v>3321</v>
      </c>
      <c r="F1852" s="25" t="str">
        <f>VLOOKUP(A1852,CommodityCOde!$A$2:$E$1838,3,FALSE)</f>
        <v>33021010</v>
      </c>
    </row>
    <row r="1853" spans="1:6" x14ac:dyDescent="0.25">
      <c r="A1853" s="25" t="s">
        <v>3826</v>
      </c>
      <c r="B1853" s="25" t="s">
        <v>284</v>
      </c>
      <c r="C1853" s="25" t="s">
        <v>320</v>
      </c>
      <c r="D1853" s="25" t="s">
        <v>286</v>
      </c>
      <c r="E1853" s="25" t="s">
        <v>3827</v>
      </c>
      <c r="F1853" s="25" t="e">
        <f>VLOOKUP(A1853,CommodityCOde!$A$2:$E$1838,3,FALSE)</f>
        <v>#N/A</v>
      </c>
    </row>
    <row r="1854" spans="1:6" x14ac:dyDescent="0.25">
      <c r="A1854" s="25" t="s">
        <v>3828</v>
      </c>
      <c r="B1854" s="25" t="s">
        <v>284</v>
      </c>
      <c r="C1854" s="25" t="s">
        <v>285</v>
      </c>
      <c r="D1854" s="25" t="s">
        <v>286</v>
      </c>
      <c r="E1854" s="25" t="s">
        <v>3829</v>
      </c>
      <c r="F1854" s="25" t="e">
        <f>VLOOKUP(A1854,CommodityCOde!$A$2:$E$1838,3,FALSE)</f>
        <v>#N/A</v>
      </c>
    </row>
    <row r="1855" spans="1:6" x14ac:dyDescent="0.25">
      <c r="A1855" s="25" t="s">
        <v>3830</v>
      </c>
      <c r="B1855" s="25" t="s">
        <v>284</v>
      </c>
      <c r="C1855" s="25" t="s">
        <v>285</v>
      </c>
      <c r="D1855" s="25" t="s">
        <v>286</v>
      </c>
      <c r="E1855" s="25" t="s">
        <v>3831</v>
      </c>
      <c r="F1855" s="25" t="e">
        <f>VLOOKUP(A1855,CommodityCOde!$A$2:$E$1838,3,FALSE)</f>
        <v>#N/A</v>
      </c>
    </row>
    <row r="1856" spans="1:6" x14ac:dyDescent="0.25">
      <c r="A1856" s="25" t="s">
        <v>3832</v>
      </c>
      <c r="B1856" s="25" t="s">
        <v>284</v>
      </c>
      <c r="C1856" s="25" t="s">
        <v>285</v>
      </c>
      <c r="D1856" s="25" t="s">
        <v>286</v>
      </c>
      <c r="E1856" s="25" t="s">
        <v>3833</v>
      </c>
      <c r="F1856" s="25" t="e">
        <f>VLOOKUP(A1856,CommodityCOde!$A$2:$E$1838,3,FALSE)</f>
        <v>#N/A</v>
      </c>
    </row>
    <row r="1857" spans="1:6" x14ac:dyDescent="0.25">
      <c r="A1857" s="25" t="s">
        <v>3834</v>
      </c>
      <c r="B1857" s="25" t="s">
        <v>284</v>
      </c>
      <c r="C1857" s="25" t="s">
        <v>285</v>
      </c>
      <c r="D1857" s="25" t="s">
        <v>286</v>
      </c>
      <c r="E1857" s="25" t="s">
        <v>3152</v>
      </c>
      <c r="F1857" s="25" t="e">
        <f>VLOOKUP(A1857,CommodityCOde!$A$2:$E$1838,3,FALSE)</f>
        <v>#N/A</v>
      </c>
    </row>
    <row r="1858" spans="1:6" x14ac:dyDescent="0.25">
      <c r="A1858" s="25" t="s">
        <v>3835</v>
      </c>
      <c r="B1858" s="25" t="s">
        <v>284</v>
      </c>
      <c r="C1858" s="25" t="s">
        <v>670</v>
      </c>
      <c r="D1858" s="25" t="s">
        <v>286</v>
      </c>
      <c r="E1858" s="25" t="s">
        <v>3836</v>
      </c>
      <c r="F1858" s="25" t="e">
        <f>VLOOKUP(A1858,CommodityCOde!$A$2:$E$1838,3,FALSE)</f>
        <v>#N/A</v>
      </c>
    </row>
    <row r="1859" spans="1:6" x14ac:dyDescent="0.25">
      <c r="A1859" s="25" t="s">
        <v>3837</v>
      </c>
      <c r="B1859" s="25" t="s">
        <v>284</v>
      </c>
      <c r="C1859" s="25" t="s">
        <v>285</v>
      </c>
      <c r="D1859" s="25" t="s">
        <v>286</v>
      </c>
      <c r="E1859" s="25" t="s">
        <v>3838</v>
      </c>
      <c r="F1859" s="25" t="e">
        <f>VLOOKUP(A1859,CommodityCOde!$A$2:$E$1838,3,FALSE)</f>
        <v>#N/A</v>
      </c>
    </row>
    <row r="1860" spans="1:6" x14ac:dyDescent="0.25">
      <c r="A1860" s="25" t="s">
        <v>3839</v>
      </c>
      <c r="B1860" s="25" t="s">
        <v>284</v>
      </c>
      <c r="C1860" s="25" t="s">
        <v>285</v>
      </c>
      <c r="D1860" s="25" t="s">
        <v>286</v>
      </c>
      <c r="E1860" s="25" t="s">
        <v>3558</v>
      </c>
      <c r="F1860" s="25" t="str">
        <f>VLOOKUP(A1860,CommodityCOde!$A$2:$E$1838,3,FALSE)</f>
        <v>33021090</v>
      </c>
    </row>
    <row r="1861" spans="1:6" x14ac:dyDescent="0.25">
      <c r="A1861" s="25" t="s">
        <v>3840</v>
      </c>
      <c r="B1861" s="25" t="s">
        <v>284</v>
      </c>
      <c r="C1861" s="25" t="s">
        <v>285</v>
      </c>
      <c r="D1861" s="25" t="s">
        <v>286</v>
      </c>
      <c r="E1861" s="25" t="s">
        <v>3841</v>
      </c>
      <c r="F1861" s="25" t="str">
        <f>VLOOKUP(A1861,CommodityCOde!$A$2:$E$1838,3,FALSE)</f>
        <v>33021090</v>
      </c>
    </row>
    <row r="1862" spans="1:6" x14ac:dyDescent="0.25">
      <c r="A1862" s="25" t="s">
        <v>3842</v>
      </c>
      <c r="B1862" s="25" t="s">
        <v>284</v>
      </c>
      <c r="C1862" s="25" t="s">
        <v>285</v>
      </c>
      <c r="D1862" s="25" t="s">
        <v>286</v>
      </c>
      <c r="E1862" s="25" t="s">
        <v>3843</v>
      </c>
      <c r="F1862" s="25" t="e">
        <f>VLOOKUP(A1862,CommodityCOde!$A$2:$E$1838,3,FALSE)</f>
        <v>#N/A</v>
      </c>
    </row>
    <row r="1863" spans="1:6" x14ac:dyDescent="0.25">
      <c r="A1863" s="25" t="s">
        <v>3844</v>
      </c>
      <c r="B1863" s="25" t="s">
        <v>284</v>
      </c>
      <c r="C1863" s="25" t="s">
        <v>285</v>
      </c>
      <c r="D1863" s="25" t="s">
        <v>286</v>
      </c>
      <c r="E1863" s="25" t="s">
        <v>3845</v>
      </c>
      <c r="F1863" s="25" t="e">
        <f>VLOOKUP(A1863,CommodityCOde!$A$2:$E$1838,3,FALSE)</f>
        <v>#N/A</v>
      </c>
    </row>
    <row r="1864" spans="1:6" x14ac:dyDescent="0.25">
      <c r="A1864" s="25" t="s">
        <v>3846</v>
      </c>
      <c r="B1864" s="25" t="s">
        <v>284</v>
      </c>
      <c r="C1864" s="25" t="s">
        <v>285</v>
      </c>
      <c r="D1864" s="25" t="s">
        <v>286</v>
      </c>
      <c r="E1864" s="25" t="s">
        <v>3847</v>
      </c>
      <c r="F1864" s="25" t="e">
        <f>VLOOKUP(A1864,CommodityCOde!$A$2:$E$1838,3,FALSE)</f>
        <v>#N/A</v>
      </c>
    </row>
    <row r="1865" spans="1:6" x14ac:dyDescent="0.25">
      <c r="A1865" s="25" t="s">
        <v>3848</v>
      </c>
      <c r="B1865" s="25" t="s">
        <v>284</v>
      </c>
      <c r="C1865" s="25" t="s">
        <v>285</v>
      </c>
      <c r="D1865" s="25" t="s">
        <v>286</v>
      </c>
      <c r="E1865" s="25" t="s">
        <v>3849</v>
      </c>
      <c r="F1865" s="25" t="e">
        <f>VLOOKUP(A1865,CommodityCOde!$A$2:$E$1838,3,FALSE)</f>
        <v>#N/A</v>
      </c>
    </row>
    <row r="1866" spans="1:6" x14ac:dyDescent="0.25">
      <c r="A1866" s="25" t="s">
        <v>3850</v>
      </c>
      <c r="B1866" s="25" t="s">
        <v>284</v>
      </c>
      <c r="C1866" s="25" t="s">
        <v>285</v>
      </c>
      <c r="D1866" s="25" t="s">
        <v>286</v>
      </c>
      <c r="E1866" s="25" t="s">
        <v>3851</v>
      </c>
      <c r="F1866" s="25" t="e">
        <f>VLOOKUP(A1866,CommodityCOde!$A$2:$E$1838,3,FALSE)</f>
        <v>#N/A</v>
      </c>
    </row>
    <row r="1867" spans="1:6" x14ac:dyDescent="0.25">
      <c r="A1867" s="25" t="s">
        <v>3852</v>
      </c>
      <c r="B1867" s="25" t="s">
        <v>284</v>
      </c>
      <c r="C1867" s="25" t="s">
        <v>285</v>
      </c>
      <c r="D1867" s="25" t="s">
        <v>286</v>
      </c>
      <c r="E1867" s="25" t="s">
        <v>3853</v>
      </c>
      <c r="F1867" s="25" t="e">
        <f>VLOOKUP(A1867,CommodityCOde!$A$2:$E$1838,3,FALSE)</f>
        <v>#N/A</v>
      </c>
    </row>
    <row r="1868" spans="1:6" x14ac:dyDescent="0.25">
      <c r="A1868" s="25" t="s">
        <v>3854</v>
      </c>
      <c r="B1868" s="25" t="s">
        <v>284</v>
      </c>
      <c r="C1868" s="25" t="s">
        <v>285</v>
      </c>
      <c r="D1868" s="25" t="s">
        <v>286</v>
      </c>
      <c r="E1868" s="25" t="s">
        <v>3855</v>
      </c>
      <c r="F1868" s="25" t="e">
        <f>VLOOKUP(A1868,CommodityCOde!$A$2:$E$1838,3,FALSE)</f>
        <v>#N/A</v>
      </c>
    </row>
    <row r="1869" spans="1:6" x14ac:dyDescent="0.25">
      <c r="A1869" s="25" t="s">
        <v>3856</v>
      </c>
      <c r="B1869" s="25" t="s">
        <v>284</v>
      </c>
      <c r="C1869" s="25" t="s">
        <v>285</v>
      </c>
      <c r="D1869" s="25" t="s">
        <v>286</v>
      </c>
      <c r="E1869" s="25" t="s">
        <v>3857</v>
      </c>
      <c r="F1869" s="25" t="str">
        <f>VLOOKUP(A1869,CommodityCOde!$A$2:$E$1838,3,FALSE)</f>
        <v>33021090</v>
      </c>
    </row>
    <row r="1870" spans="1:6" x14ac:dyDescent="0.25">
      <c r="A1870" s="25" t="s">
        <v>3858</v>
      </c>
      <c r="B1870" s="25" t="s">
        <v>284</v>
      </c>
      <c r="C1870" s="25" t="s">
        <v>320</v>
      </c>
      <c r="D1870" s="25" t="s">
        <v>286</v>
      </c>
      <c r="E1870" s="25" t="s">
        <v>164</v>
      </c>
      <c r="F1870" s="25" t="str">
        <f>VLOOKUP(A1870,CommodityCOde!$A$2:$E$1838,3,FALSE)</f>
        <v>33021010</v>
      </c>
    </row>
    <row r="1871" spans="1:6" x14ac:dyDescent="0.25">
      <c r="A1871" s="25" t="s">
        <v>3859</v>
      </c>
      <c r="B1871" s="25" t="s">
        <v>284</v>
      </c>
      <c r="C1871" s="25" t="s">
        <v>285</v>
      </c>
      <c r="D1871" s="25" t="s">
        <v>286</v>
      </c>
      <c r="E1871" s="25" t="s">
        <v>3860</v>
      </c>
      <c r="F1871" s="25" t="e">
        <f>VLOOKUP(A1871,CommodityCOde!$A$2:$E$1838,3,FALSE)</f>
        <v>#N/A</v>
      </c>
    </row>
    <row r="1872" spans="1:6" x14ac:dyDescent="0.25">
      <c r="A1872" s="25" t="s">
        <v>3861</v>
      </c>
      <c r="B1872" s="25" t="s">
        <v>284</v>
      </c>
      <c r="C1872" s="25" t="s">
        <v>285</v>
      </c>
      <c r="D1872" s="25" t="s">
        <v>286</v>
      </c>
      <c r="E1872" s="25" t="s">
        <v>171</v>
      </c>
      <c r="F1872" s="25" t="str">
        <f>VLOOKUP(A1872,CommodityCOde!$A$2:$E$1838,3,FALSE)</f>
        <v>33021090</v>
      </c>
    </row>
    <row r="1873" spans="1:6" x14ac:dyDescent="0.25">
      <c r="A1873" s="25" t="s">
        <v>3862</v>
      </c>
      <c r="B1873" s="25" t="s">
        <v>284</v>
      </c>
      <c r="C1873" s="25" t="s">
        <v>285</v>
      </c>
      <c r="D1873" s="25" t="s">
        <v>286</v>
      </c>
      <c r="E1873" s="25" t="s">
        <v>3857</v>
      </c>
      <c r="F1873" s="25" t="e">
        <f>VLOOKUP(A1873,CommodityCOde!$A$2:$E$1838,3,FALSE)</f>
        <v>#N/A</v>
      </c>
    </row>
    <row r="1874" spans="1:6" x14ac:dyDescent="0.25">
      <c r="A1874" s="25" t="s">
        <v>3863</v>
      </c>
      <c r="B1874" s="25" t="s">
        <v>284</v>
      </c>
      <c r="C1874" s="25" t="s">
        <v>285</v>
      </c>
      <c r="D1874" s="25" t="s">
        <v>286</v>
      </c>
      <c r="E1874" s="25" t="s">
        <v>3864</v>
      </c>
      <c r="F1874" s="25" t="e">
        <f>VLOOKUP(A1874,CommodityCOde!$A$2:$E$1838,3,FALSE)</f>
        <v>#N/A</v>
      </c>
    </row>
    <row r="1875" spans="1:6" x14ac:dyDescent="0.25">
      <c r="A1875" s="25" t="s">
        <v>3865</v>
      </c>
      <c r="B1875" s="25" t="s">
        <v>284</v>
      </c>
      <c r="C1875" s="25" t="s">
        <v>285</v>
      </c>
      <c r="D1875" s="25" t="s">
        <v>286</v>
      </c>
      <c r="E1875" s="25" t="s">
        <v>3813</v>
      </c>
      <c r="F1875" s="25" t="e">
        <f>VLOOKUP(A1875,CommodityCOde!$A$2:$E$1838,3,FALSE)</f>
        <v>#N/A</v>
      </c>
    </row>
    <row r="1876" spans="1:6" x14ac:dyDescent="0.25">
      <c r="A1876" s="25" t="s">
        <v>3866</v>
      </c>
      <c r="B1876" s="25" t="s">
        <v>284</v>
      </c>
      <c r="C1876" s="25" t="s">
        <v>285</v>
      </c>
      <c r="D1876" s="25" t="s">
        <v>286</v>
      </c>
      <c r="E1876" s="25" t="s">
        <v>3787</v>
      </c>
      <c r="F1876" s="25" t="str">
        <f>VLOOKUP(A1876,CommodityCOde!$A$2:$E$1838,3,FALSE)</f>
        <v>33021090</v>
      </c>
    </row>
    <row r="1877" spans="1:6" x14ac:dyDescent="0.25">
      <c r="A1877" s="25" t="s">
        <v>3867</v>
      </c>
      <c r="B1877" s="25" t="s">
        <v>284</v>
      </c>
      <c r="C1877" s="25" t="s">
        <v>285</v>
      </c>
      <c r="D1877" s="25" t="s">
        <v>286</v>
      </c>
      <c r="E1877" s="25" t="s">
        <v>3638</v>
      </c>
      <c r="F1877" s="25" t="e">
        <f>VLOOKUP(A1877,CommodityCOde!$A$2:$E$1838,3,FALSE)</f>
        <v>#N/A</v>
      </c>
    </row>
    <row r="1878" spans="1:6" x14ac:dyDescent="0.25">
      <c r="A1878" s="25" t="s">
        <v>3868</v>
      </c>
      <c r="B1878" s="25" t="s">
        <v>284</v>
      </c>
      <c r="C1878" s="25" t="s">
        <v>285</v>
      </c>
      <c r="D1878" s="25" t="s">
        <v>286</v>
      </c>
      <c r="E1878" s="25" t="s">
        <v>3869</v>
      </c>
      <c r="F1878" s="25" t="e">
        <f>VLOOKUP(A1878,CommodityCOde!$A$2:$E$1838,3,FALSE)</f>
        <v>#N/A</v>
      </c>
    </row>
    <row r="1879" spans="1:6" x14ac:dyDescent="0.25">
      <c r="A1879" s="25" t="s">
        <v>3870</v>
      </c>
      <c r="B1879" s="25" t="s">
        <v>284</v>
      </c>
      <c r="C1879" s="25" t="s">
        <v>285</v>
      </c>
      <c r="D1879" s="25" t="s">
        <v>286</v>
      </c>
      <c r="E1879" s="25" t="s">
        <v>3871</v>
      </c>
      <c r="F1879" s="25" t="str">
        <f>VLOOKUP(A1879,CommodityCOde!$A$2:$E$1838,3,FALSE)</f>
        <v>33021010</v>
      </c>
    </row>
    <row r="1880" spans="1:6" x14ac:dyDescent="0.25">
      <c r="A1880" s="25" t="s">
        <v>3872</v>
      </c>
      <c r="B1880" s="25" t="s">
        <v>284</v>
      </c>
      <c r="C1880" s="25" t="s">
        <v>285</v>
      </c>
      <c r="D1880" s="25" t="s">
        <v>286</v>
      </c>
      <c r="E1880" s="25" t="s">
        <v>3873</v>
      </c>
      <c r="F1880" s="25" t="str">
        <f>VLOOKUP(A1880,CommodityCOde!$A$2:$E$1838,3,FALSE)</f>
        <v>33021090</v>
      </c>
    </row>
    <row r="1881" spans="1:6" x14ac:dyDescent="0.25">
      <c r="A1881" s="25" t="s">
        <v>3874</v>
      </c>
      <c r="B1881" s="25" t="s">
        <v>284</v>
      </c>
      <c r="C1881" s="25" t="s">
        <v>285</v>
      </c>
      <c r="D1881" s="25" t="s">
        <v>286</v>
      </c>
      <c r="E1881" s="25" t="s">
        <v>3759</v>
      </c>
      <c r="F1881" s="25" t="e">
        <f>VLOOKUP(A1881,CommodityCOde!$A$2:$E$1838,3,FALSE)</f>
        <v>#N/A</v>
      </c>
    </row>
    <row r="1882" spans="1:6" x14ac:dyDescent="0.25">
      <c r="A1882" s="25" t="s">
        <v>3875</v>
      </c>
      <c r="B1882" s="25" t="s">
        <v>284</v>
      </c>
      <c r="C1882" s="25" t="s">
        <v>285</v>
      </c>
      <c r="D1882" s="25" t="s">
        <v>286</v>
      </c>
      <c r="E1882" s="25" t="s">
        <v>3876</v>
      </c>
      <c r="F1882" s="25" t="e">
        <f>VLOOKUP(A1882,CommodityCOde!$A$2:$E$1838,3,FALSE)</f>
        <v>#N/A</v>
      </c>
    </row>
    <row r="1883" spans="1:6" x14ac:dyDescent="0.25">
      <c r="A1883" s="25" t="s">
        <v>3877</v>
      </c>
      <c r="B1883" s="25" t="s">
        <v>284</v>
      </c>
      <c r="C1883" s="25" t="s">
        <v>285</v>
      </c>
      <c r="D1883" s="25" t="s">
        <v>286</v>
      </c>
      <c r="E1883" s="25" t="s">
        <v>3813</v>
      </c>
      <c r="F1883" s="25" t="str">
        <f>VLOOKUP(A1883,CommodityCOde!$A$2:$E$1838,3,FALSE)</f>
        <v>33021090</v>
      </c>
    </row>
    <row r="1884" spans="1:6" x14ac:dyDescent="0.25">
      <c r="A1884" s="25" t="s">
        <v>3878</v>
      </c>
      <c r="B1884" s="25" t="s">
        <v>284</v>
      </c>
      <c r="C1884" s="25" t="s">
        <v>285</v>
      </c>
      <c r="D1884" s="25" t="s">
        <v>286</v>
      </c>
      <c r="E1884" s="25" t="s">
        <v>3879</v>
      </c>
      <c r="F1884" s="25" t="e">
        <f>VLOOKUP(A1884,CommodityCOde!$A$2:$E$1838,3,FALSE)</f>
        <v>#N/A</v>
      </c>
    </row>
    <row r="1885" spans="1:6" x14ac:dyDescent="0.25">
      <c r="A1885" s="25" t="s">
        <v>3880</v>
      </c>
      <c r="B1885" s="25" t="s">
        <v>284</v>
      </c>
      <c r="C1885" s="25" t="s">
        <v>285</v>
      </c>
      <c r="D1885" s="25" t="s">
        <v>286</v>
      </c>
      <c r="E1885" s="25" t="s">
        <v>3881</v>
      </c>
      <c r="F1885" s="25" t="e">
        <f>VLOOKUP(A1885,CommodityCOde!$A$2:$E$1838,3,FALSE)</f>
        <v>#N/A</v>
      </c>
    </row>
    <row r="1886" spans="1:6" x14ac:dyDescent="0.25">
      <c r="A1886" s="25" t="s">
        <v>3882</v>
      </c>
      <c r="B1886" s="25" t="s">
        <v>284</v>
      </c>
      <c r="C1886" s="25" t="s">
        <v>285</v>
      </c>
      <c r="D1886" s="25" t="s">
        <v>286</v>
      </c>
      <c r="E1886" s="25" t="s">
        <v>3873</v>
      </c>
      <c r="F1886" s="25" t="e">
        <f>VLOOKUP(A1886,CommodityCOde!$A$2:$E$1838,3,FALSE)</f>
        <v>#N/A</v>
      </c>
    </row>
    <row r="1887" spans="1:6" x14ac:dyDescent="0.25">
      <c r="A1887" s="25" t="s">
        <v>3883</v>
      </c>
      <c r="B1887" s="25" t="s">
        <v>284</v>
      </c>
      <c r="C1887" s="25" t="s">
        <v>285</v>
      </c>
      <c r="D1887" s="25" t="s">
        <v>286</v>
      </c>
      <c r="E1887" s="25" t="s">
        <v>3884</v>
      </c>
      <c r="F1887" s="25" t="e">
        <f>VLOOKUP(A1887,CommodityCOde!$A$2:$E$1838,3,FALSE)</f>
        <v>#N/A</v>
      </c>
    </row>
    <row r="1888" spans="1:6" x14ac:dyDescent="0.25">
      <c r="A1888" s="25" t="s">
        <v>3885</v>
      </c>
      <c r="B1888" s="25" t="s">
        <v>284</v>
      </c>
      <c r="C1888" s="25" t="s">
        <v>285</v>
      </c>
      <c r="D1888" s="25" t="s">
        <v>286</v>
      </c>
      <c r="E1888" s="25" t="s">
        <v>3636</v>
      </c>
      <c r="F1888" s="25" t="e">
        <f>VLOOKUP(A1888,CommodityCOde!$A$2:$E$1838,3,FALSE)</f>
        <v>#N/A</v>
      </c>
    </row>
    <row r="1889" spans="1:6" x14ac:dyDescent="0.25">
      <c r="A1889" s="25" t="s">
        <v>3886</v>
      </c>
      <c r="B1889" s="25" t="s">
        <v>284</v>
      </c>
      <c r="C1889" s="25" t="s">
        <v>285</v>
      </c>
      <c r="D1889" s="25" t="s">
        <v>286</v>
      </c>
      <c r="E1889" s="25" t="s">
        <v>3638</v>
      </c>
      <c r="F1889" s="25" t="str">
        <f>VLOOKUP(A1889,CommodityCOde!$A$2:$E$1838,3,FALSE)</f>
        <v>33021090</v>
      </c>
    </row>
    <row r="1890" spans="1:6" x14ac:dyDescent="0.25">
      <c r="A1890" s="25" t="s">
        <v>3887</v>
      </c>
      <c r="B1890" s="25" t="s">
        <v>284</v>
      </c>
      <c r="C1890" s="25" t="s">
        <v>285</v>
      </c>
      <c r="D1890" s="25" t="s">
        <v>286</v>
      </c>
      <c r="E1890" s="25" t="s">
        <v>3888</v>
      </c>
      <c r="F1890" s="25" t="str">
        <f>VLOOKUP(A1890,CommodityCOde!$A$2:$E$1838,3,FALSE)</f>
        <v>33029090</v>
      </c>
    </row>
    <row r="1891" spans="1:6" x14ac:dyDescent="0.25">
      <c r="A1891" s="25" t="s">
        <v>3889</v>
      </c>
      <c r="B1891" s="25" t="s">
        <v>284</v>
      </c>
      <c r="C1891" s="25" t="s">
        <v>285</v>
      </c>
      <c r="D1891" s="25" t="s">
        <v>286</v>
      </c>
      <c r="E1891" s="25" t="s">
        <v>3890</v>
      </c>
      <c r="F1891" s="25" t="str">
        <f>VLOOKUP(A1891,CommodityCOde!$A$2:$E$1838,3,FALSE)</f>
        <v>33021090</v>
      </c>
    </row>
    <row r="1892" spans="1:6" x14ac:dyDescent="0.25">
      <c r="A1892" s="25" t="s">
        <v>3891</v>
      </c>
      <c r="B1892" s="25" t="s">
        <v>284</v>
      </c>
      <c r="C1892" s="25" t="s">
        <v>285</v>
      </c>
      <c r="D1892" s="25" t="s">
        <v>286</v>
      </c>
      <c r="E1892" s="25" t="s">
        <v>3636</v>
      </c>
      <c r="F1892" s="25" t="e">
        <f>VLOOKUP(A1892,CommodityCOde!$A$2:$E$1838,3,FALSE)</f>
        <v>#N/A</v>
      </c>
    </row>
    <row r="1893" spans="1:6" x14ac:dyDescent="0.25">
      <c r="A1893" s="25" t="s">
        <v>3892</v>
      </c>
      <c r="B1893" s="25" t="s">
        <v>284</v>
      </c>
      <c r="C1893" s="25" t="s">
        <v>285</v>
      </c>
      <c r="D1893" s="25" t="s">
        <v>286</v>
      </c>
      <c r="E1893" s="25" t="s">
        <v>1336</v>
      </c>
      <c r="F1893" s="25" t="str">
        <f>VLOOKUP(A1893,CommodityCOde!$A$2:$E$1838,3,FALSE)</f>
        <v>33021090</v>
      </c>
    </row>
    <row r="1894" spans="1:6" x14ac:dyDescent="0.25">
      <c r="A1894" s="25" t="s">
        <v>3893</v>
      </c>
      <c r="B1894" s="25" t="s">
        <v>284</v>
      </c>
      <c r="C1894" s="25" t="s">
        <v>285</v>
      </c>
      <c r="D1894" s="25" t="s">
        <v>286</v>
      </c>
      <c r="E1894" s="25" t="s">
        <v>3894</v>
      </c>
      <c r="F1894" s="25" t="str">
        <f>VLOOKUP(A1894,CommodityCOde!$A$2:$E$1838,3,FALSE)</f>
        <v>33021090</v>
      </c>
    </row>
    <row r="1895" spans="1:6" x14ac:dyDescent="0.25">
      <c r="A1895" s="25" t="s">
        <v>3895</v>
      </c>
      <c r="B1895" s="25" t="s">
        <v>284</v>
      </c>
      <c r="C1895" s="25" t="s">
        <v>285</v>
      </c>
      <c r="D1895" s="25" t="s">
        <v>286</v>
      </c>
      <c r="E1895" s="25" t="s">
        <v>3654</v>
      </c>
      <c r="F1895" s="25" t="e">
        <f>VLOOKUP(A1895,CommodityCOde!$A$2:$E$1838,3,FALSE)</f>
        <v>#N/A</v>
      </c>
    </row>
    <row r="1896" spans="1:6" x14ac:dyDescent="0.25">
      <c r="A1896" s="25" t="s">
        <v>3896</v>
      </c>
      <c r="B1896" s="25" t="s">
        <v>284</v>
      </c>
      <c r="C1896" s="25" t="s">
        <v>285</v>
      </c>
      <c r="D1896" s="25" t="s">
        <v>286</v>
      </c>
      <c r="E1896" s="25" t="s">
        <v>3897</v>
      </c>
      <c r="F1896" s="25" t="str">
        <f>VLOOKUP(A1896,CommodityCOde!$A$2:$E$1838,3,FALSE)</f>
        <v>33021090</v>
      </c>
    </row>
    <row r="1897" spans="1:6" x14ac:dyDescent="0.25">
      <c r="A1897" s="25" t="s">
        <v>3898</v>
      </c>
      <c r="B1897" s="25" t="s">
        <v>284</v>
      </c>
      <c r="C1897" s="25" t="s">
        <v>320</v>
      </c>
      <c r="D1897" s="25" t="s">
        <v>286</v>
      </c>
      <c r="E1897" s="25" t="s">
        <v>3899</v>
      </c>
      <c r="F1897" s="25" t="str">
        <f>VLOOKUP(A1897,CommodityCOde!$A$2:$E$1838,3,FALSE)</f>
        <v>21069098</v>
      </c>
    </row>
    <row r="1898" spans="1:6" x14ac:dyDescent="0.25">
      <c r="A1898" s="25" t="s">
        <v>3900</v>
      </c>
      <c r="B1898" s="25" t="s">
        <v>284</v>
      </c>
      <c r="C1898" s="25" t="s">
        <v>285</v>
      </c>
      <c r="D1898" s="25" t="s">
        <v>286</v>
      </c>
      <c r="E1898" s="25" t="s">
        <v>3901</v>
      </c>
      <c r="F1898" s="25" t="str">
        <f>VLOOKUP(A1898,CommodityCOde!$A$2:$E$1838,3,FALSE)</f>
        <v>33021090</v>
      </c>
    </row>
    <row r="1899" spans="1:6" x14ac:dyDescent="0.25">
      <c r="A1899" s="25" t="s">
        <v>3902</v>
      </c>
      <c r="B1899" s="25" t="s">
        <v>284</v>
      </c>
      <c r="C1899" s="25" t="s">
        <v>285</v>
      </c>
      <c r="D1899" s="25" t="s">
        <v>286</v>
      </c>
      <c r="E1899" s="25" t="s">
        <v>3638</v>
      </c>
      <c r="F1899" s="25" t="e">
        <f>VLOOKUP(A1899,CommodityCOde!$A$2:$E$1838,3,FALSE)</f>
        <v>#N/A</v>
      </c>
    </row>
    <row r="1900" spans="1:6" x14ac:dyDescent="0.25">
      <c r="A1900" s="25" t="s">
        <v>3903</v>
      </c>
      <c r="B1900" s="25" t="s">
        <v>284</v>
      </c>
      <c r="C1900" s="25" t="s">
        <v>285</v>
      </c>
      <c r="D1900" s="25" t="s">
        <v>286</v>
      </c>
      <c r="E1900" s="25" t="s">
        <v>3904</v>
      </c>
      <c r="F1900" s="25" t="e">
        <f>VLOOKUP(A1900,CommodityCOde!$A$2:$E$1838,3,FALSE)</f>
        <v>#N/A</v>
      </c>
    </row>
    <row r="1901" spans="1:6" x14ac:dyDescent="0.25">
      <c r="A1901" s="25" t="s">
        <v>3905</v>
      </c>
      <c r="B1901" s="25" t="s">
        <v>284</v>
      </c>
      <c r="C1901" s="25" t="s">
        <v>285</v>
      </c>
      <c r="D1901" s="25" t="s">
        <v>286</v>
      </c>
      <c r="E1901" s="25" t="s">
        <v>3906</v>
      </c>
      <c r="F1901" s="25" t="e">
        <f>VLOOKUP(A1901,CommodityCOde!$A$2:$E$1838,3,FALSE)</f>
        <v>#N/A</v>
      </c>
    </row>
    <row r="1902" spans="1:6" x14ac:dyDescent="0.25">
      <c r="A1902" s="25" t="s">
        <v>3907</v>
      </c>
      <c r="B1902" s="25" t="s">
        <v>284</v>
      </c>
      <c r="C1902" s="25" t="s">
        <v>285</v>
      </c>
      <c r="D1902" s="25" t="s">
        <v>286</v>
      </c>
      <c r="E1902" s="25" t="s">
        <v>3908</v>
      </c>
      <c r="F1902" s="25" t="str">
        <f>VLOOKUP(A1902,CommodityCOde!$A$2:$E$1838,3,FALSE)</f>
        <v>33021090</v>
      </c>
    </row>
    <row r="1903" spans="1:6" x14ac:dyDescent="0.25">
      <c r="A1903" s="25" t="s">
        <v>3909</v>
      </c>
      <c r="B1903" s="25" t="s">
        <v>284</v>
      </c>
      <c r="C1903" s="25" t="s">
        <v>285</v>
      </c>
      <c r="D1903" s="25" t="s">
        <v>286</v>
      </c>
      <c r="E1903" s="25" t="s">
        <v>3910</v>
      </c>
      <c r="F1903" s="25" t="str">
        <f>VLOOKUP(A1903,CommodityCOde!$A$2:$E$1838,3,FALSE)</f>
        <v>33021090</v>
      </c>
    </row>
    <row r="1904" spans="1:6" x14ac:dyDescent="0.25">
      <c r="A1904" s="25" t="s">
        <v>3911</v>
      </c>
      <c r="B1904" s="25" t="s">
        <v>284</v>
      </c>
      <c r="C1904" s="25" t="s">
        <v>285</v>
      </c>
      <c r="D1904" s="25" t="s">
        <v>286</v>
      </c>
      <c r="E1904" s="25" t="s">
        <v>2431</v>
      </c>
      <c r="F1904" s="25" t="e">
        <f>VLOOKUP(A1904,CommodityCOde!$A$2:$E$1838,3,FALSE)</f>
        <v>#N/A</v>
      </c>
    </row>
    <row r="1905" spans="1:6" x14ac:dyDescent="0.25">
      <c r="A1905" s="25" t="s">
        <v>3912</v>
      </c>
      <c r="B1905" s="25" t="s">
        <v>284</v>
      </c>
      <c r="C1905" s="25" t="s">
        <v>285</v>
      </c>
      <c r="D1905" s="25" t="s">
        <v>286</v>
      </c>
      <c r="E1905" s="25" t="s">
        <v>3913</v>
      </c>
      <c r="F1905" s="25" t="str">
        <f>VLOOKUP(A1905,CommodityCOde!$A$2:$E$1838,3,FALSE)</f>
        <v>33021090</v>
      </c>
    </row>
    <row r="1906" spans="1:6" x14ac:dyDescent="0.25">
      <c r="A1906" s="25" t="s">
        <v>3914</v>
      </c>
      <c r="B1906" s="25" t="s">
        <v>284</v>
      </c>
      <c r="C1906" s="25" t="s">
        <v>285</v>
      </c>
      <c r="D1906" s="25" t="s">
        <v>286</v>
      </c>
      <c r="E1906" s="25" t="s">
        <v>3915</v>
      </c>
      <c r="F1906" s="25" t="e">
        <f>VLOOKUP(A1906,CommodityCOde!$A$2:$E$1838,3,FALSE)</f>
        <v>#N/A</v>
      </c>
    </row>
    <row r="1907" spans="1:6" x14ac:dyDescent="0.25">
      <c r="A1907" s="25" t="s">
        <v>3916</v>
      </c>
      <c r="B1907" s="25" t="s">
        <v>284</v>
      </c>
      <c r="C1907" s="25" t="s">
        <v>285</v>
      </c>
      <c r="D1907" s="25" t="s">
        <v>286</v>
      </c>
      <c r="E1907" s="25" t="s">
        <v>3833</v>
      </c>
      <c r="F1907" s="25" t="e">
        <f>VLOOKUP(A1907,CommodityCOde!$A$2:$E$1838,3,FALSE)</f>
        <v>#N/A</v>
      </c>
    </row>
    <row r="1908" spans="1:6" x14ac:dyDescent="0.25">
      <c r="A1908" s="25" t="s">
        <v>3917</v>
      </c>
      <c r="B1908" s="25" t="s">
        <v>284</v>
      </c>
      <c r="C1908" s="25" t="s">
        <v>285</v>
      </c>
      <c r="D1908" s="25" t="s">
        <v>286</v>
      </c>
      <c r="E1908" s="25" t="s">
        <v>3918</v>
      </c>
      <c r="F1908" s="25" t="e">
        <f>VLOOKUP(A1908,CommodityCOde!$A$2:$E$1838,3,FALSE)</f>
        <v>#N/A</v>
      </c>
    </row>
    <row r="1909" spans="1:6" x14ac:dyDescent="0.25">
      <c r="A1909" s="25" t="s">
        <v>3919</v>
      </c>
      <c r="B1909" s="25" t="s">
        <v>284</v>
      </c>
      <c r="C1909" s="25" t="s">
        <v>285</v>
      </c>
      <c r="D1909" s="25" t="s">
        <v>286</v>
      </c>
      <c r="E1909" s="25" t="s">
        <v>3920</v>
      </c>
      <c r="F1909" s="25" t="str">
        <f>VLOOKUP(A1909,CommodityCOde!$A$2:$E$1838,3,FALSE)</f>
        <v>33021090</v>
      </c>
    </row>
    <row r="1910" spans="1:6" x14ac:dyDescent="0.25">
      <c r="A1910" s="25" t="s">
        <v>3921</v>
      </c>
      <c r="B1910" s="25" t="s">
        <v>284</v>
      </c>
      <c r="C1910" s="25" t="s">
        <v>285</v>
      </c>
      <c r="D1910" s="25" t="s">
        <v>286</v>
      </c>
      <c r="E1910" s="25" t="s">
        <v>3873</v>
      </c>
      <c r="F1910" s="25" t="str">
        <f>VLOOKUP(A1910,CommodityCOde!$A$2:$E$1838,3,FALSE)</f>
        <v>33021090</v>
      </c>
    </row>
    <row r="1911" spans="1:6" x14ac:dyDescent="0.25">
      <c r="A1911" s="25" t="s">
        <v>3922</v>
      </c>
      <c r="B1911" s="25" t="s">
        <v>284</v>
      </c>
      <c r="C1911" s="25" t="s">
        <v>285</v>
      </c>
      <c r="D1911" s="25" t="s">
        <v>286</v>
      </c>
      <c r="E1911" s="25" t="s">
        <v>3923</v>
      </c>
      <c r="F1911" s="25" t="str">
        <f>VLOOKUP(A1911,CommodityCOde!$A$2:$E$1838,3,FALSE)</f>
        <v>33021090</v>
      </c>
    </row>
    <row r="1912" spans="1:6" x14ac:dyDescent="0.25">
      <c r="A1912" s="25" t="s">
        <v>3924</v>
      </c>
      <c r="B1912" s="25" t="s">
        <v>284</v>
      </c>
      <c r="C1912" s="25" t="s">
        <v>285</v>
      </c>
      <c r="D1912" s="25" t="s">
        <v>286</v>
      </c>
      <c r="E1912" s="25" t="s">
        <v>3925</v>
      </c>
      <c r="F1912" s="25" t="e">
        <f>VLOOKUP(A1912,CommodityCOde!$A$2:$E$1838,3,FALSE)</f>
        <v>#N/A</v>
      </c>
    </row>
    <row r="1913" spans="1:6" x14ac:dyDescent="0.25">
      <c r="A1913" s="25" t="s">
        <v>3926</v>
      </c>
      <c r="B1913" s="25" t="s">
        <v>284</v>
      </c>
      <c r="C1913" s="25" t="s">
        <v>285</v>
      </c>
      <c r="D1913" s="25" t="s">
        <v>286</v>
      </c>
      <c r="E1913" s="25" t="s">
        <v>3927</v>
      </c>
      <c r="F1913" s="25" t="str">
        <f>VLOOKUP(A1913,CommodityCOde!$A$2:$E$1838,3,FALSE)</f>
        <v>33021040</v>
      </c>
    </row>
    <row r="1914" spans="1:6" x14ac:dyDescent="0.25">
      <c r="A1914" s="25" t="s">
        <v>3928</v>
      </c>
      <c r="B1914" s="25" t="s">
        <v>284</v>
      </c>
      <c r="C1914" s="25" t="s">
        <v>285</v>
      </c>
      <c r="D1914" s="25" t="s">
        <v>286</v>
      </c>
      <c r="E1914" s="25" t="s">
        <v>1496</v>
      </c>
      <c r="F1914" s="25" t="e">
        <f>VLOOKUP(A1914,CommodityCOde!$A$2:$E$1838,3,FALSE)</f>
        <v>#N/A</v>
      </c>
    </row>
    <row r="1915" spans="1:6" x14ac:dyDescent="0.25">
      <c r="A1915" s="25" t="s">
        <v>3929</v>
      </c>
      <c r="B1915" s="25" t="s">
        <v>284</v>
      </c>
      <c r="C1915" s="25" t="s">
        <v>285</v>
      </c>
      <c r="D1915" s="25" t="s">
        <v>286</v>
      </c>
      <c r="E1915" s="25" t="s">
        <v>3631</v>
      </c>
      <c r="F1915" s="25" t="e">
        <f>VLOOKUP(A1915,CommodityCOde!$A$2:$E$1838,3,FALSE)</f>
        <v>#N/A</v>
      </c>
    </row>
    <row r="1916" spans="1:6" x14ac:dyDescent="0.25">
      <c r="A1916" s="25" t="s">
        <v>3930</v>
      </c>
      <c r="B1916" s="25" t="s">
        <v>284</v>
      </c>
      <c r="C1916" s="25" t="s">
        <v>285</v>
      </c>
      <c r="D1916" s="25" t="s">
        <v>286</v>
      </c>
      <c r="E1916" s="25" t="s">
        <v>3931</v>
      </c>
      <c r="F1916" s="25" t="str">
        <f>VLOOKUP(A1916,CommodityCOde!$A$2:$E$1838,3,FALSE)</f>
        <v>33021090</v>
      </c>
    </row>
    <row r="1917" spans="1:6" x14ac:dyDescent="0.25">
      <c r="A1917" s="25" t="s">
        <v>3932</v>
      </c>
      <c r="B1917" s="25" t="s">
        <v>284</v>
      </c>
      <c r="C1917" s="25" t="s">
        <v>285</v>
      </c>
      <c r="D1917" s="25" t="s">
        <v>286</v>
      </c>
      <c r="E1917" s="25" t="s">
        <v>3933</v>
      </c>
      <c r="F1917" s="25" t="e">
        <f>VLOOKUP(A1917,CommodityCOde!$A$2:$E$1838,3,FALSE)</f>
        <v>#N/A</v>
      </c>
    </row>
    <row r="1918" spans="1:6" x14ac:dyDescent="0.25">
      <c r="A1918" s="25" t="s">
        <v>3934</v>
      </c>
      <c r="B1918" s="25" t="s">
        <v>284</v>
      </c>
      <c r="C1918" s="25" t="s">
        <v>285</v>
      </c>
      <c r="D1918" s="25" t="s">
        <v>286</v>
      </c>
      <c r="E1918" s="25" t="s">
        <v>3935</v>
      </c>
      <c r="F1918" s="25" t="e">
        <f>VLOOKUP(A1918,CommodityCOde!$A$2:$E$1838,3,FALSE)</f>
        <v>#N/A</v>
      </c>
    </row>
    <row r="1919" spans="1:6" x14ac:dyDescent="0.25">
      <c r="A1919" s="25" t="s">
        <v>3936</v>
      </c>
      <c r="B1919" s="25" t="s">
        <v>284</v>
      </c>
      <c r="C1919" s="25" t="s">
        <v>285</v>
      </c>
      <c r="D1919" s="25" t="s">
        <v>286</v>
      </c>
      <c r="E1919" s="25" t="s">
        <v>3937</v>
      </c>
      <c r="F1919" s="25" t="e">
        <f>VLOOKUP(A1919,CommodityCOde!$A$2:$E$1838,3,FALSE)</f>
        <v>#N/A</v>
      </c>
    </row>
    <row r="1920" spans="1:6" x14ac:dyDescent="0.25">
      <c r="A1920" s="25" t="s">
        <v>3938</v>
      </c>
      <c r="B1920" s="25" t="s">
        <v>284</v>
      </c>
      <c r="C1920" s="25" t="s">
        <v>285</v>
      </c>
      <c r="D1920" s="25" t="s">
        <v>286</v>
      </c>
      <c r="E1920" s="25" t="s">
        <v>3939</v>
      </c>
      <c r="F1920" s="25" t="e">
        <f>VLOOKUP(A1920,CommodityCOde!$A$2:$E$1838,3,FALSE)</f>
        <v>#N/A</v>
      </c>
    </row>
    <row r="1921" spans="1:6" x14ac:dyDescent="0.25">
      <c r="A1921" s="25" t="s">
        <v>3940</v>
      </c>
      <c r="B1921" s="25" t="s">
        <v>284</v>
      </c>
      <c r="C1921" s="25" t="s">
        <v>285</v>
      </c>
      <c r="D1921" s="25" t="s">
        <v>286</v>
      </c>
      <c r="E1921" s="25" t="s">
        <v>3941</v>
      </c>
      <c r="F1921" s="25" t="e">
        <f>VLOOKUP(A1921,CommodityCOde!$A$2:$E$1838,3,FALSE)</f>
        <v>#N/A</v>
      </c>
    </row>
    <row r="1922" spans="1:6" x14ac:dyDescent="0.25">
      <c r="A1922" s="25" t="s">
        <v>3942</v>
      </c>
      <c r="B1922" s="25" t="s">
        <v>284</v>
      </c>
      <c r="C1922" s="25" t="s">
        <v>285</v>
      </c>
      <c r="D1922" s="25" t="s">
        <v>286</v>
      </c>
      <c r="E1922" s="25" t="s">
        <v>3943</v>
      </c>
      <c r="F1922" s="25" t="e">
        <f>VLOOKUP(A1922,CommodityCOde!$A$2:$E$1838,3,FALSE)</f>
        <v>#N/A</v>
      </c>
    </row>
    <row r="1923" spans="1:6" x14ac:dyDescent="0.25">
      <c r="A1923" s="25" t="s">
        <v>3944</v>
      </c>
      <c r="B1923" s="25" t="s">
        <v>284</v>
      </c>
      <c r="C1923" s="25" t="s">
        <v>285</v>
      </c>
      <c r="D1923" s="25" t="s">
        <v>286</v>
      </c>
      <c r="E1923" s="25" t="s">
        <v>3945</v>
      </c>
      <c r="F1923" s="25" t="e">
        <f>VLOOKUP(A1923,CommodityCOde!$A$2:$E$1838,3,FALSE)</f>
        <v>#N/A</v>
      </c>
    </row>
    <row r="1924" spans="1:6" x14ac:dyDescent="0.25">
      <c r="A1924" s="25" t="s">
        <v>3946</v>
      </c>
      <c r="B1924" s="25" t="s">
        <v>284</v>
      </c>
      <c r="C1924" s="25" t="s">
        <v>285</v>
      </c>
      <c r="D1924" s="25" t="s">
        <v>286</v>
      </c>
      <c r="E1924" s="25" t="s">
        <v>3947</v>
      </c>
      <c r="F1924" s="25" t="e">
        <f>VLOOKUP(A1924,CommodityCOde!$A$2:$E$1838,3,FALSE)</f>
        <v>#N/A</v>
      </c>
    </row>
    <row r="1925" spans="1:6" x14ac:dyDescent="0.25">
      <c r="A1925" s="25" t="s">
        <v>3948</v>
      </c>
      <c r="B1925" s="25" t="s">
        <v>284</v>
      </c>
      <c r="C1925" s="25" t="s">
        <v>285</v>
      </c>
      <c r="D1925" s="25" t="s">
        <v>286</v>
      </c>
      <c r="E1925" s="25" t="s">
        <v>3949</v>
      </c>
      <c r="F1925" s="25" t="e">
        <f>VLOOKUP(A1925,CommodityCOde!$A$2:$E$1838,3,FALSE)</f>
        <v>#N/A</v>
      </c>
    </row>
    <row r="1926" spans="1:6" x14ac:dyDescent="0.25">
      <c r="A1926" s="25" t="s">
        <v>3950</v>
      </c>
      <c r="B1926" s="25" t="s">
        <v>284</v>
      </c>
      <c r="C1926" s="25" t="s">
        <v>285</v>
      </c>
      <c r="D1926" s="25" t="s">
        <v>286</v>
      </c>
      <c r="E1926" s="25" t="s">
        <v>3951</v>
      </c>
      <c r="F1926" s="25" t="e">
        <f>VLOOKUP(A1926,CommodityCOde!$A$2:$E$1838,3,FALSE)</f>
        <v>#N/A</v>
      </c>
    </row>
    <row r="1927" spans="1:6" x14ac:dyDescent="0.25">
      <c r="A1927" s="25" t="s">
        <v>3952</v>
      </c>
      <c r="B1927" s="25" t="s">
        <v>284</v>
      </c>
      <c r="C1927" s="25" t="s">
        <v>285</v>
      </c>
      <c r="D1927" s="25" t="s">
        <v>286</v>
      </c>
      <c r="E1927" s="25" t="s">
        <v>3949</v>
      </c>
      <c r="F1927" s="25" t="e">
        <f>VLOOKUP(A1927,CommodityCOde!$A$2:$E$1838,3,FALSE)</f>
        <v>#N/A</v>
      </c>
    </row>
    <row r="1928" spans="1:6" x14ac:dyDescent="0.25">
      <c r="A1928" s="25" t="s">
        <v>3953</v>
      </c>
      <c r="B1928" s="25" t="s">
        <v>284</v>
      </c>
      <c r="C1928" s="25" t="s">
        <v>285</v>
      </c>
      <c r="D1928" s="25" t="s">
        <v>286</v>
      </c>
      <c r="E1928" s="25" t="s">
        <v>3888</v>
      </c>
      <c r="F1928" s="25" t="str">
        <f>VLOOKUP(A1928,CommodityCOde!$A$2:$E$1838,3,FALSE)</f>
        <v>33021090</v>
      </c>
    </row>
    <row r="1929" spans="1:6" x14ac:dyDescent="0.25">
      <c r="A1929" s="25" t="s">
        <v>3954</v>
      </c>
      <c r="B1929" s="25" t="s">
        <v>284</v>
      </c>
      <c r="C1929" s="25" t="s">
        <v>285</v>
      </c>
      <c r="D1929" s="25" t="s">
        <v>286</v>
      </c>
      <c r="E1929" s="25" t="s">
        <v>3955</v>
      </c>
      <c r="F1929" s="25" t="e">
        <f>VLOOKUP(A1929,CommodityCOde!$A$2:$E$1838,3,FALSE)</f>
        <v>#N/A</v>
      </c>
    </row>
    <row r="1930" spans="1:6" x14ac:dyDescent="0.25">
      <c r="A1930" s="25" t="s">
        <v>3956</v>
      </c>
      <c r="B1930" s="25" t="s">
        <v>284</v>
      </c>
      <c r="C1930" s="25" t="s">
        <v>285</v>
      </c>
      <c r="D1930" s="25" t="s">
        <v>286</v>
      </c>
      <c r="E1930" s="25" t="s">
        <v>3957</v>
      </c>
      <c r="F1930" s="25" t="e">
        <f>VLOOKUP(A1930,CommodityCOde!$A$2:$E$1838,3,FALSE)</f>
        <v>#N/A</v>
      </c>
    </row>
    <row r="1931" spans="1:6" x14ac:dyDescent="0.25">
      <c r="A1931" s="25" t="s">
        <v>3958</v>
      </c>
      <c r="B1931" s="25" t="s">
        <v>284</v>
      </c>
      <c r="C1931" s="25" t="s">
        <v>285</v>
      </c>
      <c r="D1931" s="25" t="s">
        <v>286</v>
      </c>
      <c r="E1931" s="25" t="s">
        <v>3959</v>
      </c>
      <c r="F1931" s="25" t="e">
        <f>VLOOKUP(A1931,CommodityCOde!$A$2:$E$1838,3,FALSE)</f>
        <v>#N/A</v>
      </c>
    </row>
    <row r="1932" spans="1:6" x14ac:dyDescent="0.25">
      <c r="A1932" s="25" t="s">
        <v>3960</v>
      </c>
      <c r="B1932" s="25" t="s">
        <v>284</v>
      </c>
      <c r="C1932" s="25" t="s">
        <v>285</v>
      </c>
      <c r="D1932" s="25" t="s">
        <v>286</v>
      </c>
      <c r="E1932" s="25" t="s">
        <v>3961</v>
      </c>
      <c r="F1932" s="25" t="e">
        <f>VLOOKUP(A1932,CommodityCOde!$A$2:$E$1838,3,FALSE)</f>
        <v>#N/A</v>
      </c>
    </row>
    <row r="1933" spans="1:6" x14ac:dyDescent="0.25">
      <c r="A1933" s="25" t="s">
        <v>3962</v>
      </c>
      <c r="B1933" s="25" t="s">
        <v>284</v>
      </c>
      <c r="C1933" s="25" t="s">
        <v>285</v>
      </c>
      <c r="D1933" s="25" t="s">
        <v>286</v>
      </c>
      <c r="E1933" s="25" t="s">
        <v>3682</v>
      </c>
      <c r="F1933" s="25" t="str">
        <f>VLOOKUP(A1933,CommodityCOde!$A$2:$E$1838,3,FALSE)</f>
        <v>33021090</v>
      </c>
    </row>
    <row r="1934" spans="1:6" x14ac:dyDescent="0.25">
      <c r="A1934" s="25" t="s">
        <v>3963</v>
      </c>
      <c r="B1934" s="25" t="s">
        <v>284</v>
      </c>
      <c r="C1934" s="25" t="s">
        <v>285</v>
      </c>
      <c r="D1934" s="25" t="s">
        <v>286</v>
      </c>
      <c r="E1934" s="25" t="s">
        <v>1496</v>
      </c>
      <c r="F1934" s="25" t="e">
        <f>VLOOKUP(A1934,CommodityCOde!$A$2:$E$1838,3,FALSE)</f>
        <v>#N/A</v>
      </c>
    </row>
    <row r="1935" spans="1:6" x14ac:dyDescent="0.25">
      <c r="A1935" s="25" t="s">
        <v>3964</v>
      </c>
      <c r="B1935" s="25" t="s">
        <v>284</v>
      </c>
      <c r="C1935" s="25" t="s">
        <v>285</v>
      </c>
      <c r="D1935" s="25" t="s">
        <v>286</v>
      </c>
      <c r="E1935" s="25" t="s">
        <v>3965</v>
      </c>
      <c r="F1935" s="25" t="e">
        <f>VLOOKUP(A1935,CommodityCOde!$A$2:$E$1838,3,FALSE)</f>
        <v>#N/A</v>
      </c>
    </row>
    <row r="1936" spans="1:6" x14ac:dyDescent="0.25">
      <c r="A1936" s="25" t="s">
        <v>3966</v>
      </c>
      <c r="B1936" s="25" t="s">
        <v>284</v>
      </c>
      <c r="C1936" s="25" t="s">
        <v>285</v>
      </c>
      <c r="D1936" s="25" t="s">
        <v>286</v>
      </c>
      <c r="E1936" s="25" t="s">
        <v>1496</v>
      </c>
      <c r="F1936" s="25" t="e">
        <f>VLOOKUP(A1936,CommodityCOde!$A$2:$E$1838,3,FALSE)</f>
        <v>#N/A</v>
      </c>
    </row>
    <row r="1937" spans="1:6" x14ac:dyDescent="0.25">
      <c r="A1937" s="25" t="s">
        <v>3967</v>
      </c>
      <c r="B1937" s="25" t="s">
        <v>284</v>
      </c>
      <c r="C1937" s="25" t="s">
        <v>285</v>
      </c>
      <c r="D1937" s="25" t="s">
        <v>286</v>
      </c>
      <c r="E1937" s="25" t="s">
        <v>3968</v>
      </c>
      <c r="F1937" s="25" t="e">
        <f>VLOOKUP(A1937,CommodityCOde!$A$2:$E$1838,3,FALSE)</f>
        <v>#N/A</v>
      </c>
    </row>
    <row r="1938" spans="1:6" x14ac:dyDescent="0.25">
      <c r="A1938" s="25" t="s">
        <v>3969</v>
      </c>
      <c r="B1938" s="25" t="s">
        <v>284</v>
      </c>
      <c r="C1938" s="25" t="s">
        <v>285</v>
      </c>
      <c r="D1938" s="25" t="s">
        <v>286</v>
      </c>
      <c r="E1938" s="25" t="s">
        <v>3636</v>
      </c>
      <c r="F1938" s="25" t="e">
        <f>VLOOKUP(A1938,CommodityCOde!$A$2:$E$1838,3,FALSE)</f>
        <v>#N/A</v>
      </c>
    </row>
    <row r="1939" spans="1:6" x14ac:dyDescent="0.25">
      <c r="A1939" s="25" t="s">
        <v>3970</v>
      </c>
      <c r="B1939" s="25" t="s">
        <v>284</v>
      </c>
      <c r="C1939" s="25" t="s">
        <v>285</v>
      </c>
      <c r="D1939" s="25" t="s">
        <v>286</v>
      </c>
      <c r="E1939" s="25" t="s">
        <v>1496</v>
      </c>
      <c r="F1939" s="25" t="e">
        <f>VLOOKUP(A1939,CommodityCOde!$A$2:$E$1838,3,FALSE)</f>
        <v>#N/A</v>
      </c>
    </row>
    <row r="1940" spans="1:6" x14ac:dyDescent="0.25">
      <c r="A1940" s="25" t="s">
        <v>3971</v>
      </c>
      <c r="B1940" s="25" t="s">
        <v>284</v>
      </c>
      <c r="C1940" s="25" t="s">
        <v>285</v>
      </c>
      <c r="D1940" s="25" t="s">
        <v>286</v>
      </c>
      <c r="E1940" s="25" t="s">
        <v>3972</v>
      </c>
      <c r="F1940" s="25" t="e">
        <f>VLOOKUP(A1940,CommodityCOde!$A$2:$E$1838,3,FALSE)</f>
        <v>#N/A</v>
      </c>
    </row>
    <row r="1941" spans="1:6" x14ac:dyDescent="0.25">
      <c r="A1941" s="25" t="s">
        <v>3973</v>
      </c>
      <c r="B1941" s="25" t="s">
        <v>284</v>
      </c>
      <c r="C1941" s="25" t="s">
        <v>285</v>
      </c>
      <c r="D1941" s="25" t="s">
        <v>286</v>
      </c>
      <c r="E1941" s="25" t="s">
        <v>3974</v>
      </c>
      <c r="F1941" s="25" t="e">
        <f>VLOOKUP(A1941,CommodityCOde!$A$2:$E$1838,3,FALSE)</f>
        <v>#N/A</v>
      </c>
    </row>
    <row r="1942" spans="1:6" x14ac:dyDescent="0.25">
      <c r="A1942" s="25" t="s">
        <v>3975</v>
      </c>
      <c r="B1942" s="25" t="s">
        <v>284</v>
      </c>
      <c r="C1942" s="25" t="s">
        <v>285</v>
      </c>
      <c r="D1942" s="25" t="s">
        <v>286</v>
      </c>
      <c r="E1942" s="25" t="s">
        <v>678</v>
      </c>
      <c r="F1942" s="25" t="e">
        <f>VLOOKUP(A1942,CommodityCOde!$A$2:$E$1838,3,FALSE)</f>
        <v>#N/A</v>
      </c>
    </row>
    <row r="1943" spans="1:6" x14ac:dyDescent="0.25">
      <c r="A1943" s="25" t="s">
        <v>3976</v>
      </c>
      <c r="B1943" s="25" t="s">
        <v>284</v>
      </c>
      <c r="C1943" s="25" t="s">
        <v>285</v>
      </c>
      <c r="D1943" s="25" t="s">
        <v>286</v>
      </c>
      <c r="E1943" s="25" t="s">
        <v>3977</v>
      </c>
      <c r="F1943" s="25" t="str">
        <f>VLOOKUP(A1943,CommodityCOde!$A$2:$E$1838,3,FALSE)</f>
        <v>33021090</v>
      </c>
    </row>
    <row r="1944" spans="1:6" x14ac:dyDescent="0.25">
      <c r="A1944" s="25" t="s">
        <v>3978</v>
      </c>
      <c r="B1944" s="25" t="s">
        <v>284</v>
      </c>
      <c r="C1944" s="25" t="s">
        <v>285</v>
      </c>
      <c r="D1944" s="25" t="s">
        <v>286</v>
      </c>
      <c r="E1944" s="25" t="s">
        <v>3979</v>
      </c>
      <c r="F1944" s="25" t="e">
        <f>VLOOKUP(A1944,CommodityCOde!$A$2:$E$1838,3,FALSE)</f>
        <v>#N/A</v>
      </c>
    </row>
    <row r="1945" spans="1:6" x14ac:dyDescent="0.25">
      <c r="A1945" s="25" t="s">
        <v>3980</v>
      </c>
      <c r="B1945" s="25" t="s">
        <v>284</v>
      </c>
      <c r="C1945" s="25" t="s">
        <v>285</v>
      </c>
      <c r="D1945" s="25" t="s">
        <v>286</v>
      </c>
      <c r="E1945" s="25" t="s">
        <v>3981</v>
      </c>
      <c r="F1945" s="25" t="str">
        <f>VLOOKUP(A1945,CommodityCOde!$A$2:$E$1838,3,FALSE)</f>
        <v>33021090</v>
      </c>
    </row>
    <row r="1946" spans="1:6" x14ac:dyDescent="0.25">
      <c r="A1946" s="25" t="s">
        <v>3982</v>
      </c>
      <c r="B1946" s="25" t="s">
        <v>284</v>
      </c>
      <c r="C1946" s="25" t="s">
        <v>285</v>
      </c>
      <c r="D1946" s="25" t="s">
        <v>286</v>
      </c>
      <c r="E1946" s="25" t="s">
        <v>3873</v>
      </c>
      <c r="F1946" s="25" t="e">
        <f>VLOOKUP(A1946,CommodityCOde!$A$2:$E$1838,3,FALSE)</f>
        <v>#N/A</v>
      </c>
    </row>
    <row r="1947" spans="1:6" x14ac:dyDescent="0.25">
      <c r="A1947" s="25" t="s">
        <v>3983</v>
      </c>
      <c r="B1947" s="25" t="s">
        <v>284</v>
      </c>
      <c r="C1947" s="25" t="s">
        <v>285</v>
      </c>
      <c r="D1947" s="25" t="s">
        <v>286</v>
      </c>
      <c r="E1947" s="25" t="s">
        <v>1726</v>
      </c>
      <c r="F1947" s="25" t="e">
        <f>VLOOKUP(A1947,CommodityCOde!$A$2:$E$1838,3,FALSE)</f>
        <v>#N/A</v>
      </c>
    </row>
    <row r="1948" spans="1:6" x14ac:dyDescent="0.25">
      <c r="A1948" s="25" t="s">
        <v>3984</v>
      </c>
      <c r="B1948" s="25" t="s">
        <v>284</v>
      </c>
      <c r="C1948" s="25" t="s">
        <v>285</v>
      </c>
      <c r="D1948" s="25" t="s">
        <v>286</v>
      </c>
      <c r="E1948" s="25" t="s">
        <v>3985</v>
      </c>
      <c r="F1948" s="25" t="e">
        <f>VLOOKUP(A1948,CommodityCOde!$A$2:$E$1838,3,FALSE)</f>
        <v>#N/A</v>
      </c>
    </row>
    <row r="1949" spans="1:6" x14ac:dyDescent="0.25">
      <c r="A1949" s="25" t="s">
        <v>3986</v>
      </c>
      <c r="B1949" s="25" t="s">
        <v>284</v>
      </c>
      <c r="C1949" s="25" t="s">
        <v>285</v>
      </c>
      <c r="D1949" s="25" t="s">
        <v>286</v>
      </c>
      <c r="E1949" s="25" t="s">
        <v>3987</v>
      </c>
      <c r="F1949" s="25" t="e">
        <f>VLOOKUP(A1949,CommodityCOde!$A$2:$E$1838,3,FALSE)</f>
        <v>#N/A</v>
      </c>
    </row>
    <row r="1950" spans="1:6" x14ac:dyDescent="0.25">
      <c r="A1950" s="25" t="s">
        <v>3988</v>
      </c>
      <c r="B1950" s="25" t="s">
        <v>284</v>
      </c>
      <c r="C1950" s="25" t="s">
        <v>285</v>
      </c>
      <c r="D1950" s="25" t="s">
        <v>286</v>
      </c>
      <c r="E1950" s="25" t="s">
        <v>3989</v>
      </c>
      <c r="F1950" s="25" t="e">
        <f>VLOOKUP(A1950,CommodityCOde!$A$2:$E$1838,3,FALSE)</f>
        <v>#N/A</v>
      </c>
    </row>
    <row r="1951" spans="1:6" x14ac:dyDescent="0.25">
      <c r="A1951" s="25" t="s">
        <v>3990</v>
      </c>
      <c r="B1951" s="25" t="s">
        <v>284</v>
      </c>
      <c r="C1951" s="25" t="s">
        <v>285</v>
      </c>
      <c r="D1951" s="25" t="s">
        <v>286</v>
      </c>
      <c r="E1951" s="25" t="s">
        <v>3638</v>
      </c>
      <c r="F1951" s="25" t="str">
        <f>VLOOKUP(A1951,CommodityCOde!$A$2:$E$1838,3,FALSE)</f>
        <v>33021090</v>
      </c>
    </row>
    <row r="1952" spans="1:6" x14ac:dyDescent="0.25">
      <c r="A1952" s="25" t="s">
        <v>3991</v>
      </c>
      <c r="B1952" s="25" t="s">
        <v>284</v>
      </c>
      <c r="C1952" s="25" t="s">
        <v>285</v>
      </c>
      <c r="D1952" s="25" t="s">
        <v>286</v>
      </c>
      <c r="E1952" s="25" t="s">
        <v>1970</v>
      </c>
      <c r="F1952" s="25" t="str">
        <f>VLOOKUP(A1952,CommodityCOde!$A$2:$E$1838,3,FALSE)</f>
        <v>33029090</v>
      </c>
    </row>
    <row r="1953" spans="1:6" x14ac:dyDescent="0.25">
      <c r="A1953" s="25" t="s">
        <v>3992</v>
      </c>
      <c r="B1953" s="25" t="s">
        <v>284</v>
      </c>
      <c r="C1953" s="25" t="s">
        <v>285</v>
      </c>
      <c r="D1953" s="25" t="s">
        <v>286</v>
      </c>
      <c r="E1953" s="25" t="s">
        <v>3770</v>
      </c>
      <c r="F1953" s="25" t="e">
        <f>VLOOKUP(A1953,CommodityCOde!$A$2:$E$1838,3,FALSE)</f>
        <v>#N/A</v>
      </c>
    </row>
    <row r="1954" spans="1:6" x14ac:dyDescent="0.25">
      <c r="A1954" s="25" t="s">
        <v>3993</v>
      </c>
      <c r="B1954" s="25" t="s">
        <v>284</v>
      </c>
      <c r="C1954" s="25" t="s">
        <v>285</v>
      </c>
      <c r="D1954" s="25" t="s">
        <v>286</v>
      </c>
      <c r="E1954" s="25" t="s">
        <v>3019</v>
      </c>
      <c r="F1954" s="25" t="e">
        <f>VLOOKUP(A1954,CommodityCOde!$A$2:$E$1838,3,FALSE)</f>
        <v>#N/A</v>
      </c>
    </row>
    <row r="1955" spans="1:6" x14ac:dyDescent="0.25">
      <c r="A1955" s="25" t="s">
        <v>3994</v>
      </c>
      <c r="B1955" s="25" t="s">
        <v>284</v>
      </c>
      <c r="C1955" s="25" t="s">
        <v>320</v>
      </c>
      <c r="D1955" s="25" t="s">
        <v>286</v>
      </c>
      <c r="E1955" s="25" t="s">
        <v>3995</v>
      </c>
      <c r="F1955" s="25" t="e">
        <f>VLOOKUP(A1955,CommodityCOde!$A$2:$E$1838,3,FALSE)</f>
        <v>#N/A</v>
      </c>
    </row>
    <row r="1956" spans="1:6" x14ac:dyDescent="0.25">
      <c r="A1956" s="25" t="s">
        <v>3996</v>
      </c>
      <c r="B1956" s="25" t="s">
        <v>284</v>
      </c>
      <c r="C1956" s="25" t="s">
        <v>285</v>
      </c>
      <c r="D1956" s="25" t="s">
        <v>286</v>
      </c>
      <c r="E1956" s="25" t="s">
        <v>3997</v>
      </c>
      <c r="F1956" s="25" t="e">
        <f>VLOOKUP(A1956,CommodityCOde!$A$2:$E$1838,3,FALSE)</f>
        <v>#N/A</v>
      </c>
    </row>
    <row r="1957" spans="1:6" x14ac:dyDescent="0.25">
      <c r="A1957" s="25" t="s">
        <v>3998</v>
      </c>
      <c r="B1957" s="25" t="s">
        <v>284</v>
      </c>
      <c r="C1957" s="25" t="s">
        <v>285</v>
      </c>
      <c r="D1957" s="25" t="s">
        <v>286</v>
      </c>
      <c r="E1957" s="25" t="s">
        <v>3259</v>
      </c>
      <c r="F1957" s="25" t="str">
        <f>VLOOKUP(A1957,CommodityCOde!$A$2:$E$1838,3,FALSE)</f>
        <v>33021090</v>
      </c>
    </row>
    <row r="1958" spans="1:6" x14ac:dyDescent="0.25">
      <c r="A1958" s="25" t="s">
        <v>3999</v>
      </c>
      <c r="B1958" s="25" t="s">
        <v>284</v>
      </c>
      <c r="C1958" s="25" t="s">
        <v>285</v>
      </c>
      <c r="D1958" s="25" t="s">
        <v>286</v>
      </c>
      <c r="E1958" s="25" t="s">
        <v>4000</v>
      </c>
      <c r="F1958" s="25" t="e">
        <f>VLOOKUP(A1958,CommodityCOde!$A$2:$E$1838,3,FALSE)</f>
        <v>#N/A</v>
      </c>
    </row>
    <row r="1959" spans="1:6" x14ac:dyDescent="0.25">
      <c r="A1959" s="25" t="s">
        <v>4001</v>
      </c>
      <c r="B1959" s="25" t="s">
        <v>284</v>
      </c>
      <c r="C1959" s="25" t="s">
        <v>285</v>
      </c>
      <c r="D1959" s="25" t="s">
        <v>286</v>
      </c>
      <c r="E1959" s="25" t="s">
        <v>3904</v>
      </c>
      <c r="F1959" s="25" t="e">
        <f>VLOOKUP(A1959,CommodityCOde!$A$2:$E$1838,3,FALSE)</f>
        <v>#N/A</v>
      </c>
    </row>
    <row r="1960" spans="1:6" x14ac:dyDescent="0.25">
      <c r="A1960" s="25" t="s">
        <v>4002</v>
      </c>
      <c r="B1960" s="25" t="s">
        <v>284</v>
      </c>
      <c r="C1960" s="25" t="s">
        <v>285</v>
      </c>
      <c r="D1960" s="25" t="s">
        <v>286</v>
      </c>
      <c r="E1960" s="25" t="s">
        <v>4003</v>
      </c>
      <c r="F1960" s="25" t="e">
        <f>VLOOKUP(A1960,CommodityCOde!$A$2:$E$1838,3,FALSE)</f>
        <v>#N/A</v>
      </c>
    </row>
    <row r="1961" spans="1:6" x14ac:dyDescent="0.25">
      <c r="A1961" s="25" t="s">
        <v>4004</v>
      </c>
      <c r="B1961" s="25" t="s">
        <v>284</v>
      </c>
      <c r="C1961" s="25" t="s">
        <v>285</v>
      </c>
      <c r="D1961" s="25" t="s">
        <v>286</v>
      </c>
      <c r="E1961" s="25" t="s">
        <v>4000</v>
      </c>
      <c r="F1961" s="25" t="e">
        <f>VLOOKUP(A1961,CommodityCOde!$A$2:$E$1838,3,FALSE)</f>
        <v>#N/A</v>
      </c>
    </row>
    <row r="1962" spans="1:6" x14ac:dyDescent="0.25">
      <c r="A1962" s="25" t="s">
        <v>4005</v>
      </c>
      <c r="B1962" s="25" t="s">
        <v>284</v>
      </c>
      <c r="C1962" s="25" t="s">
        <v>285</v>
      </c>
      <c r="D1962" s="25" t="s">
        <v>286</v>
      </c>
      <c r="E1962" s="25" t="s">
        <v>4006</v>
      </c>
      <c r="F1962" s="25" t="e">
        <f>VLOOKUP(A1962,CommodityCOde!$A$2:$E$1838,3,FALSE)</f>
        <v>#N/A</v>
      </c>
    </row>
    <row r="1963" spans="1:6" x14ac:dyDescent="0.25">
      <c r="A1963" s="25" t="s">
        <v>4007</v>
      </c>
      <c r="B1963" s="25" t="s">
        <v>284</v>
      </c>
      <c r="C1963" s="25" t="s">
        <v>285</v>
      </c>
      <c r="D1963" s="25" t="s">
        <v>286</v>
      </c>
      <c r="E1963" s="25" t="s">
        <v>4008</v>
      </c>
      <c r="F1963" s="25" t="str">
        <f>VLOOKUP(A1963,CommodityCOde!$A$2:$E$1838,3,FALSE)</f>
        <v>33021090</v>
      </c>
    </row>
    <row r="1964" spans="1:6" x14ac:dyDescent="0.25">
      <c r="A1964" s="25" t="s">
        <v>4009</v>
      </c>
      <c r="B1964" s="25" t="s">
        <v>284</v>
      </c>
      <c r="C1964" s="25" t="s">
        <v>285</v>
      </c>
      <c r="D1964" s="25" t="s">
        <v>286</v>
      </c>
      <c r="E1964" s="25" t="s">
        <v>3558</v>
      </c>
      <c r="F1964" s="25" t="e">
        <f>VLOOKUP(A1964,CommodityCOde!$A$2:$E$1838,3,FALSE)</f>
        <v>#N/A</v>
      </c>
    </row>
    <row r="1965" spans="1:6" x14ac:dyDescent="0.25">
      <c r="A1965" s="25" t="s">
        <v>4010</v>
      </c>
      <c r="B1965" s="25" t="s">
        <v>284</v>
      </c>
      <c r="C1965" s="25" t="s">
        <v>285</v>
      </c>
      <c r="D1965" s="25" t="s">
        <v>286</v>
      </c>
      <c r="E1965" s="25" t="s">
        <v>4011</v>
      </c>
      <c r="F1965" s="25" t="e">
        <f>VLOOKUP(A1965,CommodityCOde!$A$2:$E$1838,3,FALSE)</f>
        <v>#N/A</v>
      </c>
    </row>
    <row r="1966" spans="1:6" x14ac:dyDescent="0.25">
      <c r="A1966" s="25" t="s">
        <v>4012</v>
      </c>
      <c r="B1966" s="25" t="s">
        <v>284</v>
      </c>
      <c r="C1966" s="25" t="s">
        <v>285</v>
      </c>
      <c r="D1966" s="25" t="s">
        <v>286</v>
      </c>
      <c r="E1966" s="25" t="s">
        <v>3770</v>
      </c>
      <c r="F1966" s="25" t="e">
        <f>VLOOKUP(A1966,CommodityCOde!$A$2:$E$1838,3,FALSE)</f>
        <v>#N/A</v>
      </c>
    </row>
    <row r="1967" spans="1:6" x14ac:dyDescent="0.25">
      <c r="A1967" s="25" t="s">
        <v>4013</v>
      </c>
      <c r="B1967" s="25" t="s">
        <v>284</v>
      </c>
      <c r="C1967" s="25" t="s">
        <v>285</v>
      </c>
      <c r="D1967" s="25" t="s">
        <v>286</v>
      </c>
      <c r="E1967" s="25" t="s">
        <v>3682</v>
      </c>
      <c r="F1967" s="25" t="e">
        <f>VLOOKUP(A1967,CommodityCOde!$A$2:$E$1838,3,FALSE)</f>
        <v>#N/A</v>
      </c>
    </row>
    <row r="1968" spans="1:6" x14ac:dyDescent="0.25">
      <c r="A1968" s="25" t="s">
        <v>4014</v>
      </c>
      <c r="B1968" s="25" t="s">
        <v>284</v>
      </c>
      <c r="C1968" s="25" t="s">
        <v>320</v>
      </c>
      <c r="D1968" s="25" t="s">
        <v>286</v>
      </c>
      <c r="E1968" s="25" t="s">
        <v>4015</v>
      </c>
      <c r="F1968" s="25" t="str">
        <f>VLOOKUP(A1968,CommodityCOde!$A$2:$E$1838,3,FALSE)</f>
        <v>33021010</v>
      </c>
    </row>
    <row r="1969" spans="1:6" x14ac:dyDescent="0.25">
      <c r="A1969" s="25" t="s">
        <v>4016</v>
      </c>
      <c r="B1969" s="25" t="s">
        <v>284</v>
      </c>
      <c r="C1969" s="25" t="s">
        <v>320</v>
      </c>
      <c r="D1969" s="25" t="s">
        <v>286</v>
      </c>
      <c r="E1969" s="25" t="s">
        <v>4017</v>
      </c>
      <c r="F1969" s="25" t="str">
        <f>VLOOKUP(A1969,CommodityCOde!$A$2:$E$1838,3,FALSE)</f>
        <v>21069098</v>
      </c>
    </row>
    <row r="1970" spans="1:6" x14ac:dyDescent="0.25">
      <c r="A1970" s="25" t="s">
        <v>4018</v>
      </c>
      <c r="B1970" s="25" t="s">
        <v>284</v>
      </c>
      <c r="C1970" s="25" t="s">
        <v>320</v>
      </c>
      <c r="D1970" s="25" t="s">
        <v>286</v>
      </c>
      <c r="E1970" s="25" t="s">
        <v>4019</v>
      </c>
      <c r="F1970" s="25" t="str">
        <f>VLOOKUP(A1970,CommodityCOde!$A$2:$E$1838,3,FALSE)</f>
        <v>21069098</v>
      </c>
    </row>
    <row r="1971" spans="1:6" x14ac:dyDescent="0.25">
      <c r="A1971" s="25" t="s">
        <v>4020</v>
      </c>
      <c r="B1971" s="25" t="s">
        <v>284</v>
      </c>
      <c r="C1971" s="25" t="s">
        <v>320</v>
      </c>
      <c r="D1971" s="25" t="s">
        <v>286</v>
      </c>
      <c r="E1971" s="25" t="s">
        <v>4021</v>
      </c>
      <c r="F1971" s="25" t="str">
        <f>VLOOKUP(A1971,CommodityCOde!$A$2:$E$1838,3,FALSE)</f>
        <v>21069098</v>
      </c>
    </row>
    <row r="1972" spans="1:6" x14ac:dyDescent="0.25">
      <c r="A1972" s="25" t="s">
        <v>4022</v>
      </c>
      <c r="B1972" s="25" t="s">
        <v>284</v>
      </c>
      <c r="C1972" s="25" t="s">
        <v>285</v>
      </c>
      <c r="D1972" s="25" t="s">
        <v>286</v>
      </c>
      <c r="E1972" s="25" t="s">
        <v>3941</v>
      </c>
      <c r="F1972" s="25" t="e">
        <f>VLOOKUP(A1972,CommodityCOde!$A$2:$E$1838,3,FALSE)</f>
        <v>#N/A</v>
      </c>
    </row>
    <row r="1973" spans="1:6" x14ac:dyDescent="0.25">
      <c r="A1973" s="25" t="s">
        <v>4023</v>
      </c>
      <c r="B1973" s="25" t="s">
        <v>284</v>
      </c>
      <c r="C1973" s="25" t="s">
        <v>285</v>
      </c>
      <c r="D1973" s="25" t="s">
        <v>286</v>
      </c>
      <c r="E1973" s="25" t="s">
        <v>4024</v>
      </c>
      <c r="F1973" s="25" t="e">
        <f>VLOOKUP(A1973,CommodityCOde!$A$2:$E$1838,3,FALSE)</f>
        <v>#N/A</v>
      </c>
    </row>
    <row r="1974" spans="1:6" x14ac:dyDescent="0.25">
      <c r="A1974" s="25" t="s">
        <v>4025</v>
      </c>
      <c r="B1974" s="25" t="s">
        <v>284</v>
      </c>
      <c r="C1974" s="25" t="s">
        <v>285</v>
      </c>
      <c r="D1974" s="25" t="s">
        <v>286</v>
      </c>
      <c r="E1974" s="25" t="s">
        <v>4026</v>
      </c>
      <c r="F1974" s="25" t="e">
        <f>VLOOKUP(A1974,CommodityCOde!$A$2:$E$1838,3,FALSE)</f>
        <v>#N/A</v>
      </c>
    </row>
    <row r="1975" spans="1:6" x14ac:dyDescent="0.25">
      <c r="A1975" s="25" t="s">
        <v>4027</v>
      </c>
      <c r="B1975" s="25" t="s">
        <v>284</v>
      </c>
      <c r="C1975" s="25" t="s">
        <v>285</v>
      </c>
      <c r="D1975" s="25" t="s">
        <v>286</v>
      </c>
      <c r="E1975" s="25" t="s">
        <v>4028</v>
      </c>
      <c r="F1975" s="25" t="e">
        <f>VLOOKUP(A1975,CommodityCOde!$A$2:$E$1838,3,FALSE)</f>
        <v>#N/A</v>
      </c>
    </row>
    <row r="1976" spans="1:6" x14ac:dyDescent="0.25">
      <c r="A1976" s="25" t="s">
        <v>4029</v>
      </c>
      <c r="B1976" s="25" t="s">
        <v>284</v>
      </c>
      <c r="C1976" s="25" t="s">
        <v>285</v>
      </c>
      <c r="D1976" s="25" t="s">
        <v>286</v>
      </c>
      <c r="E1976" s="25" t="s">
        <v>4030</v>
      </c>
      <c r="F1976" s="25" t="e">
        <f>VLOOKUP(A1976,CommodityCOde!$A$2:$E$1838,3,FALSE)</f>
        <v>#N/A</v>
      </c>
    </row>
    <row r="1977" spans="1:6" x14ac:dyDescent="0.25">
      <c r="A1977" s="25" t="s">
        <v>4031</v>
      </c>
      <c r="B1977" s="25" t="s">
        <v>284</v>
      </c>
      <c r="C1977" s="25" t="s">
        <v>285</v>
      </c>
      <c r="D1977" s="25" t="s">
        <v>286</v>
      </c>
      <c r="E1977" s="25" t="s">
        <v>4032</v>
      </c>
      <c r="F1977" s="25" t="e">
        <f>VLOOKUP(A1977,CommodityCOde!$A$2:$E$1838,3,FALSE)</f>
        <v>#N/A</v>
      </c>
    </row>
    <row r="1978" spans="1:6" x14ac:dyDescent="0.25">
      <c r="A1978" s="25" t="s">
        <v>4033</v>
      </c>
      <c r="B1978" s="25" t="s">
        <v>284</v>
      </c>
      <c r="C1978" s="25" t="s">
        <v>285</v>
      </c>
      <c r="D1978" s="25" t="s">
        <v>286</v>
      </c>
      <c r="E1978" s="25" t="s">
        <v>4032</v>
      </c>
      <c r="F1978" s="25" t="e">
        <f>VLOOKUP(A1978,CommodityCOde!$A$2:$E$1838,3,FALSE)</f>
        <v>#N/A</v>
      </c>
    </row>
    <row r="1979" spans="1:6" x14ac:dyDescent="0.25">
      <c r="A1979" s="25" t="s">
        <v>4034</v>
      </c>
      <c r="B1979" s="25" t="s">
        <v>284</v>
      </c>
      <c r="C1979" s="25" t="s">
        <v>285</v>
      </c>
      <c r="D1979" s="25" t="s">
        <v>286</v>
      </c>
      <c r="E1979" s="25" t="s">
        <v>4000</v>
      </c>
      <c r="F1979" s="25" t="e">
        <f>VLOOKUP(A1979,CommodityCOde!$A$2:$E$1838,3,FALSE)</f>
        <v>#N/A</v>
      </c>
    </row>
    <row r="1980" spans="1:6" x14ac:dyDescent="0.25">
      <c r="A1980" s="25" t="s">
        <v>4035</v>
      </c>
      <c r="B1980" s="25" t="s">
        <v>284</v>
      </c>
      <c r="C1980" s="25" t="s">
        <v>285</v>
      </c>
      <c r="D1980" s="25" t="s">
        <v>286</v>
      </c>
      <c r="E1980" s="25" t="s">
        <v>4036</v>
      </c>
      <c r="F1980" s="25" t="e">
        <f>VLOOKUP(A1980,CommodityCOde!$A$2:$E$1838,3,FALSE)</f>
        <v>#N/A</v>
      </c>
    </row>
    <row r="1981" spans="1:6" x14ac:dyDescent="0.25">
      <c r="A1981" s="25" t="s">
        <v>4037</v>
      </c>
      <c r="B1981" s="25" t="s">
        <v>284</v>
      </c>
      <c r="C1981" s="25" t="s">
        <v>285</v>
      </c>
      <c r="D1981" s="25" t="s">
        <v>286</v>
      </c>
      <c r="E1981" s="25" t="s">
        <v>4038</v>
      </c>
      <c r="F1981" s="25" t="e">
        <f>VLOOKUP(A1981,CommodityCOde!$A$2:$E$1838,3,FALSE)</f>
        <v>#N/A</v>
      </c>
    </row>
    <row r="1982" spans="1:6" x14ac:dyDescent="0.25">
      <c r="A1982" s="25" t="s">
        <v>4039</v>
      </c>
      <c r="B1982" s="25" t="s">
        <v>284</v>
      </c>
      <c r="C1982" s="25" t="s">
        <v>320</v>
      </c>
      <c r="D1982" s="25" t="s">
        <v>286</v>
      </c>
      <c r="E1982" s="25" t="s">
        <v>4040</v>
      </c>
      <c r="F1982" s="25" t="e">
        <f>VLOOKUP(A1982,CommodityCOde!$A$2:$E$1838,3,FALSE)</f>
        <v>#N/A</v>
      </c>
    </row>
    <row r="1983" spans="1:6" x14ac:dyDescent="0.25">
      <c r="A1983" s="25" t="s">
        <v>4041</v>
      </c>
      <c r="B1983" s="25" t="s">
        <v>284</v>
      </c>
      <c r="C1983" s="25" t="s">
        <v>320</v>
      </c>
      <c r="D1983" s="25" t="s">
        <v>286</v>
      </c>
      <c r="E1983" s="25" t="s">
        <v>4042</v>
      </c>
      <c r="F1983" s="25" t="e">
        <f>VLOOKUP(A1983,CommodityCOde!$A$2:$E$1838,3,FALSE)</f>
        <v>#N/A</v>
      </c>
    </row>
    <row r="1984" spans="1:6" x14ac:dyDescent="0.25">
      <c r="A1984" s="25" t="s">
        <v>4043</v>
      </c>
      <c r="B1984" s="25" t="s">
        <v>284</v>
      </c>
      <c r="C1984" s="25" t="s">
        <v>285</v>
      </c>
      <c r="D1984" s="25" t="s">
        <v>286</v>
      </c>
      <c r="E1984" s="25" t="s">
        <v>3602</v>
      </c>
      <c r="F1984" s="25" t="str">
        <f>VLOOKUP(A1984,CommodityCOde!$A$2:$E$1838,3,FALSE)</f>
        <v>33021090</v>
      </c>
    </row>
    <row r="1985" spans="1:6" x14ac:dyDescent="0.25">
      <c r="A1985" s="25" t="s">
        <v>4044</v>
      </c>
      <c r="B1985" s="25" t="s">
        <v>284</v>
      </c>
      <c r="C1985" s="25" t="s">
        <v>285</v>
      </c>
      <c r="D1985" s="25" t="s">
        <v>286</v>
      </c>
      <c r="E1985" s="25" t="s">
        <v>4045</v>
      </c>
      <c r="F1985" s="25" t="str">
        <f>VLOOKUP(A1985,CommodityCOde!$A$2:$E$1838,3,FALSE)</f>
        <v>33021090</v>
      </c>
    </row>
    <row r="1986" spans="1:6" x14ac:dyDescent="0.25">
      <c r="A1986" s="25" t="s">
        <v>4046</v>
      </c>
      <c r="B1986" s="25" t="s">
        <v>284</v>
      </c>
      <c r="C1986" s="25" t="s">
        <v>320</v>
      </c>
      <c r="D1986" s="25" t="s">
        <v>286</v>
      </c>
      <c r="E1986" s="25" t="s">
        <v>4047</v>
      </c>
      <c r="F1986" s="25" t="e">
        <f>VLOOKUP(A1986,CommodityCOde!$A$2:$E$1838,3,FALSE)</f>
        <v>#N/A</v>
      </c>
    </row>
    <row r="1987" spans="1:6" x14ac:dyDescent="0.25">
      <c r="A1987" s="25" t="s">
        <v>4048</v>
      </c>
      <c r="B1987" s="25" t="s">
        <v>284</v>
      </c>
      <c r="C1987" s="25" t="s">
        <v>320</v>
      </c>
      <c r="D1987" s="25" t="s">
        <v>286</v>
      </c>
      <c r="E1987" s="25" t="s">
        <v>4049</v>
      </c>
      <c r="F1987" s="25" t="str">
        <f>VLOOKUP(A1987,CommodityCOde!$A$2:$E$1838,3,FALSE)</f>
        <v>21069098</v>
      </c>
    </row>
    <row r="1988" spans="1:6" x14ac:dyDescent="0.25">
      <c r="A1988" s="25" t="s">
        <v>4050</v>
      </c>
      <c r="B1988" s="25" t="s">
        <v>284</v>
      </c>
      <c r="C1988" s="25" t="s">
        <v>285</v>
      </c>
      <c r="D1988" s="25" t="s">
        <v>286</v>
      </c>
      <c r="E1988" s="25" t="s">
        <v>4051</v>
      </c>
      <c r="F1988" s="25" t="e">
        <f>VLOOKUP(A1988,CommodityCOde!$A$2:$E$1838,3,FALSE)</f>
        <v>#N/A</v>
      </c>
    </row>
    <row r="1989" spans="1:6" x14ac:dyDescent="0.25">
      <c r="A1989" s="25" t="s">
        <v>4052</v>
      </c>
      <c r="B1989" s="25" t="s">
        <v>284</v>
      </c>
      <c r="C1989" s="25" t="s">
        <v>320</v>
      </c>
      <c r="D1989" s="25" t="s">
        <v>286</v>
      </c>
      <c r="E1989" s="25" t="s">
        <v>4053</v>
      </c>
      <c r="F1989" s="25" t="e">
        <f>VLOOKUP(A1989,CommodityCOde!$A$2:$E$1838,3,FALSE)</f>
        <v>#N/A</v>
      </c>
    </row>
    <row r="1990" spans="1:6" x14ac:dyDescent="0.25">
      <c r="A1990" s="25" t="s">
        <v>4054</v>
      </c>
      <c r="B1990" s="25" t="s">
        <v>284</v>
      </c>
      <c r="C1990" s="25" t="s">
        <v>285</v>
      </c>
      <c r="D1990" s="25" t="s">
        <v>286</v>
      </c>
      <c r="E1990" s="25" t="s">
        <v>4055</v>
      </c>
      <c r="F1990" s="25" t="e">
        <f>VLOOKUP(A1990,CommodityCOde!$A$2:$E$1838,3,FALSE)</f>
        <v>#N/A</v>
      </c>
    </row>
    <row r="1991" spans="1:6" x14ac:dyDescent="0.25">
      <c r="A1991" s="25" t="s">
        <v>4056</v>
      </c>
      <c r="B1991" s="25" t="s">
        <v>284</v>
      </c>
      <c r="C1991" s="25" t="s">
        <v>285</v>
      </c>
      <c r="D1991" s="25" t="s">
        <v>286</v>
      </c>
      <c r="E1991" s="25" t="s">
        <v>4057</v>
      </c>
      <c r="F1991" s="25" t="e">
        <f>VLOOKUP(A1991,CommodityCOde!$A$2:$E$1838,3,FALSE)</f>
        <v>#N/A</v>
      </c>
    </row>
    <row r="1992" spans="1:6" x14ac:dyDescent="0.25">
      <c r="A1992" s="25" t="s">
        <v>4058</v>
      </c>
      <c r="B1992" s="25" t="s">
        <v>284</v>
      </c>
      <c r="C1992" s="25" t="s">
        <v>285</v>
      </c>
      <c r="D1992" s="25" t="s">
        <v>286</v>
      </c>
      <c r="E1992" s="25" t="s">
        <v>4059</v>
      </c>
      <c r="F1992" s="25" t="e">
        <f>VLOOKUP(A1992,CommodityCOde!$A$2:$E$1838,3,FALSE)</f>
        <v>#N/A</v>
      </c>
    </row>
    <row r="1993" spans="1:6" x14ac:dyDescent="0.25">
      <c r="A1993" s="25" t="s">
        <v>4060</v>
      </c>
      <c r="B1993" s="25" t="s">
        <v>284</v>
      </c>
      <c r="C1993" s="25" t="s">
        <v>285</v>
      </c>
      <c r="D1993" s="25" t="s">
        <v>286</v>
      </c>
      <c r="E1993" s="25" t="s">
        <v>4061</v>
      </c>
      <c r="F1993" s="25" t="e">
        <f>VLOOKUP(A1993,CommodityCOde!$A$2:$E$1838,3,FALSE)</f>
        <v>#N/A</v>
      </c>
    </row>
    <row r="1994" spans="1:6" x14ac:dyDescent="0.25">
      <c r="A1994" s="25" t="s">
        <v>4062</v>
      </c>
      <c r="B1994" s="25" t="s">
        <v>284</v>
      </c>
      <c r="C1994" s="25" t="s">
        <v>285</v>
      </c>
      <c r="D1994" s="25" t="s">
        <v>286</v>
      </c>
      <c r="E1994" s="25" t="s">
        <v>4063</v>
      </c>
      <c r="F1994" s="25" t="e">
        <f>VLOOKUP(A1994,CommodityCOde!$A$2:$E$1838,3,FALSE)</f>
        <v>#N/A</v>
      </c>
    </row>
    <row r="1995" spans="1:6" x14ac:dyDescent="0.25">
      <c r="A1995" s="25" t="s">
        <v>4064</v>
      </c>
      <c r="B1995" s="25" t="s">
        <v>284</v>
      </c>
      <c r="C1995" s="25" t="s">
        <v>320</v>
      </c>
      <c r="D1995" s="25" t="s">
        <v>286</v>
      </c>
      <c r="E1995" s="25" t="s">
        <v>4065</v>
      </c>
      <c r="F1995" s="25" t="e">
        <f>VLOOKUP(A1995,CommodityCOde!$A$2:$E$1838,3,FALSE)</f>
        <v>#N/A</v>
      </c>
    </row>
    <row r="1996" spans="1:6" x14ac:dyDescent="0.25">
      <c r="A1996" s="25" t="s">
        <v>4066</v>
      </c>
      <c r="B1996" s="25" t="s">
        <v>284</v>
      </c>
      <c r="C1996" s="25" t="s">
        <v>285</v>
      </c>
      <c r="D1996" s="25" t="s">
        <v>286</v>
      </c>
      <c r="E1996" s="25" t="s">
        <v>4067</v>
      </c>
      <c r="F1996" s="25" t="e">
        <f>VLOOKUP(A1996,CommodityCOde!$A$2:$E$1838,3,FALSE)</f>
        <v>#N/A</v>
      </c>
    </row>
    <row r="1997" spans="1:6" x14ac:dyDescent="0.25">
      <c r="A1997" s="25" t="s">
        <v>4068</v>
      </c>
      <c r="B1997" s="25" t="s">
        <v>284</v>
      </c>
      <c r="C1997" s="25" t="s">
        <v>285</v>
      </c>
      <c r="D1997" s="25" t="s">
        <v>286</v>
      </c>
      <c r="E1997" s="25" t="s">
        <v>4069</v>
      </c>
      <c r="F1997" s="25" t="e">
        <f>VLOOKUP(A1997,CommodityCOde!$A$2:$E$1838,3,FALSE)</f>
        <v>#N/A</v>
      </c>
    </row>
    <row r="1998" spans="1:6" x14ac:dyDescent="0.25">
      <c r="A1998" s="25" t="s">
        <v>4070</v>
      </c>
      <c r="B1998" s="25" t="s">
        <v>284</v>
      </c>
      <c r="C1998" s="25" t="s">
        <v>285</v>
      </c>
      <c r="D1998" s="25" t="s">
        <v>286</v>
      </c>
      <c r="E1998" s="25" t="s">
        <v>4071</v>
      </c>
      <c r="F1998" s="25" t="e">
        <f>VLOOKUP(A1998,CommodityCOde!$A$2:$E$1838,3,FALSE)</f>
        <v>#N/A</v>
      </c>
    </row>
    <row r="1999" spans="1:6" x14ac:dyDescent="0.25">
      <c r="A1999" s="25" t="s">
        <v>4072</v>
      </c>
      <c r="B1999" s="25" t="s">
        <v>284</v>
      </c>
      <c r="C1999" s="25" t="s">
        <v>320</v>
      </c>
      <c r="D1999" s="25" t="s">
        <v>286</v>
      </c>
      <c r="E1999" s="25" t="s">
        <v>4073</v>
      </c>
      <c r="F1999" s="25" t="e">
        <f>VLOOKUP(A1999,CommodityCOde!$A$2:$E$1838,3,FALSE)</f>
        <v>#N/A</v>
      </c>
    </row>
    <row r="2000" spans="1:6" x14ac:dyDescent="0.25">
      <c r="A2000" s="25" t="s">
        <v>4074</v>
      </c>
      <c r="B2000" s="25" t="s">
        <v>284</v>
      </c>
      <c r="C2000" s="25" t="s">
        <v>320</v>
      </c>
      <c r="D2000" s="25" t="s">
        <v>286</v>
      </c>
      <c r="E2000" s="25" t="s">
        <v>4075</v>
      </c>
      <c r="F2000" s="25" t="e">
        <f>VLOOKUP(A2000,CommodityCOde!$A$2:$E$1838,3,FALSE)</f>
        <v>#N/A</v>
      </c>
    </row>
    <row r="2001" spans="1:6" x14ac:dyDescent="0.25">
      <c r="A2001" s="25" t="s">
        <v>4076</v>
      </c>
      <c r="B2001" s="25" t="s">
        <v>284</v>
      </c>
      <c r="C2001" s="25" t="s">
        <v>320</v>
      </c>
      <c r="D2001" s="25" t="s">
        <v>286</v>
      </c>
      <c r="E2001" s="25" t="s">
        <v>4077</v>
      </c>
      <c r="F2001" s="25" t="e">
        <f>VLOOKUP(A2001,CommodityCOde!$A$2:$E$1838,3,FALSE)</f>
        <v>#N/A</v>
      </c>
    </row>
    <row r="2002" spans="1:6" x14ac:dyDescent="0.25">
      <c r="A2002" s="25" t="s">
        <v>4078</v>
      </c>
      <c r="B2002" s="25" t="s">
        <v>284</v>
      </c>
      <c r="C2002" s="25" t="s">
        <v>285</v>
      </c>
      <c r="D2002" s="25" t="s">
        <v>286</v>
      </c>
      <c r="E2002" s="25" t="s">
        <v>4079</v>
      </c>
      <c r="F2002" s="25" t="str">
        <f>VLOOKUP(A2002,CommodityCOde!$A$2:$E$1838,3,FALSE)</f>
        <v>33021090</v>
      </c>
    </row>
    <row r="2003" spans="1:6" x14ac:dyDescent="0.25">
      <c r="A2003" s="25" t="s">
        <v>4080</v>
      </c>
      <c r="B2003" s="25" t="s">
        <v>284</v>
      </c>
      <c r="C2003" s="25" t="s">
        <v>285</v>
      </c>
      <c r="D2003" s="25" t="s">
        <v>286</v>
      </c>
      <c r="E2003" s="25" t="s">
        <v>4081</v>
      </c>
      <c r="F2003" s="25" t="e">
        <f>VLOOKUP(A2003,CommodityCOde!$A$2:$E$1838,3,FALSE)</f>
        <v>#N/A</v>
      </c>
    </row>
    <row r="2004" spans="1:6" x14ac:dyDescent="0.25">
      <c r="A2004" s="25" t="s">
        <v>4082</v>
      </c>
      <c r="B2004" s="25" t="s">
        <v>284</v>
      </c>
      <c r="C2004" s="25" t="s">
        <v>285</v>
      </c>
      <c r="D2004" s="25" t="s">
        <v>286</v>
      </c>
      <c r="E2004" s="25" t="s">
        <v>4083</v>
      </c>
      <c r="F2004" s="25" t="e">
        <f>VLOOKUP(A2004,CommodityCOde!$A$2:$E$1838,3,FALSE)</f>
        <v>#N/A</v>
      </c>
    </row>
    <row r="2005" spans="1:6" x14ac:dyDescent="0.25">
      <c r="A2005" s="25" t="s">
        <v>4084</v>
      </c>
      <c r="B2005" s="25" t="s">
        <v>284</v>
      </c>
      <c r="C2005" s="25" t="s">
        <v>285</v>
      </c>
      <c r="D2005" s="25" t="s">
        <v>286</v>
      </c>
      <c r="E2005" s="25" t="s">
        <v>4085</v>
      </c>
      <c r="F2005" s="25" t="str">
        <f>VLOOKUP(A2005,CommodityCOde!$A$2:$E$1838,3,FALSE)</f>
        <v>33021090</v>
      </c>
    </row>
    <row r="2006" spans="1:6" x14ac:dyDescent="0.25">
      <c r="A2006" s="25" t="s">
        <v>4086</v>
      </c>
      <c r="B2006" s="25" t="s">
        <v>284</v>
      </c>
      <c r="C2006" s="25" t="s">
        <v>285</v>
      </c>
      <c r="D2006" s="25" t="s">
        <v>286</v>
      </c>
      <c r="E2006" s="25" t="s">
        <v>4087</v>
      </c>
      <c r="F2006" s="25" t="str">
        <f>VLOOKUP(A2006,CommodityCOde!$A$2:$E$1838,3,FALSE)</f>
        <v>33021090</v>
      </c>
    </row>
    <row r="2007" spans="1:6" x14ac:dyDescent="0.25">
      <c r="A2007" s="25" t="s">
        <v>4088</v>
      </c>
      <c r="B2007" s="25" t="s">
        <v>284</v>
      </c>
      <c r="C2007" s="25" t="s">
        <v>285</v>
      </c>
      <c r="D2007" s="25" t="s">
        <v>286</v>
      </c>
      <c r="E2007" s="25" t="s">
        <v>4089</v>
      </c>
      <c r="F2007" s="25" t="e">
        <f>VLOOKUP(A2007,CommodityCOde!$A$2:$E$1838,3,FALSE)</f>
        <v>#N/A</v>
      </c>
    </row>
    <row r="2008" spans="1:6" x14ac:dyDescent="0.25">
      <c r="A2008" s="25" t="s">
        <v>4090</v>
      </c>
      <c r="B2008" s="25" t="s">
        <v>284</v>
      </c>
      <c r="C2008" s="25" t="s">
        <v>320</v>
      </c>
      <c r="D2008" s="25" t="s">
        <v>286</v>
      </c>
      <c r="E2008" s="25" t="s">
        <v>4091</v>
      </c>
      <c r="F2008" s="25" t="e">
        <f>VLOOKUP(A2008,CommodityCOde!$A$2:$E$1838,3,FALSE)</f>
        <v>#N/A</v>
      </c>
    </row>
    <row r="2009" spans="1:6" x14ac:dyDescent="0.25">
      <c r="A2009" s="25" t="s">
        <v>4092</v>
      </c>
      <c r="B2009" s="25" t="s">
        <v>284</v>
      </c>
      <c r="C2009" s="25" t="s">
        <v>285</v>
      </c>
      <c r="D2009" s="25" t="s">
        <v>286</v>
      </c>
      <c r="E2009" s="25" t="s">
        <v>4081</v>
      </c>
      <c r="F2009" s="25" t="e">
        <f>VLOOKUP(A2009,CommodityCOde!$A$2:$E$1838,3,FALSE)</f>
        <v>#N/A</v>
      </c>
    </row>
    <row r="2010" spans="1:6" x14ac:dyDescent="0.25">
      <c r="A2010" s="25" t="s">
        <v>4093</v>
      </c>
      <c r="B2010" s="25" t="s">
        <v>284</v>
      </c>
      <c r="C2010" s="25" t="s">
        <v>320</v>
      </c>
      <c r="D2010" s="25" t="s">
        <v>286</v>
      </c>
      <c r="E2010" s="25" t="s">
        <v>4094</v>
      </c>
      <c r="F2010" s="25" t="e">
        <f>VLOOKUP(A2010,CommodityCOde!$A$2:$E$1838,3,FALSE)</f>
        <v>#N/A</v>
      </c>
    </row>
    <row r="2011" spans="1:6" x14ac:dyDescent="0.25">
      <c r="A2011" s="25" t="s">
        <v>4095</v>
      </c>
      <c r="B2011" s="25" t="s">
        <v>284</v>
      </c>
      <c r="C2011" s="25" t="s">
        <v>285</v>
      </c>
      <c r="D2011" s="25" t="s">
        <v>286</v>
      </c>
      <c r="E2011" s="25" t="s">
        <v>4081</v>
      </c>
      <c r="F2011" s="25" t="e">
        <f>VLOOKUP(A2011,CommodityCOde!$A$2:$E$1838,3,FALSE)</f>
        <v>#N/A</v>
      </c>
    </row>
    <row r="2012" spans="1:6" x14ac:dyDescent="0.25">
      <c r="A2012" s="25" t="s">
        <v>4096</v>
      </c>
      <c r="B2012" s="25" t="s">
        <v>284</v>
      </c>
      <c r="C2012" s="25" t="s">
        <v>285</v>
      </c>
      <c r="D2012" s="25" t="s">
        <v>286</v>
      </c>
      <c r="E2012" s="25" t="s">
        <v>4081</v>
      </c>
      <c r="F2012" s="25" t="e">
        <f>VLOOKUP(A2012,CommodityCOde!$A$2:$E$1838,3,FALSE)</f>
        <v>#N/A</v>
      </c>
    </row>
    <row r="2013" spans="1:6" x14ac:dyDescent="0.25">
      <c r="A2013" s="25" t="s">
        <v>4097</v>
      </c>
      <c r="B2013" s="25" t="s">
        <v>284</v>
      </c>
      <c r="C2013" s="25" t="s">
        <v>285</v>
      </c>
      <c r="D2013" s="25" t="s">
        <v>286</v>
      </c>
      <c r="E2013" s="25" t="s">
        <v>4081</v>
      </c>
      <c r="F2013" s="25" t="e">
        <f>VLOOKUP(A2013,CommodityCOde!$A$2:$E$1838,3,FALSE)</f>
        <v>#N/A</v>
      </c>
    </row>
    <row r="2014" spans="1:6" x14ac:dyDescent="0.25">
      <c r="A2014" s="25" t="s">
        <v>4098</v>
      </c>
      <c r="B2014" s="25" t="s">
        <v>284</v>
      </c>
      <c r="C2014" s="25" t="s">
        <v>285</v>
      </c>
      <c r="D2014" s="25" t="s">
        <v>286</v>
      </c>
      <c r="E2014" s="25" t="s">
        <v>4099</v>
      </c>
      <c r="F2014" s="25" t="e">
        <f>VLOOKUP(A2014,CommodityCOde!$A$2:$E$1838,3,FALSE)</f>
        <v>#N/A</v>
      </c>
    </row>
    <row r="2015" spans="1:6" x14ac:dyDescent="0.25">
      <c r="A2015" s="25" t="s">
        <v>4100</v>
      </c>
      <c r="B2015" s="25" t="s">
        <v>284</v>
      </c>
      <c r="C2015" s="25" t="s">
        <v>285</v>
      </c>
      <c r="D2015" s="25" t="s">
        <v>286</v>
      </c>
      <c r="E2015" s="25" t="s">
        <v>3682</v>
      </c>
      <c r="F2015" s="25" t="e">
        <f>VLOOKUP(A2015,CommodityCOde!$A$2:$E$1838,3,FALSE)</f>
        <v>#N/A</v>
      </c>
    </row>
    <row r="2016" spans="1:6" x14ac:dyDescent="0.25">
      <c r="A2016" s="25" t="s">
        <v>4101</v>
      </c>
      <c r="B2016" s="25" t="s">
        <v>284</v>
      </c>
      <c r="C2016" s="25" t="s">
        <v>285</v>
      </c>
      <c r="D2016" s="25" t="s">
        <v>286</v>
      </c>
      <c r="E2016" s="25" t="s">
        <v>4102</v>
      </c>
      <c r="F2016" s="25" t="str">
        <f>VLOOKUP(A2016,CommodityCOde!$A$2:$E$1838,3,FALSE)</f>
        <v>33021090</v>
      </c>
    </row>
    <row r="2017" spans="1:6" x14ac:dyDescent="0.25">
      <c r="A2017" s="25" t="s">
        <v>4103</v>
      </c>
      <c r="B2017" s="25" t="s">
        <v>284</v>
      </c>
      <c r="C2017" s="25" t="s">
        <v>285</v>
      </c>
      <c r="D2017" s="25" t="s">
        <v>286</v>
      </c>
      <c r="E2017" s="25" t="s">
        <v>1239</v>
      </c>
      <c r="F2017" s="25" t="e">
        <f>VLOOKUP(A2017,CommodityCOde!$A$2:$E$1838,3,FALSE)</f>
        <v>#N/A</v>
      </c>
    </row>
    <row r="2018" spans="1:6" x14ac:dyDescent="0.25">
      <c r="A2018" s="25" t="s">
        <v>4104</v>
      </c>
      <c r="B2018" s="25" t="s">
        <v>284</v>
      </c>
      <c r="C2018" s="25" t="s">
        <v>285</v>
      </c>
      <c r="D2018" s="25" t="s">
        <v>286</v>
      </c>
      <c r="E2018" s="25" t="s">
        <v>3682</v>
      </c>
      <c r="F2018" s="25" t="e">
        <f>VLOOKUP(A2018,CommodityCOde!$A$2:$E$1838,3,FALSE)</f>
        <v>#N/A</v>
      </c>
    </row>
    <row r="2019" spans="1:6" x14ac:dyDescent="0.25">
      <c r="A2019" s="25" t="s">
        <v>4105</v>
      </c>
      <c r="B2019" s="25" t="s">
        <v>284</v>
      </c>
      <c r="C2019" s="25" t="s">
        <v>285</v>
      </c>
      <c r="D2019" s="25" t="s">
        <v>286</v>
      </c>
      <c r="E2019" s="25" t="s">
        <v>4106</v>
      </c>
      <c r="F2019" s="25" t="e">
        <f>VLOOKUP(A2019,CommodityCOde!$A$2:$E$1838,3,FALSE)</f>
        <v>#N/A</v>
      </c>
    </row>
    <row r="2020" spans="1:6" x14ac:dyDescent="0.25">
      <c r="A2020" s="25" t="s">
        <v>4107</v>
      </c>
      <c r="B2020" s="25" t="s">
        <v>284</v>
      </c>
      <c r="C2020" s="25" t="s">
        <v>285</v>
      </c>
      <c r="D2020" s="25" t="s">
        <v>286</v>
      </c>
      <c r="E2020" s="25" t="s">
        <v>4108</v>
      </c>
      <c r="F2020" s="25" t="str">
        <f>VLOOKUP(A2020,CommodityCOde!$A$2:$E$1838,3,FALSE)</f>
        <v>33021040</v>
      </c>
    </row>
    <row r="2021" spans="1:6" x14ac:dyDescent="0.25">
      <c r="A2021" s="25" t="s">
        <v>4109</v>
      </c>
      <c r="B2021" s="25" t="s">
        <v>284</v>
      </c>
      <c r="C2021" s="25" t="s">
        <v>320</v>
      </c>
      <c r="D2021" s="25" t="s">
        <v>286</v>
      </c>
      <c r="E2021" s="25" t="s">
        <v>4110</v>
      </c>
      <c r="F2021" s="25" t="str">
        <f>VLOOKUP(A2021,CommodityCOde!$A$2:$E$1838,3,FALSE)</f>
        <v>21069098</v>
      </c>
    </row>
    <row r="2022" spans="1:6" x14ac:dyDescent="0.25">
      <c r="A2022" s="25" t="s">
        <v>4111</v>
      </c>
      <c r="B2022" s="25" t="s">
        <v>284</v>
      </c>
      <c r="C2022" s="25" t="s">
        <v>320</v>
      </c>
      <c r="D2022" s="25" t="s">
        <v>286</v>
      </c>
      <c r="E2022" s="25" t="s">
        <v>4112</v>
      </c>
      <c r="F2022" s="25" t="str">
        <f>VLOOKUP(A2022,CommodityCOde!$A$2:$E$1838,3,FALSE)</f>
        <v>21069098</v>
      </c>
    </row>
    <row r="2023" spans="1:6" x14ac:dyDescent="0.25">
      <c r="A2023" s="25" t="s">
        <v>4113</v>
      </c>
      <c r="B2023" s="25" t="s">
        <v>284</v>
      </c>
      <c r="C2023" s="25" t="s">
        <v>320</v>
      </c>
      <c r="D2023" s="25" t="s">
        <v>286</v>
      </c>
      <c r="E2023" s="25" t="s">
        <v>2862</v>
      </c>
      <c r="F2023" s="25" t="str">
        <f>VLOOKUP(A2023,CommodityCOde!$A$2:$E$1838,3,FALSE)</f>
        <v>33021090</v>
      </c>
    </row>
    <row r="2024" spans="1:6" x14ac:dyDescent="0.25">
      <c r="A2024" s="25" t="s">
        <v>4114</v>
      </c>
      <c r="B2024" s="25" t="s">
        <v>284</v>
      </c>
      <c r="C2024" s="25" t="s">
        <v>320</v>
      </c>
      <c r="D2024" s="25" t="s">
        <v>286</v>
      </c>
      <c r="E2024" s="25" t="s">
        <v>4115</v>
      </c>
      <c r="F2024" s="25" t="e">
        <f>VLOOKUP(A2024,CommodityCOde!$A$2:$E$1838,3,FALSE)</f>
        <v>#N/A</v>
      </c>
    </row>
    <row r="2025" spans="1:6" x14ac:dyDescent="0.25">
      <c r="A2025" s="25" t="s">
        <v>4116</v>
      </c>
      <c r="B2025" s="25" t="s">
        <v>284</v>
      </c>
      <c r="C2025" s="25" t="s">
        <v>285</v>
      </c>
      <c r="D2025" s="25" t="s">
        <v>286</v>
      </c>
      <c r="E2025" s="25" t="s">
        <v>4069</v>
      </c>
      <c r="F2025" s="25" t="e">
        <f>VLOOKUP(A2025,CommodityCOde!$A$2:$E$1838,3,FALSE)</f>
        <v>#N/A</v>
      </c>
    </row>
    <row r="2026" spans="1:6" x14ac:dyDescent="0.25">
      <c r="A2026" s="25" t="s">
        <v>4117</v>
      </c>
      <c r="B2026" s="25" t="s">
        <v>284</v>
      </c>
      <c r="C2026" s="25" t="s">
        <v>320</v>
      </c>
      <c r="D2026" s="25" t="s">
        <v>286</v>
      </c>
      <c r="E2026" s="25" t="s">
        <v>4118</v>
      </c>
      <c r="F2026" s="25" t="e">
        <f>VLOOKUP(A2026,CommodityCOde!$A$2:$E$1838,3,FALSE)</f>
        <v>#N/A</v>
      </c>
    </row>
    <row r="2027" spans="1:6" x14ac:dyDescent="0.25">
      <c r="A2027" s="25" t="s">
        <v>4119</v>
      </c>
      <c r="B2027" s="25" t="s">
        <v>284</v>
      </c>
      <c r="C2027" s="25" t="s">
        <v>320</v>
      </c>
      <c r="D2027" s="25" t="s">
        <v>286</v>
      </c>
      <c r="E2027" s="25" t="s">
        <v>1039</v>
      </c>
      <c r="F2027" s="25" t="str">
        <f>VLOOKUP(A2027,CommodityCOde!$A$2:$E$1838,3,FALSE)</f>
        <v>21069098</v>
      </c>
    </row>
    <row r="2028" spans="1:6" x14ac:dyDescent="0.25">
      <c r="A2028" s="25" t="s">
        <v>4120</v>
      </c>
      <c r="B2028" s="25" t="s">
        <v>284</v>
      </c>
      <c r="C2028" s="25" t="s">
        <v>285</v>
      </c>
      <c r="D2028" s="25" t="s">
        <v>286</v>
      </c>
      <c r="E2028" s="25" t="s">
        <v>4121</v>
      </c>
      <c r="F2028" s="25" t="e">
        <f>VLOOKUP(A2028,CommodityCOde!$A$2:$E$1838,3,FALSE)</f>
        <v>#N/A</v>
      </c>
    </row>
    <row r="2029" spans="1:6" x14ac:dyDescent="0.25">
      <c r="A2029" s="25" t="s">
        <v>4122</v>
      </c>
      <c r="B2029" s="25" t="s">
        <v>284</v>
      </c>
      <c r="C2029" s="25" t="s">
        <v>320</v>
      </c>
      <c r="D2029" s="25" t="s">
        <v>286</v>
      </c>
      <c r="E2029" s="25" t="s">
        <v>4123</v>
      </c>
      <c r="F2029" s="25" t="e">
        <f>VLOOKUP(A2029,CommodityCOde!$A$2:$E$1838,3,FALSE)</f>
        <v>#N/A</v>
      </c>
    </row>
    <row r="2030" spans="1:6" x14ac:dyDescent="0.25">
      <c r="A2030" s="25" t="s">
        <v>4124</v>
      </c>
      <c r="B2030" s="25" t="s">
        <v>284</v>
      </c>
      <c r="C2030" s="25" t="s">
        <v>320</v>
      </c>
      <c r="D2030" s="25" t="s">
        <v>286</v>
      </c>
      <c r="E2030" s="25" t="s">
        <v>4125</v>
      </c>
      <c r="F2030" s="25" t="e">
        <f>VLOOKUP(A2030,CommodityCOde!$A$2:$E$1838,3,FALSE)</f>
        <v>#N/A</v>
      </c>
    </row>
    <row r="2031" spans="1:6" x14ac:dyDescent="0.25">
      <c r="A2031" s="25" t="s">
        <v>4126</v>
      </c>
      <c r="B2031" s="25" t="s">
        <v>284</v>
      </c>
      <c r="C2031" s="25" t="s">
        <v>320</v>
      </c>
      <c r="D2031" s="25" t="s">
        <v>286</v>
      </c>
      <c r="E2031" s="25" t="s">
        <v>4127</v>
      </c>
      <c r="F2031" s="25" t="e">
        <f>VLOOKUP(A2031,CommodityCOde!$A$2:$E$1838,3,FALSE)</f>
        <v>#N/A</v>
      </c>
    </row>
    <row r="2032" spans="1:6" x14ac:dyDescent="0.25">
      <c r="A2032" s="25" t="s">
        <v>4128</v>
      </c>
      <c r="B2032" s="25" t="s">
        <v>284</v>
      </c>
      <c r="C2032" s="25" t="s">
        <v>320</v>
      </c>
      <c r="D2032" s="25" t="s">
        <v>286</v>
      </c>
      <c r="E2032" s="25" t="s">
        <v>4129</v>
      </c>
      <c r="F2032" s="25" t="e">
        <f>VLOOKUP(A2032,CommodityCOde!$A$2:$E$1838,3,FALSE)</f>
        <v>#N/A</v>
      </c>
    </row>
    <row r="2033" spans="1:6" x14ac:dyDescent="0.25">
      <c r="A2033" s="25" t="s">
        <v>4130</v>
      </c>
      <c r="B2033" s="25" t="s">
        <v>284</v>
      </c>
      <c r="C2033" s="25" t="s">
        <v>285</v>
      </c>
      <c r="D2033" s="25" t="s">
        <v>286</v>
      </c>
      <c r="E2033" s="25" t="s">
        <v>4131</v>
      </c>
      <c r="F2033" s="25" t="e">
        <f>VLOOKUP(A2033,CommodityCOde!$A$2:$E$1838,3,FALSE)</f>
        <v>#N/A</v>
      </c>
    </row>
    <row r="2034" spans="1:6" x14ac:dyDescent="0.25">
      <c r="A2034" s="25" t="s">
        <v>4132</v>
      </c>
      <c r="B2034" s="25" t="s">
        <v>284</v>
      </c>
      <c r="C2034" s="25" t="s">
        <v>320</v>
      </c>
      <c r="D2034" s="25" t="s">
        <v>286</v>
      </c>
      <c r="E2034" s="25" t="s">
        <v>4133</v>
      </c>
      <c r="F2034" s="25" t="e">
        <f>VLOOKUP(A2034,CommodityCOde!$A$2:$E$1838,3,FALSE)</f>
        <v>#N/A</v>
      </c>
    </row>
    <row r="2035" spans="1:6" x14ac:dyDescent="0.25">
      <c r="A2035" s="25" t="s">
        <v>4134</v>
      </c>
      <c r="B2035" s="25" t="s">
        <v>284</v>
      </c>
      <c r="C2035" s="25" t="s">
        <v>320</v>
      </c>
      <c r="D2035" s="25" t="s">
        <v>286</v>
      </c>
      <c r="E2035" s="25" t="s">
        <v>4135</v>
      </c>
      <c r="F2035" s="25" t="e">
        <f>VLOOKUP(A2035,CommodityCOde!$A$2:$E$1838,3,FALSE)</f>
        <v>#N/A</v>
      </c>
    </row>
    <row r="2036" spans="1:6" x14ac:dyDescent="0.25">
      <c r="A2036" s="25" t="s">
        <v>4136</v>
      </c>
      <c r="B2036" s="25" t="s">
        <v>284</v>
      </c>
      <c r="C2036" s="25" t="s">
        <v>285</v>
      </c>
      <c r="D2036" s="25" t="s">
        <v>286</v>
      </c>
      <c r="E2036" s="25" t="s">
        <v>4137</v>
      </c>
      <c r="F2036" s="25" t="str">
        <f>VLOOKUP(A2036,CommodityCOde!$A$2:$E$1838,3,FALSE)</f>
        <v>33021090</v>
      </c>
    </row>
    <row r="2037" spans="1:6" x14ac:dyDescent="0.25">
      <c r="A2037" s="25" t="s">
        <v>4138</v>
      </c>
      <c r="B2037" s="25" t="s">
        <v>284</v>
      </c>
      <c r="C2037" s="25" t="s">
        <v>320</v>
      </c>
      <c r="D2037" s="25" t="s">
        <v>286</v>
      </c>
      <c r="E2037" s="25" t="s">
        <v>4139</v>
      </c>
      <c r="F2037" s="25" t="str">
        <f>VLOOKUP(A2037,CommodityCOde!$A$2:$E$1838,3,FALSE)</f>
        <v>33021010</v>
      </c>
    </row>
    <row r="2038" spans="1:6" x14ac:dyDescent="0.25">
      <c r="A2038" s="25" t="s">
        <v>4140</v>
      </c>
      <c r="B2038" s="25" t="s">
        <v>284</v>
      </c>
      <c r="C2038" s="25" t="s">
        <v>320</v>
      </c>
      <c r="D2038" s="25" t="s">
        <v>286</v>
      </c>
      <c r="E2038" s="25" t="s">
        <v>4141</v>
      </c>
      <c r="F2038" s="25" t="e">
        <f>VLOOKUP(A2038,CommodityCOde!$A$2:$E$1838,3,FALSE)</f>
        <v>#N/A</v>
      </c>
    </row>
    <row r="2039" spans="1:6" x14ac:dyDescent="0.25">
      <c r="A2039" s="25" t="s">
        <v>4142</v>
      </c>
      <c r="B2039" s="25" t="s">
        <v>284</v>
      </c>
      <c r="C2039" s="25" t="s">
        <v>320</v>
      </c>
      <c r="D2039" s="25" t="s">
        <v>286</v>
      </c>
      <c r="E2039" s="25" t="s">
        <v>4143</v>
      </c>
      <c r="F2039" s="25" t="e">
        <f>VLOOKUP(A2039,CommodityCOde!$A$2:$E$1838,3,FALSE)</f>
        <v>#N/A</v>
      </c>
    </row>
    <row r="2040" spans="1:6" x14ac:dyDescent="0.25">
      <c r="A2040" s="25" t="s">
        <v>4144</v>
      </c>
      <c r="B2040" s="25" t="s">
        <v>284</v>
      </c>
      <c r="C2040" s="25" t="s">
        <v>320</v>
      </c>
      <c r="D2040" s="25" t="s">
        <v>286</v>
      </c>
      <c r="E2040" s="25" t="s">
        <v>4145</v>
      </c>
      <c r="F2040" s="25" t="e">
        <f>VLOOKUP(A2040,CommodityCOde!$A$2:$E$1838,3,FALSE)</f>
        <v>#N/A</v>
      </c>
    </row>
    <row r="2041" spans="1:6" x14ac:dyDescent="0.25">
      <c r="A2041" s="25" t="s">
        <v>4146</v>
      </c>
      <c r="B2041" s="25" t="s">
        <v>284</v>
      </c>
      <c r="C2041" s="25" t="s">
        <v>320</v>
      </c>
      <c r="D2041" s="25" t="s">
        <v>286</v>
      </c>
      <c r="E2041" s="25" t="s">
        <v>4147</v>
      </c>
      <c r="F2041" s="25" t="e">
        <f>VLOOKUP(A2041,CommodityCOde!$A$2:$E$1838,3,FALSE)</f>
        <v>#N/A</v>
      </c>
    </row>
    <row r="2042" spans="1:6" x14ac:dyDescent="0.25">
      <c r="A2042" s="25" t="s">
        <v>4148</v>
      </c>
      <c r="B2042" s="25" t="s">
        <v>284</v>
      </c>
      <c r="C2042" s="25" t="s">
        <v>320</v>
      </c>
      <c r="D2042" s="25" t="s">
        <v>286</v>
      </c>
      <c r="E2042" s="25" t="s">
        <v>4149</v>
      </c>
      <c r="F2042" s="25" t="str">
        <f>VLOOKUP(A2042,CommodityCOde!$A$2:$E$1838,3,FALSE)</f>
        <v>21069098</v>
      </c>
    </row>
    <row r="2043" spans="1:6" x14ac:dyDescent="0.25">
      <c r="A2043" s="25" t="s">
        <v>4150</v>
      </c>
      <c r="B2043" s="25" t="s">
        <v>284</v>
      </c>
      <c r="C2043" s="25" t="s">
        <v>285</v>
      </c>
      <c r="D2043" s="25" t="s">
        <v>286</v>
      </c>
      <c r="E2043" s="25" t="s">
        <v>4151</v>
      </c>
      <c r="F2043" s="25" t="e">
        <f>VLOOKUP(A2043,CommodityCOde!$A$2:$E$1838,3,FALSE)</f>
        <v>#N/A</v>
      </c>
    </row>
    <row r="2044" spans="1:6" x14ac:dyDescent="0.25">
      <c r="A2044" s="25" t="s">
        <v>4152</v>
      </c>
      <c r="B2044" s="25" t="s">
        <v>284</v>
      </c>
      <c r="C2044" s="25" t="s">
        <v>285</v>
      </c>
      <c r="D2044" s="25" t="s">
        <v>286</v>
      </c>
      <c r="E2044" s="25" t="s">
        <v>4153</v>
      </c>
      <c r="F2044" s="25" t="e">
        <f>VLOOKUP(A2044,CommodityCOde!$A$2:$E$1838,3,FALSE)</f>
        <v>#N/A</v>
      </c>
    </row>
    <row r="2045" spans="1:6" x14ac:dyDescent="0.25">
      <c r="A2045" s="25" t="s">
        <v>4154</v>
      </c>
      <c r="B2045" s="25" t="s">
        <v>284</v>
      </c>
      <c r="C2045" s="25" t="s">
        <v>285</v>
      </c>
      <c r="D2045" s="25" t="s">
        <v>286</v>
      </c>
      <c r="E2045" s="25" t="s">
        <v>4155</v>
      </c>
      <c r="F2045" s="25" t="e">
        <f>VLOOKUP(A2045,CommodityCOde!$A$2:$E$1838,3,FALSE)</f>
        <v>#N/A</v>
      </c>
    </row>
    <row r="2046" spans="1:6" x14ac:dyDescent="0.25">
      <c r="A2046" s="25" t="s">
        <v>4156</v>
      </c>
      <c r="B2046" s="25" t="s">
        <v>284</v>
      </c>
      <c r="C2046" s="25" t="s">
        <v>285</v>
      </c>
      <c r="D2046" s="25" t="s">
        <v>286</v>
      </c>
      <c r="E2046" s="25" t="s">
        <v>4157</v>
      </c>
      <c r="F2046" s="25" t="str">
        <f>VLOOKUP(A2046,CommodityCOde!$A$2:$E$1838,3,FALSE)</f>
        <v>2106909849</v>
      </c>
    </row>
    <row r="2047" spans="1:6" x14ac:dyDescent="0.25">
      <c r="A2047" s="25" t="s">
        <v>4158</v>
      </c>
      <c r="B2047" s="25" t="s">
        <v>284</v>
      </c>
      <c r="C2047" s="25" t="s">
        <v>285</v>
      </c>
      <c r="D2047" s="25" t="s">
        <v>286</v>
      </c>
      <c r="E2047" s="25" t="s">
        <v>4159</v>
      </c>
      <c r="F2047" s="25" t="str">
        <f>VLOOKUP(A2047,CommodityCOde!$A$2:$E$1838,3,FALSE)</f>
        <v>33021090</v>
      </c>
    </row>
    <row r="2048" spans="1:6" x14ac:dyDescent="0.25">
      <c r="A2048" s="25" t="s">
        <v>4160</v>
      </c>
      <c r="B2048" s="25" t="s">
        <v>284</v>
      </c>
      <c r="C2048" s="25" t="s">
        <v>320</v>
      </c>
      <c r="D2048" s="25" t="s">
        <v>286</v>
      </c>
      <c r="E2048" s="25" t="s">
        <v>4161</v>
      </c>
      <c r="F2048" s="25" t="e">
        <f>VLOOKUP(A2048,CommodityCOde!$A$2:$E$1838,3,FALSE)</f>
        <v>#N/A</v>
      </c>
    </row>
    <row r="2049" spans="1:6" x14ac:dyDescent="0.25">
      <c r="A2049" s="25" t="s">
        <v>4162</v>
      </c>
      <c r="B2049" s="25" t="s">
        <v>284</v>
      </c>
      <c r="C2049" s="25" t="s">
        <v>285</v>
      </c>
      <c r="D2049" s="25" t="s">
        <v>286</v>
      </c>
      <c r="E2049" s="25" t="s">
        <v>4163</v>
      </c>
      <c r="F2049" s="25" t="str">
        <f>VLOOKUP(A2049,CommodityCOde!$A$2:$E$1838,3,FALSE)</f>
        <v>33021090</v>
      </c>
    </row>
    <row r="2050" spans="1:6" x14ac:dyDescent="0.25">
      <c r="A2050" s="25" t="s">
        <v>4164</v>
      </c>
      <c r="B2050" s="25" t="s">
        <v>284</v>
      </c>
      <c r="C2050" s="25" t="s">
        <v>285</v>
      </c>
      <c r="D2050" s="25" t="s">
        <v>286</v>
      </c>
      <c r="E2050" s="25" t="s">
        <v>3488</v>
      </c>
      <c r="F2050" s="25" t="str">
        <f>VLOOKUP(A2050,CommodityCOde!$A$2:$E$1838,3,FALSE)</f>
        <v>2106909849</v>
      </c>
    </row>
    <row r="2051" spans="1:6" x14ac:dyDescent="0.25">
      <c r="A2051" s="25" t="s">
        <v>4165</v>
      </c>
      <c r="B2051" s="25" t="s">
        <v>284</v>
      </c>
      <c r="C2051" s="25" t="s">
        <v>285</v>
      </c>
      <c r="D2051" s="25" t="s">
        <v>286</v>
      </c>
      <c r="E2051" s="25" t="s">
        <v>3376</v>
      </c>
      <c r="F2051" s="25" t="e">
        <f>VLOOKUP(A2051,CommodityCOde!$A$2:$E$1838,3,FALSE)</f>
        <v>#N/A</v>
      </c>
    </row>
    <row r="2052" spans="1:6" x14ac:dyDescent="0.25">
      <c r="A2052" s="25" t="s">
        <v>4166</v>
      </c>
      <c r="B2052" s="25" t="s">
        <v>284</v>
      </c>
      <c r="C2052" s="25" t="s">
        <v>285</v>
      </c>
      <c r="D2052" s="25" t="s">
        <v>286</v>
      </c>
      <c r="E2052" s="25" t="s">
        <v>3449</v>
      </c>
      <c r="F2052" s="25" t="e">
        <f>VLOOKUP(A2052,CommodityCOde!$A$2:$E$1838,3,FALSE)</f>
        <v>#N/A</v>
      </c>
    </row>
    <row r="2053" spans="1:6" x14ac:dyDescent="0.25">
      <c r="A2053" s="25" t="s">
        <v>4167</v>
      </c>
      <c r="B2053" s="25" t="s">
        <v>284</v>
      </c>
      <c r="C2053" s="25" t="s">
        <v>320</v>
      </c>
      <c r="D2053" s="25" t="s">
        <v>286</v>
      </c>
      <c r="E2053" s="25" t="s">
        <v>4168</v>
      </c>
      <c r="F2053" s="25" t="str">
        <f>VLOOKUP(A2053,CommodityCOde!$A$2:$E$1838,3,FALSE)</f>
        <v>33021010</v>
      </c>
    </row>
    <row r="2054" spans="1:6" x14ac:dyDescent="0.25">
      <c r="A2054" s="25" t="s">
        <v>4169</v>
      </c>
      <c r="B2054" s="25" t="s">
        <v>284</v>
      </c>
      <c r="C2054" s="25" t="s">
        <v>285</v>
      </c>
      <c r="D2054" s="25" t="s">
        <v>286</v>
      </c>
      <c r="E2054" s="25" t="s">
        <v>4170</v>
      </c>
      <c r="F2054" s="25" t="e">
        <f>VLOOKUP(A2054,CommodityCOde!$A$2:$E$1838,3,FALSE)</f>
        <v>#N/A</v>
      </c>
    </row>
    <row r="2055" spans="1:6" x14ac:dyDescent="0.25">
      <c r="A2055" s="25" t="s">
        <v>4171</v>
      </c>
      <c r="B2055" s="25" t="s">
        <v>284</v>
      </c>
      <c r="C2055" s="25" t="s">
        <v>320</v>
      </c>
      <c r="D2055" s="25" t="s">
        <v>286</v>
      </c>
      <c r="E2055" s="25" t="s">
        <v>4172</v>
      </c>
      <c r="F2055" s="25" t="e">
        <f>VLOOKUP(A2055,CommodityCOde!$A$2:$E$1838,3,FALSE)</f>
        <v>#N/A</v>
      </c>
    </row>
    <row r="2056" spans="1:6" x14ac:dyDescent="0.25">
      <c r="A2056" s="25" t="s">
        <v>4173</v>
      </c>
      <c r="B2056" s="25" t="s">
        <v>284</v>
      </c>
      <c r="C2056" s="25" t="s">
        <v>285</v>
      </c>
      <c r="D2056" s="25" t="s">
        <v>286</v>
      </c>
      <c r="E2056" s="25" t="s">
        <v>4174</v>
      </c>
      <c r="F2056" s="25" t="str">
        <f>VLOOKUP(A2056,CommodityCOde!$A$2:$E$1838,3,FALSE)</f>
        <v>33021090</v>
      </c>
    </row>
    <row r="2057" spans="1:6" x14ac:dyDescent="0.25">
      <c r="A2057" s="25" t="s">
        <v>4175</v>
      </c>
      <c r="B2057" s="25" t="s">
        <v>284</v>
      </c>
      <c r="C2057" s="25" t="s">
        <v>320</v>
      </c>
      <c r="D2057" s="25" t="s">
        <v>286</v>
      </c>
      <c r="E2057" s="25" t="s">
        <v>4176</v>
      </c>
      <c r="F2057" s="25" t="e">
        <f>VLOOKUP(A2057,CommodityCOde!$A$2:$E$1838,3,FALSE)</f>
        <v>#N/A</v>
      </c>
    </row>
    <row r="2058" spans="1:6" x14ac:dyDescent="0.25">
      <c r="A2058" s="25" t="s">
        <v>4177</v>
      </c>
      <c r="B2058" s="25" t="s">
        <v>284</v>
      </c>
      <c r="C2058" s="25" t="s">
        <v>285</v>
      </c>
      <c r="D2058" s="25" t="s">
        <v>286</v>
      </c>
      <c r="E2058" s="25" t="s">
        <v>4178</v>
      </c>
      <c r="F2058" s="25" t="e">
        <f>VLOOKUP(A2058,CommodityCOde!$A$2:$E$1838,3,FALSE)</f>
        <v>#N/A</v>
      </c>
    </row>
    <row r="2059" spans="1:6" x14ac:dyDescent="0.25">
      <c r="A2059" s="25" t="s">
        <v>4179</v>
      </c>
      <c r="B2059" s="25" t="s">
        <v>284</v>
      </c>
      <c r="C2059" s="25" t="s">
        <v>285</v>
      </c>
      <c r="D2059" s="25" t="s">
        <v>286</v>
      </c>
      <c r="E2059" s="25" t="s">
        <v>4180</v>
      </c>
      <c r="F2059" s="25" t="e">
        <f>VLOOKUP(A2059,CommodityCOde!$A$2:$E$1838,3,FALSE)</f>
        <v>#N/A</v>
      </c>
    </row>
    <row r="2060" spans="1:6" x14ac:dyDescent="0.25">
      <c r="A2060" s="25" t="s">
        <v>4181</v>
      </c>
      <c r="B2060" s="25" t="s">
        <v>284</v>
      </c>
      <c r="C2060" s="25" t="s">
        <v>285</v>
      </c>
      <c r="D2060" s="25" t="s">
        <v>286</v>
      </c>
      <c r="E2060" s="25" t="s">
        <v>4182</v>
      </c>
      <c r="F2060" s="25" t="e">
        <f>VLOOKUP(A2060,CommodityCOde!$A$2:$E$1838,3,FALSE)</f>
        <v>#N/A</v>
      </c>
    </row>
    <row r="2061" spans="1:6" x14ac:dyDescent="0.25">
      <c r="A2061" s="25" t="s">
        <v>4183</v>
      </c>
      <c r="B2061" s="25" t="s">
        <v>284</v>
      </c>
      <c r="C2061" s="25" t="s">
        <v>285</v>
      </c>
      <c r="D2061" s="25" t="s">
        <v>286</v>
      </c>
      <c r="E2061" s="25" t="s">
        <v>3130</v>
      </c>
      <c r="F2061" s="25" t="e">
        <f>VLOOKUP(A2061,CommodityCOde!$A$2:$E$1838,3,FALSE)</f>
        <v>#N/A</v>
      </c>
    </row>
    <row r="2062" spans="1:6" x14ac:dyDescent="0.25">
      <c r="A2062" s="25" t="s">
        <v>4184</v>
      </c>
      <c r="B2062" s="25" t="s">
        <v>284</v>
      </c>
      <c r="C2062" s="25" t="s">
        <v>320</v>
      </c>
      <c r="D2062" s="25" t="s">
        <v>286</v>
      </c>
      <c r="E2062" s="25" t="s">
        <v>4185</v>
      </c>
      <c r="F2062" s="25" t="str">
        <f>VLOOKUP(A2062,CommodityCOde!$A$2:$E$1838,3,FALSE)</f>
        <v>21069098</v>
      </c>
    </row>
    <row r="2063" spans="1:6" x14ac:dyDescent="0.25">
      <c r="A2063" s="25" t="s">
        <v>4186</v>
      </c>
      <c r="B2063" s="25" t="s">
        <v>284</v>
      </c>
      <c r="C2063" s="25" t="s">
        <v>320</v>
      </c>
      <c r="D2063" s="25" t="s">
        <v>286</v>
      </c>
      <c r="E2063" s="25" t="s">
        <v>4187</v>
      </c>
      <c r="F2063" s="25" t="e">
        <f>VLOOKUP(A2063,CommodityCOde!$A$2:$E$1838,3,FALSE)</f>
        <v>#N/A</v>
      </c>
    </row>
    <row r="2064" spans="1:6" x14ac:dyDescent="0.25">
      <c r="A2064" s="25" t="s">
        <v>4188</v>
      </c>
      <c r="B2064" s="25" t="s">
        <v>284</v>
      </c>
      <c r="C2064" s="25" t="s">
        <v>320</v>
      </c>
      <c r="D2064" s="25" t="s">
        <v>286</v>
      </c>
      <c r="E2064" s="25" t="s">
        <v>4189</v>
      </c>
      <c r="F2064" s="25" t="str">
        <f>VLOOKUP(A2064,CommodityCOde!$A$2:$E$1838,3,FALSE)</f>
        <v>21069098</v>
      </c>
    </row>
    <row r="2065" spans="1:6" x14ac:dyDescent="0.25">
      <c r="A2065" s="25" t="s">
        <v>4190</v>
      </c>
      <c r="B2065" s="25" t="s">
        <v>284</v>
      </c>
      <c r="C2065" s="25" t="s">
        <v>320</v>
      </c>
      <c r="D2065" s="25" t="s">
        <v>286</v>
      </c>
      <c r="E2065" s="25" t="s">
        <v>4191</v>
      </c>
      <c r="F2065" s="25" t="e">
        <f>VLOOKUP(A2065,CommodityCOde!$A$2:$E$1838,3,FALSE)</f>
        <v>#N/A</v>
      </c>
    </row>
    <row r="2066" spans="1:6" x14ac:dyDescent="0.25">
      <c r="A2066" s="25" t="s">
        <v>4192</v>
      </c>
      <c r="B2066" s="25" t="s">
        <v>284</v>
      </c>
      <c r="C2066" s="25" t="s">
        <v>320</v>
      </c>
      <c r="D2066" s="25" t="s">
        <v>286</v>
      </c>
      <c r="E2066" s="25" t="s">
        <v>4193</v>
      </c>
      <c r="F2066" s="25" t="str">
        <f>VLOOKUP(A2066,CommodityCOde!$A$2:$E$1838,3,FALSE)</f>
        <v>21069098</v>
      </c>
    </row>
    <row r="2067" spans="1:6" x14ac:dyDescent="0.25">
      <c r="A2067" s="25" t="s">
        <v>4194</v>
      </c>
      <c r="B2067" s="25" t="s">
        <v>284</v>
      </c>
      <c r="C2067" s="25" t="s">
        <v>285</v>
      </c>
      <c r="D2067" s="25" t="s">
        <v>286</v>
      </c>
      <c r="E2067" s="25" t="s">
        <v>4195</v>
      </c>
      <c r="F2067" s="25" t="e">
        <f>VLOOKUP(A2067,CommodityCOde!$A$2:$E$1838,3,FALSE)</f>
        <v>#N/A</v>
      </c>
    </row>
    <row r="2068" spans="1:6" x14ac:dyDescent="0.25">
      <c r="A2068" s="25" t="s">
        <v>4196</v>
      </c>
      <c r="B2068" s="25" t="s">
        <v>284</v>
      </c>
      <c r="C2068" s="25" t="s">
        <v>320</v>
      </c>
      <c r="D2068" s="25" t="s">
        <v>286</v>
      </c>
      <c r="E2068" s="25" t="s">
        <v>4197</v>
      </c>
      <c r="F2068" s="25" t="e">
        <f>VLOOKUP(A2068,CommodityCOde!$A$2:$E$1838,3,FALSE)</f>
        <v>#N/A</v>
      </c>
    </row>
    <row r="2069" spans="1:6" x14ac:dyDescent="0.25">
      <c r="A2069" s="25" t="s">
        <v>4198</v>
      </c>
      <c r="B2069" s="25" t="s">
        <v>284</v>
      </c>
      <c r="C2069" s="25" t="s">
        <v>320</v>
      </c>
      <c r="D2069" s="25" t="s">
        <v>286</v>
      </c>
      <c r="E2069" s="25" t="s">
        <v>4199</v>
      </c>
      <c r="F2069" s="25" t="str">
        <f>VLOOKUP(A2069,CommodityCOde!$A$2:$E$1838,3,FALSE)</f>
        <v>21069098</v>
      </c>
    </row>
    <row r="2070" spans="1:6" x14ac:dyDescent="0.25">
      <c r="A2070" s="25" t="s">
        <v>4200</v>
      </c>
      <c r="B2070" s="25" t="s">
        <v>284</v>
      </c>
      <c r="C2070" s="25" t="s">
        <v>320</v>
      </c>
      <c r="D2070" s="25" t="s">
        <v>286</v>
      </c>
      <c r="E2070" s="25" t="s">
        <v>4201</v>
      </c>
      <c r="F2070" s="25" t="e">
        <f>VLOOKUP(A2070,CommodityCOde!$A$2:$E$1838,3,FALSE)</f>
        <v>#N/A</v>
      </c>
    </row>
    <row r="2071" spans="1:6" x14ac:dyDescent="0.25">
      <c r="A2071" s="25" t="s">
        <v>4202</v>
      </c>
      <c r="B2071" s="25" t="s">
        <v>284</v>
      </c>
      <c r="C2071" s="25" t="s">
        <v>320</v>
      </c>
      <c r="D2071" s="25" t="s">
        <v>286</v>
      </c>
      <c r="E2071" s="25" t="s">
        <v>4203</v>
      </c>
      <c r="F2071" s="25" t="e">
        <f>VLOOKUP(A2071,CommodityCOde!$A$2:$E$1838,3,FALSE)</f>
        <v>#N/A</v>
      </c>
    </row>
    <row r="2072" spans="1:6" x14ac:dyDescent="0.25">
      <c r="A2072" s="25" t="s">
        <v>4204</v>
      </c>
      <c r="B2072" s="25" t="s">
        <v>284</v>
      </c>
      <c r="C2072" s="25" t="s">
        <v>320</v>
      </c>
      <c r="D2072" s="25" t="s">
        <v>286</v>
      </c>
      <c r="E2072" s="25" t="s">
        <v>4205</v>
      </c>
      <c r="F2072" s="25" t="e">
        <f>VLOOKUP(A2072,CommodityCOde!$A$2:$E$1838,3,FALSE)</f>
        <v>#N/A</v>
      </c>
    </row>
    <row r="2073" spans="1:6" x14ac:dyDescent="0.25">
      <c r="A2073" s="25" t="s">
        <v>4206</v>
      </c>
      <c r="B2073" s="25" t="s">
        <v>284</v>
      </c>
      <c r="C2073" s="25" t="s">
        <v>320</v>
      </c>
      <c r="D2073" s="25" t="s">
        <v>286</v>
      </c>
      <c r="E2073" s="25" t="s">
        <v>4207</v>
      </c>
      <c r="F2073" s="25" t="e">
        <f>VLOOKUP(A2073,CommodityCOde!$A$2:$E$1838,3,FALSE)</f>
        <v>#N/A</v>
      </c>
    </row>
    <row r="2074" spans="1:6" x14ac:dyDescent="0.25">
      <c r="A2074" s="25" t="s">
        <v>4208</v>
      </c>
      <c r="B2074" s="25" t="s">
        <v>284</v>
      </c>
      <c r="C2074" s="25" t="s">
        <v>320</v>
      </c>
      <c r="D2074" s="25" t="s">
        <v>286</v>
      </c>
      <c r="E2074" s="25" t="s">
        <v>4209</v>
      </c>
      <c r="F2074" s="25" t="e">
        <f>VLOOKUP(A2074,CommodityCOde!$A$2:$E$1838,3,FALSE)</f>
        <v>#N/A</v>
      </c>
    </row>
    <row r="2075" spans="1:6" x14ac:dyDescent="0.25">
      <c r="A2075" s="25" t="s">
        <v>4210</v>
      </c>
      <c r="B2075" s="25" t="s">
        <v>284</v>
      </c>
      <c r="C2075" s="25" t="s">
        <v>320</v>
      </c>
      <c r="D2075" s="25" t="s">
        <v>286</v>
      </c>
      <c r="E2075" s="25" t="s">
        <v>4211</v>
      </c>
      <c r="F2075" s="25" t="e">
        <f>VLOOKUP(A2075,CommodityCOde!$A$2:$E$1838,3,FALSE)</f>
        <v>#N/A</v>
      </c>
    </row>
    <row r="2076" spans="1:6" x14ac:dyDescent="0.25">
      <c r="A2076" s="25" t="s">
        <v>4212</v>
      </c>
      <c r="B2076" s="25" t="s">
        <v>284</v>
      </c>
      <c r="C2076" s="25" t="s">
        <v>320</v>
      </c>
      <c r="D2076" s="25" t="s">
        <v>286</v>
      </c>
      <c r="E2076" s="25" t="s">
        <v>4213</v>
      </c>
      <c r="F2076" s="25" t="e">
        <f>VLOOKUP(A2076,CommodityCOde!$A$2:$E$1838,3,FALSE)</f>
        <v>#N/A</v>
      </c>
    </row>
    <row r="2077" spans="1:6" x14ac:dyDescent="0.25">
      <c r="A2077" s="25" t="s">
        <v>4214</v>
      </c>
      <c r="B2077" s="25" t="s">
        <v>284</v>
      </c>
      <c r="C2077" s="25" t="s">
        <v>320</v>
      </c>
      <c r="D2077" s="25" t="s">
        <v>286</v>
      </c>
      <c r="E2077" s="25" t="s">
        <v>4215</v>
      </c>
      <c r="F2077" s="25" t="e">
        <f>VLOOKUP(A2077,CommodityCOde!$A$2:$E$1838,3,FALSE)</f>
        <v>#N/A</v>
      </c>
    </row>
    <row r="2078" spans="1:6" x14ac:dyDescent="0.25">
      <c r="A2078" s="25" t="s">
        <v>4216</v>
      </c>
      <c r="B2078" s="25" t="s">
        <v>284</v>
      </c>
      <c r="C2078" s="25" t="s">
        <v>320</v>
      </c>
      <c r="D2078" s="25" t="s">
        <v>286</v>
      </c>
      <c r="E2078" s="25" t="s">
        <v>4217</v>
      </c>
      <c r="F2078" s="25" t="e">
        <f>VLOOKUP(A2078,CommodityCOde!$A$2:$E$1838,3,FALSE)</f>
        <v>#N/A</v>
      </c>
    </row>
    <row r="2079" spans="1:6" x14ac:dyDescent="0.25">
      <c r="A2079" s="25" t="s">
        <v>4218</v>
      </c>
      <c r="B2079" s="25" t="s">
        <v>284</v>
      </c>
      <c r="C2079" s="25" t="s">
        <v>320</v>
      </c>
      <c r="D2079" s="25" t="s">
        <v>286</v>
      </c>
      <c r="E2079" s="25" t="s">
        <v>4219</v>
      </c>
      <c r="F2079" s="25" t="e">
        <f>VLOOKUP(A2079,CommodityCOde!$A$2:$E$1838,3,FALSE)</f>
        <v>#N/A</v>
      </c>
    </row>
    <row r="2080" spans="1:6" x14ac:dyDescent="0.25">
      <c r="A2080" s="25" t="s">
        <v>4220</v>
      </c>
      <c r="B2080" s="25" t="s">
        <v>284</v>
      </c>
      <c r="C2080" s="25" t="s">
        <v>320</v>
      </c>
      <c r="D2080" s="25" t="s">
        <v>286</v>
      </c>
      <c r="E2080" s="25" t="s">
        <v>4221</v>
      </c>
      <c r="F2080" s="25" t="e">
        <f>VLOOKUP(A2080,CommodityCOde!$A$2:$E$1838,3,FALSE)</f>
        <v>#N/A</v>
      </c>
    </row>
    <row r="2081" spans="1:6" x14ac:dyDescent="0.25">
      <c r="A2081" s="25" t="s">
        <v>4222</v>
      </c>
      <c r="B2081" s="25" t="s">
        <v>284</v>
      </c>
      <c r="C2081" s="25" t="s">
        <v>320</v>
      </c>
      <c r="D2081" s="25" t="s">
        <v>286</v>
      </c>
      <c r="E2081" s="25" t="s">
        <v>4223</v>
      </c>
      <c r="F2081" s="25" t="e">
        <f>VLOOKUP(A2081,CommodityCOde!$A$2:$E$1838,3,FALSE)</f>
        <v>#N/A</v>
      </c>
    </row>
    <row r="2082" spans="1:6" x14ac:dyDescent="0.25">
      <c r="A2082" s="25" t="s">
        <v>4224</v>
      </c>
      <c r="B2082" s="25" t="s">
        <v>284</v>
      </c>
      <c r="C2082" s="25" t="s">
        <v>320</v>
      </c>
      <c r="D2082" s="25" t="s">
        <v>286</v>
      </c>
      <c r="E2082" s="25" t="s">
        <v>4225</v>
      </c>
      <c r="F2082" s="25" t="e">
        <f>VLOOKUP(A2082,CommodityCOde!$A$2:$E$1838,3,FALSE)</f>
        <v>#N/A</v>
      </c>
    </row>
    <row r="2083" spans="1:6" x14ac:dyDescent="0.25">
      <c r="A2083" s="25" t="s">
        <v>4226</v>
      </c>
      <c r="B2083" s="25" t="s">
        <v>284</v>
      </c>
      <c r="C2083" s="25" t="s">
        <v>320</v>
      </c>
      <c r="D2083" s="25" t="s">
        <v>286</v>
      </c>
      <c r="E2083" s="25" t="s">
        <v>4227</v>
      </c>
      <c r="F2083" s="25" t="str">
        <f>VLOOKUP(A2083,CommodityCOde!$A$2:$E$1838,3,FALSE)</f>
        <v>21069098</v>
      </c>
    </row>
    <row r="2084" spans="1:6" x14ac:dyDescent="0.25">
      <c r="A2084" s="25" t="s">
        <v>4228</v>
      </c>
      <c r="B2084" s="25" t="s">
        <v>284</v>
      </c>
      <c r="C2084" s="25" t="s">
        <v>320</v>
      </c>
      <c r="D2084" s="25" t="s">
        <v>286</v>
      </c>
      <c r="E2084" s="25" t="s">
        <v>4229</v>
      </c>
      <c r="F2084" s="25" t="e">
        <f>VLOOKUP(A2084,CommodityCOde!$A$2:$E$1838,3,FALSE)</f>
        <v>#N/A</v>
      </c>
    </row>
    <row r="2085" spans="1:6" x14ac:dyDescent="0.25">
      <c r="A2085" s="25" t="s">
        <v>4230</v>
      </c>
      <c r="B2085" s="25" t="s">
        <v>284</v>
      </c>
      <c r="C2085" s="25" t="s">
        <v>320</v>
      </c>
      <c r="D2085" s="25" t="s">
        <v>286</v>
      </c>
      <c r="E2085" s="25" t="s">
        <v>4231</v>
      </c>
      <c r="F2085" s="25" t="str">
        <f>VLOOKUP(A2085,CommodityCOde!$A$2:$E$1838,3,FALSE)</f>
        <v>21069098</v>
      </c>
    </row>
    <row r="2086" spans="1:6" x14ac:dyDescent="0.25">
      <c r="A2086" s="25" t="s">
        <v>4232</v>
      </c>
      <c r="B2086" s="25" t="s">
        <v>284</v>
      </c>
      <c r="C2086" s="25" t="s">
        <v>320</v>
      </c>
      <c r="D2086" s="25" t="s">
        <v>286</v>
      </c>
      <c r="E2086" s="25" t="s">
        <v>4233</v>
      </c>
      <c r="F2086" s="25" t="e">
        <f>VLOOKUP(A2086,CommodityCOde!$A$2:$E$1838,3,FALSE)</f>
        <v>#N/A</v>
      </c>
    </row>
    <row r="2087" spans="1:6" x14ac:dyDescent="0.25">
      <c r="A2087" s="25" t="s">
        <v>4234</v>
      </c>
      <c r="B2087" s="25" t="s">
        <v>284</v>
      </c>
      <c r="C2087" s="25" t="s">
        <v>320</v>
      </c>
      <c r="D2087" s="25" t="s">
        <v>286</v>
      </c>
      <c r="E2087" s="25" t="s">
        <v>4235</v>
      </c>
      <c r="F2087" s="25" t="e">
        <f>VLOOKUP(A2087,CommodityCOde!$A$2:$E$1838,3,FALSE)</f>
        <v>#N/A</v>
      </c>
    </row>
    <row r="2088" spans="1:6" x14ac:dyDescent="0.25">
      <c r="A2088" s="25" t="s">
        <v>4236</v>
      </c>
      <c r="B2088" s="25" t="s">
        <v>284</v>
      </c>
      <c r="C2088" s="25" t="s">
        <v>320</v>
      </c>
      <c r="D2088" s="25" t="s">
        <v>286</v>
      </c>
      <c r="E2088" s="25" t="s">
        <v>4237</v>
      </c>
      <c r="F2088" s="25" t="e">
        <f>VLOOKUP(A2088,CommodityCOde!$A$2:$E$1838,3,FALSE)</f>
        <v>#N/A</v>
      </c>
    </row>
    <row r="2089" spans="1:6" x14ac:dyDescent="0.25">
      <c r="A2089" s="25" t="s">
        <v>4238</v>
      </c>
      <c r="B2089" s="25" t="s">
        <v>284</v>
      </c>
      <c r="C2089" s="25" t="s">
        <v>320</v>
      </c>
      <c r="D2089" s="25" t="s">
        <v>286</v>
      </c>
      <c r="E2089" s="25" t="s">
        <v>4239</v>
      </c>
      <c r="F2089" s="25" t="str">
        <f>VLOOKUP(A2089,CommodityCOde!$A$2:$E$1838,3,FALSE)</f>
        <v>21069098</v>
      </c>
    </row>
    <row r="2090" spans="1:6" x14ac:dyDescent="0.25">
      <c r="A2090" s="25" t="s">
        <v>4240</v>
      </c>
      <c r="B2090" s="25" t="s">
        <v>284</v>
      </c>
      <c r="C2090" s="25" t="s">
        <v>285</v>
      </c>
      <c r="D2090" s="25" t="s">
        <v>286</v>
      </c>
      <c r="E2090" s="25" t="s">
        <v>2655</v>
      </c>
      <c r="F2090" s="25" t="e">
        <f>VLOOKUP(A2090,CommodityCOde!$A$2:$E$1838,3,FALSE)</f>
        <v>#N/A</v>
      </c>
    </row>
    <row r="2091" spans="1:6" x14ac:dyDescent="0.25">
      <c r="A2091" s="25" t="s">
        <v>4241</v>
      </c>
      <c r="B2091" s="25" t="s">
        <v>284</v>
      </c>
      <c r="C2091" s="25" t="s">
        <v>285</v>
      </c>
      <c r="D2091" s="25" t="s">
        <v>286</v>
      </c>
      <c r="E2091" s="25" t="s">
        <v>2401</v>
      </c>
      <c r="F2091" s="25" t="e">
        <f>VLOOKUP(A2091,CommodityCOde!$A$2:$E$1838,3,FALSE)</f>
        <v>#N/A</v>
      </c>
    </row>
    <row r="2092" spans="1:6" x14ac:dyDescent="0.25">
      <c r="A2092" s="25" t="s">
        <v>4242</v>
      </c>
      <c r="B2092" s="25" t="s">
        <v>284</v>
      </c>
      <c r="C2092" s="25" t="s">
        <v>320</v>
      </c>
      <c r="D2092" s="25" t="s">
        <v>286</v>
      </c>
      <c r="E2092" s="25" t="s">
        <v>4243</v>
      </c>
      <c r="F2092" s="25" t="str">
        <f>VLOOKUP(A2092,CommodityCOde!$A$2:$E$1838,3,FALSE)</f>
        <v>33021010</v>
      </c>
    </row>
    <row r="2093" spans="1:6" x14ac:dyDescent="0.25">
      <c r="A2093" s="25" t="s">
        <v>4244</v>
      </c>
      <c r="B2093" s="25" t="s">
        <v>284</v>
      </c>
      <c r="C2093" s="25" t="s">
        <v>320</v>
      </c>
      <c r="D2093" s="25" t="s">
        <v>286</v>
      </c>
      <c r="E2093" s="25" t="s">
        <v>4245</v>
      </c>
      <c r="F2093" s="25" t="str">
        <f>VLOOKUP(A2093,CommodityCOde!$A$2:$E$1838,3,FALSE)</f>
        <v>33021010</v>
      </c>
    </row>
    <row r="2094" spans="1:6" x14ac:dyDescent="0.25">
      <c r="A2094" s="25" t="s">
        <v>4246</v>
      </c>
      <c r="B2094" s="25" t="s">
        <v>284</v>
      </c>
      <c r="C2094" s="25" t="s">
        <v>285</v>
      </c>
      <c r="D2094" s="25" t="s">
        <v>286</v>
      </c>
      <c r="E2094" s="25" t="s">
        <v>4247</v>
      </c>
      <c r="F2094" s="25" t="e">
        <f>VLOOKUP(A2094,CommodityCOde!$A$2:$E$1838,3,FALSE)</f>
        <v>#N/A</v>
      </c>
    </row>
    <row r="2095" spans="1:6" x14ac:dyDescent="0.25">
      <c r="A2095" s="25" t="s">
        <v>4248</v>
      </c>
      <c r="B2095" s="25" t="s">
        <v>284</v>
      </c>
      <c r="C2095" s="25" t="s">
        <v>285</v>
      </c>
      <c r="D2095" s="25" t="s">
        <v>286</v>
      </c>
      <c r="E2095" s="25" t="s">
        <v>4249</v>
      </c>
      <c r="F2095" s="25" t="str">
        <f>VLOOKUP(A2095,CommodityCOde!$A$2:$E$1838,3,FALSE)</f>
        <v>33021040</v>
      </c>
    </row>
    <row r="2096" spans="1:6" x14ac:dyDescent="0.25">
      <c r="A2096" s="25" t="s">
        <v>4250</v>
      </c>
      <c r="B2096" s="25" t="s">
        <v>284</v>
      </c>
      <c r="C2096" s="25" t="s">
        <v>320</v>
      </c>
      <c r="D2096" s="25" t="s">
        <v>286</v>
      </c>
      <c r="E2096" s="25" t="s">
        <v>4251</v>
      </c>
      <c r="F2096" s="25" t="str">
        <f>VLOOKUP(A2096,CommodityCOde!$A$2:$E$1838,3,FALSE)</f>
        <v>21069098</v>
      </c>
    </row>
    <row r="2097" spans="1:6" x14ac:dyDescent="0.25">
      <c r="A2097" s="25" t="s">
        <v>4252</v>
      </c>
      <c r="B2097" s="25" t="s">
        <v>284</v>
      </c>
      <c r="C2097" s="25" t="s">
        <v>320</v>
      </c>
      <c r="D2097" s="25" t="s">
        <v>286</v>
      </c>
      <c r="E2097" s="25" t="s">
        <v>4253</v>
      </c>
      <c r="F2097" s="25" t="str">
        <f>VLOOKUP(A2097,CommodityCOde!$A$2:$E$1838,3,FALSE)</f>
        <v>21069098</v>
      </c>
    </row>
    <row r="2098" spans="1:6" x14ac:dyDescent="0.25">
      <c r="A2098" s="25" t="s">
        <v>4254</v>
      </c>
      <c r="B2098" s="25" t="s">
        <v>284</v>
      </c>
      <c r="C2098" s="25" t="s">
        <v>320</v>
      </c>
      <c r="D2098" s="25" t="s">
        <v>286</v>
      </c>
      <c r="E2098" s="25" t="s">
        <v>4255</v>
      </c>
      <c r="F2098" s="25" t="str">
        <f>VLOOKUP(A2098,CommodityCOde!$A$2:$E$1838,3,FALSE)</f>
        <v>21069098</v>
      </c>
    </row>
    <row r="2099" spans="1:6" x14ac:dyDescent="0.25">
      <c r="A2099" s="25" t="s">
        <v>4256</v>
      </c>
      <c r="B2099" s="25" t="s">
        <v>284</v>
      </c>
      <c r="C2099" s="25" t="s">
        <v>320</v>
      </c>
      <c r="D2099" s="25" t="s">
        <v>286</v>
      </c>
      <c r="E2099" s="25" t="s">
        <v>4257</v>
      </c>
      <c r="F2099" s="25" t="str">
        <f>VLOOKUP(A2099,CommodityCOde!$A$2:$E$1838,3,FALSE)</f>
        <v>21069098</v>
      </c>
    </row>
    <row r="2100" spans="1:6" x14ac:dyDescent="0.25">
      <c r="A2100" s="25" t="s">
        <v>4258</v>
      </c>
      <c r="B2100" s="25" t="s">
        <v>284</v>
      </c>
      <c r="C2100" s="25" t="s">
        <v>320</v>
      </c>
      <c r="D2100" s="25" t="s">
        <v>286</v>
      </c>
      <c r="E2100" s="25" t="s">
        <v>4259</v>
      </c>
      <c r="F2100" s="25" t="str">
        <f>VLOOKUP(A2100,CommodityCOde!$A$2:$E$1838,3,FALSE)</f>
        <v>21069098</v>
      </c>
    </row>
    <row r="2101" spans="1:6" x14ac:dyDescent="0.25">
      <c r="A2101" s="25" t="s">
        <v>4260</v>
      </c>
      <c r="B2101" s="25" t="s">
        <v>284</v>
      </c>
      <c r="C2101" s="25" t="s">
        <v>320</v>
      </c>
      <c r="D2101" s="25" t="s">
        <v>286</v>
      </c>
      <c r="E2101" s="25" t="s">
        <v>4261</v>
      </c>
      <c r="F2101" s="25" t="str">
        <f>VLOOKUP(A2101,CommodityCOde!$A$2:$E$1838,3,FALSE)</f>
        <v>21069098</v>
      </c>
    </row>
    <row r="2102" spans="1:6" x14ac:dyDescent="0.25">
      <c r="A2102" s="25" t="s">
        <v>4262</v>
      </c>
      <c r="B2102" s="25" t="s">
        <v>284</v>
      </c>
      <c r="C2102" s="25" t="s">
        <v>320</v>
      </c>
      <c r="D2102" s="25" t="s">
        <v>286</v>
      </c>
      <c r="E2102" s="25" t="s">
        <v>4263</v>
      </c>
      <c r="F2102" s="25" t="e">
        <f>VLOOKUP(A2102,CommodityCOde!$A$2:$E$1838,3,FALSE)</f>
        <v>#N/A</v>
      </c>
    </row>
    <row r="2103" spans="1:6" x14ac:dyDescent="0.25">
      <c r="A2103" s="25" t="s">
        <v>4264</v>
      </c>
      <c r="B2103" s="25" t="s">
        <v>284</v>
      </c>
      <c r="C2103" s="25" t="s">
        <v>320</v>
      </c>
      <c r="D2103" s="25" t="s">
        <v>286</v>
      </c>
      <c r="E2103" s="25" t="s">
        <v>4265</v>
      </c>
      <c r="F2103" s="25" t="str">
        <f>VLOOKUP(A2103,CommodityCOde!$A$2:$E$1838,3,FALSE)</f>
        <v>33021090</v>
      </c>
    </row>
    <row r="2104" spans="1:6" x14ac:dyDescent="0.25">
      <c r="A2104" s="25" t="s">
        <v>4266</v>
      </c>
      <c r="B2104" s="25" t="s">
        <v>284</v>
      </c>
      <c r="C2104" s="25" t="s">
        <v>285</v>
      </c>
      <c r="D2104" s="25" t="s">
        <v>286</v>
      </c>
      <c r="E2104" s="25" t="s">
        <v>4267</v>
      </c>
      <c r="F2104" s="25" t="str">
        <f>VLOOKUP(A2104,CommodityCOde!$A$2:$E$1838,3,FALSE)</f>
        <v>33021090</v>
      </c>
    </row>
    <row r="2105" spans="1:6" x14ac:dyDescent="0.25">
      <c r="A2105" s="25" t="s">
        <v>4268</v>
      </c>
      <c r="B2105" s="25" t="s">
        <v>284</v>
      </c>
      <c r="C2105" s="25" t="s">
        <v>320</v>
      </c>
      <c r="D2105" s="25" t="s">
        <v>286</v>
      </c>
      <c r="E2105" s="25" t="s">
        <v>4269</v>
      </c>
      <c r="F2105" s="25" t="str">
        <f>VLOOKUP(A2105,CommodityCOde!$A$2:$E$1838,3,FALSE)</f>
        <v>21069098</v>
      </c>
    </row>
    <row r="2106" spans="1:6" x14ac:dyDescent="0.25">
      <c r="A2106" s="25" t="s">
        <v>4270</v>
      </c>
      <c r="B2106" s="25" t="s">
        <v>284</v>
      </c>
      <c r="C2106" s="25" t="s">
        <v>320</v>
      </c>
      <c r="D2106" s="25" t="s">
        <v>286</v>
      </c>
      <c r="E2106" s="25" t="s">
        <v>4271</v>
      </c>
      <c r="F2106" s="25" t="e">
        <f>VLOOKUP(A2106,CommodityCOde!$A$2:$E$1838,3,FALSE)</f>
        <v>#N/A</v>
      </c>
    </row>
    <row r="2107" spans="1:6" x14ac:dyDescent="0.25">
      <c r="A2107" s="25" t="s">
        <v>4272</v>
      </c>
      <c r="B2107" s="25" t="s">
        <v>284</v>
      </c>
      <c r="C2107" s="25" t="s">
        <v>320</v>
      </c>
      <c r="D2107" s="25" t="s">
        <v>286</v>
      </c>
      <c r="E2107" s="25" t="s">
        <v>4273</v>
      </c>
      <c r="F2107" s="25" t="str">
        <f>VLOOKUP(A2107,CommodityCOde!$A$2:$E$1838,3,FALSE)</f>
        <v>21069098</v>
      </c>
    </row>
    <row r="2108" spans="1:6" x14ac:dyDescent="0.25">
      <c r="A2108" s="25" t="s">
        <v>4274</v>
      </c>
      <c r="B2108" s="25" t="s">
        <v>284</v>
      </c>
      <c r="C2108" s="25" t="s">
        <v>320</v>
      </c>
      <c r="D2108" s="25" t="s">
        <v>286</v>
      </c>
      <c r="E2108" s="25" t="s">
        <v>4275</v>
      </c>
      <c r="F2108" s="25" t="str">
        <f>VLOOKUP(A2108,CommodityCOde!$A$2:$E$1838,3,FALSE)</f>
        <v>21069098</v>
      </c>
    </row>
    <row r="2109" spans="1:6" x14ac:dyDescent="0.25">
      <c r="A2109" s="25" t="s">
        <v>4276</v>
      </c>
      <c r="B2109" s="25" t="s">
        <v>284</v>
      </c>
      <c r="C2109" s="25" t="s">
        <v>320</v>
      </c>
      <c r="D2109" s="25" t="s">
        <v>286</v>
      </c>
      <c r="E2109" s="25" t="s">
        <v>4277</v>
      </c>
      <c r="F2109" s="25" t="e">
        <f>VLOOKUP(A2109,CommodityCOde!$A$2:$E$1838,3,FALSE)</f>
        <v>#N/A</v>
      </c>
    </row>
    <row r="2110" spans="1:6" x14ac:dyDescent="0.25">
      <c r="A2110" s="25" t="s">
        <v>4278</v>
      </c>
      <c r="B2110" s="25" t="s">
        <v>284</v>
      </c>
      <c r="C2110" s="25" t="s">
        <v>320</v>
      </c>
      <c r="D2110" s="25" t="s">
        <v>286</v>
      </c>
      <c r="E2110" s="25" t="s">
        <v>4279</v>
      </c>
      <c r="F2110" s="25" t="str">
        <f>VLOOKUP(A2110,CommodityCOde!$A$2:$E$1838,3,FALSE)</f>
        <v>21069098</v>
      </c>
    </row>
    <row r="2111" spans="1:6" x14ac:dyDescent="0.25">
      <c r="A2111" s="25" t="s">
        <v>4280</v>
      </c>
      <c r="B2111" s="25" t="s">
        <v>284</v>
      </c>
      <c r="C2111" s="25" t="s">
        <v>320</v>
      </c>
      <c r="D2111" s="25" t="s">
        <v>286</v>
      </c>
      <c r="E2111" s="25" t="s">
        <v>4281</v>
      </c>
      <c r="F2111" s="25" t="e">
        <f>VLOOKUP(A2111,CommodityCOde!$A$2:$E$1838,3,FALSE)</f>
        <v>#N/A</v>
      </c>
    </row>
    <row r="2112" spans="1:6" x14ac:dyDescent="0.25">
      <c r="A2112" s="25" t="s">
        <v>4282</v>
      </c>
      <c r="B2112" s="25" t="s">
        <v>284</v>
      </c>
      <c r="C2112" s="25" t="s">
        <v>320</v>
      </c>
      <c r="D2112" s="25" t="s">
        <v>286</v>
      </c>
      <c r="E2112" s="25" t="s">
        <v>4283</v>
      </c>
      <c r="F2112" s="25" t="e">
        <f>VLOOKUP(A2112,CommodityCOde!$A$2:$E$1838,3,FALSE)</f>
        <v>#N/A</v>
      </c>
    </row>
    <row r="2113" spans="1:6" x14ac:dyDescent="0.25">
      <c r="A2113" s="25" t="s">
        <v>4284</v>
      </c>
      <c r="B2113" s="25" t="s">
        <v>284</v>
      </c>
      <c r="C2113" s="25" t="s">
        <v>320</v>
      </c>
      <c r="D2113" s="25" t="s">
        <v>286</v>
      </c>
      <c r="E2113" s="25" t="s">
        <v>4285</v>
      </c>
      <c r="F2113" s="25" t="str">
        <f>VLOOKUP(A2113,CommodityCOde!$A$2:$E$1838,3,FALSE)</f>
        <v>21069098</v>
      </c>
    </row>
    <row r="2114" spans="1:6" x14ac:dyDescent="0.25">
      <c r="A2114" s="25" t="s">
        <v>4286</v>
      </c>
      <c r="B2114" s="25" t="s">
        <v>284</v>
      </c>
      <c r="C2114" s="25" t="s">
        <v>320</v>
      </c>
      <c r="D2114" s="25" t="s">
        <v>286</v>
      </c>
      <c r="E2114" s="25" t="s">
        <v>4287</v>
      </c>
      <c r="F2114" s="25" t="e">
        <f>VLOOKUP(A2114,CommodityCOde!$A$2:$E$1838,3,FALSE)</f>
        <v>#N/A</v>
      </c>
    </row>
    <row r="2115" spans="1:6" x14ac:dyDescent="0.25">
      <c r="A2115" s="25" t="s">
        <v>4288</v>
      </c>
      <c r="B2115" s="25" t="s">
        <v>284</v>
      </c>
      <c r="C2115" s="25" t="s">
        <v>320</v>
      </c>
      <c r="D2115" s="25" t="s">
        <v>286</v>
      </c>
      <c r="E2115" s="25" t="s">
        <v>4289</v>
      </c>
      <c r="F2115" s="25" t="e">
        <f>VLOOKUP(A2115,CommodityCOde!$A$2:$E$1838,3,FALSE)</f>
        <v>#N/A</v>
      </c>
    </row>
    <row r="2116" spans="1:6" x14ac:dyDescent="0.25">
      <c r="A2116" s="25" t="s">
        <v>4290</v>
      </c>
      <c r="B2116" s="25" t="s">
        <v>284</v>
      </c>
      <c r="C2116" s="25" t="s">
        <v>320</v>
      </c>
      <c r="D2116" s="25" t="s">
        <v>286</v>
      </c>
      <c r="E2116" s="25" t="s">
        <v>4291</v>
      </c>
      <c r="F2116" s="25" t="str">
        <f>VLOOKUP(A2116,CommodityCOde!$A$2:$E$1838,3,FALSE)</f>
        <v>21069098</v>
      </c>
    </row>
    <row r="2117" spans="1:6" x14ac:dyDescent="0.25">
      <c r="A2117" s="25" t="s">
        <v>4292</v>
      </c>
      <c r="B2117" s="25" t="s">
        <v>284</v>
      </c>
      <c r="C2117" s="25" t="s">
        <v>320</v>
      </c>
      <c r="D2117" s="25" t="s">
        <v>286</v>
      </c>
      <c r="E2117" s="25" t="s">
        <v>4293</v>
      </c>
      <c r="F2117" s="25" t="e">
        <f>VLOOKUP(A2117,CommodityCOde!$A$2:$E$1838,3,FALSE)</f>
        <v>#N/A</v>
      </c>
    </row>
    <row r="2118" spans="1:6" x14ac:dyDescent="0.25">
      <c r="A2118" s="25" t="s">
        <v>4294</v>
      </c>
      <c r="B2118" s="25" t="s">
        <v>284</v>
      </c>
      <c r="C2118" s="25" t="s">
        <v>285</v>
      </c>
      <c r="D2118" s="25" t="s">
        <v>286</v>
      </c>
      <c r="E2118" s="25" t="s">
        <v>2444</v>
      </c>
      <c r="F2118" s="25" t="e">
        <f>VLOOKUP(A2118,CommodityCOde!$A$2:$E$1838,3,FALSE)</f>
        <v>#N/A</v>
      </c>
    </row>
    <row r="2119" spans="1:6" x14ac:dyDescent="0.25">
      <c r="A2119" s="25" t="s">
        <v>4295</v>
      </c>
      <c r="B2119" s="25" t="s">
        <v>284</v>
      </c>
      <c r="C2119" s="25" t="s">
        <v>320</v>
      </c>
      <c r="D2119" s="25" t="s">
        <v>286</v>
      </c>
      <c r="E2119" s="25" t="s">
        <v>4296</v>
      </c>
      <c r="F2119" s="25" t="str">
        <f>VLOOKUP(A2119,CommodityCOde!$A$2:$E$1838,3,FALSE)</f>
        <v>21069098</v>
      </c>
    </row>
    <row r="2120" spans="1:6" x14ac:dyDescent="0.25">
      <c r="A2120" s="25" t="s">
        <v>4297</v>
      </c>
      <c r="B2120" s="25" t="s">
        <v>284</v>
      </c>
      <c r="C2120" s="25" t="s">
        <v>285</v>
      </c>
      <c r="D2120" s="25" t="s">
        <v>286</v>
      </c>
      <c r="E2120" s="25" t="s">
        <v>292</v>
      </c>
      <c r="F2120" s="25" t="str">
        <f>VLOOKUP(A2120,CommodityCOde!$A$2:$E$1838,3,FALSE)</f>
        <v>33021090</v>
      </c>
    </row>
    <row r="2121" spans="1:6" x14ac:dyDescent="0.25">
      <c r="A2121" s="25" t="s">
        <v>4298</v>
      </c>
      <c r="B2121" s="25" t="s">
        <v>284</v>
      </c>
      <c r="C2121" s="25" t="s">
        <v>320</v>
      </c>
      <c r="D2121" s="25" t="s">
        <v>286</v>
      </c>
      <c r="E2121" s="25" t="s">
        <v>4299</v>
      </c>
      <c r="F2121" s="25" t="str">
        <f>VLOOKUP(A2121,CommodityCOde!$A$2:$E$1838,3,FALSE)</f>
        <v>21069098</v>
      </c>
    </row>
    <row r="2122" spans="1:6" x14ac:dyDescent="0.25">
      <c r="A2122" s="25" t="s">
        <v>4300</v>
      </c>
      <c r="B2122" s="25" t="s">
        <v>284</v>
      </c>
      <c r="C2122" s="25" t="s">
        <v>285</v>
      </c>
      <c r="D2122" s="25" t="s">
        <v>286</v>
      </c>
      <c r="E2122" s="25" t="s">
        <v>4301</v>
      </c>
      <c r="F2122" s="25" t="e">
        <f>VLOOKUP(A2122,CommodityCOde!$A$2:$E$1838,3,FALSE)</f>
        <v>#N/A</v>
      </c>
    </row>
    <row r="2123" spans="1:6" x14ac:dyDescent="0.25">
      <c r="A2123" s="25" t="s">
        <v>4302</v>
      </c>
      <c r="B2123" s="25" t="s">
        <v>284</v>
      </c>
      <c r="C2123" s="25" t="s">
        <v>320</v>
      </c>
      <c r="D2123" s="25" t="s">
        <v>286</v>
      </c>
      <c r="E2123" s="25" t="s">
        <v>4303</v>
      </c>
      <c r="F2123" s="25" t="str">
        <f>VLOOKUP(A2123,CommodityCOde!$A$2:$E$1838,3,FALSE)</f>
        <v>21069098</v>
      </c>
    </row>
    <row r="2124" spans="1:6" x14ac:dyDescent="0.25">
      <c r="A2124" s="25" t="s">
        <v>4304</v>
      </c>
      <c r="B2124" s="25" t="s">
        <v>284</v>
      </c>
      <c r="C2124" s="25" t="s">
        <v>320</v>
      </c>
      <c r="D2124" s="25" t="s">
        <v>286</v>
      </c>
      <c r="E2124" s="25" t="s">
        <v>4305</v>
      </c>
      <c r="F2124" s="25" t="str">
        <f>VLOOKUP(A2124,CommodityCOde!$A$2:$E$1838,3,FALSE)</f>
        <v>21069098</v>
      </c>
    </row>
    <row r="2125" spans="1:6" x14ac:dyDescent="0.25">
      <c r="A2125" s="25" t="s">
        <v>4306</v>
      </c>
      <c r="B2125" s="25" t="s">
        <v>284</v>
      </c>
      <c r="C2125" s="25" t="s">
        <v>320</v>
      </c>
      <c r="D2125" s="25" t="s">
        <v>286</v>
      </c>
      <c r="E2125" s="25" t="s">
        <v>4307</v>
      </c>
      <c r="F2125" s="25" t="str">
        <f>VLOOKUP(A2125,CommodityCOde!$A$2:$E$1838,3,FALSE)</f>
        <v>21069098</v>
      </c>
    </row>
    <row r="2126" spans="1:6" x14ac:dyDescent="0.25">
      <c r="A2126" s="25" t="s">
        <v>4308</v>
      </c>
      <c r="B2126" s="25" t="s">
        <v>284</v>
      </c>
      <c r="C2126" s="25" t="s">
        <v>285</v>
      </c>
      <c r="D2126" s="25" t="s">
        <v>286</v>
      </c>
      <c r="E2126" s="25" t="s">
        <v>4309</v>
      </c>
      <c r="F2126" s="25" t="e">
        <f>VLOOKUP(A2126,CommodityCOde!$A$2:$E$1838,3,FALSE)</f>
        <v>#N/A</v>
      </c>
    </row>
    <row r="2127" spans="1:6" x14ac:dyDescent="0.25">
      <c r="A2127" s="25" t="s">
        <v>4310</v>
      </c>
      <c r="B2127" s="25" t="s">
        <v>284</v>
      </c>
      <c r="C2127" s="25" t="s">
        <v>320</v>
      </c>
      <c r="D2127" s="25" t="s">
        <v>286</v>
      </c>
      <c r="E2127" s="25" t="s">
        <v>4311</v>
      </c>
      <c r="F2127" s="25" t="str">
        <f>VLOOKUP(A2127,CommodityCOde!$A$2:$E$1838,3,FALSE)</f>
        <v>21069098</v>
      </c>
    </row>
    <row r="2128" spans="1:6" x14ac:dyDescent="0.25">
      <c r="A2128" s="25" t="s">
        <v>4312</v>
      </c>
      <c r="B2128" s="25" t="s">
        <v>284</v>
      </c>
      <c r="C2128" s="25" t="s">
        <v>285</v>
      </c>
      <c r="D2128" s="25" t="s">
        <v>286</v>
      </c>
      <c r="E2128" s="25" t="s">
        <v>4313</v>
      </c>
      <c r="F2128" s="25" t="e">
        <f>VLOOKUP(A2128,CommodityCOde!$A$2:$E$1838,3,FALSE)</f>
        <v>#N/A</v>
      </c>
    </row>
    <row r="2129" spans="1:6" x14ac:dyDescent="0.25">
      <c r="A2129" s="25" t="s">
        <v>4314</v>
      </c>
      <c r="B2129" s="25" t="s">
        <v>284</v>
      </c>
      <c r="C2129" s="25" t="s">
        <v>320</v>
      </c>
      <c r="D2129" s="25" t="s">
        <v>286</v>
      </c>
      <c r="E2129" s="25" t="s">
        <v>4315</v>
      </c>
      <c r="F2129" s="25" t="str">
        <f>VLOOKUP(A2129,CommodityCOde!$A$2:$E$1838,3,FALSE)</f>
        <v>21069098</v>
      </c>
    </row>
    <row r="2130" spans="1:6" x14ac:dyDescent="0.25">
      <c r="A2130" s="25" t="s">
        <v>4316</v>
      </c>
      <c r="B2130" s="25" t="s">
        <v>284</v>
      </c>
      <c r="C2130" s="25" t="s">
        <v>320</v>
      </c>
      <c r="D2130" s="25" t="s">
        <v>286</v>
      </c>
      <c r="E2130" s="25" t="s">
        <v>4317</v>
      </c>
      <c r="F2130" s="25" t="str">
        <f>VLOOKUP(A2130,CommodityCOde!$A$2:$E$1838,3,FALSE)</f>
        <v>21069098</v>
      </c>
    </row>
    <row r="2131" spans="1:6" x14ac:dyDescent="0.25">
      <c r="A2131" s="25" t="s">
        <v>4318</v>
      </c>
      <c r="B2131" s="25" t="s">
        <v>284</v>
      </c>
      <c r="C2131" s="25" t="s">
        <v>320</v>
      </c>
      <c r="D2131" s="25" t="s">
        <v>286</v>
      </c>
      <c r="E2131" s="25" t="s">
        <v>4319</v>
      </c>
      <c r="F2131" s="25" t="str">
        <f>VLOOKUP(A2131,CommodityCOde!$A$2:$E$1838,3,FALSE)</f>
        <v>21069098</v>
      </c>
    </row>
    <row r="2132" spans="1:6" x14ac:dyDescent="0.25">
      <c r="A2132" s="25" t="s">
        <v>4320</v>
      </c>
      <c r="B2132" s="25" t="s">
        <v>284</v>
      </c>
      <c r="C2132" s="25" t="s">
        <v>320</v>
      </c>
      <c r="D2132" s="25" t="s">
        <v>286</v>
      </c>
      <c r="E2132" s="25" t="s">
        <v>4321</v>
      </c>
      <c r="F2132" s="25" t="str">
        <f>VLOOKUP(A2132,CommodityCOde!$A$2:$E$1838,3,FALSE)</f>
        <v>21069098</v>
      </c>
    </row>
    <row r="2133" spans="1:6" x14ac:dyDescent="0.25">
      <c r="A2133" s="25" t="s">
        <v>4322</v>
      </c>
      <c r="B2133" s="25" t="s">
        <v>284</v>
      </c>
      <c r="C2133" s="25" t="s">
        <v>320</v>
      </c>
      <c r="D2133" s="25" t="s">
        <v>286</v>
      </c>
      <c r="E2133" s="25" t="s">
        <v>4323</v>
      </c>
      <c r="F2133" s="25" t="e">
        <f>VLOOKUP(A2133,CommodityCOde!$A$2:$E$1838,3,FALSE)</f>
        <v>#N/A</v>
      </c>
    </row>
    <row r="2134" spans="1:6" x14ac:dyDescent="0.25">
      <c r="A2134" s="25" t="s">
        <v>4324</v>
      </c>
      <c r="B2134" s="25" t="s">
        <v>284</v>
      </c>
      <c r="C2134" s="25" t="s">
        <v>320</v>
      </c>
      <c r="D2134" s="25" t="s">
        <v>286</v>
      </c>
      <c r="E2134" s="25" t="s">
        <v>4325</v>
      </c>
      <c r="F2134" s="25" t="str">
        <f>VLOOKUP(A2134,CommodityCOde!$A$2:$E$1838,3,FALSE)</f>
        <v>21069098</v>
      </c>
    </row>
    <row r="2135" spans="1:6" x14ac:dyDescent="0.25">
      <c r="A2135" s="25" t="s">
        <v>4326</v>
      </c>
      <c r="B2135" s="25" t="s">
        <v>284</v>
      </c>
      <c r="C2135" s="25" t="s">
        <v>285</v>
      </c>
      <c r="D2135" s="25" t="s">
        <v>286</v>
      </c>
      <c r="E2135" s="25" t="s">
        <v>4327</v>
      </c>
      <c r="F2135" s="25" t="e">
        <f>VLOOKUP(A2135,CommodityCOde!$A$2:$E$1838,3,FALSE)</f>
        <v>#N/A</v>
      </c>
    </row>
    <row r="2136" spans="1:6" x14ac:dyDescent="0.25">
      <c r="A2136" s="25" t="s">
        <v>4328</v>
      </c>
      <c r="B2136" s="25" t="s">
        <v>284</v>
      </c>
      <c r="C2136" s="25" t="s">
        <v>285</v>
      </c>
      <c r="D2136" s="25" t="s">
        <v>286</v>
      </c>
      <c r="E2136" s="25" t="s">
        <v>206</v>
      </c>
      <c r="F2136" s="25" t="e">
        <f>VLOOKUP(A2136,CommodityCOde!$A$2:$E$1838,3,FALSE)</f>
        <v>#N/A</v>
      </c>
    </row>
    <row r="2137" spans="1:6" x14ac:dyDescent="0.25">
      <c r="A2137" s="25" t="s">
        <v>4329</v>
      </c>
      <c r="B2137" s="25" t="s">
        <v>284</v>
      </c>
      <c r="C2137" s="25" t="s">
        <v>320</v>
      </c>
      <c r="D2137" s="25" t="s">
        <v>286</v>
      </c>
      <c r="E2137" s="25" t="s">
        <v>3376</v>
      </c>
      <c r="F2137" s="25" t="e">
        <f>VLOOKUP(A2137,CommodityCOde!$A$2:$E$1838,3,FALSE)</f>
        <v>#N/A</v>
      </c>
    </row>
    <row r="2138" spans="1:6" x14ac:dyDescent="0.25">
      <c r="A2138" s="25" t="s">
        <v>4330</v>
      </c>
      <c r="B2138" s="25" t="s">
        <v>284</v>
      </c>
      <c r="C2138" s="25" t="s">
        <v>285</v>
      </c>
      <c r="D2138" s="25" t="s">
        <v>286</v>
      </c>
      <c r="E2138" s="25" t="s">
        <v>4099</v>
      </c>
      <c r="F2138" s="25" t="str">
        <f>VLOOKUP(A2138,CommodityCOde!$A$2:$E$1838,3,FALSE)</f>
        <v>33021090</v>
      </c>
    </row>
    <row r="2139" spans="1:6" x14ac:dyDescent="0.25">
      <c r="A2139" s="25" t="s">
        <v>4331</v>
      </c>
      <c r="B2139" s="25" t="s">
        <v>284</v>
      </c>
      <c r="C2139" s="25" t="s">
        <v>320</v>
      </c>
      <c r="D2139" s="25" t="s">
        <v>286</v>
      </c>
      <c r="E2139" s="25" t="s">
        <v>4332</v>
      </c>
      <c r="F2139" s="25" t="str">
        <f>VLOOKUP(A2139,CommodityCOde!$A$2:$E$1838,3,FALSE)</f>
        <v>21069098</v>
      </c>
    </row>
    <row r="2140" spans="1:6" x14ac:dyDescent="0.25">
      <c r="A2140" s="25" t="s">
        <v>4333</v>
      </c>
      <c r="B2140" s="25" t="s">
        <v>284</v>
      </c>
      <c r="C2140" s="25" t="s">
        <v>285</v>
      </c>
      <c r="D2140" s="25" t="s">
        <v>286</v>
      </c>
      <c r="E2140" s="25" t="s">
        <v>4334</v>
      </c>
      <c r="F2140" s="25" t="str">
        <f>VLOOKUP(A2140,CommodityCOde!$A$2:$E$1838,3,FALSE)</f>
        <v>33021090</v>
      </c>
    </row>
    <row r="2141" spans="1:6" x14ac:dyDescent="0.25">
      <c r="A2141" s="25" t="s">
        <v>4335</v>
      </c>
      <c r="B2141" s="25" t="s">
        <v>284</v>
      </c>
      <c r="C2141" s="25" t="s">
        <v>320</v>
      </c>
      <c r="D2141" s="25" t="s">
        <v>286</v>
      </c>
      <c r="E2141" s="25" t="s">
        <v>4336</v>
      </c>
      <c r="F2141" s="25" t="e">
        <f>VLOOKUP(A2141,CommodityCOde!$A$2:$E$1838,3,FALSE)</f>
        <v>#N/A</v>
      </c>
    </row>
    <row r="2142" spans="1:6" x14ac:dyDescent="0.25">
      <c r="A2142" s="25" t="s">
        <v>4337</v>
      </c>
      <c r="B2142" s="25" t="s">
        <v>284</v>
      </c>
      <c r="C2142" s="25" t="s">
        <v>320</v>
      </c>
      <c r="D2142" s="25" t="s">
        <v>286</v>
      </c>
      <c r="E2142" s="25" t="s">
        <v>4338</v>
      </c>
      <c r="F2142" s="25" t="e">
        <f>VLOOKUP(A2142,CommodityCOde!$A$2:$E$1838,3,FALSE)</f>
        <v>#N/A</v>
      </c>
    </row>
    <row r="2143" spans="1:6" x14ac:dyDescent="0.25">
      <c r="A2143" s="25" t="s">
        <v>4339</v>
      </c>
      <c r="B2143" s="25" t="s">
        <v>284</v>
      </c>
      <c r="C2143" s="25" t="s">
        <v>320</v>
      </c>
      <c r="D2143" s="25" t="s">
        <v>286</v>
      </c>
      <c r="E2143" s="25" t="s">
        <v>4340</v>
      </c>
      <c r="F2143" s="25" t="e">
        <f>VLOOKUP(A2143,CommodityCOde!$A$2:$E$1838,3,FALSE)</f>
        <v>#N/A</v>
      </c>
    </row>
    <row r="2144" spans="1:6" x14ac:dyDescent="0.25">
      <c r="A2144" s="25" t="s">
        <v>4341</v>
      </c>
      <c r="B2144" s="25" t="s">
        <v>284</v>
      </c>
      <c r="C2144" s="25" t="s">
        <v>320</v>
      </c>
      <c r="D2144" s="25" t="s">
        <v>286</v>
      </c>
      <c r="E2144" s="25" t="s">
        <v>4342</v>
      </c>
      <c r="F2144" s="25" t="e">
        <f>VLOOKUP(A2144,CommodityCOde!$A$2:$E$1838,3,FALSE)</f>
        <v>#N/A</v>
      </c>
    </row>
    <row r="2145" spans="1:6" x14ac:dyDescent="0.25">
      <c r="A2145" s="25" t="s">
        <v>4343</v>
      </c>
      <c r="B2145" s="25" t="s">
        <v>284</v>
      </c>
      <c r="C2145" s="25" t="s">
        <v>320</v>
      </c>
      <c r="D2145" s="25" t="s">
        <v>286</v>
      </c>
      <c r="E2145" s="25" t="s">
        <v>4344</v>
      </c>
      <c r="F2145" s="25" t="e">
        <f>VLOOKUP(A2145,CommodityCOde!$A$2:$E$1838,3,FALSE)</f>
        <v>#N/A</v>
      </c>
    </row>
    <row r="2146" spans="1:6" x14ac:dyDescent="0.25">
      <c r="A2146" s="25" t="s">
        <v>4345</v>
      </c>
      <c r="B2146" s="25" t="s">
        <v>284</v>
      </c>
      <c r="C2146" s="25" t="s">
        <v>320</v>
      </c>
      <c r="D2146" s="25" t="s">
        <v>286</v>
      </c>
      <c r="E2146" s="25" t="s">
        <v>4346</v>
      </c>
      <c r="F2146" s="25" t="str">
        <f>VLOOKUP(A2146,CommodityCOde!$A$2:$E$1838,3,FALSE)</f>
        <v>21069098</v>
      </c>
    </row>
    <row r="2147" spans="1:6" x14ac:dyDescent="0.25">
      <c r="A2147" s="25" t="s">
        <v>4347</v>
      </c>
      <c r="B2147" s="25" t="s">
        <v>284</v>
      </c>
      <c r="C2147" s="25" t="s">
        <v>320</v>
      </c>
      <c r="D2147" s="25" t="s">
        <v>286</v>
      </c>
      <c r="E2147" s="25" t="s">
        <v>4348</v>
      </c>
      <c r="F2147" s="25" t="str">
        <f>VLOOKUP(A2147,CommodityCOde!$A$2:$E$1838,3,FALSE)</f>
        <v>21069098</v>
      </c>
    </row>
    <row r="2148" spans="1:6" x14ac:dyDescent="0.25">
      <c r="A2148" s="25" t="s">
        <v>4349</v>
      </c>
      <c r="B2148" s="25" t="s">
        <v>284</v>
      </c>
      <c r="C2148" s="25" t="s">
        <v>320</v>
      </c>
      <c r="D2148" s="25" t="s">
        <v>286</v>
      </c>
      <c r="E2148" s="25" t="s">
        <v>4350</v>
      </c>
      <c r="F2148" s="25" t="e">
        <f>VLOOKUP(A2148,CommodityCOde!$A$2:$E$1838,3,FALSE)</f>
        <v>#N/A</v>
      </c>
    </row>
    <row r="2149" spans="1:6" x14ac:dyDescent="0.25">
      <c r="A2149" s="25" t="s">
        <v>4351</v>
      </c>
      <c r="B2149" s="25" t="s">
        <v>284</v>
      </c>
      <c r="C2149" s="25" t="s">
        <v>285</v>
      </c>
      <c r="D2149" s="25" t="s">
        <v>286</v>
      </c>
      <c r="E2149" s="25" t="s">
        <v>730</v>
      </c>
      <c r="F2149" s="25" t="e">
        <f>VLOOKUP(A2149,CommodityCOde!$A$2:$E$1838,3,FALSE)</f>
        <v>#N/A</v>
      </c>
    </row>
    <row r="2150" spans="1:6" x14ac:dyDescent="0.25">
      <c r="A2150" s="25" t="s">
        <v>4352</v>
      </c>
      <c r="B2150" s="25" t="s">
        <v>284</v>
      </c>
      <c r="C2150" s="25" t="s">
        <v>320</v>
      </c>
      <c r="D2150" s="25" t="s">
        <v>286</v>
      </c>
      <c r="E2150" s="25" t="s">
        <v>4353</v>
      </c>
      <c r="F2150" s="25" t="e">
        <f>VLOOKUP(A2150,CommodityCOde!$A$2:$E$1838,3,FALSE)</f>
        <v>#N/A</v>
      </c>
    </row>
    <row r="2151" spans="1:6" x14ac:dyDescent="0.25">
      <c r="A2151" s="25" t="s">
        <v>4354</v>
      </c>
      <c r="B2151" s="25" t="s">
        <v>284</v>
      </c>
      <c r="C2151" s="25" t="s">
        <v>320</v>
      </c>
      <c r="D2151" s="25" t="s">
        <v>286</v>
      </c>
      <c r="E2151" s="25" t="s">
        <v>4355</v>
      </c>
      <c r="F2151" s="25" t="e">
        <f>VLOOKUP(A2151,CommodityCOde!$A$2:$E$1838,3,FALSE)</f>
        <v>#N/A</v>
      </c>
    </row>
    <row r="2152" spans="1:6" x14ac:dyDescent="0.25">
      <c r="A2152" s="25" t="s">
        <v>4356</v>
      </c>
      <c r="B2152" s="25" t="s">
        <v>284</v>
      </c>
      <c r="C2152" s="25" t="s">
        <v>320</v>
      </c>
      <c r="D2152" s="25" t="s">
        <v>286</v>
      </c>
      <c r="E2152" s="25" t="s">
        <v>4357</v>
      </c>
      <c r="F2152" s="25" t="e">
        <f>VLOOKUP(A2152,CommodityCOde!$A$2:$E$1838,3,FALSE)</f>
        <v>#N/A</v>
      </c>
    </row>
    <row r="2153" spans="1:6" x14ac:dyDescent="0.25">
      <c r="A2153" s="25" t="s">
        <v>4358</v>
      </c>
      <c r="B2153" s="25" t="s">
        <v>284</v>
      </c>
      <c r="C2153" s="25" t="s">
        <v>320</v>
      </c>
      <c r="D2153" s="25" t="s">
        <v>286</v>
      </c>
      <c r="E2153" s="25" t="s">
        <v>4359</v>
      </c>
      <c r="F2153" s="25" t="e">
        <f>VLOOKUP(A2153,CommodityCOde!$A$2:$E$1838,3,FALSE)</f>
        <v>#N/A</v>
      </c>
    </row>
    <row r="2154" spans="1:6" x14ac:dyDescent="0.25">
      <c r="A2154" s="25" t="s">
        <v>4360</v>
      </c>
      <c r="B2154" s="25" t="s">
        <v>284</v>
      </c>
      <c r="C2154" s="25" t="s">
        <v>320</v>
      </c>
      <c r="D2154" s="25" t="s">
        <v>286</v>
      </c>
      <c r="E2154" s="25" t="s">
        <v>4361</v>
      </c>
      <c r="F2154" s="25" t="e">
        <f>VLOOKUP(A2154,CommodityCOde!$A$2:$E$1838,3,FALSE)</f>
        <v>#N/A</v>
      </c>
    </row>
    <row r="2155" spans="1:6" x14ac:dyDescent="0.25">
      <c r="A2155" s="25" t="s">
        <v>4362</v>
      </c>
      <c r="B2155" s="25" t="s">
        <v>284</v>
      </c>
      <c r="C2155" s="25" t="s">
        <v>320</v>
      </c>
      <c r="D2155" s="25" t="s">
        <v>286</v>
      </c>
      <c r="E2155" s="25" t="s">
        <v>4363</v>
      </c>
      <c r="F2155" s="25" t="e">
        <f>VLOOKUP(A2155,CommodityCOde!$A$2:$E$1838,3,FALSE)</f>
        <v>#N/A</v>
      </c>
    </row>
    <row r="2156" spans="1:6" x14ac:dyDescent="0.25">
      <c r="A2156" s="25" t="s">
        <v>4364</v>
      </c>
      <c r="B2156" s="25" t="s">
        <v>284</v>
      </c>
      <c r="C2156" s="25" t="s">
        <v>320</v>
      </c>
      <c r="D2156" s="25" t="s">
        <v>286</v>
      </c>
      <c r="E2156" s="25" t="s">
        <v>4365</v>
      </c>
      <c r="F2156" s="25" t="e">
        <f>VLOOKUP(A2156,CommodityCOde!$A$2:$E$1838,3,FALSE)</f>
        <v>#N/A</v>
      </c>
    </row>
    <row r="2157" spans="1:6" x14ac:dyDescent="0.25">
      <c r="A2157" s="25" t="s">
        <v>4366</v>
      </c>
      <c r="B2157" s="25" t="s">
        <v>284</v>
      </c>
      <c r="C2157" s="25" t="s">
        <v>320</v>
      </c>
      <c r="D2157" s="25" t="s">
        <v>286</v>
      </c>
      <c r="E2157" s="25" t="s">
        <v>4367</v>
      </c>
      <c r="F2157" s="25" t="e">
        <f>VLOOKUP(A2157,CommodityCOde!$A$2:$E$1838,3,FALSE)</f>
        <v>#N/A</v>
      </c>
    </row>
    <row r="2158" spans="1:6" x14ac:dyDescent="0.25">
      <c r="A2158" s="25" t="s">
        <v>4368</v>
      </c>
      <c r="B2158" s="25" t="s">
        <v>284</v>
      </c>
      <c r="C2158" s="25" t="s">
        <v>320</v>
      </c>
      <c r="D2158" s="25" t="s">
        <v>286</v>
      </c>
      <c r="E2158" s="25" t="s">
        <v>4369</v>
      </c>
      <c r="F2158" s="25" t="e">
        <f>VLOOKUP(A2158,CommodityCOde!$A$2:$E$1838,3,FALSE)</f>
        <v>#N/A</v>
      </c>
    </row>
    <row r="2159" spans="1:6" x14ac:dyDescent="0.25">
      <c r="A2159" s="25" t="s">
        <v>4370</v>
      </c>
      <c r="B2159" s="25" t="s">
        <v>284</v>
      </c>
      <c r="C2159" s="25" t="s">
        <v>320</v>
      </c>
      <c r="D2159" s="25" t="s">
        <v>286</v>
      </c>
      <c r="E2159" s="25" t="s">
        <v>4371</v>
      </c>
      <c r="F2159" s="25" t="e">
        <f>VLOOKUP(A2159,CommodityCOde!$A$2:$E$1838,3,FALSE)</f>
        <v>#N/A</v>
      </c>
    </row>
    <row r="2160" spans="1:6" x14ac:dyDescent="0.25">
      <c r="A2160" s="25" t="s">
        <v>4372</v>
      </c>
      <c r="B2160" s="25" t="s">
        <v>284</v>
      </c>
      <c r="C2160" s="25" t="s">
        <v>320</v>
      </c>
      <c r="D2160" s="25" t="s">
        <v>286</v>
      </c>
      <c r="E2160" s="25" t="s">
        <v>4373</v>
      </c>
      <c r="F2160" s="25" t="e">
        <f>VLOOKUP(A2160,CommodityCOde!$A$2:$E$1838,3,FALSE)</f>
        <v>#N/A</v>
      </c>
    </row>
    <row r="2161" spans="1:6" x14ac:dyDescent="0.25">
      <c r="A2161" s="25" t="s">
        <v>4374</v>
      </c>
      <c r="B2161" s="25" t="s">
        <v>284</v>
      </c>
      <c r="C2161" s="25" t="s">
        <v>320</v>
      </c>
      <c r="D2161" s="25" t="s">
        <v>286</v>
      </c>
      <c r="E2161" s="25" t="s">
        <v>4375</v>
      </c>
      <c r="F2161" s="25" t="e">
        <f>VLOOKUP(A2161,CommodityCOde!$A$2:$E$1838,3,FALSE)</f>
        <v>#N/A</v>
      </c>
    </row>
    <row r="2162" spans="1:6" x14ac:dyDescent="0.25">
      <c r="A2162" s="25" t="s">
        <v>4376</v>
      </c>
      <c r="B2162" s="25" t="s">
        <v>284</v>
      </c>
      <c r="C2162" s="25" t="s">
        <v>320</v>
      </c>
      <c r="D2162" s="25" t="s">
        <v>286</v>
      </c>
      <c r="E2162" s="25" t="s">
        <v>4377</v>
      </c>
      <c r="F2162" s="25" t="e">
        <f>VLOOKUP(A2162,CommodityCOde!$A$2:$E$1838,3,FALSE)</f>
        <v>#N/A</v>
      </c>
    </row>
    <row r="2163" spans="1:6" x14ac:dyDescent="0.25">
      <c r="A2163" s="25" t="s">
        <v>4378</v>
      </c>
      <c r="B2163" s="25" t="s">
        <v>284</v>
      </c>
      <c r="C2163" s="25" t="s">
        <v>320</v>
      </c>
      <c r="D2163" s="25" t="s">
        <v>286</v>
      </c>
      <c r="E2163" s="25" t="s">
        <v>4379</v>
      </c>
      <c r="F2163" s="25" t="e">
        <f>VLOOKUP(A2163,CommodityCOde!$A$2:$E$1838,3,FALSE)</f>
        <v>#N/A</v>
      </c>
    </row>
    <row r="2164" spans="1:6" x14ac:dyDescent="0.25">
      <c r="A2164" s="25" t="s">
        <v>4380</v>
      </c>
      <c r="B2164" s="25" t="s">
        <v>284</v>
      </c>
      <c r="C2164" s="25" t="s">
        <v>320</v>
      </c>
      <c r="D2164" s="25" t="s">
        <v>286</v>
      </c>
      <c r="E2164" s="25" t="s">
        <v>4381</v>
      </c>
      <c r="F2164" s="25" t="e">
        <f>VLOOKUP(A2164,CommodityCOde!$A$2:$E$1838,3,FALSE)</f>
        <v>#N/A</v>
      </c>
    </row>
    <row r="2165" spans="1:6" x14ac:dyDescent="0.25">
      <c r="A2165" s="25" t="s">
        <v>4382</v>
      </c>
      <c r="B2165" s="25" t="s">
        <v>284</v>
      </c>
      <c r="C2165" s="25" t="s">
        <v>320</v>
      </c>
      <c r="D2165" s="25" t="s">
        <v>286</v>
      </c>
      <c r="E2165" s="25" t="s">
        <v>4383</v>
      </c>
      <c r="F2165" s="25" t="e">
        <f>VLOOKUP(A2165,CommodityCOde!$A$2:$E$1838,3,FALSE)</f>
        <v>#N/A</v>
      </c>
    </row>
    <row r="2166" spans="1:6" x14ac:dyDescent="0.25">
      <c r="A2166" s="25" t="s">
        <v>4384</v>
      </c>
      <c r="B2166" s="25" t="s">
        <v>284</v>
      </c>
      <c r="C2166" s="25" t="s">
        <v>320</v>
      </c>
      <c r="D2166" s="25" t="s">
        <v>286</v>
      </c>
      <c r="E2166" s="25" t="s">
        <v>4385</v>
      </c>
      <c r="F2166" s="25" t="e">
        <f>VLOOKUP(A2166,CommodityCOde!$A$2:$E$1838,3,FALSE)</f>
        <v>#N/A</v>
      </c>
    </row>
    <row r="2167" spans="1:6" x14ac:dyDescent="0.25">
      <c r="A2167" s="25" t="s">
        <v>4386</v>
      </c>
      <c r="B2167" s="25" t="s">
        <v>284</v>
      </c>
      <c r="C2167" s="25" t="s">
        <v>320</v>
      </c>
      <c r="D2167" s="25" t="s">
        <v>286</v>
      </c>
      <c r="E2167" s="25" t="s">
        <v>4387</v>
      </c>
      <c r="F2167" s="25" t="e">
        <f>VLOOKUP(A2167,CommodityCOde!$A$2:$E$1838,3,FALSE)</f>
        <v>#N/A</v>
      </c>
    </row>
    <row r="2168" spans="1:6" x14ac:dyDescent="0.25">
      <c r="A2168" s="25" t="s">
        <v>4388</v>
      </c>
      <c r="B2168" s="25" t="s">
        <v>284</v>
      </c>
      <c r="C2168" s="25" t="s">
        <v>320</v>
      </c>
      <c r="D2168" s="25" t="s">
        <v>286</v>
      </c>
      <c r="E2168" s="25" t="s">
        <v>4389</v>
      </c>
      <c r="F2168" s="25" t="e">
        <f>VLOOKUP(A2168,CommodityCOde!$A$2:$E$1838,3,FALSE)</f>
        <v>#N/A</v>
      </c>
    </row>
    <row r="2169" spans="1:6" x14ac:dyDescent="0.25">
      <c r="A2169" s="25" t="s">
        <v>4390</v>
      </c>
      <c r="B2169" s="25" t="s">
        <v>284</v>
      </c>
      <c r="C2169" s="25" t="s">
        <v>320</v>
      </c>
      <c r="D2169" s="25" t="s">
        <v>286</v>
      </c>
      <c r="E2169" s="25" t="s">
        <v>4391</v>
      </c>
      <c r="F2169" s="25" t="str">
        <f>VLOOKUP(A2169,CommodityCOde!$A$2:$E$1838,3,FALSE)</f>
        <v>33021010</v>
      </c>
    </row>
    <row r="2170" spans="1:6" x14ac:dyDescent="0.25">
      <c r="A2170" s="25" t="s">
        <v>4392</v>
      </c>
      <c r="B2170" s="25" t="s">
        <v>284</v>
      </c>
      <c r="C2170" s="25" t="s">
        <v>320</v>
      </c>
      <c r="D2170" s="25" t="s">
        <v>286</v>
      </c>
      <c r="E2170" s="25" t="s">
        <v>4393</v>
      </c>
      <c r="F2170" s="25" t="e">
        <f>VLOOKUP(A2170,CommodityCOde!$A$2:$E$1838,3,FALSE)</f>
        <v>#N/A</v>
      </c>
    </row>
    <row r="2171" spans="1:6" x14ac:dyDescent="0.25">
      <c r="A2171" s="25" t="s">
        <v>4394</v>
      </c>
      <c r="B2171" s="25" t="s">
        <v>284</v>
      </c>
      <c r="C2171" s="25" t="s">
        <v>320</v>
      </c>
      <c r="D2171" s="25" t="s">
        <v>286</v>
      </c>
      <c r="E2171" s="25" t="s">
        <v>4395</v>
      </c>
      <c r="F2171" s="25" t="e">
        <f>VLOOKUP(A2171,CommodityCOde!$A$2:$E$1838,3,FALSE)</f>
        <v>#N/A</v>
      </c>
    </row>
    <row r="2172" spans="1:6" x14ac:dyDescent="0.25">
      <c r="A2172" s="25" t="s">
        <v>4396</v>
      </c>
      <c r="B2172" s="25" t="s">
        <v>284</v>
      </c>
      <c r="C2172" s="25" t="s">
        <v>320</v>
      </c>
      <c r="D2172" s="25" t="s">
        <v>286</v>
      </c>
      <c r="E2172" s="25" t="s">
        <v>4397</v>
      </c>
      <c r="F2172" s="25" t="e">
        <f>VLOOKUP(A2172,CommodityCOde!$A$2:$E$1838,3,FALSE)</f>
        <v>#N/A</v>
      </c>
    </row>
    <row r="2173" spans="1:6" x14ac:dyDescent="0.25">
      <c r="A2173" s="25" t="s">
        <v>4398</v>
      </c>
      <c r="B2173" s="25" t="s">
        <v>284</v>
      </c>
      <c r="C2173" s="25" t="s">
        <v>285</v>
      </c>
      <c r="D2173" s="25" t="s">
        <v>286</v>
      </c>
      <c r="E2173" s="25" t="s">
        <v>4399</v>
      </c>
      <c r="F2173" s="25" t="e">
        <f>VLOOKUP(A2173,CommodityCOde!$A$2:$E$1838,3,FALSE)</f>
        <v>#N/A</v>
      </c>
    </row>
    <row r="2174" spans="1:6" x14ac:dyDescent="0.25">
      <c r="A2174" s="25" t="s">
        <v>4400</v>
      </c>
      <c r="B2174" s="25" t="s">
        <v>284</v>
      </c>
      <c r="C2174" s="25" t="s">
        <v>285</v>
      </c>
      <c r="D2174" s="25" t="s">
        <v>286</v>
      </c>
      <c r="E2174" s="25" t="s">
        <v>331</v>
      </c>
      <c r="F2174" s="25" t="e">
        <f>VLOOKUP(A2174,CommodityCOde!$A$2:$E$1838,3,FALSE)</f>
        <v>#N/A</v>
      </c>
    </row>
    <row r="2175" spans="1:6" x14ac:dyDescent="0.25">
      <c r="A2175" s="25" t="s">
        <v>4401</v>
      </c>
      <c r="B2175" s="25" t="s">
        <v>284</v>
      </c>
      <c r="C2175" s="25" t="s">
        <v>320</v>
      </c>
      <c r="D2175" s="25" t="s">
        <v>286</v>
      </c>
      <c r="E2175" s="25" t="s">
        <v>4402</v>
      </c>
      <c r="F2175" s="25" t="e">
        <f>VLOOKUP(A2175,CommodityCOde!$A$2:$E$1838,3,FALSE)</f>
        <v>#N/A</v>
      </c>
    </row>
    <row r="2176" spans="1:6" x14ac:dyDescent="0.25">
      <c r="A2176" s="25" t="s">
        <v>4403</v>
      </c>
      <c r="B2176" s="25" t="s">
        <v>284</v>
      </c>
      <c r="C2176" s="25" t="s">
        <v>285</v>
      </c>
      <c r="D2176" s="25" t="s">
        <v>286</v>
      </c>
      <c r="E2176" s="25" t="s">
        <v>4404</v>
      </c>
      <c r="F2176" s="25" t="str">
        <f>VLOOKUP(A2176,CommodityCOde!$A$2:$E$1838,3,FALSE)</f>
        <v>33021090</v>
      </c>
    </row>
    <row r="2177" spans="1:6" x14ac:dyDescent="0.25">
      <c r="A2177" s="25" t="s">
        <v>4405</v>
      </c>
      <c r="B2177" s="25" t="s">
        <v>284</v>
      </c>
      <c r="C2177" s="25" t="s">
        <v>320</v>
      </c>
      <c r="D2177" s="25" t="s">
        <v>286</v>
      </c>
      <c r="E2177" s="25" t="s">
        <v>4406</v>
      </c>
      <c r="F2177" s="25" t="e">
        <f>VLOOKUP(A2177,CommodityCOde!$A$2:$E$1838,3,FALSE)</f>
        <v>#N/A</v>
      </c>
    </row>
    <row r="2178" spans="1:6" x14ac:dyDescent="0.25">
      <c r="A2178" s="25" t="s">
        <v>4407</v>
      </c>
      <c r="B2178" s="25" t="s">
        <v>284</v>
      </c>
      <c r="C2178" s="25" t="s">
        <v>320</v>
      </c>
      <c r="D2178" s="25" t="s">
        <v>286</v>
      </c>
      <c r="E2178" s="25" t="s">
        <v>4408</v>
      </c>
      <c r="F2178" s="25" t="e">
        <f>VLOOKUP(A2178,CommodityCOde!$A$2:$E$1838,3,FALSE)</f>
        <v>#N/A</v>
      </c>
    </row>
    <row r="2179" spans="1:6" x14ac:dyDescent="0.25">
      <c r="A2179" s="25" t="s">
        <v>4409</v>
      </c>
      <c r="B2179" s="25" t="s">
        <v>284</v>
      </c>
      <c r="C2179" s="25" t="s">
        <v>285</v>
      </c>
      <c r="D2179" s="25" t="s">
        <v>286</v>
      </c>
      <c r="E2179" s="25" t="s">
        <v>3873</v>
      </c>
      <c r="F2179" s="25" t="str">
        <f>VLOOKUP(A2179,CommodityCOde!$A$2:$E$1838,3,FALSE)</f>
        <v>33021090</v>
      </c>
    </row>
    <row r="2180" spans="1:6" x14ac:dyDescent="0.25">
      <c r="A2180" s="25" t="s">
        <v>4410</v>
      </c>
      <c r="B2180" s="25" t="s">
        <v>284</v>
      </c>
      <c r="C2180" s="25" t="s">
        <v>320</v>
      </c>
      <c r="D2180" s="25" t="s">
        <v>286</v>
      </c>
      <c r="E2180" s="25" t="s">
        <v>4411</v>
      </c>
      <c r="F2180" s="25" t="str">
        <f>VLOOKUP(A2180,CommodityCOde!$A$2:$E$1838,3,FALSE)</f>
        <v>33021090</v>
      </c>
    </row>
    <row r="2181" spans="1:6" x14ac:dyDescent="0.25">
      <c r="A2181" s="25" t="s">
        <v>4412</v>
      </c>
      <c r="B2181" s="25" t="s">
        <v>284</v>
      </c>
      <c r="C2181" s="25" t="s">
        <v>285</v>
      </c>
      <c r="D2181" s="25" t="s">
        <v>286</v>
      </c>
      <c r="E2181" s="25" t="s">
        <v>4413</v>
      </c>
      <c r="F2181" s="25" t="e">
        <f>VLOOKUP(A2181,CommodityCOde!$A$2:$E$1838,3,FALSE)</f>
        <v>#N/A</v>
      </c>
    </row>
    <row r="2182" spans="1:6" x14ac:dyDescent="0.25">
      <c r="A2182" s="25" t="s">
        <v>4414</v>
      </c>
      <c r="B2182" s="25" t="s">
        <v>284</v>
      </c>
      <c r="C2182" s="25" t="s">
        <v>285</v>
      </c>
      <c r="D2182" s="25" t="s">
        <v>286</v>
      </c>
      <c r="E2182" s="25" t="s">
        <v>4415</v>
      </c>
      <c r="F2182" s="25" t="str">
        <f>VLOOKUP(A2182,CommodityCOde!$A$2:$E$1838,3,FALSE)</f>
        <v>33021090</v>
      </c>
    </row>
    <row r="2183" spans="1:6" x14ac:dyDescent="0.25">
      <c r="A2183" s="25" t="s">
        <v>4416</v>
      </c>
      <c r="B2183" s="25" t="s">
        <v>284</v>
      </c>
      <c r="C2183" s="25" t="s">
        <v>285</v>
      </c>
      <c r="D2183" s="25" t="s">
        <v>286</v>
      </c>
      <c r="E2183" s="25" t="s">
        <v>1779</v>
      </c>
      <c r="F2183" s="25" t="e">
        <f>VLOOKUP(A2183,CommodityCOde!$A$2:$E$1838,3,FALSE)</f>
        <v>#N/A</v>
      </c>
    </row>
    <row r="2184" spans="1:6" x14ac:dyDescent="0.25">
      <c r="A2184" s="25" t="s">
        <v>4417</v>
      </c>
      <c r="B2184" s="25" t="s">
        <v>284</v>
      </c>
      <c r="C2184" s="25" t="s">
        <v>285</v>
      </c>
      <c r="D2184" s="25" t="s">
        <v>286</v>
      </c>
      <c r="E2184" s="25" t="s">
        <v>4418</v>
      </c>
      <c r="F2184" s="25" t="str">
        <f>VLOOKUP(A2184,CommodityCOde!$A$2:$E$1838,3,FALSE)</f>
        <v>33021090</v>
      </c>
    </row>
    <row r="2185" spans="1:6" x14ac:dyDescent="0.25">
      <c r="A2185" s="25" t="s">
        <v>4419</v>
      </c>
      <c r="B2185" s="25" t="s">
        <v>284</v>
      </c>
      <c r="C2185" s="25" t="s">
        <v>320</v>
      </c>
      <c r="D2185" s="25" t="s">
        <v>286</v>
      </c>
      <c r="E2185" s="25" t="s">
        <v>4420</v>
      </c>
      <c r="F2185" s="25" t="str">
        <f>VLOOKUP(A2185,CommodityCOde!$A$2:$E$1838,3,FALSE)</f>
        <v>33021090</v>
      </c>
    </row>
    <row r="2186" spans="1:6" x14ac:dyDescent="0.25">
      <c r="A2186" s="25" t="s">
        <v>4421</v>
      </c>
      <c r="B2186" s="25" t="s">
        <v>284</v>
      </c>
      <c r="C2186" s="25" t="s">
        <v>285</v>
      </c>
      <c r="D2186" s="25" t="s">
        <v>286</v>
      </c>
      <c r="E2186" s="25" t="s">
        <v>4422</v>
      </c>
      <c r="F2186" s="25" t="e">
        <f>VLOOKUP(A2186,CommodityCOde!$A$2:$E$1838,3,FALSE)</f>
        <v>#N/A</v>
      </c>
    </row>
    <row r="2187" spans="1:6" x14ac:dyDescent="0.25">
      <c r="A2187" s="25" t="s">
        <v>4423</v>
      </c>
      <c r="B2187" s="25" t="s">
        <v>284</v>
      </c>
      <c r="C2187" s="25" t="s">
        <v>285</v>
      </c>
      <c r="D2187" s="25" t="s">
        <v>286</v>
      </c>
      <c r="E2187" s="25" t="s">
        <v>4424</v>
      </c>
      <c r="F2187" s="25" t="e">
        <f>VLOOKUP(A2187,CommodityCOde!$A$2:$E$1838,3,FALSE)</f>
        <v>#N/A</v>
      </c>
    </row>
    <row r="2188" spans="1:6" x14ac:dyDescent="0.25">
      <c r="A2188" s="25" t="s">
        <v>4425</v>
      </c>
      <c r="B2188" s="25" t="s">
        <v>284</v>
      </c>
      <c r="C2188" s="25" t="s">
        <v>285</v>
      </c>
      <c r="D2188" s="25" t="s">
        <v>286</v>
      </c>
      <c r="E2188" s="25" t="s">
        <v>4426</v>
      </c>
      <c r="F2188" s="25" t="e">
        <f>VLOOKUP(A2188,CommodityCOde!$A$2:$E$1838,3,FALSE)</f>
        <v>#N/A</v>
      </c>
    </row>
    <row r="2189" spans="1:6" x14ac:dyDescent="0.25">
      <c r="A2189" s="25" t="s">
        <v>4427</v>
      </c>
      <c r="B2189" s="25" t="s">
        <v>284</v>
      </c>
      <c r="C2189" s="25" t="s">
        <v>285</v>
      </c>
      <c r="D2189" s="25" t="s">
        <v>286</v>
      </c>
      <c r="E2189" s="25" t="s">
        <v>4428</v>
      </c>
      <c r="F2189" s="25" t="e">
        <f>VLOOKUP(A2189,CommodityCOde!$A$2:$E$1838,3,FALSE)</f>
        <v>#N/A</v>
      </c>
    </row>
    <row r="2190" spans="1:6" x14ac:dyDescent="0.25">
      <c r="A2190" s="25" t="s">
        <v>4429</v>
      </c>
      <c r="B2190" s="25" t="s">
        <v>284</v>
      </c>
      <c r="C2190" s="25" t="s">
        <v>285</v>
      </c>
      <c r="D2190" s="25" t="s">
        <v>286</v>
      </c>
      <c r="E2190" s="25" t="s">
        <v>3941</v>
      </c>
      <c r="F2190" s="25" t="e">
        <f>VLOOKUP(A2190,CommodityCOde!$A$2:$E$1838,3,FALSE)</f>
        <v>#N/A</v>
      </c>
    </row>
    <row r="2191" spans="1:6" x14ac:dyDescent="0.25">
      <c r="A2191" s="25" t="s">
        <v>4430</v>
      </c>
      <c r="B2191" s="25" t="s">
        <v>284</v>
      </c>
      <c r="C2191" s="25" t="s">
        <v>285</v>
      </c>
      <c r="D2191" s="25" t="s">
        <v>286</v>
      </c>
      <c r="E2191" s="25" t="s">
        <v>4431</v>
      </c>
      <c r="F2191" s="25" t="e">
        <f>VLOOKUP(A2191,CommodityCOde!$A$2:$E$1838,3,FALSE)</f>
        <v>#N/A</v>
      </c>
    </row>
    <row r="2192" spans="1:6" x14ac:dyDescent="0.25">
      <c r="A2192" s="25" t="s">
        <v>4432</v>
      </c>
      <c r="B2192" s="25" t="s">
        <v>284</v>
      </c>
      <c r="C2192" s="25" t="s">
        <v>285</v>
      </c>
      <c r="D2192" s="25" t="s">
        <v>286</v>
      </c>
      <c r="E2192" s="25" t="s">
        <v>4433</v>
      </c>
      <c r="F2192" s="25" t="e">
        <f>VLOOKUP(A2192,CommodityCOde!$A$2:$E$1838,3,FALSE)</f>
        <v>#N/A</v>
      </c>
    </row>
    <row r="2193" spans="1:6" x14ac:dyDescent="0.25">
      <c r="A2193" s="25" t="s">
        <v>4434</v>
      </c>
      <c r="B2193" s="25" t="s">
        <v>284</v>
      </c>
      <c r="C2193" s="25" t="s">
        <v>285</v>
      </c>
      <c r="D2193" s="25" t="s">
        <v>286</v>
      </c>
      <c r="E2193" s="25" t="s">
        <v>2218</v>
      </c>
      <c r="F2193" s="25" t="e">
        <f>VLOOKUP(A2193,CommodityCOde!$A$2:$E$1838,3,FALSE)</f>
        <v>#N/A</v>
      </c>
    </row>
    <row r="2194" spans="1:6" x14ac:dyDescent="0.25">
      <c r="A2194" s="25" t="s">
        <v>4435</v>
      </c>
      <c r="B2194" s="25" t="s">
        <v>284</v>
      </c>
      <c r="C2194" s="25" t="s">
        <v>320</v>
      </c>
      <c r="D2194" s="25" t="s">
        <v>286</v>
      </c>
      <c r="E2194" s="25" t="s">
        <v>4436</v>
      </c>
      <c r="F2194" s="25" t="e">
        <f>VLOOKUP(A2194,CommodityCOde!$A$2:$E$1838,3,FALSE)</f>
        <v>#N/A</v>
      </c>
    </row>
    <row r="2195" spans="1:6" x14ac:dyDescent="0.25">
      <c r="A2195" s="25" t="s">
        <v>4437</v>
      </c>
      <c r="B2195" s="25" t="s">
        <v>284</v>
      </c>
      <c r="C2195" s="25" t="s">
        <v>320</v>
      </c>
      <c r="D2195" s="25" t="s">
        <v>286</v>
      </c>
      <c r="E2195" s="25" t="s">
        <v>4438</v>
      </c>
      <c r="F2195" s="25" t="e">
        <f>VLOOKUP(A2195,CommodityCOde!$A$2:$E$1838,3,FALSE)</f>
        <v>#N/A</v>
      </c>
    </row>
    <row r="2196" spans="1:6" x14ac:dyDescent="0.25">
      <c r="A2196" s="25" t="s">
        <v>4439</v>
      </c>
      <c r="B2196" s="25" t="s">
        <v>284</v>
      </c>
      <c r="C2196" s="25" t="s">
        <v>320</v>
      </c>
      <c r="D2196" s="25" t="s">
        <v>286</v>
      </c>
      <c r="E2196" s="25" t="s">
        <v>2655</v>
      </c>
      <c r="F2196" s="25" t="e">
        <f>VLOOKUP(A2196,CommodityCOde!$A$2:$E$1838,3,FALSE)</f>
        <v>#N/A</v>
      </c>
    </row>
    <row r="2197" spans="1:6" x14ac:dyDescent="0.25">
      <c r="A2197" s="25" t="s">
        <v>4440</v>
      </c>
      <c r="B2197" s="25" t="s">
        <v>284</v>
      </c>
      <c r="C2197" s="25" t="s">
        <v>320</v>
      </c>
      <c r="D2197" s="25" t="s">
        <v>286</v>
      </c>
      <c r="E2197" s="25" t="s">
        <v>4441</v>
      </c>
      <c r="F2197" s="25" t="e">
        <f>VLOOKUP(A2197,CommodityCOde!$A$2:$E$1838,3,FALSE)</f>
        <v>#N/A</v>
      </c>
    </row>
    <row r="2198" spans="1:6" x14ac:dyDescent="0.25">
      <c r="A2198" s="25" t="s">
        <v>4442</v>
      </c>
      <c r="B2198" s="25" t="s">
        <v>284</v>
      </c>
      <c r="C2198" s="25" t="s">
        <v>320</v>
      </c>
      <c r="D2198" s="25" t="s">
        <v>286</v>
      </c>
      <c r="E2198" s="25" t="s">
        <v>4443</v>
      </c>
      <c r="F2198" s="25" t="str">
        <f>VLOOKUP(A2198,CommodityCOde!$A$2:$E$1838,3,FALSE)</f>
        <v>21069098</v>
      </c>
    </row>
    <row r="2199" spans="1:6" x14ac:dyDescent="0.25">
      <c r="A2199" s="25" t="s">
        <v>4444</v>
      </c>
      <c r="B2199" s="25" t="s">
        <v>284</v>
      </c>
      <c r="C2199" s="25" t="s">
        <v>320</v>
      </c>
      <c r="D2199" s="25" t="s">
        <v>286</v>
      </c>
      <c r="E2199" s="25" t="s">
        <v>4445</v>
      </c>
      <c r="F2199" s="25" t="str">
        <f>VLOOKUP(A2199,CommodityCOde!$A$2:$E$1838,3,FALSE)</f>
        <v>21069098</v>
      </c>
    </row>
    <row r="2200" spans="1:6" x14ac:dyDescent="0.25">
      <c r="A2200" s="25" t="s">
        <v>4446</v>
      </c>
      <c r="B2200" s="25" t="s">
        <v>284</v>
      </c>
      <c r="C2200" s="25" t="s">
        <v>320</v>
      </c>
      <c r="D2200" s="25" t="s">
        <v>286</v>
      </c>
      <c r="E2200" s="25" t="s">
        <v>4447</v>
      </c>
      <c r="F2200" s="25" t="e">
        <f>VLOOKUP(A2200,CommodityCOde!$A$2:$E$1838,3,FALSE)</f>
        <v>#N/A</v>
      </c>
    </row>
    <row r="2201" spans="1:6" x14ac:dyDescent="0.25">
      <c r="A2201" s="25" t="s">
        <v>4448</v>
      </c>
      <c r="B2201" s="25" t="s">
        <v>284</v>
      </c>
      <c r="C2201" s="25" t="s">
        <v>320</v>
      </c>
      <c r="D2201" s="25" t="s">
        <v>286</v>
      </c>
      <c r="E2201" s="25" t="s">
        <v>4449</v>
      </c>
      <c r="F2201" s="25" t="e">
        <f>VLOOKUP(A2201,CommodityCOde!$A$2:$E$1838,3,FALSE)</f>
        <v>#N/A</v>
      </c>
    </row>
    <row r="2202" spans="1:6" x14ac:dyDescent="0.25">
      <c r="A2202" s="25" t="s">
        <v>4450</v>
      </c>
      <c r="B2202" s="25" t="s">
        <v>284</v>
      </c>
      <c r="C2202" s="25" t="s">
        <v>320</v>
      </c>
      <c r="D2202" s="25" t="s">
        <v>286</v>
      </c>
      <c r="E2202" s="25" t="s">
        <v>4451</v>
      </c>
      <c r="F2202" s="25" t="str">
        <f>VLOOKUP(A2202,CommodityCOde!$A$2:$E$1838,3,FALSE)</f>
        <v>21069098</v>
      </c>
    </row>
    <row r="2203" spans="1:6" x14ac:dyDescent="0.25">
      <c r="A2203" s="25" t="s">
        <v>4452</v>
      </c>
      <c r="B2203" s="25" t="s">
        <v>284</v>
      </c>
      <c r="C2203" s="25" t="s">
        <v>320</v>
      </c>
      <c r="D2203" s="25" t="s">
        <v>286</v>
      </c>
      <c r="E2203" s="25" t="s">
        <v>4443</v>
      </c>
      <c r="F2203" s="25" t="e">
        <f>VLOOKUP(A2203,CommodityCOde!$A$2:$E$1838,3,FALSE)</f>
        <v>#N/A</v>
      </c>
    </row>
    <row r="2204" spans="1:6" x14ac:dyDescent="0.25">
      <c r="A2204" s="25" t="s">
        <v>4453</v>
      </c>
      <c r="B2204" s="25" t="s">
        <v>284</v>
      </c>
      <c r="C2204" s="25" t="s">
        <v>320</v>
      </c>
      <c r="D2204" s="25" t="s">
        <v>286</v>
      </c>
      <c r="E2204" s="25" t="s">
        <v>4451</v>
      </c>
      <c r="F2204" s="25" t="e">
        <f>VLOOKUP(A2204,CommodityCOde!$A$2:$E$1838,3,FALSE)</f>
        <v>#N/A</v>
      </c>
    </row>
    <row r="2205" spans="1:6" x14ac:dyDescent="0.25">
      <c r="A2205" s="25" t="s">
        <v>4454</v>
      </c>
      <c r="B2205" s="25" t="s">
        <v>284</v>
      </c>
      <c r="C2205" s="25" t="s">
        <v>285</v>
      </c>
      <c r="D2205" s="25" t="s">
        <v>286</v>
      </c>
      <c r="E2205" s="25" t="s">
        <v>4455</v>
      </c>
      <c r="F2205" s="25" t="e">
        <f>VLOOKUP(A2205,CommodityCOde!$A$2:$E$1838,3,FALSE)</f>
        <v>#N/A</v>
      </c>
    </row>
    <row r="2206" spans="1:6" x14ac:dyDescent="0.25">
      <c r="A2206" s="25" t="s">
        <v>4456</v>
      </c>
      <c r="B2206" s="25" t="s">
        <v>284</v>
      </c>
      <c r="C2206" s="25" t="s">
        <v>320</v>
      </c>
      <c r="D2206" s="25" t="s">
        <v>286</v>
      </c>
      <c r="E2206" s="25" t="s">
        <v>2172</v>
      </c>
      <c r="F2206" s="25" t="e">
        <f>VLOOKUP(A2206,CommodityCOde!$A$2:$E$1838,3,FALSE)</f>
        <v>#N/A</v>
      </c>
    </row>
    <row r="2207" spans="1:6" x14ac:dyDescent="0.25">
      <c r="A2207" s="25" t="s">
        <v>4457</v>
      </c>
      <c r="B2207" s="25" t="s">
        <v>284</v>
      </c>
      <c r="C2207" s="25" t="s">
        <v>285</v>
      </c>
      <c r="D2207" s="25" t="s">
        <v>286</v>
      </c>
      <c r="E2207" s="25" t="s">
        <v>4458</v>
      </c>
      <c r="F2207" s="25" t="str">
        <f>VLOOKUP(A2207,CommodityCOde!$A$2:$E$1838,3,FALSE)</f>
        <v>33021090</v>
      </c>
    </row>
    <row r="2208" spans="1:6" x14ac:dyDescent="0.25">
      <c r="A2208" s="25" t="s">
        <v>4459</v>
      </c>
      <c r="B2208" s="25" t="s">
        <v>284</v>
      </c>
      <c r="C2208" s="25" t="s">
        <v>285</v>
      </c>
      <c r="D2208" s="25" t="s">
        <v>286</v>
      </c>
      <c r="E2208" s="25" t="s">
        <v>292</v>
      </c>
      <c r="F2208" s="25" t="e">
        <f>VLOOKUP(A2208,CommodityCOde!$A$2:$E$1838,3,FALSE)</f>
        <v>#N/A</v>
      </c>
    </row>
    <row r="2209" spans="1:6" x14ac:dyDescent="0.25">
      <c r="A2209" s="25" t="s">
        <v>4460</v>
      </c>
      <c r="B2209" s="25" t="s">
        <v>284</v>
      </c>
      <c r="C2209" s="25" t="s">
        <v>285</v>
      </c>
      <c r="D2209" s="25" t="s">
        <v>286</v>
      </c>
      <c r="E2209" s="25" t="s">
        <v>4461</v>
      </c>
      <c r="F2209" s="25" t="str">
        <f>VLOOKUP(A2209,CommodityCOde!$A$2:$E$1838,3,FALSE)</f>
        <v>33021040</v>
      </c>
    </row>
    <row r="2210" spans="1:6" x14ac:dyDescent="0.25">
      <c r="A2210" s="25" t="s">
        <v>4462</v>
      </c>
      <c r="B2210" s="25" t="s">
        <v>284</v>
      </c>
      <c r="C2210" s="25" t="s">
        <v>285</v>
      </c>
      <c r="D2210" s="25" t="s">
        <v>286</v>
      </c>
      <c r="E2210" s="25" t="s">
        <v>4463</v>
      </c>
      <c r="F2210" s="25" t="e">
        <f>VLOOKUP(A2210,CommodityCOde!$A$2:$E$1838,3,FALSE)</f>
        <v>#N/A</v>
      </c>
    </row>
    <row r="2211" spans="1:6" x14ac:dyDescent="0.25">
      <c r="A2211" s="25" t="s">
        <v>4464</v>
      </c>
      <c r="B2211" s="25" t="s">
        <v>284</v>
      </c>
      <c r="C2211" s="25" t="s">
        <v>320</v>
      </c>
      <c r="D2211" s="25" t="s">
        <v>286</v>
      </c>
      <c r="E2211" s="25" t="s">
        <v>4465</v>
      </c>
      <c r="F2211" s="25" t="str">
        <f>VLOOKUP(A2211,CommodityCOde!$A$2:$E$1838,3,FALSE)</f>
        <v>21069098</v>
      </c>
    </row>
    <row r="2212" spans="1:6" x14ac:dyDescent="0.25">
      <c r="A2212" s="25" t="s">
        <v>4466</v>
      </c>
      <c r="B2212" s="25" t="s">
        <v>284</v>
      </c>
      <c r="C2212" s="25" t="s">
        <v>320</v>
      </c>
      <c r="D2212" s="25" t="s">
        <v>286</v>
      </c>
      <c r="E2212" s="25" t="s">
        <v>4467</v>
      </c>
      <c r="F2212" s="25" t="e">
        <f>VLOOKUP(A2212,CommodityCOde!$A$2:$E$1838,3,FALSE)</f>
        <v>#N/A</v>
      </c>
    </row>
    <row r="2213" spans="1:6" x14ac:dyDescent="0.25">
      <c r="A2213" s="25" t="s">
        <v>4468</v>
      </c>
      <c r="B2213" s="25" t="s">
        <v>284</v>
      </c>
      <c r="C2213" s="25" t="s">
        <v>285</v>
      </c>
      <c r="D2213" s="25" t="s">
        <v>286</v>
      </c>
      <c r="E2213" s="25" t="s">
        <v>182</v>
      </c>
      <c r="F2213" s="25" t="str">
        <f>VLOOKUP(A2213,CommodityCOde!$A$2:$E$1838,3,FALSE)</f>
        <v>33021090</v>
      </c>
    </row>
    <row r="2214" spans="1:6" x14ac:dyDescent="0.25">
      <c r="A2214" s="25" t="s">
        <v>4469</v>
      </c>
      <c r="B2214" s="25" t="s">
        <v>284</v>
      </c>
      <c r="C2214" s="25" t="s">
        <v>285</v>
      </c>
      <c r="D2214" s="25" t="s">
        <v>286</v>
      </c>
      <c r="E2214" s="25" t="s">
        <v>4470</v>
      </c>
      <c r="F2214" s="25" t="str">
        <f>VLOOKUP(A2214,CommodityCOde!$A$2:$E$1838,3,FALSE)</f>
        <v>33021090</v>
      </c>
    </row>
    <row r="2215" spans="1:6" x14ac:dyDescent="0.25">
      <c r="A2215" s="25" t="s">
        <v>4471</v>
      </c>
      <c r="B2215" s="25" t="s">
        <v>284</v>
      </c>
      <c r="C2215" s="25" t="s">
        <v>285</v>
      </c>
      <c r="D2215" s="25" t="s">
        <v>286</v>
      </c>
      <c r="E2215" s="25" t="s">
        <v>4472</v>
      </c>
      <c r="F2215" s="25" t="str">
        <f>VLOOKUP(A2215,CommodityCOde!$A$2:$E$1838,3,FALSE)</f>
        <v>33021040</v>
      </c>
    </row>
    <row r="2216" spans="1:6" x14ac:dyDescent="0.25">
      <c r="A2216" s="25" t="s">
        <v>4473</v>
      </c>
      <c r="B2216" s="25" t="s">
        <v>284</v>
      </c>
      <c r="C2216" s="25" t="s">
        <v>285</v>
      </c>
      <c r="D2216" s="25" t="s">
        <v>286</v>
      </c>
      <c r="E2216" s="25" t="s">
        <v>4474</v>
      </c>
      <c r="F2216" s="25" t="e">
        <f>VLOOKUP(A2216,CommodityCOde!$A$2:$E$1838,3,FALSE)</f>
        <v>#N/A</v>
      </c>
    </row>
    <row r="2217" spans="1:6" x14ac:dyDescent="0.25">
      <c r="A2217" s="25" t="s">
        <v>4475</v>
      </c>
      <c r="B2217" s="25" t="s">
        <v>284</v>
      </c>
      <c r="C2217" s="25" t="s">
        <v>285</v>
      </c>
      <c r="D2217" s="25" t="s">
        <v>286</v>
      </c>
      <c r="E2217" s="25" t="s">
        <v>4476</v>
      </c>
      <c r="F2217" s="25" t="str">
        <f>VLOOKUP(A2217,CommodityCOde!$A$2:$E$1838,3,FALSE)</f>
        <v>33021090</v>
      </c>
    </row>
    <row r="2218" spans="1:6" x14ac:dyDescent="0.25">
      <c r="A2218" s="25" t="s">
        <v>4477</v>
      </c>
      <c r="B2218" s="25" t="s">
        <v>284</v>
      </c>
      <c r="C2218" s="25" t="s">
        <v>320</v>
      </c>
      <c r="D2218" s="25" t="s">
        <v>286</v>
      </c>
      <c r="E2218" s="25" t="s">
        <v>4478</v>
      </c>
      <c r="F2218" s="25" t="e">
        <f>VLOOKUP(A2218,CommodityCOde!$A$2:$E$1838,3,FALSE)</f>
        <v>#N/A</v>
      </c>
    </row>
    <row r="2219" spans="1:6" x14ac:dyDescent="0.25">
      <c r="A2219" s="25" t="s">
        <v>4479</v>
      </c>
      <c r="B2219" s="25" t="s">
        <v>284</v>
      </c>
      <c r="C2219" s="25" t="s">
        <v>320</v>
      </c>
      <c r="D2219" s="25" t="s">
        <v>286</v>
      </c>
      <c r="E2219" s="25" t="s">
        <v>4480</v>
      </c>
      <c r="F2219" s="25" t="str">
        <f>VLOOKUP(A2219,CommodityCOde!$A$2:$E$1838,3,FALSE)</f>
        <v>21069098</v>
      </c>
    </row>
    <row r="2220" spans="1:6" x14ac:dyDescent="0.25">
      <c r="A2220" s="25" t="s">
        <v>4481</v>
      </c>
      <c r="B2220" s="25" t="s">
        <v>284</v>
      </c>
      <c r="C2220" s="25" t="s">
        <v>320</v>
      </c>
      <c r="D2220" s="25" t="s">
        <v>286</v>
      </c>
      <c r="E2220" s="25" t="s">
        <v>4482</v>
      </c>
      <c r="F2220" s="25" t="str">
        <f>VLOOKUP(A2220,CommodityCOde!$A$2:$E$1838,3,FALSE)</f>
        <v>21069098</v>
      </c>
    </row>
    <row r="2221" spans="1:6" x14ac:dyDescent="0.25">
      <c r="A2221" s="25" t="s">
        <v>4483</v>
      </c>
      <c r="B2221" s="25" t="s">
        <v>284</v>
      </c>
      <c r="C2221" s="25" t="s">
        <v>320</v>
      </c>
      <c r="D2221" s="25" t="s">
        <v>286</v>
      </c>
      <c r="E2221" s="25" t="s">
        <v>4484</v>
      </c>
      <c r="F2221" s="25" t="str">
        <f>VLOOKUP(A2221,CommodityCOde!$A$2:$E$1838,3,FALSE)</f>
        <v>21069098</v>
      </c>
    </row>
    <row r="2222" spans="1:6" x14ac:dyDescent="0.25">
      <c r="A2222" s="25" t="s">
        <v>4485</v>
      </c>
      <c r="B2222" s="25" t="s">
        <v>284</v>
      </c>
      <c r="C2222" s="25" t="s">
        <v>320</v>
      </c>
      <c r="D2222" s="25" t="s">
        <v>286</v>
      </c>
      <c r="E2222" s="25" t="s">
        <v>4486</v>
      </c>
      <c r="F2222" s="25" t="str">
        <f>VLOOKUP(A2222,CommodityCOde!$A$2:$E$1838,3,FALSE)</f>
        <v>21069098</v>
      </c>
    </row>
    <row r="2223" spans="1:6" x14ac:dyDescent="0.25">
      <c r="A2223" s="25" t="s">
        <v>4487</v>
      </c>
      <c r="B2223" s="25" t="s">
        <v>284</v>
      </c>
      <c r="C2223" s="25" t="s">
        <v>320</v>
      </c>
      <c r="D2223" s="25" t="s">
        <v>286</v>
      </c>
      <c r="E2223" s="25" t="s">
        <v>4488</v>
      </c>
      <c r="F2223" s="25" t="str">
        <f>VLOOKUP(A2223,CommodityCOde!$A$2:$E$1838,3,FALSE)</f>
        <v>21069098</v>
      </c>
    </row>
    <row r="2224" spans="1:6" x14ac:dyDescent="0.25">
      <c r="A2224" s="25" t="s">
        <v>4489</v>
      </c>
      <c r="B2224" s="25" t="s">
        <v>284</v>
      </c>
      <c r="C2224" s="25" t="s">
        <v>320</v>
      </c>
      <c r="D2224" s="25" t="s">
        <v>286</v>
      </c>
      <c r="E2224" s="25" t="s">
        <v>4490</v>
      </c>
      <c r="F2224" s="25" t="str">
        <f>VLOOKUP(A2224,CommodityCOde!$A$2:$E$1838,3,FALSE)</f>
        <v>21069098</v>
      </c>
    </row>
    <row r="2225" spans="1:6" x14ac:dyDescent="0.25">
      <c r="A2225" s="25" t="s">
        <v>4491</v>
      </c>
      <c r="B2225" s="25" t="s">
        <v>284</v>
      </c>
      <c r="C2225" s="25" t="s">
        <v>285</v>
      </c>
      <c r="D2225" s="25" t="s">
        <v>286</v>
      </c>
      <c r="E2225" s="25" t="s">
        <v>4492</v>
      </c>
      <c r="F2225" s="25" t="e">
        <f>VLOOKUP(A2225,CommodityCOde!$A$2:$E$1838,3,FALSE)</f>
        <v>#N/A</v>
      </c>
    </row>
    <row r="2226" spans="1:6" x14ac:dyDescent="0.25">
      <c r="A2226" s="25" t="s">
        <v>4493</v>
      </c>
      <c r="B2226" s="25" t="s">
        <v>284</v>
      </c>
      <c r="C2226" s="25" t="s">
        <v>285</v>
      </c>
      <c r="D2226" s="25" t="s">
        <v>286</v>
      </c>
      <c r="E2226" s="25" t="s">
        <v>4494</v>
      </c>
      <c r="F2226" s="25" t="e">
        <f>VLOOKUP(A2226,CommodityCOde!$A$2:$E$1838,3,FALSE)</f>
        <v>#N/A</v>
      </c>
    </row>
    <row r="2227" spans="1:6" x14ac:dyDescent="0.25">
      <c r="A2227" s="25" t="s">
        <v>4495</v>
      </c>
      <c r="B2227" s="25" t="s">
        <v>284</v>
      </c>
      <c r="C2227" s="25" t="s">
        <v>285</v>
      </c>
      <c r="D2227" s="25" t="s">
        <v>286</v>
      </c>
      <c r="E2227" s="25" t="s">
        <v>4099</v>
      </c>
      <c r="F2227" s="25" t="str">
        <f>VLOOKUP(A2227,CommodityCOde!$A$2:$E$1838,3,FALSE)</f>
        <v>33021090</v>
      </c>
    </row>
    <row r="2228" spans="1:6" x14ac:dyDescent="0.25">
      <c r="A2228" s="25" t="s">
        <v>4496</v>
      </c>
      <c r="B2228" s="25" t="s">
        <v>284</v>
      </c>
      <c r="C2228" s="25" t="s">
        <v>320</v>
      </c>
      <c r="D2228" s="25" t="s">
        <v>286</v>
      </c>
      <c r="E2228" s="25" t="s">
        <v>4497</v>
      </c>
      <c r="F2228" s="25" t="e">
        <f>VLOOKUP(A2228,CommodityCOde!$A$2:$E$1838,3,FALSE)</f>
        <v>#N/A</v>
      </c>
    </row>
    <row r="2229" spans="1:6" x14ac:dyDescent="0.25">
      <c r="A2229" s="25" t="s">
        <v>4498</v>
      </c>
      <c r="B2229" s="25" t="s">
        <v>284</v>
      </c>
      <c r="C2229" s="25" t="s">
        <v>285</v>
      </c>
      <c r="D2229" s="25" t="s">
        <v>286</v>
      </c>
      <c r="E2229" s="25" t="s">
        <v>4499</v>
      </c>
      <c r="F2229" s="25" t="str">
        <f>VLOOKUP(A2229,CommodityCOde!$A$2:$E$1838,3,FALSE)</f>
        <v>33021090</v>
      </c>
    </row>
    <row r="2230" spans="1:6" x14ac:dyDescent="0.25">
      <c r="A2230" s="25" t="s">
        <v>4500</v>
      </c>
      <c r="B2230" s="25" t="s">
        <v>284</v>
      </c>
      <c r="C2230" s="25" t="s">
        <v>285</v>
      </c>
      <c r="D2230" s="25" t="s">
        <v>286</v>
      </c>
      <c r="E2230" s="25" t="s">
        <v>4501</v>
      </c>
      <c r="F2230" s="25" t="str">
        <f>VLOOKUP(A2230,CommodityCOde!$A$2:$E$1838,3,FALSE)</f>
        <v>33021090</v>
      </c>
    </row>
    <row r="2231" spans="1:6" x14ac:dyDescent="0.25">
      <c r="A2231" s="25" t="s">
        <v>4502</v>
      </c>
      <c r="B2231" s="25" t="s">
        <v>284</v>
      </c>
      <c r="C2231" s="25" t="s">
        <v>320</v>
      </c>
      <c r="D2231" s="25" t="s">
        <v>286</v>
      </c>
      <c r="E2231" s="25" t="s">
        <v>4503</v>
      </c>
      <c r="F2231" s="25" t="str">
        <f>VLOOKUP(A2231,CommodityCOde!$A$2:$E$1838,3,FALSE)</f>
        <v>33021090</v>
      </c>
    </row>
    <row r="2232" spans="1:6" x14ac:dyDescent="0.25">
      <c r="A2232" s="25" t="s">
        <v>4504</v>
      </c>
      <c r="B2232" s="25" t="s">
        <v>284</v>
      </c>
      <c r="C2232" s="25" t="s">
        <v>285</v>
      </c>
      <c r="D2232" s="25" t="s">
        <v>286</v>
      </c>
      <c r="E2232" s="25" t="s">
        <v>4505</v>
      </c>
      <c r="F2232" s="25" t="str">
        <f>VLOOKUP(A2232,CommodityCOde!$A$2:$E$1838,3,FALSE)</f>
        <v>33021090</v>
      </c>
    </row>
    <row r="2233" spans="1:6" x14ac:dyDescent="0.25">
      <c r="A2233" s="25" t="s">
        <v>4506</v>
      </c>
      <c r="B2233" s="25" t="s">
        <v>284</v>
      </c>
      <c r="C2233" s="25" t="s">
        <v>285</v>
      </c>
      <c r="D2233" s="25" t="s">
        <v>286</v>
      </c>
      <c r="E2233" s="25" t="s">
        <v>4507</v>
      </c>
      <c r="F2233" s="25" t="e">
        <f>VLOOKUP(A2233,CommodityCOde!$A$2:$E$1838,3,FALSE)</f>
        <v>#N/A</v>
      </c>
    </row>
    <row r="2234" spans="1:6" x14ac:dyDescent="0.25">
      <c r="A2234" s="25" t="s">
        <v>4508</v>
      </c>
      <c r="B2234" s="25" t="s">
        <v>284</v>
      </c>
      <c r="C2234" s="25" t="s">
        <v>320</v>
      </c>
      <c r="D2234" s="25" t="s">
        <v>286</v>
      </c>
      <c r="E2234" s="25" t="s">
        <v>4509</v>
      </c>
      <c r="F2234" s="25" t="str">
        <f>VLOOKUP(A2234,CommodityCOde!$A$2:$E$1838,3,FALSE)</f>
        <v>21069098</v>
      </c>
    </row>
    <row r="2235" spans="1:6" x14ac:dyDescent="0.25">
      <c r="A2235" s="25" t="s">
        <v>4510</v>
      </c>
      <c r="B2235" s="25" t="s">
        <v>284</v>
      </c>
      <c r="C2235" s="25" t="s">
        <v>285</v>
      </c>
      <c r="D2235" s="25" t="s">
        <v>286</v>
      </c>
      <c r="E2235" s="25" t="s">
        <v>4511</v>
      </c>
      <c r="F2235" s="25" t="e">
        <f>VLOOKUP(A2235,CommodityCOde!$A$2:$E$1838,3,FALSE)</f>
        <v>#N/A</v>
      </c>
    </row>
    <row r="2236" spans="1:6" x14ac:dyDescent="0.25">
      <c r="A2236" s="25" t="s">
        <v>4512</v>
      </c>
      <c r="B2236" s="25" t="s">
        <v>284</v>
      </c>
      <c r="C2236" s="25" t="s">
        <v>285</v>
      </c>
      <c r="D2236" s="25" t="s">
        <v>286</v>
      </c>
      <c r="E2236" s="25" t="s">
        <v>4513</v>
      </c>
      <c r="F2236" s="25" t="str">
        <f>VLOOKUP(A2236,CommodityCOde!$A$2:$E$1838,3,FALSE)</f>
        <v>33021090</v>
      </c>
    </row>
    <row r="2237" spans="1:6" x14ac:dyDescent="0.25">
      <c r="A2237" s="25" t="s">
        <v>4514</v>
      </c>
      <c r="B2237" s="25" t="s">
        <v>284</v>
      </c>
      <c r="C2237" s="25" t="s">
        <v>320</v>
      </c>
      <c r="D2237" s="25" t="s">
        <v>286</v>
      </c>
      <c r="E2237" s="25" t="s">
        <v>4515</v>
      </c>
      <c r="F2237" s="25" t="str">
        <f>VLOOKUP(A2237,CommodityCOde!$A$2:$E$1838,3,FALSE)</f>
        <v>21069098</v>
      </c>
    </row>
    <row r="2238" spans="1:6" x14ac:dyDescent="0.25">
      <c r="A2238" s="25" t="s">
        <v>4516</v>
      </c>
      <c r="B2238" s="25" t="s">
        <v>284</v>
      </c>
      <c r="C2238" s="25" t="s">
        <v>320</v>
      </c>
      <c r="D2238" s="25" t="s">
        <v>286</v>
      </c>
      <c r="E2238" s="25" t="s">
        <v>4517</v>
      </c>
      <c r="F2238" s="25" t="str">
        <f>VLOOKUP(A2238,CommodityCOde!$A$2:$E$1838,3,FALSE)</f>
        <v>21069098</v>
      </c>
    </row>
    <row r="2239" spans="1:6" x14ac:dyDescent="0.25">
      <c r="A2239" s="25" t="s">
        <v>4518</v>
      </c>
      <c r="B2239" s="25" t="s">
        <v>284</v>
      </c>
      <c r="C2239" s="25" t="s">
        <v>320</v>
      </c>
      <c r="D2239" s="25" t="s">
        <v>286</v>
      </c>
      <c r="E2239" s="25" t="s">
        <v>4519</v>
      </c>
      <c r="F2239" s="25" t="str">
        <f>VLOOKUP(A2239,CommodityCOde!$A$2:$E$1838,3,FALSE)</f>
        <v>21069098</v>
      </c>
    </row>
    <row r="2240" spans="1:6" x14ac:dyDescent="0.25">
      <c r="A2240" s="25" t="s">
        <v>4520</v>
      </c>
      <c r="B2240" s="25" t="s">
        <v>284</v>
      </c>
      <c r="C2240" s="25" t="s">
        <v>320</v>
      </c>
      <c r="D2240" s="25" t="s">
        <v>286</v>
      </c>
      <c r="E2240" s="25" t="s">
        <v>4521</v>
      </c>
      <c r="F2240" s="25" t="e">
        <f>VLOOKUP(A2240,CommodityCOde!$A$2:$E$1838,3,FALSE)</f>
        <v>#N/A</v>
      </c>
    </row>
    <row r="2241" spans="1:6" x14ac:dyDescent="0.25">
      <c r="A2241" s="25" t="s">
        <v>4522</v>
      </c>
      <c r="B2241" s="25" t="s">
        <v>284</v>
      </c>
      <c r="C2241" s="25" t="s">
        <v>320</v>
      </c>
      <c r="D2241" s="25" t="s">
        <v>286</v>
      </c>
      <c r="E2241" s="25" t="s">
        <v>4523</v>
      </c>
      <c r="F2241" s="25" t="e">
        <f>VLOOKUP(A2241,CommodityCOde!$A$2:$E$1838,3,FALSE)</f>
        <v>#N/A</v>
      </c>
    </row>
    <row r="2242" spans="1:6" x14ac:dyDescent="0.25">
      <c r="A2242" s="25" t="s">
        <v>4524</v>
      </c>
      <c r="B2242" s="25" t="s">
        <v>284</v>
      </c>
      <c r="C2242" s="25" t="s">
        <v>320</v>
      </c>
      <c r="D2242" s="25" t="s">
        <v>286</v>
      </c>
      <c r="E2242" s="25" t="s">
        <v>4525</v>
      </c>
      <c r="F2242" s="25" t="e">
        <f>VLOOKUP(A2242,CommodityCOde!$A$2:$E$1838,3,FALSE)</f>
        <v>#N/A</v>
      </c>
    </row>
    <row r="2243" spans="1:6" x14ac:dyDescent="0.25">
      <c r="A2243" s="25" t="s">
        <v>4526</v>
      </c>
      <c r="B2243" s="25" t="s">
        <v>284</v>
      </c>
      <c r="C2243" s="25" t="s">
        <v>320</v>
      </c>
      <c r="D2243" s="25" t="s">
        <v>286</v>
      </c>
      <c r="E2243" s="25" t="s">
        <v>3399</v>
      </c>
      <c r="F2243" s="25" t="e">
        <f>VLOOKUP(A2243,CommodityCOde!$A$2:$E$1838,3,FALSE)</f>
        <v>#N/A</v>
      </c>
    </row>
    <row r="2244" spans="1:6" x14ac:dyDescent="0.25">
      <c r="A2244" s="25" t="s">
        <v>4527</v>
      </c>
      <c r="B2244" s="25" t="s">
        <v>284</v>
      </c>
      <c r="C2244" s="25" t="s">
        <v>320</v>
      </c>
      <c r="D2244" s="25" t="s">
        <v>286</v>
      </c>
      <c r="E2244" s="25" t="s">
        <v>4528</v>
      </c>
      <c r="F2244" s="25" t="e">
        <f>VLOOKUP(A2244,CommodityCOde!$A$2:$E$1838,3,FALSE)</f>
        <v>#N/A</v>
      </c>
    </row>
    <row r="2245" spans="1:6" x14ac:dyDescent="0.25">
      <c r="A2245" s="25" t="s">
        <v>4529</v>
      </c>
      <c r="B2245" s="25" t="s">
        <v>284</v>
      </c>
      <c r="C2245" s="25" t="s">
        <v>320</v>
      </c>
      <c r="D2245" s="25" t="s">
        <v>286</v>
      </c>
      <c r="E2245" s="25" t="s">
        <v>4530</v>
      </c>
      <c r="F2245" s="25" t="e">
        <f>VLOOKUP(A2245,CommodityCOde!$A$2:$E$1838,3,FALSE)</f>
        <v>#N/A</v>
      </c>
    </row>
    <row r="2246" spans="1:6" x14ac:dyDescent="0.25">
      <c r="A2246" s="25" t="s">
        <v>4531</v>
      </c>
      <c r="B2246" s="25" t="s">
        <v>284</v>
      </c>
      <c r="C2246" s="25" t="s">
        <v>285</v>
      </c>
      <c r="D2246" s="25" t="s">
        <v>286</v>
      </c>
      <c r="E2246" s="25" t="s">
        <v>4532</v>
      </c>
      <c r="F2246" s="25" t="e">
        <f>VLOOKUP(A2246,CommodityCOde!$A$2:$E$1838,3,FALSE)</f>
        <v>#N/A</v>
      </c>
    </row>
    <row r="2247" spans="1:6" x14ac:dyDescent="0.25">
      <c r="A2247" s="25" t="s">
        <v>4533</v>
      </c>
      <c r="B2247" s="25" t="s">
        <v>284</v>
      </c>
      <c r="C2247" s="25" t="s">
        <v>285</v>
      </c>
      <c r="D2247" s="25" t="s">
        <v>286</v>
      </c>
      <c r="E2247" s="25" t="s">
        <v>4534</v>
      </c>
      <c r="F2247" s="25" t="e">
        <f>VLOOKUP(A2247,CommodityCOde!$A$2:$E$1838,3,FALSE)</f>
        <v>#N/A</v>
      </c>
    </row>
    <row r="2248" spans="1:6" x14ac:dyDescent="0.25">
      <c r="A2248" s="25" t="s">
        <v>4535</v>
      </c>
      <c r="B2248" s="25" t="s">
        <v>284</v>
      </c>
      <c r="C2248" s="25" t="s">
        <v>285</v>
      </c>
      <c r="D2248" s="25" t="s">
        <v>286</v>
      </c>
      <c r="E2248" s="25" t="s">
        <v>4536</v>
      </c>
      <c r="F2248" s="25" t="e">
        <f>VLOOKUP(A2248,CommodityCOde!$A$2:$E$1838,3,FALSE)</f>
        <v>#N/A</v>
      </c>
    </row>
    <row r="2249" spans="1:6" x14ac:dyDescent="0.25">
      <c r="A2249" s="25" t="s">
        <v>4537</v>
      </c>
      <c r="B2249" s="25" t="s">
        <v>284</v>
      </c>
      <c r="C2249" s="25" t="s">
        <v>320</v>
      </c>
      <c r="D2249" s="25" t="s">
        <v>286</v>
      </c>
      <c r="E2249" s="25" t="s">
        <v>4538</v>
      </c>
      <c r="F2249" s="25" t="e">
        <f>VLOOKUP(A2249,CommodityCOde!$A$2:$E$1838,3,FALSE)</f>
        <v>#N/A</v>
      </c>
    </row>
    <row r="2250" spans="1:6" x14ac:dyDescent="0.25">
      <c r="A2250" s="25" t="s">
        <v>4539</v>
      </c>
      <c r="B2250" s="25" t="s">
        <v>284</v>
      </c>
      <c r="C2250" s="25" t="s">
        <v>285</v>
      </c>
      <c r="D2250" s="25" t="s">
        <v>286</v>
      </c>
      <c r="E2250" s="25" t="s">
        <v>4540</v>
      </c>
      <c r="F2250" s="25" t="e">
        <f>VLOOKUP(A2250,CommodityCOde!$A$2:$E$1838,3,FALSE)</f>
        <v>#N/A</v>
      </c>
    </row>
    <row r="2251" spans="1:6" x14ac:dyDescent="0.25">
      <c r="A2251" s="25" t="s">
        <v>4541</v>
      </c>
      <c r="B2251" s="25" t="s">
        <v>284</v>
      </c>
      <c r="C2251" s="25" t="s">
        <v>285</v>
      </c>
      <c r="D2251" s="25" t="s">
        <v>286</v>
      </c>
      <c r="E2251" s="25" t="s">
        <v>4542</v>
      </c>
      <c r="F2251" s="25" t="e">
        <f>VLOOKUP(A2251,CommodityCOde!$A$2:$E$1838,3,FALSE)</f>
        <v>#N/A</v>
      </c>
    </row>
    <row r="2252" spans="1:6" x14ac:dyDescent="0.25">
      <c r="A2252" s="25" t="s">
        <v>4543</v>
      </c>
      <c r="B2252" s="25" t="s">
        <v>284</v>
      </c>
      <c r="C2252" s="25" t="s">
        <v>285</v>
      </c>
      <c r="D2252" s="25" t="s">
        <v>286</v>
      </c>
      <c r="E2252" s="25" t="s">
        <v>4544</v>
      </c>
      <c r="F2252" s="25" t="e">
        <f>VLOOKUP(A2252,CommodityCOde!$A$2:$E$1838,3,FALSE)</f>
        <v>#N/A</v>
      </c>
    </row>
    <row r="2253" spans="1:6" x14ac:dyDescent="0.25">
      <c r="A2253" s="25" t="s">
        <v>4545</v>
      </c>
      <c r="B2253" s="25" t="s">
        <v>284</v>
      </c>
      <c r="C2253" s="25" t="s">
        <v>320</v>
      </c>
      <c r="D2253" s="25" t="s">
        <v>286</v>
      </c>
      <c r="E2253" s="25" t="s">
        <v>4546</v>
      </c>
      <c r="F2253" s="25" t="e">
        <f>VLOOKUP(A2253,CommodityCOde!$A$2:$E$1838,3,FALSE)</f>
        <v>#N/A</v>
      </c>
    </row>
    <row r="2254" spans="1:6" x14ac:dyDescent="0.25">
      <c r="A2254" s="25" t="s">
        <v>4547</v>
      </c>
      <c r="B2254" s="25" t="s">
        <v>284</v>
      </c>
      <c r="C2254" s="25" t="s">
        <v>285</v>
      </c>
      <c r="D2254" s="25" t="s">
        <v>286</v>
      </c>
      <c r="E2254" s="25" t="s">
        <v>4548</v>
      </c>
      <c r="F2254" s="25" t="e">
        <f>VLOOKUP(A2254,CommodityCOde!$A$2:$E$1838,3,FALSE)</f>
        <v>#N/A</v>
      </c>
    </row>
    <row r="2255" spans="1:6" x14ac:dyDescent="0.25">
      <c r="A2255" s="25" t="s">
        <v>4549</v>
      </c>
      <c r="B2255" s="25" t="s">
        <v>284</v>
      </c>
      <c r="C2255" s="25" t="s">
        <v>285</v>
      </c>
      <c r="D2255" s="25" t="s">
        <v>286</v>
      </c>
      <c r="E2255" s="25" t="s">
        <v>4550</v>
      </c>
      <c r="F2255" s="25" t="e">
        <f>VLOOKUP(A2255,CommodityCOde!$A$2:$E$1838,3,FALSE)</f>
        <v>#N/A</v>
      </c>
    </row>
    <row r="2256" spans="1:6" x14ac:dyDescent="0.25">
      <c r="A2256" s="25" t="s">
        <v>4551</v>
      </c>
      <c r="B2256" s="25" t="s">
        <v>284</v>
      </c>
      <c r="C2256" s="25" t="s">
        <v>320</v>
      </c>
      <c r="D2256" s="25" t="s">
        <v>286</v>
      </c>
      <c r="E2256" s="25" t="s">
        <v>4552</v>
      </c>
      <c r="F2256" s="25" t="e">
        <f>VLOOKUP(A2256,CommodityCOde!$A$2:$E$1838,3,FALSE)</f>
        <v>#N/A</v>
      </c>
    </row>
    <row r="2257" spans="1:6" x14ac:dyDescent="0.25">
      <c r="A2257" s="25" t="s">
        <v>4553</v>
      </c>
      <c r="B2257" s="25" t="s">
        <v>284</v>
      </c>
      <c r="C2257" s="25" t="s">
        <v>320</v>
      </c>
      <c r="D2257" s="25" t="s">
        <v>286</v>
      </c>
      <c r="E2257" s="25" t="s">
        <v>4554</v>
      </c>
      <c r="F2257" s="25" t="e">
        <f>VLOOKUP(A2257,CommodityCOde!$A$2:$E$1838,3,FALSE)</f>
        <v>#N/A</v>
      </c>
    </row>
    <row r="2258" spans="1:6" x14ac:dyDescent="0.25">
      <c r="A2258" s="25" t="s">
        <v>4555</v>
      </c>
      <c r="B2258" s="25" t="s">
        <v>284</v>
      </c>
      <c r="C2258" s="25" t="s">
        <v>285</v>
      </c>
      <c r="D2258" s="25" t="s">
        <v>286</v>
      </c>
      <c r="E2258" s="25" t="s">
        <v>4556</v>
      </c>
      <c r="F2258" s="25" t="e">
        <f>VLOOKUP(A2258,CommodityCOde!$A$2:$E$1838,3,FALSE)</f>
        <v>#N/A</v>
      </c>
    </row>
    <row r="2259" spans="1:6" x14ac:dyDescent="0.25">
      <c r="A2259" s="25" t="s">
        <v>4557</v>
      </c>
      <c r="B2259" s="25" t="s">
        <v>284</v>
      </c>
      <c r="C2259" s="25" t="s">
        <v>320</v>
      </c>
      <c r="D2259" s="25" t="s">
        <v>286</v>
      </c>
      <c r="E2259" s="25" t="s">
        <v>4558</v>
      </c>
      <c r="F2259" s="25" t="e">
        <f>VLOOKUP(A2259,CommodityCOde!$A$2:$E$1838,3,FALSE)</f>
        <v>#N/A</v>
      </c>
    </row>
    <row r="2260" spans="1:6" x14ac:dyDescent="0.25">
      <c r="A2260" s="25" t="s">
        <v>4559</v>
      </c>
      <c r="B2260" s="25" t="s">
        <v>284</v>
      </c>
      <c r="C2260" s="25" t="s">
        <v>320</v>
      </c>
      <c r="D2260" s="25" t="s">
        <v>286</v>
      </c>
      <c r="E2260" s="25" t="s">
        <v>4560</v>
      </c>
      <c r="F2260" s="25" t="e">
        <f>VLOOKUP(A2260,CommodityCOde!$A$2:$E$1838,3,FALSE)</f>
        <v>#N/A</v>
      </c>
    </row>
    <row r="2261" spans="1:6" x14ac:dyDescent="0.25">
      <c r="A2261" s="25" t="s">
        <v>4561</v>
      </c>
      <c r="B2261" s="25" t="s">
        <v>284</v>
      </c>
      <c r="C2261" s="25" t="s">
        <v>285</v>
      </c>
      <c r="D2261" s="25" t="s">
        <v>286</v>
      </c>
      <c r="E2261" s="25" t="s">
        <v>4562</v>
      </c>
      <c r="F2261" s="25" t="e">
        <f>VLOOKUP(A2261,CommodityCOde!$A$2:$E$1838,3,FALSE)</f>
        <v>#N/A</v>
      </c>
    </row>
    <row r="2262" spans="1:6" x14ac:dyDescent="0.25">
      <c r="A2262" s="25" t="s">
        <v>4563</v>
      </c>
      <c r="B2262" s="25" t="s">
        <v>284</v>
      </c>
      <c r="C2262" s="25" t="s">
        <v>285</v>
      </c>
      <c r="D2262" s="25" t="s">
        <v>286</v>
      </c>
      <c r="E2262" s="25" t="s">
        <v>4564</v>
      </c>
      <c r="F2262" s="25" t="e">
        <f>VLOOKUP(A2262,CommodityCOde!$A$2:$E$1838,3,FALSE)</f>
        <v>#N/A</v>
      </c>
    </row>
    <row r="2263" spans="1:6" x14ac:dyDescent="0.25">
      <c r="A2263" s="25" t="s">
        <v>4565</v>
      </c>
      <c r="B2263" s="25" t="s">
        <v>284</v>
      </c>
      <c r="C2263" s="25" t="s">
        <v>285</v>
      </c>
      <c r="D2263" s="25" t="s">
        <v>286</v>
      </c>
      <c r="E2263" s="25" t="s">
        <v>4566</v>
      </c>
      <c r="F2263" s="25" t="e">
        <f>VLOOKUP(A2263,CommodityCOde!$A$2:$E$1838,3,FALSE)</f>
        <v>#N/A</v>
      </c>
    </row>
    <row r="2264" spans="1:6" x14ac:dyDescent="0.25">
      <c r="A2264" s="25" t="s">
        <v>4567</v>
      </c>
      <c r="B2264" s="25" t="s">
        <v>284</v>
      </c>
      <c r="C2264" s="25" t="s">
        <v>320</v>
      </c>
      <c r="D2264" s="25" t="s">
        <v>286</v>
      </c>
      <c r="E2264" s="25" t="s">
        <v>4568</v>
      </c>
      <c r="F2264" s="25" t="e">
        <f>VLOOKUP(A2264,CommodityCOde!$A$2:$E$1838,3,FALSE)</f>
        <v>#N/A</v>
      </c>
    </row>
    <row r="2265" spans="1:6" x14ac:dyDescent="0.25">
      <c r="A2265" s="25" t="s">
        <v>4569</v>
      </c>
      <c r="B2265" s="25" t="s">
        <v>284</v>
      </c>
      <c r="C2265" s="25" t="s">
        <v>285</v>
      </c>
      <c r="D2265" s="25" t="s">
        <v>286</v>
      </c>
      <c r="E2265" s="25" t="s">
        <v>4570</v>
      </c>
      <c r="F2265" s="25" t="e">
        <f>VLOOKUP(A2265,CommodityCOde!$A$2:$E$1838,3,FALSE)</f>
        <v>#N/A</v>
      </c>
    </row>
    <row r="2266" spans="1:6" x14ac:dyDescent="0.25">
      <c r="A2266" s="25" t="s">
        <v>4571</v>
      </c>
      <c r="B2266" s="25" t="s">
        <v>284</v>
      </c>
      <c r="C2266" s="25" t="s">
        <v>285</v>
      </c>
      <c r="D2266" s="25" t="s">
        <v>286</v>
      </c>
      <c r="E2266" s="25" t="s">
        <v>4572</v>
      </c>
      <c r="F2266" s="25" t="e">
        <f>VLOOKUP(A2266,CommodityCOde!$A$2:$E$1838,3,FALSE)</f>
        <v>#N/A</v>
      </c>
    </row>
    <row r="2267" spans="1:6" x14ac:dyDescent="0.25">
      <c r="A2267" s="25" t="s">
        <v>4573</v>
      </c>
      <c r="B2267" s="25" t="s">
        <v>284</v>
      </c>
      <c r="C2267" s="25" t="s">
        <v>285</v>
      </c>
      <c r="D2267" s="25" t="s">
        <v>286</v>
      </c>
      <c r="E2267" s="25" t="s">
        <v>4574</v>
      </c>
      <c r="F2267" s="25" t="e">
        <f>VLOOKUP(A2267,CommodityCOde!$A$2:$E$1838,3,FALSE)</f>
        <v>#N/A</v>
      </c>
    </row>
    <row r="2268" spans="1:6" x14ac:dyDescent="0.25">
      <c r="A2268" s="25" t="s">
        <v>4575</v>
      </c>
      <c r="B2268" s="25" t="s">
        <v>284</v>
      </c>
      <c r="C2268" s="25" t="s">
        <v>285</v>
      </c>
      <c r="D2268" s="25" t="s">
        <v>286</v>
      </c>
      <c r="E2268" s="25" t="s">
        <v>4576</v>
      </c>
      <c r="F2268" s="25" t="e">
        <f>VLOOKUP(A2268,CommodityCOde!$A$2:$E$1838,3,FALSE)</f>
        <v>#N/A</v>
      </c>
    </row>
    <row r="2269" spans="1:6" x14ac:dyDescent="0.25">
      <c r="A2269" s="25" t="s">
        <v>4577</v>
      </c>
      <c r="B2269" s="25" t="s">
        <v>284</v>
      </c>
      <c r="C2269" s="25" t="s">
        <v>285</v>
      </c>
      <c r="D2269" s="25" t="s">
        <v>286</v>
      </c>
      <c r="E2269" s="25" t="s">
        <v>4578</v>
      </c>
      <c r="F2269" s="25" t="e">
        <f>VLOOKUP(A2269,CommodityCOde!$A$2:$E$1838,3,FALSE)</f>
        <v>#N/A</v>
      </c>
    </row>
    <row r="2270" spans="1:6" x14ac:dyDescent="0.25">
      <c r="A2270" s="25" t="s">
        <v>4579</v>
      </c>
      <c r="B2270" s="25" t="s">
        <v>284</v>
      </c>
      <c r="C2270" s="25" t="s">
        <v>320</v>
      </c>
      <c r="D2270" s="25" t="s">
        <v>286</v>
      </c>
      <c r="E2270" s="25" t="s">
        <v>4580</v>
      </c>
      <c r="F2270" s="25" t="e">
        <f>VLOOKUP(A2270,CommodityCOde!$A$2:$E$1838,3,FALSE)</f>
        <v>#N/A</v>
      </c>
    </row>
    <row r="2271" spans="1:6" x14ac:dyDescent="0.25">
      <c r="A2271" s="25" t="s">
        <v>4581</v>
      </c>
      <c r="B2271" s="25" t="s">
        <v>284</v>
      </c>
      <c r="C2271" s="25" t="s">
        <v>320</v>
      </c>
      <c r="D2271" s="25" t="s">
        <v>286</v>
      </c>
      <c r="E2271" s="25" t="s">
        <v>4582</v>
      </c>
      <c r="F2271" s="25" t="e">
        <f>VLOOKUP(A2271,CommodityCOde!$A$2:$E$1838,3,FALSE)</f>
        <v>#N/A</v>
      </c>
    </row>
    <row r="2272" spans="1:6" x14ac:dyDescent="0.25">
      <c r="A2272" s="25" t="s">
        <v>4583</v>
      </c>
      <c r="B2272" s="25" t="s">
        <v>284</v>
      </c>
      <c r="C2272" s="25" t="s">
        <v>285</v>
      </c>
      <c r="D2272" s="25" t="s">
        <v>286</v>
      </c>
      <c r="E2272" s="25" t="s">
        <v>4584</v>
      </c>
      <c r="F2272" s="25" t="e">
        <f>VLOOKUP(A2272,CommodityCOde!$A$2:$E$1838,3,FALSE)</f>
        <v>#N/A</v>
      </c>
    </row>
    <row r="2273" spans="1:6" x14ac:dyDescent="0.25">
      <c r="A2273" s="25" t="s">
        <v>4585</v>
      </c>
      <c r="B2273" s="25" t="s">
        <v>284</v>
      </c>
      <c r="C2273" s="25" t="s">
        <v>285</v>
      </c>
      <c r="D2273" s="25" t="s">
        <v>286</v>
      </c>
      <c r="E2273" s="25" t="s">
        <v>4586</v>
      </c>
      <c r="F2273" s="25" t="e">
        <f>VLOOKUP(A2273,CommodityCOde!$A$2:$E$1838,3,FALSE)</f>
        <v>#N/A</v>
      </c>
    </row>
    <row r="2274" spans="1:6" x14ac:dyDescent="0.25">
      <c r="A2274" s="25" t="s">
        <v>4587</v>
      </c>
      <c r="B2274" s="25" t="s">
        <v>284</v>
      </c>
      <c r="C2274" s="25" t="s">
        <v>320</v>
      </c>
      <c r="D2274" s="25" t="s">
        <v>286</v>
      </c>
      <c r="E2274" s="25" t="s">
        <v>4588</v>
      </c>
      <c r="F2274" s="25" t="e">
        <f>VLOOKUP(A2274,CommodityCOde!$A$2:$E$1838,3,FALSE)</f>
        <v>#N/A</v>
      </c>
    </row>
    <row r="2275" spans="1:6" x14ac:dyDescent="0.25">
      <c r="A2275" s="25" t="s">
        <v>4589</v>
      </c>
      <c r="B2275" s="25" t="s">
        <v>284</v>
      </c>
      <c r="C2275" s="25" t="s">
        <v>285</v>
      </c>
      <c r="D2275" s="25" t="s">
        <v>286</v>
      </c>
      <c r="E2275" s="25" t="s">
        <v>4590</v>
      </c>
      <c r="F2275" s="25" t="e">
        <f>VLOOKUP(A2275,CommodityCOde!$A$2:$E$1838,3,FALSE)</f>
        <v>#N/A</v>
      </c>
    </row>
    <row r="2276" spans="1:6" x14ac:dyDescent="0.25">
      <c r="A2276" s="25" t="s">
        <v>4591</v>
      </c>
      <c r="B2276" s="25" t="s">
        <v>284</v>
      </c>
      <c r="C2276" s="25" t="s">
        <v>285</v>
      </c>
      <c r="D2276" s="25" t="s">
        <v>286</v>
      </c>
      <c r="E2276" s="25" t="s">
        <v>4592</v>
      </c>
      <c r="F2276" s="25" t="e">
        <f>VLOOKUP(A2276,CommodityCOde!$A$2:$E$1838,3,FALSE)</f>
        <v>#N/A</v>
      </c>
    </row>
    <row r="2277" spans="1:6" x14ac:dyDescent="0.25">
      <c r="A2277" s="25" t="s">
        <v>4593</v>
      </c>
      <c r="B2277" s="25" t="s">
        <v>284</v>
      </c>
      <c r="C2277" s="25" t="s">
        <v>285</v>
      </c>
      <c r="D2277" s="25" t="s">
        <v>286</v>
      </c>
      <c r="E2277" s="25" t="s">
        <v>4594</v>
      </c>
      <c r="F2277" s="25" t="e">
        <f>VLOOKUP(A2277,CommodityCOde!$A$2:$E$1838,3,FALSE)</f>
        <v>#N/A</v>
      </c>
    </row>
    <row r="2278" spans="1:6" x14ac:dyDescent="0.25">
      <c r="A2278" s="25" t="s">
        <v>4595</v>
      </c>
      <c r="B2278" s="25" t="s">
        <v>284</v>
      </c>
      <c r="C2278" s="25" t="s">
        <v>285</v>
      </c>
      <c r="D2278" s="25" t="s">
        <v>286</v>
      </c>
      <c r="E2278" s="25" t="s">
        <v>4596</v>
      </c>
      <c r="F2278" s="25" t="e">
        <f>VLOOKUP(A2278,CommodityCOde!$A$2:$E$1838,3,FALSE)</f>
        <v>#N/A</v>
      </c>
    </row>
    <row r="2279" spans="1:6" x14ac:dyDescent="0.25">
      <c r="A2279" s="25" t="s">
        <v>4597</v>
      </c>
      <c r="B2279" s="25" t="s">
        <v>284</v>
      </c>
      <c r="C2279" s="25" t="s">
        <v>320</v>
      </c>
      <c r="D2279" s="25" t="s">
        <v>286</v>
      </c>
      <c r="E2279" s="25" t="s">
        <v>4598</v>
      </c>
      <c r="F2279" s="25" t="e">
        <f>VLOOKUP(A2279,CommodityCOde!$A$2:$E$1838,3,FALSE)</f>
        <v>#N/A</v>
      </c>
    </row>
    <row r="2280" spans="1:6" x14ac:dyDescent="0.25">
      <c r="A2280" s="25" t="s">
        <v>4599</v>
      </c>
      <c r="B2280" s="25" t="s">
        <v>284</v>
      </c>
      <c r="C2280" s="25" t="s">
        <v>320</v>
      </c>
      <c r="D2280" s="25" t="s">
        <v>286</v>
      </c>
      <c r="E2280" s="25" t="s">
        <v>4600</v>
      </c>
      <c r="F2280" s="25" t="e">
        <f>VLOOKUP(A2280,CommodityCOde!$A$2:$E$1838,3,FALSE)</f>
        <v>#N/A</v>
      </c>
    </row>
    <row r="2281" spans="1:6" x14ac:dyDescent="0.25">
      <c r="A2281" s="25" t="s">
        <v>4601</v>
      </c>
      <c r="B2281" s="25" t="s">
        <v>284</v>
      </c>
      <c r="C2281" s="25" t="s">
        <v>285</v>
      </c>
      <c r="D2281" s="25" t="s">
        <v>286</v>
      </c>
      <c r="E2281" s="25" t="s">
        <v>4602</v>
      </c>
      <c r="F2281" s="25" t="e">
        <f>VLOOKUP(A2281,CommodityCOde!$A$2:$E$1838,3,FALSE)</f>
        <v>#N/A</v>
      </c>
    </row>
    <row r="2282" spans="1:6" x14ac:dyDescent="0.25">
      <c r="A2282" s="25" t="s">
        <v>4603</v>
      </c>
      <c r="B2282" s="25" t="s">
        <v>284</v>
      </c>
      <c r="C2282" s="25" t="s">
        <v>320</v>
      </c>
      <c r="D2282" s="25" t="s">
        <v>286</v>
      </c>
      <c r="E2282" s="25" t="s">
        <v>4604</v>
      </c>
      <c r="F2282" s="25" t="e">
        <f>VLOOKUP(A2282,CommodityCOde!$A$2:$E$1838,3,FALSE)</f>
        <v>#N/A</v>
      </c>
    </row>
    <row r="2283" spans="1:6" x14ac:dyDescent="0.25">
      <c r="A2283" s="25" t="s">
        <v>4605</v>
      </c>
      <c r="B2283" s="25" t="s">
        <v>284</v>
      </c>
      <c r="C2283" s="25" t="s">
        <v>285</v>
      </c>
      <c r="D2283" s="25" t="s">
        <v>286</v>
      </c>
      <c r="E2283" s="25" t="s">
        <v>4606</v>
      </c>
      <c r="F2283" s="25" t="e">
        <f>VLOOKUP(A2283,CommodityCOde!$A$2:$E$1838,3,FALSE)</f>
        <v>#N/A</v>
      </c>
    </row>
    <row r="2284" spans="1:6" x14ac:dyDescent="0.25">
      <c r="A2284" s="25" t="s">
        <v>4607</v>
      </c>
      <c r="B2284" s="25" t="s">
        <v>284</v>
      </c>
      <c r="C2284" s="25" t="s">
        <v>285</v>
      </c>
      <c r="D2284" s="25" t="s">
        <v>286</v>
      </c>
      <c r="E2284" s="25" t="s">
        <v>4608</v>
      </c>
      <c r="F2284" s="25" t="e">
        <f>VLOOKUP(A2284,CommodityCOde!$A$2:$E$1838,3,FALSE)</f>
        <v>#N/A</v>
      </c>
    </row>
    <row r="2285" spans="1:6" x14ac:dyDescent="0.25">
      <c r="A2285" s="25" t="s">
        <v>4609</v>
      </c>
      <c r="B2285" s="25" t="s">
        <v>284</v>
      </c>
      <c r="C2285" s="25" t="s">
        <v>320</v>
      </c>
      <c r="D2285" s="25" t="s">
        <v>286</v>
      </c>
      <c r="E2285" s="25" t="s">
        <v>4610</v>
      </c>
      <c r="F2285" s="25" t="e">
        <f>VLOOKUP(A2285,CommodityCOde!$A$2:$E$1838,3,FALSE)</f>
        <v>#N/A</v>
      </c>
    </row>
    <row r="2286" spans="1:6" x14ac:dyDescent="0.25">
      <c r="A2286" s="25" t="s">
        <v>4611</v>
      </c>
      <c r="B2286" s="25" t="s">
        <v>284</v>
      </c>
      <c r="C2286" s="25" t="s">
        <v>285</v>
      </c>
      <c r="D2286" s="25" t="s">
        <v>286</v>
      </c>
      <c r="E2286" s="25" t="s">
        <v>4612</v>
      </c>
      <c r="F2286" s="25" t="e">
        <f>VLOOKUP(A2286,CommodityCOde!$A$2:$E$1838,3,FALSE)</f>
        <v>#N/A</v>
      </c>
    </row>
    <row r="2287" spans="1:6" x14ac:dyDescent="0.25">
      <c r="A2287" s="25" t="s">
        <v>4613</v>
      </c>
      <c r="B2287" s="25" t="s">
        <v>284</v>
      </c>
      <c r="C2287" s="25" t="s">
        <v>285</v>
      </c>
      <c r="D2287" s="25" t="s">
        <v>286</v>
      </c>
      <c r="E2287" s="25" t="s">
        <v>4614</v>
      </c>
      <c r="F2287" s="25" t="e">
        <f>VLOOKUP(A2287,CommodityCOde!$A$2:$E$1838,3,FALSE)</f>
        <v>#N/A</v>
      </c>
    </row>
    <row r="2288" spans="1:6" x14ac:dyDescent="0.25">
      <c r="A2288" s="25" t="s">
        <v>4615</v>
      </c>
      <c r="B2288" s="25" t="s">
        <v>284</v>
      </c>
      <c r="C2288" s="25" t="s">
        <v>320</v>
      </c>
      <c r="D2288" s="25" t="s">
        <v>286</v>
      </c>
      <c r="E2288" s="25" t="s">
        <v>4616</v>
      </c>
      <c r="F2288" s="25" t="e">
        <f>VLOOKUP(A2288,CommodityCOde!$A$2:$E$1838,3,FALSE)</f>
        <v>#N/A</v>
      </c>
    </row>
    <row r="2289" spans="1:6" x14ac:dyDescent="0.25">
      <c r="A2289" s="25" t="s">
        <v>4617</v>
      </c>
      <c r="B2289" s="25" t="s">
        <v>284</v>
      </c>
      <c r="C2289" s="25" t="s">
        <v>285</v>
      </c>
      <c r="D2289" s="25" t="s">
        <v>286</v>
      </c>
      <c r="E2289" s="25" t="s">
        <v>4618</v>
      </c>
      <c r="F2289" s="25" t="e">
        <f>VLOOKUP(A2289,CommodityCOde!$A$2:$E$1838,3,FALSE)</f>
        <v>#N/A</v>
      </c>
    </row>
    <row r="2290" spans="1:6" x14ac:dyDescent="0.25">
      <c r="A2290" s="25" t="s">
        <v>4619</v>
      </c>
      <c r="B2290" s="25" t="s">
        <v>284</v>
      </c>
      <c r="C2290" s="25" t="s">
        <v>320</v>
      </c>
      <c r="D2290" s="25" t="s">
        <v>286</v>
      </c>
      <c r="E2290" s="25" t="s">
        <v>4620</v>
      </c>
      <c r="F2290" s="25" t="e">
        <f>VLOOKUP(A2290,CommodityCOde!$A$2:$E$1838,3,FALSE)</f>
        <v>#N/A</v>
      </c>
    </row>
    <row r="2291" spans="1:6" x14ac:dyDescent="0.25">
      <c r="A2291" s="25" t="s">
        <v>4621</v>
      </c>
      <c r="B2291" s="25" t="s">
        <v>284</v>
      </c>
      <c r="C2291" s="25" t="s">
        <v>285</v>
      </c>
      <c r="D2291" s="25" t="s">
        <v>286</v>
      </c>
      <c r="E2291" s="25" t="s">
        <v>4622</v>
      </c>
      <c r="F2291" s="25" t="e">
        <f>VLOOKUP(A2291,CommodityCOde!$A$2:$E$1838,3,FALSE)</f>
        <v>#N/A</v>
      </c>
    </row>
    <row r="2292" spans="1:6" x14ac:dyDescent="0.25">
      <c r="A2292" s="25" t="s">
        <v>4623</v>
      </c>
      <c r="B2292" s="25" t="s">
        <v>284</v>
      </c>
      <c r="C2292" s="25" t="s">
        <v>285</v>
      </c>
      <c r="D2292" s="25" t="s">
        <v>286</v>
      </c>
      <c r="E2292" s="25" t="s">
        <v>4624</v>
      </c>
      <c r="F2292" s="25" t="e">
        <f>VLOOKUP(A2292,CommodityCOde!$A$2:$E$1838,3,FALSE)</f>
        <v>#N/A</v>
      </c>
    </row>
    <row r="2293" spans="1:6" x14ac:dyDescent="0.25">
      <c r="A2293" s="25" t="s">
        <v>4625</v>
      </c>
      <c r="B2293" s="25" t="s">
        <v>284</v>
      </c>
      <c r="C2293" s="25" t="s">
        <v>285</v>
      </c>
      <c r="D2293" s="25" t="s">
        <v>286</v>
      </c>
      <c r="E2293" s="25" t="s">
        <v>4626</v>
      </c>
      <c r="F2293" s="25" t="e">
        <f>VLOOKUP(A2293,CommodityCOde!$A$2:$E$1838,3,FALSE)</f>
        <v>#N/A</v>
      </c>
    </row>
    <row r="2294" spans="1:6" x14ac:dyDescent="0.25">
      <c r="A2294" s="25" t="s">
        <v>4627</v>
      </c>
      <c r="B2294" s="25" t="s">
        <v>284</v>
      </c>
      <c r="C2294" s="25" t="s">
        <v>320</v>
      </c>
      <c r="D2294" s="25" t="s">
        <v>286</v>
      </c>
      <c r="E2294" s="25" t="s">
        <v>4628</v>
      </c>
      <c r="F2294" s="25" t="e">
        <f>VLOOKUP(A2294,CommodityCOde!$A$2:$E$1838,3,FALSE)</f>
        <v>#N/A</v>
      </c>
    </row>
    <row r="2295" spans="1:6" x14ac:dyDescent="0.25">
      <c r="A2295" s="25" t="s">
        <v>4629</v>
      </c>
      <c r="B2295" s="25" t="s">
        <v>284</v>
      </c>
      <c r="C2295" s="25" t="s">
        <v>285</v>
      </c>
      <c r="D2295" s="25" t="s">
        <v>286</v>
      </c>
      <c r="E2295" s="25" t="s">
        <v>4630</v>
      </c>
      <c r="F2295" s="25" t="e">
        <f>VLOOKUP(A2295,CommodityCOde!$A$2:$E$1838,3,FALSE)</f>
        <v>#N/A</v>
      </c>
    </row>
    <row r="2296" spans="1:6" x14ac:dyDescent="0.25">
      <c r="A2296" s="25" t="s">
        <v>4631</v>
      </c>
      <c r="B2296" s="25" t="s">
        <v>284</v>
      </c>
      <c r="C2296" s="25" t="s">
        <v>285</v>
      </c>
      <c r="D2296" s="25" t="s">
        <v>286</v>
      </c>
      <c r="E2296" s="25" t="s">
        <v>4632</v>
      </c>
      <c r="F2296" s="25" t="e">
        <f>VLOOKUP(A2296,CommodityCOde!$A$2:$E$1838,3,FALSE)</f>
        <v>#N/A</v>
      </c>
    </row>
    <row r="2297" spans="1:6" x14ac:dyDescent="0.25">
      <c r="A2297" s="25" t="s">
        <v>4633</v>
      </c>
      <c r="B2297" s="25" t="s">
        <v>284</v>
      </c>
      <c r="C2297" s="25" t="s">
        <v>320</v>
      </c>
      <c r="D2297" s="25" t="s">
        <v>286</v>
      </c>
      <c r="E2297" s="25" t="s">
        <v>4634</v>
      </c>
      <c r="F2297" s="25" t="e">
        <f>VLOOKUP(A2297,CommodityCOde!$A$2:$E$1838,3,FALSE)</f>
        <v>#N/A</v>
      </c>
    </row>
    <row r="2298" spans="1:6" x14ac:dyDescent="0.25">
      <c r="A2298" s="25" t="s">
        <v>4635</v>
      </c>
      <c r="B2298" s="25" t="s">
        <v>284</v>
      </c>
      <c r="C2298" s="25" t="s">
        <v>285</v>
      </c>
      <c r="D2298" s="25" t="s">
        <v>286</v>
      </c>
      <c r="E2298" s="25" t="s">
        <v>4636</v>
      </c>
      <c r="F2298" s="25" t="e">
        <f>VLOOKUP(A2298,CommodityCOde!$A$2:$E$1838,3,FALSE)</f>
        <v>#N/A</v>
      </c>
    </row>
    <row r="2299" spans="1:6" x14ac:dyDescent="0.25">
      <c r="A2299" s="25" t="s">
        <v>4637</v>
      </c>
      <c r="B2299" s="25" t="s">
        <v>284</v>
      </c>
      <c r="C2299" s="25" t="s">
        <v>320</v>
      </c>
      <c r="D2299" s="25" t="s">
        <v>286</v>
      </c>
      <c r="E2299" s="25" t="s">
        <v>4638</v>
      </c>
      <c r="F2299" s="25" t="e">
        <f>VLOOKUP(A2299,CommodityCOde!$A$2:$E$1838,3,FALSE)</f>
        <v>#N/A</v>
      </c>
    </row>
    <row r="2300" spans="1:6" x14ac:dyDescent="0.25">
      <c r="A2300" s="25" t="s">
        <v>4639</v>
      </c>
      <c r="B2300" s="25" t="s">
        <v>284</v>
      </c>
      <c r="C2300" s="25" t="s">
        <v>285</v>
      </c>
      <c r="D2300" s="25" t="s">
        <v>286</v>
      </c>
      <c r="E2300" s="25" t="s">
        <v>4640</v>
      </c>
      <c r="F2300" s="25" t="e">
        <f>VLOOKUP(A2300,CommodityCOde!$A$2:$E$1838,3,FALSE)</f>
        <v>#N/A</v>
      </c>
    </row>
    <row r="2301" spans="1:6" x14ac:dyDescent="0.25">
      <c r="A2301" s="25" t="s">
        <v>4641</v>
      </c>
      <c r="B2301" s="25" t="s">
        <v>284</v>
      </c>
      <c r="C2301" s="25" t="s">
        <v>320</v>
      </c>
      <c r="D2301" s="25" t="s">
        <v>286</v>
      </c>
      <c r="E2301" s="25" t="s">
        <v>4642</v>
      </c>
      <c r="F2301" s="25" t="e">
        <f>VLOOKUP(A2301,CommodityCOde!$A$2:$E$1838,3,FALSE)</f>
        <v>#N/A</v>
      </c>
    </row>
    <row r="2302" spans="1:6" x14ac:dyDescent="0.25">
      <c r="A2302" s="25" t="s">
        <v>4643</v>
      </c>
      <c r="B2302" s="25" t="s">
        <v>284</v>
      </c>
      <c r="C2302" s="25" t="s">
        <v>320</v>
      </c>
      <c r="D2302" s="25" t="s">
        <v>286</v>
      </c>
      <c r="E2302" s="25" t="s">
        <v>4644</v>
      </c>
      <c r="F2302" s="25" t="e">
        <f>VLOOKUP(A2302,CommodityCOde!$A$2:$E$1838,3,FALSE)</f>
        <v>#N/A</v>
      </c>
    </row>
    <row r="2303" spans="1:6" x14ac:dyDescent="0.25">
      <c r="A2303" s="25" t="s">
        <v>4645</v>
      </c>
      <c r="B2303" s="25" t="s">
        <v>284</v>
      </c>
      <c r="C2303" s="25" t="s">
        <v>285</v>
      </c>
      <c r="D2303" s="25" t="s">
        <v>286</v>
      </c>
      <c r="E2303" s="25" t="s">
        <v>4646</v>
      </c>
      <c r="F2303" s="25" t="e">
        <f>VLOOKUP(A2303,CommodityCOde!$A$2:$E$1838,3,FALSE)</f>
        <v>#N/A</v>
      </c>
    </row>
    <row r="2304" spans="1:6" x14ac:dyDescent="0.25">
      <c r="A2304" s="25" t="s">
        <v>4647</v>
      </c>
      <c r="B2304" s="25" t="s">
        <v>284</v>
      </c>
      <c r="C2304" s="25" t="s">
        <v>320</v>
      </c>
      <c r="D2304" s="25" t="s">
        <v>286</v>
      </c>
      <c r="E2304" s="25" t="s">
        <v>4648</v>
      </c>
      <c r="F2304" s="25" t="e">
        <f>VLOOKUP(A2304,CommodityCOde!$A$2:$E$1838,3,FALSE)</f>
        <v>#N/A</v>
      </c>
    </row>
    <row r="2305" spans="1:6" x14ac:dyDescent="0.25">
      <c r="A2305" s="25" t="s">
        <v>4649</v>
      </c>
      <c r="B2305" s="25" t="s">
        <v>284</v>
      </c>
      <c r="C2305" s="25" t="s">
        <v>285</v>
      </c>
      <c r="D2305" s="25" t="s">
        <v>286</v>
      </c>
      <c r="E2305" s="25" t="s">
        <v>4650</v>
      </c>
      <c r="F2305" s="25" t="e">
        <f>VLOOKUP(A2305,CommodityCOde!$A$2:$E$1838,3,FALSE)</f>
        <v>#N/A</v>
      </c>
    </row>
    <row r="2306" spans="1:6" x14ac:dyDescent="0.25">
      <c r="A2306" s="25" t="s">
        <v>4651</v>
      </c>
      <c r="B2306" s="25" t="s">
        <v>284</v>
      </c>
      <c r="C2306" s="25" t="s">
        <v>320</v>
      </c>
      <c r="D2306" s="25" t="s">
        <v>286</v>
      </c>
      <c r="E2306" s="25" t="s">
        <v>4652</v>
      </c>
      <c r="F2306" s="25" t="e">
        <f>VLOOKUP(A2306,CommodityCOde!$A$2:$E$1838,3,FALSE)</f>
        <v>#N/A</v>
      </c>
    </row>
    <row r="2307" spans="1:6" x14ac:dyDescent="0.25">
      <c r="A2307" s="25" t="s">
        <v>4653</v>
      </c>
      <c r="B2307" s="25" t="s">
        <v>284</v>
      </c>
      <c r="C2307" s="25" t="s">
        <v>320</v>
      </c>
      <c r="D2307" s="25" t="s">
        <v>286</v>
      </c>
      <c r="E2307" s="25" t="s">
        <v>4654</v>
      </c>
      <c r="F2307" s="25" t="e">
        <f>VLOOKUP(A2307,CommodityCOde!$A$2:$E$1838,3,FALSE)</f>
        <v>#N/A</v>
      </c>
    </row>
    <row r="2308" spans="1:6" x14ac:dyDescent="0.25">
      <c r="A2308" s="25" t="s">
        <v>4655</v>
      </c>
      <c r="B2308" s="25" t="s">
        <v>284</v>
      </c>
      <c r="C2308" s="25" t="s">
        <v>285</v>
      </c>
      <c r="D2308" s="25" t="s">
        <v>286</v>
      </c>
      <c r="E2308" s="25" t="s">
        <v>4656</v>
      </c>
      <c r="F2308" s="25" t="e">
        <f>VLOOKUP(A2308,CommodityCOde!$A$2:$E$1838,3,FALSE)</f>
        <v>#N/A</v>
      </c>
    </row>
    <row r="2309" spans="1:6" x14ac:dyDescent="0.25">
      <c r="A2309" s="25" t="s">
        <v>4657</v>
      </c>
      <c r="B2309" s="25" t="s">
        <v>284</v>
      </c>
      <c r="C2309" s="25" t="s">
        <v>320</v>
      </c>
      <c r="D2309" s="25" t="s">
        <v>286</v>
      </c>
      <c r="E2309" s="25" t="s">
        <v>4658</v>
      </c>
      <c r="F2309" s="25" t="e">
        <f>VLOOKUP(A2309,CommodityCOde!$A$2:$E$1838,3,FALSE)</f>
        <v>#N/A</v>
      </c>
    </row>
    <row r="2310" spans="1:6" x14ac:dyDescent="0.25">
      <c r="A2310" s="25" t="s">
        <v>4659</v>
      </c>
      <c r="B2310" s="25" t="s">
        <v>284</v>
      </c>
      <c r="C2310" s="25" t="s">
        <v>320</v>
      </c>
      <c r="D2310" s="25" t="s">
        <v>286</v>
      </c>
      <c r="E2310" s="25" t="s">
        <v>4660</v>
      </c>
      <c r="F2310" s="25" t="e">
        <f>VLOOKUP(A2310,CommodityCOde!$A$2:$E$1838,3,FALSE)</f>
        <v>#N/A</v>
      </c>
    </row>
    <row r="2311" spans="1:6" x14ac:dyDescent="0.25">
      <c r="A2311" s="25" t="s">
        <v>4661</v>
      </c>
      <c r="B2311" s="25" t="s">
        <v>284</v>
      </c>
      <c r="C2311" s="25" t="s">
        <v>285</v>
      </c>
      <c r="D2311" s="25" t="s">
        <v>286</v>
      </c>
      <c r="E2311" s="25" t="s">
        <v>4662</v>
      </c>
      <c r="F2311" s="25" t="e">
        <f>VLOOKUP(A2311,CommodityCOde!$A$2:$E$1838,3,FALSE)</f>
        <v>#N/A</v>
      </c>
    </row>
    <row r="2312" spans="1:6" x14ac:dyDescent="0.25">
      <c r="A2312" s="25" t="s">
        <v>4663</v>
      </c>
      <c r="B2312" s="25" t="s">
        <v>284</v>
      </c>
      <c r="C2312" s="25" t="s">
        <v>285</v>
      </c>
      <c r="D2312" s="25" t="s">
        <v>286</v>
      </c>
      <c r="E2312" s="25" t="s">
        <v>4664</v>
      </c>
      <c r="F2312" s="25" t="e">
        <f>VLOOKUP(A2312,CommodityCOde!$A$2:$E$1838,3,FALSE)</f>
        <v>#N/A</v>
      </c>
    </row>
    <row r="2313" spans="1:6" x14ac:dyDescent="0.25">
      <c r="A2313" s="25" t="s">
        <v>4665</v>
      </c>
      <c r="B2313" s="25" t="s">
        <v>284</v>
      </c>
      <c r="C2313" s="25" t="s">
        <v>320</v>
      </c>
      <c r="D2313" s="25" t="s">
        <v>286</v>
      </c>
      <c r="E2313" s="25" t="s">
        <v>4666</v>
      </c>
      <c r="F2313" s="25" t="e">
        <f>VLOOKUP(A2313,CommodityCOde!$A$2:$E$1838,3,FALSE)</f>
        <v>#N/A</v>
      </c>
    </row>
    <row r="2314" spans="1:6" x14ac:dyDescent="0.25">
      <c r="A2314" s="25" t="s">
        <v>4667</v>
      </c>
      <c r="B2314" s="25" t="s">
        <v>284</v>
      </c>
      <c r="C2314" s="25" t="s">
        <v>285</v>
      </c>
      <c r="D2314" s="25" t="s">
        <v>286</v>
      </c>
      <c r="E2314" s="25" t="s">
        <v>4668</v>
      </c>
      <c r="F2314" s="25" t="e">
        <f>VLOOKUP(A2314,CommodityCOde!$A$2:$E$1838,3,FALSE)</f>
        <v>#N/A</v>
      </c>
    </row>
    <row r="2315" spans="1:6" x14ac:dyDescent="0.25">
      <c r="A2315" s="25" t="s">
        <v>4669</v>
      </c>
      <c r="B2315" s="25" t="s">
        <v>284</v>
      </c>
      <c r="C2315" s="25" t="s">
        <v>285</v>
      </c>
      <c r="D2315" s="25" t="s">
        <v>286</v>
      </c>
      <c r="E2315" s="25" t="s">
        <v>4670</v>
      </c>
      <c r="F2315" s="25" t="e">
        <f>VLOOKUP(A2315,CommodityCOde!$A$2:$E$1838,3,FALSE)</f>
        <v>#N/A</v>
      </c>
    </row>
    <row r="2316" spans="1:6" x14ac:dyDescent="0.25">
      <c r="A2316" s="25" t="s">
        <v>4671</v>
      </c>
      <c r="B2316" s="25" t="s">
        <v>284</v>
      </c>
      <c r="C2316" s="25" t="s">
        <v>285</v>
      </c>
      <c r="D2316" s="25" t="s">
        <v>286</v>
      </c>
      <c r="E2316" s="25" t="s">
        <v>4672</v>
      </c>
      <c r="F2316" s="25" t="e">
        <f>VLOOKUP(A2316,CommodityCOde!$A$2:$E$1838,3,FALSE)</f>
        <v>#N/A</v>
      </c>
    </row>
    <row r="2317" spans="1:6" x14ac:dyDescent="0.25">
      <c r="A2317" s="25" t="s">
        <v>4673</v>
      </c>
      <c r="B2317" s="25" t="s">
        <v>284</v>
      </c>
      <c r="C2317" s="25" t="s">
        <v>320</v>
      </c>
      <c r="D2317" s="25" t="s">
        <v>286</v>
      </c>
      <c r="E2317" s="25" t="s">
        <v>4674</v>
      </c>
      <c r="F2317" s="25" t="e">
        <f>VLOOKUP(A2317,CommodityCOde!$A$2:$E$1838,3,FALSE)</f>
        <v>#N/A</v>
      </c>
    </row>
    <row r="2318" spans="1:6" x14ac:dyDescent="0.25">
      <c r="A2318" s="25" t="s">
        <v>4675</v>
      </c>
      <c r="B2318" s="25" t="s">
        <v>284</v>
      </c>
      <c r="C2318" s="25" t="s">
        <v>320</v>
      </c>
      <c r="D2318" s="25" t="s">
        <v>286</v>
      </c>
      <c r="E2318" s="25" t="s">
        <v>4676</v>
      </c>
      <c r="F2318" s="25" t="e">
        <f>VLOOKUP(A2318,CommodityCOde!$A$2:$E$1838,3,FALSE)</f>
        <v>#N/A</v>
      </c>
    </row>
    <row r="2319" spans="1:6" x14ac:dyDescent="0.25">
      <c r="A2319" s="25" t="s">
        <v>4677</v>
      </c>
      <c r="B2319" s="25" t="s">
        <v>284</v>
      </c>
      <c r="C2319" s="25" t="s">
        <v>320</v>
      </c>
      <c r="D2319" s="25" t="s">
        <v>286</v>
      </c>
      <c r="E2319" s="25" t="s">
        <v>4678</v>
      </c>
      <c r="F2319" s="25" t="e">
        <f>VLOOKUP(A2319,CommodityCOde!$A$2:$E$1838,3,FALSE)</f>
        <v>#N/A</v>
      </c>
    </row>
    <row r="2320" spans="1:6" x14ac:dyDescent="0.25">
      <c r="A2320" s="25" t="s">
        <v>4679</v>
      </c>
      <c r="B2320" s="25" t="s">
        <v>284</v>
      </c>
      <c r="C2320" s="25" t="s">
        <v>285</v>
      </c>
      <c r="D2320" s="25" t="s">
        <v>286</v>
      </c>
      <c r="E2320" s="25" t="s">
        <v>4680</v>
      </c>
      <c r="F2320" s="25" t="e">
        <f>VLOOKUP(A2320,CommodityCOde!$A$2:$E$1838,3,FALSE)</f>
        <v>#N/A</v>
      </c>
    </row>
    <row r="2321" spans="1:6" x14ac:dyDescent="0.25">
      <c r="A2321" s="25" t="s">
        <v>4681</v>
      </c>
      <c r="B2321" s="25" t="s">
        <v>284</v>
      </c>
      <c r="C2321" s="25" t="s">
        <v>320</v>
      </c>
      <c r="D2321" s="25" t="s">
        <v>286</v>
      </c>
      <c r="E2321" s="25" t="s">
        <v>4682</v>
      </c>
      <c r="F2321" s="25" t="e">
        <f>VLOOKUP(A2321,CommodityCOde!$A$2:$E$1838,3,FALSE)</f>
        <v>#N/A</v>
      </c>
    </row>
    <row r="2322" spans="1:6" x14ac:dyDescent="0.25">
      <c r="A2322" s="25" t="s">
        <v>4683</v>
      </c>
      <c r="B2322" s="25" t="s">
        <v>284</v>
      </c>
      <c r="C2322" s="25" t="s">
        <v>285</v>
      </c>
      <c r="D2322" s="25" t="s">
        <v>286</v>
      </c>
      <c r="E2322" s="25" t="s">
        <v>4684</v>
      </c>
      <c r="F2322" s="25" t="e">
        <f>VLOOKUP(A2322,CommodityCOde!$A$2:$E$1838,3,FALSE)</f>
        <v>#N/A</v>
      </c>
    </row>
    <row r="2323" spans="1:6" x14ac:dyDescent="0.25">
      <c r="A2323" s="25" t="s">
        <v>4685</v>
      </c>
      <c r="B2323" s="25" t="s">
        <v>284</v>
      </c>
      <c r="C2323" s="25" t="s">
        <v>320</v>
      </c>
      <c r="D2323" s="25" t="s">
        <v>286</v>
      </c>
      <c r="E2323" s="25" t="s">
        <v>4686</v>
      </c>
      <c r="F2323" s="25" t="e">
        <f>VLOOKUP(A2323,CommodityCOde!$A$2:$E$1838,3,FALSE)</f>
        <v>#N/A</v>
      </c>
    </row>
    <row r="2324" spans="1:6" x14ac:dyDescent="0.25">
      <c r="A2324" s="25" t="s">
        <v>4687</v>
      </c>
      <c r="B2324" s="25" t="s">
        <v>284</v>
      </c>
      <c r="C2324" s="25" t="s">
        <v>285</v>
      </c>
      <c r="D2324" s="25" t="s">
        <v>286</v>
      </c>
      <c r="E2324" s="25" t="s">
        <v>4688</v>
      </c>
      <c r="F2324" s="25" t="e">
        <f>VLOOKUP(A2324,CommodityCOde!$A$2:$E$1838,3,FALSE)</f>
        <v>#N/A</v>
      </c>
    </row>
    <row r="2325" spans="1:6" x14ac:dyDescent="0.25">
      <c r="A2325" s="25" t="s">
        <v>4689</v>
      </c>
      <c r="B2325" s="25" t="s">
        <v>284</v>
      </c>
      <c r="C2325" s="25" t="s">
        <v>320</v>
      </c>
      <c r="D2325" s="25" t="s">
        <v>286</v>
      </c>
      <c r="E2325" s="25" t="s">
        <v>646</v>
      </c>
      <c r="F2325" s="25" t="e">
        <f>VLOOKUP(A2325,CommodityCOde!$A$2:$E$1838,3,FALSE)</f>
        <v>#N/A</v>
      </c>
    </row>
    <row r="2326" spans="1:6" x14ac:dyDescent="0.25">
      <c r="A2326" s="25" t="s">
        <v>4690</v>
      </c>
      <c r="B2326" s="25" t="s">
        <v>284</v>
      </c>
      <c r="C2326" s="25" t="s">
        <v>285</v>
      </c>
      <c r="D2326" s="25" t="s">
        <v>286</v>
      </c>
      <c r="E2326" s="25" t="s">
        <v>4691</v>
      </c>
      <c r="F2326" s="25" t="e">
        <f>VLOOKUP(A2326,CommodityCOde!$A$2:$E$1838,3,FALSE)</f>
        <v>#N/A</v>
      </c>
    </row>
    <row r="2327" spans="1:6" x14ac:dyDescent="0.25">
      <c r="A2327" s="25" t="s">
        <v>4692</v>
      </c>
      <c r="B2327" s="25" t="s">
        <v>284</v>
      </c>
      <c r="C2327" s="25" t="s">
        <v>320</v>
      </c>
      <c r="D2327" s="25" t="s">
        <v>286</v>
      </c>
      <c r="E2327" s="25" t="s">
        <v>4693</v>
      </c>
      <c r="F2327" s="25" t="e">
        <f>VLOOKUP(A2327,CommodityCOde!$A$2:$E$1838,3,FALSE)</f>
        <v>#N/A</v>
      </c>
    </row>
    <row r="2328" spans="1:6" x14ac:dyDescent="0.25">
      <c r="A2328" s="25" t="s">
        <v>4694</v>
      </c>
      <c r="B2328" s="25" t="s">
        <v>284</v>
      </c>
      <c r="C2328" s="25" t="s">
        <v>320</v>
      </c>
      <c r="D2328" s="25" t="s">
        <v>286</v>
      </c>
      <c r="E2328" s="25" t="s">
        <v>4695</v>
      </c>
      <c r="F2328" s="25" t="e">
        <f>VLOOKUP(A2328,CommodityCOde!$A$2:$E$1838,3,FALSE)</f>
        <v>#N/A</v>
      </c>
    </row>
    <row r="2329" spans="1:6" x14ac:dyDescent="0.25">
      <c r="A2329" s="25" t="s">
        <v>4696</v>
      </c>
      <c r="B2329" s="25" t="s">
        <v>284</v>
      </c>
      <c r="C2329" s="25" t="s">
        <v>320</v>
      </c>
      <c r="D2329" s="25" t="s">
        <v>286</v>
      </c>
      <c r="E2329" s="25" t="s">
        <v>4697</v>
      </c>
      <c r="F2329" s="25" t="e">
        <f>VLOOKUP(A2329,CommodityCOde!$A$2:$E$1838,3,FALSE)</f>
        <v>#N/A</v>
      </c>
    </row>
    <row r="2330" spans="1:6" x14ac:dyDescent="0.25">
      <c r="A2330" s="25" t="s">
        <v>4698</v>
      </c>
      <c r="B2330" s="25" t="s">
        <v>284</v>
      </c>
      <c r="C2330" s="25" t="s">
        <v>285</v>
      </c>
      <c r="D2330" s="25" t="s">
        <v>286</v>
      </c>
      <c r="E2330" s="25" t="s">
        <v>4699</v>
      </c>
      <c r="F2330" s="25" t="e">
        <f>VLOOKUP(A2330,CommodityCOde!$A$2:$E$1838,3,FALSE)</f>
        <v>#N/A</v>
      </c>
    </row>
    <row r="2331" spans="1:6" x14ac:dyDescent="0.25">
      <c r="A2331" s="25" t="s">
        <v>4700</v>
      </c>
      <c r="B2331" s="25" t="s">
        <v>284</v>
      </c>
      <c r="C2331" s="25" t="s">
        <v>285</v>
      </c>
      <c r="D2331" s="25" t="s">
        <v>286</v>
      </c>
      <c r="E2331" s="25" t="s">
        <v>4701</v>
      </c>
      <c r="F2331" s="25" t="e">
        <f>VLOOKUP(A2331,CommodityCOde!$A$2:$E$1838,3,FALSE)</f>
        <v>#N/A</v>
      </c>
    </row>
    <row r="2332" spans="1:6" x14ac:dyDescent="0.25">
      <c r="A2332" s="25" t="s">
        <v>4702</v>
      </c>
      <c r="B2332" s="25" t="s">
        <v>284</v>
      </c>
      <c r="C2332" s="25" t="s">
        <v>285</v>
      </c>
      <c r="D2332" s="25" t="s">
        <v>286</v>
      </c>
      <c r="E2332" s="25" t="s">
        <v>4703</v>
      </c>
      <c r="F2332" s="25" t="e">
        <f>VLOOKUP(A2332,CommodityCOde!$A$2:$E$1838,3,FALSE)</f>
        <v>#N/A</v>
      </c>
    </row>
    <row r="2333" spans="1:6" x14ac:dyDescent="0.25">
      <c r="A2333" s="25" t="s">
        <v>4704</v>
      </c>
      <c r="B2333" s="25" t="s">
        <v>284</v>
      </c>
      <c r="C2333" s="25" t="s">
        <v>320</v>
      </c>
      <c r="D2333" s="25" t="s">
        <v>286</v>
      </c>
      <c r="E2333" s="25" t="s">
        <v>4705</v>
      </c>
      <c r="F2333" s="25" t="e">
        <f>VLOOKUP(A2333,CommodityCOde!$A$2:$E$1838,3,FALSE)</f>
        <v>#N/A</v>
      </c>
    </row>
    <row r="2334" spans="1:6" x14ac:dyDescent="0.25">
      <c r="A2334" s="25" t="s">
        <v>4706</v>
      </c>
      <c r="B2334" s="25" t="s">
        <v>284</v>
      </c>
      <c r="C2334" s="25" t="s">
        <v>285</v>
      </c>
      <c r="D2334" s="25" t="s">
        <v>286</v>
      </c>
      <c r="E2334" s="25" t="s">
        <v>4707</v>
      </c>
      <c r="F2334" s="25" t="e">
        <f>VLOOKUP(A2334,CommodityCOde!$A$2:$E$1838,3,FALSE)</f>
        <v>#N/A</v>
      </c>
    </row>
    <row r="2335" spans="1:6" x14ac:dyDescent="0.25">
      <c r="A2335" s="25" t="s">
        <v>4708</v>
      </c>
      <c r="B2335" s="25" t="s">
        <v>284</v>
      </c>
      <c r="C2335" s="25" t="s">
        <v>285</v>
      </c>
      <c r="D2335" s="25" t="s">
        <v>286</v>
      </c>
      <c r="E2335" s="25" t="s">
        <v>4709</v>
      </c>
      <c r="F2335" s="25" t="e">
        <f>VLOOKUP(A2335,CommodityCOde!$A$2:$E$1838,3,FALSE)</f>
        <v>#N/A</v>
      </c>
    </row>
    <row r="2336" spans="1:6" x14ac:dyDescent="0.25">
      <c r="A2336" s="25" t="s">
        <v>4710</v>
      </c>
      <c r="B2336" s="25" t="s">
        <v>284</v>
      </c>
      <c r="C2336" s="25" t="s">
        <v>320</v>
      </c>
      <c r="D2336" s="25" t="s">
        <v>286</v>
      </c>
      <c r="E2336" s="25" t="s">
        <v>4711</v>
      </c>
      <c r="F2336" s="25" t="e">
        <f>VLOOKUP(A2336,CommodityCOde!$A$2:$E$1838,3,FALSE)</f>
        <v>#N/A</v>
      </c>
    </row>
    <row r="2337" spans="1:6" x14ac:dyDescent="0.25">
      <c r="A2337" s="25" t="s">
        <v>4712</v>
      </c>
      <c r="B2337" s="25" t="s">
        <v>284</v>
      </c>
      <c r="C2337" s="25" t="s">
        <v>285</v>
      </c>
      <c r="D2337" s="25" t="s">
        <v>286</v>
      </c>
      <c r="E2337" s="25" t="s">
        <v>4713</v>
      </c>
      <c r="F2337" s="25" t="e">
        <f>VLOOKUP(A2337,CommodityCOde!$A$2:$E$1838,3,FALSE)</f>
        <v>#N/A</v>
      </c>
    </row>
    <row r="2338" spans="1:6" x14ac:dyDescent="0.25">
      <c r="A2338" s="25" t="s">
        <v>4714</v>
      </c>
      <c r="B2338" s="25" t="s">
        <v>284</v>
      </c>
      <c r="C2338" s="25" t="s">
        <v>285</v>
      </c>
      <c r="D2338" s="25" t="s">
        <v>286</v>
      </c>
      <c r="E2338" s="25" t="s">
        <v>4715</v>
      </c>
      <c r="F2338" s="25" t="e">
        <f>VLOOKUP(A2338,CommodityCOde!$A$2:$E$1838,3,FALSE)</f>
        <v>#N/A</v>
      </c>
    </row>
    <row r="2339" spans="1:6" x14ac:dyDescent="0.25">
      <c r="A2339" s="25" t="s">
        <v>4716</v>
      </c>
      <c r="B2339" s="25" t="s">
        <v>284</v>
      </c>
      <c r="C2339" s="25" t="s">
        <v>320</v>
      </c>
      <c r="D2339" s="25" t="s">
        <v>286</v>
      </c>
      <c r="E2339" s="25" t="s">
        <v>4717</v>
      </c>
      <c r="F2339" s="25" t="e">
        <f>VLOOKUP(A2339,CommodityCOde!$A$2:$E$1838,3,FALSE)</f>
        <v>#N/A</v>
      </c>
    </row>
    <row r="2340" spans="1:6" x14ac:dyDescent="0.25">
      <c r="A2340" s="25" t="s">
        <v>4718</v>
      </c>
      <c r="B2340" s="25" t="s">
        <v>284</v>
      </c>
      <c r="C2340" s="25" t="s">
        <v>285</v>
      </c>
      <c r="D2340" s="25" t="s">
        <v>286</v>
      </c>
      <c r="E2340" s="25" t="s">
        <v>4719</v>
      </c>
      <c r="F2340" s="25" t="e">
        <f>VLOOKUP(A2340,CommodityCOde!$A$2:$E$1838,3,FALSE)</f>
        <v>#N/A</v>
      </c>
    </row>
    <row r="2341" spans="1:6" x14ac:dyDescent="0.25">
      <c r="A2341" s="25" t="s">
        <v>4720</v>
      </c>
      <c r="B2341" s="25" t="s">
        <v>284</v>
      </c>
      <c r="C2341" s="25" t="s">
        <v>320</v>
      </c>
      <c r="D2341" s="25" t="s">
        <v>286</v>
      </c>
      <c r="E2341" s="25" t="s">
        <v>4721</v>
      </c>
      <c r="F2341" s="25" t="e">
        <f>VLOOKUP(A2341,CommodityCOde!$A$2:$E$1838,3,FALSE)</f>
        <v>#N/A</v>
      </c>
    </row>
    <row r="2342" spans="1:6" x14ac:dyDescent="0.25">
      <c r="A2342" s="25" t="s">
        <v>4722</v>
      </c>
      <c r="B2342" s="25" t="s">
        <v>284</v>
      </c>
      <c r="C2342" s="25" t="s">
        <v>320</v>
      </c>
      <c r="D2342" s="25" t="s">
        <v>286</v>
      </c>
      <c r="E2342" s="25" t="s">
        <v>4723</v>
      </c>
      <c r="F2342" s="25" t="e">
        <f>VLOOKUP(A2342,CommodityCOde!$A$2:$E$1838,3,FALSE)</f>
        <v>#N/A</v>
      </c>
    </row>
    <row r="2343" spans="1:6" x14ac:dyDescent="0.25">
      <c r="A2343" s="25" t="s">
        <v>4724</v>
      </c>
      <c r="B2343" s="25" t="s">
        <v>284</v>
      </c>
      <c r="C2343" s="25" t="s">
        <v>285</v>
      </c>
      <c r="D2343" s="25" t="s">
        <v>286</v>
      </c>
      <c r="E2343" s="25" t="s">
        <v>4725</v>
      </c>
      <c r="F2343" s="25" t="e">
        <f>VLOOKUP(A2343,CommodityCOde!$A$2:$E$1838,3,FALSE)</f>
        <v>#N/A</v>
      </c>
    </row>
    <row r="2344" spans="1:6" x14ac:dyDescent="0.25">
      <c r="A2344" s="25" t="s">
        <v>4726</v>
      </c>
      <c r="B2344" s="25" t="s">
        <v>284</v>
      </c>
      <c r="C2344" s="25" t="s">
        <v>320</v>
      </c>
      <c r="D2344" s="25" t="s">
        <v>286</v>
      </c>
      <c r="E2344" s="25" t="s">
        <v>4727</v>
      </c>
      <c r="F2344" s="25" t="e">
        <f>VLOOKUP(A2344,CommodityCOde!$A$2:$E$1838,3,FALSE)</f>
        <v>#N/A</v>
      </c>
    </row>
    <row r="2345" spans="1:6" x14ac:dyDescent="0.25">
      <c r="A2345" s="25" t="s">
        <v>4728</v>
      </c>
      <c r="B2345" s="25" t="s">
        <v>284</v>
      </c>
      <c r="C2345" s="25" t="s">
        <v>320</v>
      </c>
      <c r="D2345" s="25" t="s">
        <v>286</v>
      </c>
      <c r="E2345" s="25" t="s">
        <v>4729</v>
      </c>
      <c r="F2345" s="25" t="e">
        <f>VLOOKUP(A2345,CommodityCOde!$A$2:$E$1838,3,FALSE)</f>
        <v>#N/A</v>
      </c>
    </row>
    <row r="2346" spans="1:6" x14ac:dyDescent="0.25">
      <c r="A2346" s="25" t="s">
        <v>4730</v>
      </c>
      <c r="B2346" s="25" t="s">
        <v>284</v>
      </c>
      <c r="C2346" s="25" t="s">
        <v>285</v>
      </c>
      <c r="D2346" s="25" t="s">
        <v>286</v>
      </c>
      <c r="E2346" s="25" t="s">
        <v>4731</v>
      </c>
      <c r="F2346" s="25" t="e">
        <f>VLOOKUP(A2346,CommodityCOde!$A$2:$E$1838,3,FALSE)</f>
        <v>#N/A</v>
      </c>
    </row>
    <row r="2347" spans="1:6" x14ac:dyDescent="0.25">
      <c r="A2347" s="25" t="s">
        <v>4732</v>
      </c>
      <c r="B2347" s="25" t="s">
        <v>284</v>
      </c>
      <c r="C2347" s="25" t="s">
        <v>285</v>
      </c>
      <c r="D2347" s="25" t="s">
        <v>286</v>
      </c>
      <c r="E2347" s="25" t="s">
        <v>4733</v>
      </c>
      <c r="F2347" s="25" t="e">
        <f>VLOOKUP(A2347,CommodityCOde!$A$2:$E$1838,3,FALSE)</f>
        <v>#N/A</v>
      </c>
    </row>
    <row r="2348" spans="1:6" x14ac:dyDescent="0.25">
      <c r="A2348" s="25" t="s">
        <v>4734</v>
      </c>
      <c r="B2348" s="25" t="s">
        <v>284</v>
      </c>
      <c r="C2348" s="25" t="s">
        <v>285</v>
      </c>
      <c r="D2348" s="25" t="s">
        <v>286</v>
      </c>
      <c r="E2348" s="25" t="s">
        <v>4735</v>
      </c>
      <c r="F2348" s="25" t="e">
        <f>VLOOKUP(A2348,CommodityCOde!$A$2:$E$1838,3,FALSE)</f>
        <v>#N/A</v>
      </c>
    </row>
    <row r="2349" spans="1:6" x14ac:dyDescent="0.25">
      <c r="A2349" s="25" t="s">
        <v>4736</v>
      </c>
      <c r="B2349" s="25" t="s">
        <v>284</v>
      </c>
      <c r="C2349" s="25" t="s">
        <v>285</v>
      </c>
      <c r="D2349" s="25" t="s">
        <v>286</v>
      </c>
      <c r="E2349" s="25" t="s">
        <v>4737</v>
      </c>
      <c r="F2349" s="25" t="e">
        <f>VLOOKUP(A2349,CommodityCOde!$A$2:$E$1838,3,FALSE)</f>
        <v>#N/A</v>
      </c>
    </row>
    <row r="2350" spans="1:6" x14ac:dyDescent="0.25">
      <c r="A2350" s="25" t="s">
        <v>4738</v>
      </c>
      <c r="B2350" s="25" t="s">
        <v>284</v>
      </c>
      <c r="C2350" s="25" t="s">
        <v>285</v>
      </c>
      <c r="D2350" s="25" t="s">
        <v>286</v>
      </c>
      <c r="E2350" s="25" t="s">
        <v>4739</v>
      </c>
      <c r="F2350" s="25" t="e">
        <f>VLOOKUP(A2350,CommodityCOde!$A$2:$E$1838,3,FALSE)</f>
        <v>#N/A</v>
      </c>
    </row>
    <row r="2351" spans="1:6" x14ac:dyDescent="0.25">
      <c r="A2351" s="25" t="s">
        <v>4740</v>
      </c>
      <c r="B2351" s="25" t="s">
        <v>284</v>
      </c>
      <c r="C2351" s="25" t="s">
        <v>320</v>
      </c>
      <c r="D2351" s="25" t="s">
        <v>286</v>
      </c>
      <c r="E2351" s="25" t="s">
        <v>4741</v>
      </c>
      <c r="F2351" s="25" t="e">
        <f>VLOOKUP(A2351,CommodityCOde!$A$2:$E$1838,3,FALSE)</f>
        <v>#N/A</v>
      </c>
    </row>
    <row r="2352" spans="1:6" x14ac:dyDescent="0.25">
      <c r="A2352" s="25" t="s">
        <v>4742</v>
      </c>
      <c r="B2352" s="25" t="s">
        <v>284</v>
      </c>
      <c r="C2352" s="25" t="s">
        <v>320</v>
      </c>
      <c r="D2352" s="25" t="s">
        <v>286</v>
      </c>
      <c r="E2352" s="25" t="s">
        <v>4743</v>
      </c>
      <c r="F2352" s="25" t="e">
        <f>VLOOKUP(A2352,CommodityCOde!$A$2:$E$1838,3,FALSE)</f>
        <v>#N/A</v>
      </c>
    </row>
    <row r="2353" spans="1:6" x14ac:dyDescent="0.25">
      <c r="A2353" s="25" t="s">
        <v>4744</v>
      </c>
      <c r="B2353" s="25" t="s">
        <v>284</v>
      </c>
      <c r="C2353" s="25" t="s">
        <v>320</v>
      </c>
      <c r="D2353" s="25" t="s">
        <v>286</v>
      </c>
      <c r="E2353" s="25" t="s">
        <v>4745</v>
      </c>
      <c r="F2353" s="25" t="e">
        <f>VLOOKUP(A2353,CommodityCOde!$A$2:$E$1838,3,FALSE)</f>
        <v>#N/A</v>
      </c>
    </row>
    <row r="2354" spans="1:6" x14ac:dyDescent="0.25">
      <c r="A2354" s="25" t="s">
        <v>4746</v>
      </c>
      <c r="B2354" s="25" t="s">
        <v>284</v>
      </c>
      <c r="C2354" s="25" t="s">
        <v>320</v>
      </c>
      <c r="D2354" s="25" t="s">
        <v>286</v>
      </c>
      <c r="E2354" s="25" t="s">
        <v>4747</v>
      </c>
      <c r="F2354" s="25" t="e">
        <f>VLOOKUP(A2354,CommodityCOde!$A$2:$E$1838,3,FALSE)</f>
        <v>#N/A</v>
      </c>
    </row>
    <row r="2355" spans="1:6" x14ac:dyDescent="0.25">
      <c r="A2355" s="25" t="s">
        <v>4748</v>
      </c>
      <c r="B2355" s="25" t="s">
        <v>284</v>
      </c>
      <c r="C2355" s="25" t="s">
        <v>320</v>
      </c>
      <c r="D2355" s="25" t="s">
        <v>286</v>
      </c>
      <c r="E2355" s="25" t="s">
        <v>4749</v>
      </c>
      <c r="F2355" s="25" t="e">
        <f>VLOOKUP(A2355,CommodityCOde!$A$2:$E$1838,3,FALSE)</f>
        <v>#N/A</v>
      </c>
    </row>
    <row r="2356" spans="1:6" x14ac:dyDescent="0.25">
      <c r="A2356" s="25" t="s">
        <v>4750</v>
      </c>
      <c r="B2356" s="25" t="s">
        <v>284</v>
      </c>
      <c r="C2356" s="25" t="s">
        <v>320</v>
      </c>
      <c r="D2356" s="25" t="s">
        <v>286</v>
      </c>
      <c r="E2356" s="25" t="s">
        <v>4751</v>
      </c>
      <c r="F2356" s="25" t="e">
        <f>VLOOKUP(A2356,CommodityCOde!$A$2:$E$1838,3,FALSE)</f>
        <v>#N/A</v>
      </c>
    </row>
    <row r="2357" spans="1:6" x14ac:dyDescent="0.25">
      <c r="A2357" s="25" t="s">
        <v>4752</v>
      </c>
      <c r="B2357" s="25" t="s">
        <v>284</v>
      </c>
      <c r="C2357" s="25" t="s">
        <v>285</v>
      </c>
      <c r="D2357" s="25" t="s">
        <v>286</v>
      </c>
      <c r="E2357" s="25" t="s">
        <v>4753</v>
      </c>
      <c r="F2357" s="25" t="e">
        <f>VLOOKUP(A2357,CommodityCOde!$A$2:$E$1838,3,FALSE)</f>
        <v>#N/A</v>
      </c>
    </row>
    <row r="2358" spans="1:6" x14ac:dyDescent="0.25">
      <c r="A2358" s="25" t="s">
        <v>4754</v>
      </c>
      <c r="B2358" s="25" t="s">
        <v>284</v>
      </c>
      <c r="C2358" s="25" t="s">
        <v>320</v>
      </c>
      <c r="D2358" s="25" t="s">
        <v>286</v>
      </c>
      <c r="E2358" s="25" t="s">
        <v>4755</v>
      </c>
      <c r="F2358" s="25" t="e">
        <f>VLOOKUP(A2358,CommodityCOde!$A$2:$E$1838,3,FALSE)</f>
        <v>#N/A</v>
      </c>
    </row>
    <row r="2359" spans="1:6" x14ac:dyDescent="0.25">
      <c r="A2359" s="25" t="s">
        <v>4756</v>
      </c>
      <c r="B2359" s="25" t="s">
        <v>284</v>
      </c>
      <c r="C2359" s="25" t="s">
        <v>320</v>
      </c>
      <c r="D2359" s="25" t="s">
        <v>286</v>
      </c>
      <c r="E2359" s="25" t="s">
        <v>4757</v>
      </c>
      <c r="F2359" s="25" t="e">
        <f>VLOOKUP(A2359,CommodityCOde!$A$2:$E$1838,3,FALSE)</f>
        <v>#N/A</v>
      </c>
    </row>
    <row r="2360" spans="1:6" x14ac:dyDescent="0.25">
      <c r="A2360" s="25" t="s">
        <v>4758</v>
      </c>
      <c r="B2360" s="25" t="s">
        <v>284</v>
      </c>
      <c r="C2360" s="25" t="s">
        <v>320</v>
      </c>
      <c r="D2360" s="25" t="s">
        <v>286</v>
      </c>
      <c r="E2360" s="25" t="s">
        <v>4759</v>
      </c>
      <c r="F2360" s="25" t="e">
        <f>VLOOKUP(A2360,CommodityCOde!$A$2:$E$1838,3,FALSE)</f>
        <v>#N/A</v>
      </c>
    </row>
    <row r="2361" spans="1:6" x14ac:dyDescent="0.25">
      <c r="A2361" s="25" t="s">
        <v>4760</v>
      </c>
      <c r="B2361" s="25" t="s">
        <v>284</v>
      </c>
      <c r="C2361" s="25" t="s">
        <v>320</v>
      </c>
      <c r="D2361" s="25" t="s">
        <v>286</v>
      </c>
      <c r="E2361" s="25" t="s">
        <v>4761</v>
      </c>
      <c r="F2361" s="25" t="e">
        <f>VLOOKUP(A2361,CommodityCOde!$A$2:$E$1838,3,FALSE)</f>
        <v>#N/A</v>
      </c>
    </row>
    <row r="2362" spans="1:6" x14ac:dyDescent="0.25">
      <c r="A2362" s="25" t="s">
        <v>4762</v>
      </c>
      <c r="B2362" s="25" t="s">
        <v>284</v>
      </c>
      <c r="C2362" s="25" t="s">
        <v>285</v>
      </c>
      <c r="D2362" s="25" t="s">
        <v>286</v>
      </c>
      <c r="E2362" s="25" t="s">
        <v>4763</v>
      </c>
      <c r="F2362" s="25" t="e">
        <f>VLOOKUP(A2362,CommodityCOde!$A$2:$E$1838,3,FALSE)</f>
        <v>#N/A</v>
      </c>
    </row>
    <row r="2363" spans="1:6" x14ac:dyDescent="0.25">
      <c r="A2363" s="25" t="s">
        <v>4764</v>
      </c>
      <c r="B2363" s="25" t="s">
        <v>284</v>
      </c>
      <c r="C2363" s="25" t="s">
        <v>320</v>
      </c>
      <c r="D2363" s="25" t="s">
        <v>286</v>
      </c>
      <c r="E2363" s="25" t="s">
        <v>4765</v>
      </c>
      <c r="F2363" s="25" t="e">
        <f>VLOOKUP(A2363,CommodityCOde!$A$2:$E$1838,3,FALSE)</f>
        <v>#N/A</v>
      </c>
    </row>
    <row r="2364" spans="1:6" x14ac:dyDescent="0.25">
      <c r="A2364" s="25" t="s">
        <v>4766</v>
      </c>
      <c r="B2364" s="25" t="s">
        <v>284</v>
      </c>
      <c r="C2364" s="25" t="s">
        <v>285</v>
      </c>
      <c r="D2364" s="25" t="s">
        <v>286</v>
      </c>
      <c r="E2364" s="25" t="s">
        <v>4767</v>
      </c>
      <c r="F2364" s="25" t="e">
        <f>VLOOKUP(A2364,CommodityCOde!$A$2:$E$1838,3,FALSE)</f>
        <v>#N/A</v>
      </c>
    </row>
    <row r="2365" spans="1:6" x14ac:dyDescent="0.25">
      <c r="A2365" s="25" t="s">
        <v>4768</v>
      </c>
      <c r="B2365" s="25" t="s">
        <v>284</v>
      </c>
      <c r="C2365" s="25" t="s">
        <v>320</v>
      </c>
      <c r="D2365" s="25" t="s">
        <v>286</v>
      </c>
      <c r="E2365" s="25" t="s">
        <v>4769</v>
      </c>
      <c r="F2365" s="25" t="e">
        <f>VLOOKUP(A2365,CommodityCOde!$A$2:$E$1838,3,FALSE)</f>
        <v>#N/A</v>
      </c>
    </row>
    <row r="2366" spans="1:6" x14ac:dyDescent="0.25">
      <c r="A2366" s="25" t="s">
        <v>4770</v>
      </c>
      <c r="B2366" s="25" t="s">
        <v>284</v>
      </c>
      <c r="C2366" s="25" t="s">
        <v>285</v>
      </c>
      <c r="D2366" s="25" t="s">
        <v>286</v>
      </c>
      <c r="E2366" s="25" t="s">
        <v>4771</v>
      </c>
      <c r="F2366" s="25" t="e">
        <f>VLOOKUP(A2366,CommodityCOde!$A$2:$E$1838,3,FALSE)</f>
        <v>#N/A</v>
      </c>
    </row>
    <row r="2367" spans="1:6" x14ac:dyDescent="0.25">
      <c r="A2367" s="25" t="s">
        <v>4772</v>
      </c>
      <c r="B2367" s="25" t="s">
        <v>284</v>
      </c>
      <c r="C2367" s="25" t="s">
        <v>285</v>
      </c>
      <c r="D2367" s="25" t="s">
        <v>286</v>
      </c>
      <c r="E2367" s="25" t="s">
        <v>4773</v>
      </c>
      <c r="F2367" s="25" t="e">
        <f>VLOOKUP(A2367,CommodityCOde!$A$2:$E$1838,3,FALSE)</f>
        <v>#N/A</v>
      </c>
    </row>
    <row r="2368" spans="1:6" x14ac:dyDescent="0.25">
      <c r="A2368" s="25" t="s">
        <v>4774</v>
      </c>
      <c r="B2368" s="25" t="s">
        <v>284</v>
      </c>
      <c r="C2368" s="25" t="s">
        <v>285</v>
      </c>
      <c r="D2368" s="25" t="s">
        <v>286</v>
      </c>
      <c r="E2368" s="25" t="s">
        <v>4775</v>
      </c>
      <c r="F2368" s="25" t="e">
        <f>VLOOKUP(A2368,CommodityCOde!$A$2:$E$1838,3,FALSE)</f>
        <v>#N/A</v>
      </c>
    </row>
    <row r="2369" spans="1:6" x14ac:dyDescent="0.25">
      <c r="A2369" s="25" t="s">
        <v>4776</v>
      </c>
      <c r="B2369" s="25" t="s">
        <v>284</v>
      </c>
      <c r="C2369" s="25" t="s">
        <v>285</v>
      </c>
      <c r="D2369" s="25" t="s">
        <v>286</v>
      </c>
      <c r="E2369" s="25" t="s">
        <v>4777</v>
      </c>
      <c r="F2369" s="25" t="e">
        <f>VLOOKUP(A2369,CommodityCOde!$A$2:$E$1838,3,FALSE)</f>
        <v>#N/A</v>
      </c>
    </row>
    <row r="2370" spans="1:6" x14ac:dyDescent="0.25">
      <c r="A2370" s="25" t="s">
        <v>4778</v>
      </c>
      <c r="B2370" s="25" t="s">
        <v>284</v>
      </c>
      <c r="C2370" s="25" t="s">
        <v>320</v>
      </c>
      <c r="D2370" s="25" t="s">
        <v>286</v>
      </c>
      <c r="E2370" s="25" t="s">
        <v>4779</v>
      </c>
      <c r="F2370" s="25" t="e">
        <f>VLOOKUP(A2370,CommodityCOde!$A$2:$E$1838,3,FALSE)</f>
        <v>#N/A</v>
      </c>
    </row>
    <row r="2371" spans="1:6" x14ac:dyDescent="0.25">
      <c r="A2371" s="25" t="s">
        <v>4780</v>
      </c>
      <c r="B2371" s="25" t="s">
        <v>284</v>
      </c>
      <c r="C2371" s="25" t="s">
        <v>285</v>
      </c>
      <c r="D2371" s="25" t="s">
        <v>286</v>
      </c>
      <c r="E2371" s="25" t="s">
        <v>4781</v>
      </c>
      <c r="F2371" s="25" t="e">
        <f>VLOOKUP(A2371,CommodityCOde!$A$2:$E$1838,3,FALSE)</f>
        <v>#N/A</v>
      </c>
    </row>
    <row r="2372" spans="1:6" x14ac:dyDescent="0.25">
      <c r="A2372" s="25" t="s">
        <v>4782</v>
      </c>
      <c r="B2372" s="25" t="s">
        <v>284</v>
      </c>
      <c r="C2372" s="25" t="s">
        <v>320</v>
      </c>
      <c r="D2372" s="25" t="s">
        <v>286</v>
      </c>
      <c r="E2372" s="25" t="s">
        <v>4783</v>
      </c>
      <c r="F2372" s="25" t="e">
        <f>VLOOKUP(A2372,CommodityCOde!$A$2:$E$1838,3,FALSE)</f>
        <v>#N/A</v>
      </c>
    </row>
    <row r="2373" spans="1:6" x14ac:dyDescent="0.25">
      <c r="A2373" s="25" t="s">
        <v>4784</v>
      </c>
      <c r="B2373" s="25" t="s">
        <v>284</v>
      </c>
      <c r="C2373" s="25" t="s">
        <v>320</v>
      </c>
      <c r="D2373" s="25" t="s">
        <v>286</v>
      </c>
      <c r="E2373" s="25" t="s">
        <v>4785</v>
      </c>
      <c r="F2373" s="25" t="e">
        <f>VLOOKUP(A2373,CommodityCOde!$A$2:$E$1838,3,FALSE)</f>
        <v>#N/A</v>
      </c>
    </row>
    <row r="2374" spans="1:6" x14ac:dyDescent="0.25">
      <c r="A2374" s="25" t="s">
        <v>4786</v>
      </c>
      <c r="B2374" s="25" t="s">
        <v>284</v>
      </c>
      <c r="C2374" s="25" t="s">
        <v>285</v>
      </c>
      <c r="D2374" s="25" t="s">
        <v>286</v>
      </c>
      <c r="E2374" s="25" t="s">
        <v>4787</v>
      </c>
      <c r="F2374" s="25" t="e">
        <f>VLOOKUP(A2374,CommodityCOde!$A$2:$E$1838,3,FALSE)</f>
        <v>#N/A</v>
      </c>
    </row>
    <row r="2375" spans="1:6" x14ac:dyDescent="0.25">
      <c r="A2375" s="25" t="s">
        <v>4788</v>
      </c>
      <c r="B2375" s="25" t="s">
        <v>284</v>
      </c>
      <c r="C2375" s="25" t="s">
        <v>320</v>
      </c>
      <c r="D2375" s="25" t="s">
        <v>286</v>
      </c>
      <c r="E2375" s="25" t="s">
        <v>4789</v>
      </c>
      <c r="F2375" s="25" t="e">
        <f>VLOOKUP(A2375,CommodityCOde!$A$2:$E$1838,3,FALSE)</f>
        <v>#N/A</v>
      </c>
    </row>
    <row r="2376" spans="1:6" x14ac:dyDescent="0.25">
      <c r="A2376" s="25" t="s">
        <v>4790</v>
      </c>
      <c r="B2376" s="25" t="s">
        <v>284</v>
      </c>
      <c r="C2376" s="25" t="s">
        <v>285</v>
      </c>
      <c r="D2376" s="25" t="s">
        <v>286</v>
      </c>
      <c r="E2376" s="25" t="s">
        <v>4791</v>
      </c>
      <c r="F2376" s="25" t="e">
        <f>VLOOKUP(A2376,CommodityCOde!$A$2:$E$1838,3,FALSE)</f>
        <v>#N/A</v>
      </c>
    </row>
    <row r="2377" spans="1:6" x14ac:dyDescent="0.25">
      <c r="A2377" s="25" t="s">
        <v>4792</v>
      </c>
      <c r="B2377" s="25" t="s">
        <v>284</v>
      </c>
      <c r="C2377" s="25" t="s">
        <v>285</v>
      </c>
      <c r="D2377" s="25" t="s">
        <v>286</v>
      </c>
      <c r="E2377" s="25" t="s">
        <v>4793</v>
      </c>
      <c r="F2377" s="25" t="e">
        <f>VLOOKUP(A2377,CommodityCOde!$A$2:$E$1838,3,FALSE)</f>
        <v>#N/A</v>
      </c>
    </row>
    <row r="2378" spans="1:6" x14ac:dyDescent="0.25">
      <c r="A2378" s="25" t="s">
        <v>4794</v>
      </c>
      <c r="B2378" s="25" t="s">
        <v>284</v>
      </c>
      <c r="C2378" s="25" t="s">
        <v>285</v>
      </c>
      <c r="D2378" s="25" t="s">
        <v>286</v>
      </c>
      <c r="E2378" s="25" t="s">
        <v>4795</v>
      </c>
      <c r="F2378" s="25" t="e">
        <f>VLOOKUP(A2378,CommodityCOde!$A$2:$E$1838,3,FALSE)</f>
        <v>#N/A</v>
      </c>
    </row>
    <row r="2379" spans="1:6" x14ac:dyDescent="0.25">
      <c r="A2379" s="25" t="s">
        <v>4796</v>
      </c>
      <c r="B2379" s="25" t="s">
        <v>284</v>
      </c>
      <c r="C2379" s="25" t="s">
        <v>320</v>
      </c>
      <c r="D2379" s="25" t="s">
        <v>286</v>
      </c>
      <c r="E2379" s="25" t="s">
        <v>4797</v>
      </c>
      <c r="F2379" s="25" t="e">
        <f>VLOOKUP(A2379,CommodityCOde!$A$2:$E$1838,3,FALSE)</f>
        <v>#N/A</v>
      </c>
    </row>
    <row r="2380" spans="1:6" x14ac:dyDescent="0.25">
      <c r="A2380" s="25" t="s">
        <v>4798</v>
      </c>
      <c r="B2380" s="25" t="s">
        <v>284</v>
      </c>
      <c r="C2380" s="25" t="s">
        <v>285</v>
      </c>
      <c r="D2380" s="25" t="s">
        <v>286</v>
      </c>
      <c r="E2380" s="25" t="s">
        <v>4799</v>
      </c>
      <c r="F2380" s="25" t="e">
        <f>VLOOKUP(A2380,CommodityCOde!$A$2:$E$1838,3,FALSE)</f>
        <v>#N/A</v>
      </c>
    </row>
    <row r="2381" spans="1:6" x14ac:dyDescent="0.25">
      <c r="A2381" s="25" t="s">
        <v>4800</v>
      </c>
      <c r="B2381" s="25" t="s">
        <v>284</v>
      </c>
      <c r="C2381" s="25" t="s">
        <v>285</v>
      </c>
      <c r="D2381" s="25" t="s">
        <v>286</v>
      </c>
      <c r="E2381" s="25" t="s">
        <v>4801</v>
      </c>
      <c r="F2381" s="25" t="e">
        <f>VLOOKUP(A2381,CommodityCOde!$A$2:$E$1838,3,FALSE)</f>
        <v>#N/A</v>
      </c>
    </row>
    <row r="2382" spans="1:6" x14ac:dyDescent="0.25">
      <c r="A2382" s="25" t="s">
        <v>4802</v>
      </c>
      <c r="B2382" s="25" t="s">
        <v>284</v>
      </c>
      <c r="C2382" s="25" t="s">
        <v>320</v>
      </c>
      <c r="D2382" s="25" t="s">
        <v>286</v>
      </c>
      <c r="E2382" s="25" t="s">
        <v>4803</v>
      </c>
      <c r="F2382" s="25" t="e">
        <f>VLOOKUP(A2382,CommodityCOde!$A$2:$E$1838,3,FALSE)</f>
        <v>#N/A</v>
      </c>
    </row>
    <row r="2383" spans="1:6" x14ac:dyDescent="0.25">
      <c r="A2383" s="25" t="s">
        <v>4804</v>
      </c>
      <c r="B2383" s="25" t="s">
        <v>284</v>
      </c>
      <c r="C2383" s="25" t="s">
        <v>320</v>
      </c>
      <c r="D2383" s="25" t="s">
        <v>286</v>
      </c>
      <c r="E2383" s="25" t="s">
        <v>4805</v>
      </c>
      <c r="F2383" s="25" t="e">
        <f>VLOOKUP(A2383,CommodityCOde!$A$2:$E$1838,3,FALSE)</f>
        <v>#N/A</v>
      </c>
    </row>
    <row r="2384" spans="1:6" x14ac:dyDescent="0.25">
      <c r="A2384" s="25" t="s">
        <v>4806</v>
      </c>
      <c r="B2384" s="25" t="s">
        <v>284</v>
      </c>
      <c r="C2384" s="25" t="s">
        <v>320</v>
      </c>
      <c r="D2384" s="25" t="s">
        <v>286</v>
      </c>
      <c r="E2384" s="25" t="s">
        <v>4807</v>
      </c>
      <c r="F2384" s="25" t="e">
        <f>VLOOKUP(A2384,CommodityCOde!$A$2:$E$1838,3,FALSE)</f>
        <v>#N/A</v>
      </c>
    </row>
    <row r="2385" spans="1:6" x14ac:dyDescent="0.25">
      <c r="A2385" s="25" t="s">
        <v>4808</v>
      </c>
      <c r="B2385" s="25" t="s">
        <v>284</v>
      </c>
      <c r="C2385" s="25" t="s">
        <v>285</v>
      </c>
      <c r="D2385" s="25" t="s">
        <v>286</v>
      </c>
      <c r="E2385" s="25" t="s">
        <v>4809</v>
      </c>
      <c r="F2385" s="25" t="e">
        <f>VLOOKUP(A2385,CommodityCOde!$A$2:$E$1838,3,FALSE)</f>
        <v>#N/A</v>
      </c>
    </row>
    <row r="2386" spans="1:6" x14ac:dyDescent="0.25">
      <c r="A2386" s="25" t="s">
        <v>4810</v>
      </c>
      <c r="B2386" s="25" t="s">
        <v>284</v>
      </c>
      <c r="C2386" s="25" t="s">
        <v>285</v>
      </c>
      <c r="D2386" s="25" t="s">
        <v>286</v>
      </c>
      <c r="E2386" s="25" t="s">
        <v>4811</v>
      </c>
      <c r="F2386" s="25" t="e">
        <f>VLOOKUP(A2386,CommodityCOde!$A$2:$E$1838,3,FALSE)</f>
        <v>#N/A</v>
      </c>
    </row>
    <row r="2387" spans="1:6" x14ac:dyDescent="0.25">
      <c r="A2387" s="25" t="s">
        <v>4812</v>
      </c>
      <c r="B2387" s="25" t="s">
        <v>284</v>
      </c>
      <c r="C2387" s="25" t="s">
        <v>285</v>
      </c>
      <c r="D2387" s="25" t="s">
        <v>286</v>
      </c>
      <c r="E2387" s="25" t="s">
        <v>4813</v>
      </c>
      <c r="F2387" s="25" t="e">
        <f>VLOOKUP(A2387,CommodityCOde!$A$2:$E$1838,3,FALSE)</f>
        <v>#N/A</v>
      </c>
    </row>
    <row r="2388" spans="1:6" x14ac:dyDescent="0.25">
      <c r="A2388" s="25" t="s">
        <v>4814</v>
      </c>
      <c r="B2388" s="25" t="s">
        <v>284</v>
      </c>
      <c r="C2388" s="25" t="s">
        <v>285</v>
      </c>
      <c r="D2388" s="25" t="s">
        <v>286</v>
      </c>
      <c r="E2388" s="25" t="s">
        <v>4815</v>
      </c>
      <c r="F2388" s="25" t="e">
        <f>VLOOKUP(A2388,CommodityCOde!$A$2:$E$1838,3,FALSE)</f>
        <v>#N/A</v>
      </c>
    </row>
    <row r="2389" spans="1:6" x14ac:dyDescent="0.25">
      <c r="A2389" s="25" t="s">
        <v>4816</v>
      </c>
      <c r="B2389" s="25" t="s">
        <v>284</v>
      </c>
      <c r="C2389" s="25" t="s">
        <v>320</v>
      </c>
      <c r="D2389" s="25" t="s">
        <v>286</v>
      </c>
      <c r="E2389" s="25" t="s">
        <v>4817</v>
      </c>
      <c r="F2389" s="25" t="e">
        <f>VLOOKUP(A2389,CommodityCOde!$A$2:$E$1838,3,FALSE)</f>
        <v>#N/A</v>
      </c>
    </row>
    <row r="2390" spans="1:6" x14ac:dyDescent="0.25">
      <c r="A2390" s="25" t="s">
        <v>4818</v>
      </c>
      <c r="B2390" s="25" t="s">
        <v>284</v>
      </c>
      <c r="C2390" s="25" t="s">
        <v>285</v>
      </c>
      <c r="D2390" s="25" t="s">
        <v>286</v>
      </c>
      <c r="E2390" s="25" t="s">
        <v>4819</v>
      </c>
      <c r="F2390" s="25" t="e">
        <f>VLOOKUP(A2390,CommodityCOde!$A$2:$E$1838,3,FALSE)</f>
        <v>#N/A</v>
      </c>
    </row>
    <row r="2391" spans="1:6" x14ac:dyDescent="0.25">
      <c r="A2391" s="25" t="s">
        <v>4820</v>
      </c>
      <c r="B2391" s="25" t="s">
        <v>284</v>
      </c>
      <c r="C2391" s="25" t="s">
        <v>285</v>
      </c>
      <c r="D2391" s="25" t="s">
        <v>286</v>
      </c>
      <c r="E2391" s="25" t="s">
        <v>4821</v>
      </c>
      <c r="F2391" s="25" t="e">
        <f>VLOOKUP(A2391,CommodityCOde!$A$2:$E$1838,3,FALSE)</f>
        <v>#N/A</v>
      </c>
    </row>
    <row r="2392" spans="1:6" x14ac:dyDescent="0.25">
      <c r="A2392" s="25" t="s">
        <v>4822</v>
      </c>
      <c r="B2392" s="25" t="s">
        <v>284</v>
      </c>
      <c r="C2392" s="25" t="s">
        <v>285</v>
      </c>
      <c r="D2392" s="25" t="s">
        <v>286</v>
      </c>
      <c r="E2392" s="25" t="s">
        <v>4823</v>
      </c>
      <c r="F2392" s="25" t="e">
        <f>VLOOKUP(A2392,CommodityCOde!$A$2:$E$1838,3,FALSE)</f>
        <v>#N/A</v>
      </c>
    </row>
    <row r="2393" spans="1:6" x14ac:dyDescent="0.25">
      <c r="A2393" s="25" t="s">
        <v>4824</v>
      </c>
      <c r="B2393" s="25" t="s">
        <v>284</v>
      </c>
      <c r="C2393" s="25" t="s">
        <v>320</v>
      </c>
      <c r="D2393" s="25" t="s">
        <v>286</v>
      </c>
      <c r="E2393" s="25" t="s">
        <v>4825</v>
      </c>
      <c r="F2393" s="25" t="e">
        <f>VLOOKUP(A2393,CommodityCOde!$A$2:$E$1838,3,FALSE)</f>
        <v>#N/A</v>
      </c>
    </row>
    <row r="2394" spans="1:6" x14ac:dyDescent="0.25">
      <c r="A2394" s="25" t="s">
        <v>4826</v>
      </c>
      <c r="B2394" s="25" t="s">
        <v>284</v>
      </c>
      <c r="C2394" s="25" t="s">
        <v>285</v>
      </c>
      <c r="D2394" s="25" t="s">
        <v>286</v>
      </c>
      <c r="E2394" s="25" t="s">
        <v>4827</v>
      </c>
      <c r="F2394" s="25" t="e">
        <f>VLOOKUP(A2394,CommodityCOde!$A$2:$E$1838,3,FALSE)</f>
        <v>#N/A</v>
      </c>
    </row>
    <row r="2395" spans="1:6" x14ac:dyDescent="0.25">
      <c r="A2395" s="25" t="s">
        <v>4828</v>
      </c>
      <c r="B2395" s="25" t="s">
        <v>284</v>
      </c>
      <c r="C2395" s="25" t="s">
        <v>285</v>
      </c>
      <c r="D2395" s="25" t="s">
        <v>286</v>
      </c>
      <c r="E2395" s="25" t="s">
        <v>4829</v>
      </c>
      <c r="F2395" s="25" t="e">
        <f>VLOOKUP(A2395,CommodityCOde!$A$2:$E$1838,3,FALSE)</f>
        <v>#N/A</v>
      </c>
    </row>
    <row r="2396" spans="1:6" x14ac:dyDescent="0.25">
      <c r="A2396" s="25" t="s">
        <v>4830</v>
      </c>
      <c r="B2396" s="25" t="s">
        <v>284</v>
      </c>
      <c r="C2396" s="25" t="s">
        <v>320</v>
      </c>
      <c r="D2396" s="25" t="s">
        <v>286</v>
      </c>
      <c r="E2396" s="25" t="s">
        <v>4831</v>
      </c>
      <c r="F2396" s="25" t="e">
        <f>VLOOKUP(A2396,CommodityCOde!$A$2:$E$1838,3,FALSE)</f>
        <v>#N/A</v>
      </c>
    </row>
    <row r="2397" spans="1:6" x14ac:dyDescent="0.25">
      <c r="A2397" s="25" t="s">
        <v>4832</v>
      </c>
      <c r="B2397" s="25" t="s">
        <v>284</v>
      </c>
      <c r="C2397" s="25" t="s">
        <v>285</v>
      </c>
      <c r="D2397" s="25" t="s">
        <v>286</v>
      </c>
      <c r="E2397" s="25" t="s">
        <v>4833</v>
      </c>
      <c r="F2397" s="25" t="e">
        <f>VLOOKUP(A2397,CommodityCOde!$A$2:$E$1838,3,FALSE)</f>
        <v>#N/A</v>
      </c>
    </row>
    <row r="2398" spans="1:6" x14ac:dyDescent="0.25">
      <c r="A2398" s="25" t="s">
        <v>4834</v>
      </c>
      <c r="B2398" s="25" t="s">
        <v>284</v>
      </c>
      <c r="C2398" s="25" t="s">
        <v>285</v>
      </c>
      <c r="D2398" s="25" t="s">
        <v>286</v>
      </c>
      <c r="E2398" s="25" t="s">
        <v>4835</v>
      </c>
      <c r="F2398" s="25" t="e">
        <f>VLOOKUP(A2398,CommodityCOde!$A$2:$E$1838,3,FALSE)</f>
        <v>#N/A</v>
      </c>
    </row>
    <row r="2399" spans="1:6" x14ac:dyDescent="0.25">
      <c r="A2399" s="25" t="s">
        <v>4836</v>
      </c>
      <c r="B2399" s="25" t="s">
        <v>284</v>
      </c>
      <c r="C2399" s="25" t="s">
        <v>285</v>
      </c>
      <c r="D2399" s="25" t="s">
        <v>286</v>
      </c>
      <c r="E2399" s="25" t="s">
        <v>4837</v>
      </c>
      <c r="F2399" s="25" t="e">
        <f>VLOOKUP(A2399,CommodityCOde!$A$2:$E$1838,3,FALSE)</f>
        <v>#N/A</v>
      </c>
    </row>
    <row r="2400" spans="1:6" x14ac:dyDescent="0.25">
      <c r="A2400" s="25" t="s">
        <v>4838</v>
      </c>
      <c r="B2400" s="25" t="s">
        <v>284</v>
      </c>
      <c r="C2400" s="25" t="s">
        <v>320</v>
      </c>
      <c r="D2400" s="25" t="s">
        <v>286</v>
      </c>
      <c r="E2400" s="25" t="s">
        <v>4839</v>
      </c>
      <c r="F2400" s="25" t="e">
        <f>VLOOKUP(A2400,CommodityCOde!$A$2:$E$1838,3,FALSE)</f>
        <v>#N/A</v>
      </c>
    </row>
    <row r="2401" spans="1:6" x14ac:dyDescent="0.25">
      <c r="A2401" s="25" t="s">
        <v>4840</v>
      </c>
      <c r="B2401" s="25" t="s">
        <v>284</v>
      </c>
      <c r="C2401" s="25" t="s">
        <v>285</v>
      </c>
      <c r="D2401" s="25" t="s">
        <v>286</v>
      </c>
      <c r="E2401" s="25" t="s">
        <v>4841</v>
      </c>
      <c r="F2401" s="25" t="e">
        <f>VLOOKUP(A2401,CommodityCOde!$A$2:$E$1838,3,FALSE)</f>
        <v>#N/A</v>
      </c>
    </row>
    <row r="2402" spans="1:6" x14ac:dyDescent="0.25">
      <c r="A2402" s="25" t="s">
        <v>4842</v>
      </c>
      <c r="B2402" s="25" t="s">
        <v>284</v>
      </c>
      <c r="C2402" s="25" t="s">
        <v>285</v>
      </c>
      <c r="D2402" s="25" t="s">
        <v>286</v>
      </c>
      <c r="E2402" s="25" t="s">
        <v>4843</v>
      </c>
      <c r="F2402" s="25" t="e">
        <f>VLOOKUP(A2402,CommodityCOde!$A$2:$E$1838,3,FALSE)</f>
        <v>#N/A</v>
      </c>
    </row>
    <row r="2403" spans="1:6" x14ac:dyDescent="0.25">
      <c r="A2403" s="25" t="s">
        <v>4844</v>
      </c>
      <c r="B2403" s="25" t="s">
        <v>284</v>
      </c>
      <c r="C2403" s="25" t="s">
        <v>320</v>
      </c>
      <c r="D2403" s="25" t="s">
        <v>286</v>
      </c>
      <c r="E2403" s="25" t="s">
        <v>4845</v>
      </c>
      <c r="F2403" s="25" t="e">
        <f>VLOOKUP(A2403,CommodityCOde!$A$2:$E$1838,3,FALSE)</f>
        <v>#N/A</v>
      </c>
    </row>
    <row r="2404" spans="1:6" x14ac:dyDescent="0.25">
      <c r="A2404" s="25" t="s">
        <v>4846</v>
      </c>
      <c r="B2404" s="25" t="s">
        <v>284</v>
      </c>
      <c r="C2404" s="25" t="s">
        <v>285</v>
      </c>
      <c r="D2404" s="25" t="s">
        <v>286</v>
      </c>
      <c r="E2404" s="25" t="s">
        <v>4847</v>
      </c>
      <c r="F2404" s="25" t="e">
        <f>VLOOKUP(A2404,CommodityCOde!$A$2:$E$1838,3,FALSE)</f>
        <v>#N/A</v>
      </c>
    </row>
    <row r="2405" spans="1:6" x14ac:dyDescent="0.25">
      <c r="A2405" s="25" t="s">
        <v>4848</v>
      </c>
      <c r="B2405" s="25" t="s">
        <v>284</v>
      </c>
      <c r="C2405" s="25" t="s">
        <v>285</v>
      </c>
      <c r="D2405" s="25" t="s">
        <v>286</v>
      </c>
      <c r="E2405" s="25" t="s">
        <v>4849</v>
      </c>
      <c r="F2405" s="25" t="e">
        <f>VLOOKUP(A2405,CommodityCOde!$A$2:$E$1838,3,FALSE)</f>
        <v>#N/A</v>
      </c>
    </row>
    <row r="2406" spans="1:6" x14ac:dyDescent="0.25">
      <c r="A2406" s="25" t="s">
        <v>4850</v>
      </c>
      <c r="B2406" s="25" t="s">
        <v>284</v>
      </c>
      <c r="C2406" s="25" t="s">
        <v>285</v>
      </c>
      <c r="D2406" s="25" t="s">
        <v>286</v>
      </c>
      <c r="E2406" s="25" t="s">
        <v>4851</v>
      </c>
      <c r="F2406" s="25" t="e">
        <f>VLOOKUP(A2406,CommodityCOde!$A$2:$E$1838,3,FALSE)</f>
        <v>#N/A</v>
      </c>
    </row>
    <row r="2407" spans="1:6" x14ac:dyDescent="0.25">
      <c r="A2407" s="25" t="s">
        <v>4852</v>
      </c>
      <c r="B2407" s="25" t="s">
        <v>284</v>
      </c>
      <c r="C2407" s="25" t="s">
        <v>285</v>
      </c>
      <c r="D2407" s="25" t="s">
        <v>286</v>
      </c>
      <c r="E2407" s="25" t="s">
        <v>4853</v>
      </c>
      <c r="F2407" s="25" t="e">
        <f>VLOOKUP(A2407,CommodityCOde!$A$2:$E$1838,3,FALSE)</f>
        <v>#N/A</v>
      </c>
    </row>
    <row r="2408" spans="1:6" x14ac:dyDescent="0.25">
      <c r="A2408" s="25" t="s">
        <v>4854</v>
      </c>
      <c r="B2408" s="25" t="s">
        <v>284</v>
      </c>
      <c r="C2408" s="25" t="s">
        <v>285</v>
      </c>
      <c r="D2408" s="25" t="s">
        <v>286</v>
      </c>
      <c r="E2408" s="25" t="s">
        <v>4855</v>
      </c>
      <c r="F2408" s="25" t="e">
        <f>VLOOKUP(A2408,CommodityCOde!$A$2:$E$1838,3,FALSE)</f>
        <v>#N/A</v>
      </c>
    </row>
    <row r="2409" spans="1:6" x14ac:dyDescent="0.25">
      <c r="A2409" s="25" t="s">
        <v>4856</v>
      </c>
      <c r="B2409" s="25" t="s">
        <v>284</v>
      </c>
      <c r="C2409" s="25" t="s">
        <v>285</v>
      </c>
      <c r="D2409" s="25" t="s">
        <v>286</v>
      </c>
      <c r="E2409" s="25" t="s">
        <v>4857</v>
      </c>
      <c r="F2409" s="25" t="e">
        <f>VLOOKUP(A2409,CommodityCOde!$A$2:$E$1838,3,FALSE)</f>
        <v>#N/A</v>
      </c>
    </row>
    <row r="2410" spans="1:6" x14ac:dyDescent="0.25">
      <c r="A2410" s="25" t="s">
        <v>4858</v>
      </c>
      <c r="B2410" s="25" t="s">
        <v>284</v>
      </c>
      <c r="C2410" s="25" t="s">
        <v>285</v>
      </c>
      <c r="D2410" s="25" t="s">
        <v>286</v>
      </c>
      <c r="E2410" s="25" t="s">
        <v>4859</v>
      </c>
      <c r="F2410" s="25" t="e">
        <f>VLOOKUP(A2410,CommodityCOde!$A$2:$E$1838,3,FALSE)</f>
        <v>#N/A</v>
      </c>
    </row>
    <row r="2411" spans="1:6" x14ac:dyDescent="0.25">
      <c r="A2411" s="25" t="s">
        <v>4860</v>
      </c>
      <c r="B2411" s="25" t="s">
        <v>284</v>
      </c>
      <c r="C2411" s="25" t="s">
        <v>285</v>
      </c>
      <c r="D2411" s="25" t="s">
        <v>286</v>
      </c>
      <c r="E2411" s="25" t="s">
        <v>4861</v>
      </c>
      <c r="F2411" s="25" t="e">
        <f>VLOOKUP(A2411,CommodityCOde!$A$2:$E$1838,3,FALSE)</f>
        <v>#N/A</v>
      </c>
    </row>
    <row r="2412" spans="1:6" x14ac:dyDescent="0.25">
      <c r="A2412" s="25" t="s">
        <v>4862</v>
      </c>
      <c r="B2412" s="25" t="s">
        <v>284</v>
      </c>
      <c r="C2412" s="25" t="s">
        <v>285</v>
      </c>
      <c r="D2412" s="25" t="s">
        <v>286</v>
      </c>
      <c r="E2412" s="25" t="s">
        <v>4863</v>
      </c>
      <c r="F2412" s="25" t="e">
        <f>VLOOKUP(A2412,CommodityCOde!$A$2:$E$1838,3,FALSE)</f>
        <v>#N/A</v>
      </c>
    </row>
    <row r="2413" spans="1:6" x14ac:dyDescent="0.25">
      <c r="A2413" s="25" t="s">
        <v>4864</v>
      </c>
      <c r="B2413" s="25" t="s">
        <v>284</v>
      </c>
      <c r="C2413" s="25" t="s">
        <v>320</v>
      </c>
      <c r="D2413" s="25" t="s">
        <v>286</v>
      </c>
      <c r="E2413" s="25" t="s">
        <v>4865</v>
      </c>
      <c r="F2413" s="25" t="e">
        <f>VLOOKUP(A2413,CommodityCOde!$A$2:$E$1838,3,FALSE)</f>
        <v>#N/A</v>
      </c>
    </row>
    <row r="2414" spans="1:6" x14ac:dyDescent="0.25">
      <c r="A2414" s="25" t="s">
        <v>4866</v>
      </c>
      <c r="B2414" s="25" t="s">
        <v>284</v>
      </c>
      <c r="C2414" s="25" t="s">
        <v>285</v>
      </c>
      <c r="D2414" s="25" t="s">
        <v>286</v>
      </c>
      <c r="E2414" s="25" t="s">
        <v>4867</v>
      </c>
      <c r="F2414" s="25" t="e">
        <f>VLOOKUP(A2414,CommodityCOde!$A$2:$E$1838,3,FALSE)</f>
        <v>#N/A</v>
      </c>
    </row>
    <row r="2415" spans="1:6" x14ac:dyDescent="0.25">
      <c r="A2415" s="25" t="s">
        <v>4868</v>
      </c>
      <c r="B2415" s="25" t="s">
        <v>284</v>
      </c>
      <c r="C2415" s="25" t="s">
        <v>320</v>
      </c>
      <c r="D2415" s="25" t="s">
        <v>286</v>
      </c>
      <c r="E2415" s="25" t="s">
        <v>4869</v>
      </c>
      <c r="F2415" s="25" t="e">
        <f>VLOOKUP(A2415,CommodityCOde!$A$2:$E$1838,3,FALSE)</f>
        <v>#N/A</v>
      </c>
    </row>
    <row r="2416" spans="1:6" x14ac:dyDescent="0.25">
      <c r="A2416" s="25" t="s">
        <v>4870</v>
      </c>
      <c r="B2416" s="25" t="s">
        <v>284</v>
      </c>
      <c r="C2416" s="25" t="s">
        <v>320</v>
      </c>
      <c r="D2416" s="25" t="s">
        <v>286</v>
      </c>
      <c r="E2416" s="25" t="s">
        <v>4871</v>
      </c>
      <c r="F2416" s="25" t="e">
        <f>VLOOKUP(A2416,CommodityCOde!$A$2:$E$1838,3,FALSE)</f>
        <v>#N/A</v>
      </c>
    </row>
    <row r="2417" spans="1:6" x14ac:dyDescent="0.25">
      <c r="A2417" s="25" t="s">
        <v>4872</v>
      </c>
      <c r="B2417" s="25" t="s">
        <v>284</v>
      </c>
      <c r="C2417" s="25" t="s">
        <v>285</v>
      </c>
      <c r="D2417" s="25" t="s">
        <v>286</v>
      </c>
      <c r="E2417" s="25" t="s">
        <v>4873</v>
      </c>
      <c r="F2417" s="25" t="e">
        <f>VLOOKUP(A2417,CommodityCOde!$A$2:$E$1838,3,FALSE)</f>
        <v>#N/A</v>
      </c>
    </row>
    <row r="2418" spans="1:6" x14ac:dyDescent="0.25">
      <c r="A2418" s="25" t="s">
        <v>4874</v>
      </c>
      <c r="B2418" s="25" t="s">
        <v>284</v>
      </c>
      <c r="C2418" s="25" t="s">
        <v>320</v>
      </c>
      <c r="D2418" s="25" t="s">
        <v>286</v>
      </c>
      <c r="E2418" s="25" t="s">
        <v>4875</v>
      </c>
      <c r="F2418" s="25" t="e">
        <f>VLOOKUP(A2418,CommodityCOde!$A$2:$E$1838,3,FALSE)</f>
        <v>#N/A</v>
      </c>
    </row>
    <row r="2419" spans="1:6" x14ac:dyDescent="0.25">
      <c r="A2419" s="25" t="s">
        <v>4876</v>
      </c>
      <c r="B2419" s="25" t="s">
        <v>284</v>
      </c>
      <c r="C2419" s="25" t="s">
        <v>320</v>
      </c>
      <c r="D2419" s="25" t="s">
        <v>286</v>
      </c>
      <c r="E2419" s="25" t="s">
        <v>4877</v>
      </c>
      <c r="F2419" s="25" t="e">
        <f>VLOOKUP(A2419,CommodityCOde!$A$2:$E$1838,3,FALSE)</f>
        <v>#N/A</v>
      </c>
    </row>
    <row r="2420" spans="1:6" x14ac:dyDescent="0.25">
      <c r="A2420" s="25" t="s">
        <v>4878</v>
      </c>
      <c r="B2420" s="25" t="s">
        <v>284</v>
      </c>
      <c r="C2420" s="25" t="s">
        <v>285</v>
      </c>
      <c r="D2420" s="25" t="s">
        <v>286</v>
      </c>
      <c r="E2420" s="25" t="s">
        <v>4879</v>
      </c>
      <c r="F2420" s="25" t="e">
        <f>VLOOKUP(A2420,CommodityCOde!$A$2:$E$1838,3,FALSE)</f>
        <v>#N/A</v>
      </c>
    </row>
    <row r="2421" spans="1:6" x14ac:dyDescent="0.25">
      <c r="A2421" s="25" t="s">
        <v>4880</v>
      </c>
      <c r="B2421" s="25" t="s">
        <v>284</v>
      </c>
      <c r="C2421" s="25" t="s">
        <v>285</v>
      </c>
      <c r="D2421" s="25" t="s">
        <v>286</v>
      </c>
      <c r="E2421" s="25" t="s">
        <v>4881</v>
      </c>
      <c r="F2421" s="25" t="e">
        <f>VLOOKUP(A2421,CommodityCOde!$A$2:$E$1838,3,FALSE)</f>
        <v>#N/A</v>
      </c>
    </row>
    <row r="2422" spans="1:6" x14ac:dyDescent="0.25">
      <c r="A2422" s="25" t="s">
        <v>4882</v>
      </c>
      <c r="B2422" s="25" t="s">
        <v>284</v>
      </c>
      <c r="C2422" s="25" t="s">
        <v>320</v>
      </c>
      <c r="D2422" s="25" t="s">
        <v>286</v>
      </c>
      <c r="E2422" s="25" t="s">
        <v>4883</v>
      </c>
      <c r="F2422" s="25" t="e">
        <f>VLOOKUP(A2422,CommodityCOde!$A$2:$E$1838,3,FALSE)</f>
        <v>#N/A</v>
      </c>
    </row>
    <row r="2423" spans="1:6" x14ac:dyDescent="0.25">
      <c r="A2423" s="25" t="s">
        <v>4884</v>
      </c>
      <c r="B2423" s="25" t="s">
        <v>284</v>
      </c>
      <c r="C2423" s="25" t="s">
        <v>285</v>
      </c>
      <c r="D2423" s="25" t="s">
        <v>286</v>
      </c>
      <c r="E2423" s="25" t="s">
        <v>4885</v>
      </c>
      <c r="F2423" s="25" t="e">
        <f>VLOOKUP(A2423,CommodityCOde!$A$2:$E$1838,3,FALSE)</f>
        <v>#N/A</v>
      </c>
    </row>
    <row r="2424" spans="1:6" x14ac:dyDescent="0.25">
      <c r="A2424" s="25" t="s">
        <v>4886</v>
      </c>
      <c r="B2424" s="25" t="s">
        <v>284</v>
      </c>
      <c r="C2424" s="25" t="s">
        <v>285</v>
      </c>
      <c r="D2424" s="25" t="s">
        <v>286</v>
      </c>
      <c r="E2424" s="25" t="s">
        <v>4887</v>
      </c>
      <c r="F2424" s="25" t="e">
        <f>VLOOKUP(A2424,CommodityCOde!$A$2:$E$1838,3,FALSE)</f>
        <v>#N/A</v>
      </c>
    </row>
    <row r="2425" spans="1:6" x14ac:dyDescent="0.25">
      <c r="A2425" s="25" t="s">
        <v>4888</v>
      </c>
      <c r="B2425" s="25" t="s">
        <v>284</v>
      </c>
      <c r="C2425" s="25" t="s">
        <v>320</v>
      </c>
      <c r="D2425" s="25" t="s">
        <v>286</v>
      </c>
      <c r="E2425" s="25" t="s">
        <v>4889</v>
      </c>
      <c r="F2425" s="25" t="e">
        <f>VLOOKUP(A2425,CommodityCOde!$A$2:$E$1838,3,FALSE)</f>
        <v>#N/A</v>
      </c>
    </row>
    <row r="2426" spans="1:6" x14ac:dyDescent="0.25">
      <c r="A2426" s="25" t="s">
        <v>4890</v>
      </c>
      <c r="B2426" s="25" t="s">
        <v>284</v>
      </c>
      <c r="C2426" s="25" t="s">
        <v>285</v>
      </c>
      <c r="D2426" s="25" t="s">
        <v>286</v>
      </c>
      <c r="E2426" s="25" t="s">
        <v>4891</v>
      </c>
      <c r="F2426" s="25" t="e">
        <f>VLOOKUP(A2426,CommodityCOde!$A$2:$E$1838,3,FALSE)</f>
        <v>#N/A</v>
      </c>
    </row>
    <row r="2427" spans="1:6" x14ac:dyDescent="0.25">
      <c r="A2427" s="25" t="s">
        <v>4892</v>
      </c>
      <c r="B2427" s="25" t="s">
        <v>284</v>
      </c>
      <c r="C2427" s="25" t="s">
        <v>285</v>
      </c>
      <c r="D2427" s="25" t="s">
        <v>286</v>
      </c>
      <c r="E2427" s="25" t="s">
        <v>4893</v>
      </c>
      <c r="F2427" s="25" t="e">
        <f>VLOOKUP(A2427,CommodityCOde!$A$2:$E$1838,3,FALSE)</f>
        <v>#N/A</v>
      </c>
    </row>
    <row r="2428" spans="1:6" x14ac:dyDescent="0.25">
      <c r="A2428" s="25" t="s">
        <v>4894</v>
      </c>
      <c r="B2428" s="25" t="s">
        <v>284</v>
      </c>
      <c r="C2428" s="25" t="s">
        <v>285</v>
      </c>
      <c r="D2428" s="25" t="s">
        <v>286</v>
      </c>
      <c r="E2428" s="25" t="s">
        <v>4895</v>
      </c>
      <c r="F2428" s="25" t="e">
        <f>VLOOKUP(A2428,CommodityCOde!$A$2:$E$1838,3,FALSE)</f>
        <v>#N/A</v>
      </c>
    </row>
    <row r="2429" spans="1:6" x14ac:dyDescent="0.25">
      <c r="A2429" s="25" t="s">
        <v>4896</v>
      </c>
      <c r="B2429" s="25" t="s">
        <v>284</v>
      </c>
      <c r="C2429" s="25" t="s">
        <v>285</v>
      </c>
      <c r="D2429" s="25" t="s">
        <v>286</v>
      </c>
      <c r="E2429" s="25" t="s">
        <v>4897</v>
      </c>
      <c r="F2429" s="25" t="e">
        <f>VLOOKUP(A2429,CommodityCOde!$A$2:$E$1838,3,FALSE)</f>
        <v>#N/A</v>
      </c>
    </row>
    <row r="2430" spans="1:6" x14ac:dyDescent="0.25">
      <c r="A2430" s="25" t="s">
        <v>4898</v>
      </c>
      <c r="B2430" s="25" t="s">
        <v>284</v>
      </c>
      <c r="C2430" s="25" t="s">
        <v>285</v>
      </c>
      <c r="D2430" s="25" t="s">
        <v>286</v>
      </c>
      <c r="E2430" s="25" t="s">
        <v>4899</v>
      </c>
      <c r="F2430" s="25" t="e">
        <f>VLOOKUP(A2430,CommodityCOde!$A$2:$E$1838,3,FALSE)</f>
        <v>#N/A</v>
      </c>
    </row>
    <row r="2431" spans="1:6" x14ac:dyDescent="0.25">
      <c r="A2431" s="25" t="s">
        <v>4900</v>
      </c>
      <c r="B2431" s="25" t="s">
        <v>284</v>
      </c>
      <c r="C2431" s="25" t="s">
        <v>285</v>
      </c>
      <c r="D2431" s="25" t="s">
        <v>286</v>
      </c>
      <c r="E2431" s="25" t="s">
        <v>4901</v>
      </c>
      <c r="F2431" s="25" t="e">
        <f>VLOOKUP(A2431,CommodityCOde!$A$2:$E$1838,3,FALSE)</f>
        <v>#N/A</v>
      </c>
    </row>
    <row r="2432" spans="1:6" x14ac:dyDescent="0.25">
      <c r="A2432" s="25" t="s">
        <v>4902</v>
      </c>
      <c r="B2432" s="25" t="s">
        <v>284</v>
      </c>
      <c r="C2432" s="25" t="s">
        <v>285</v>
      </c>
      <c r="D2432" s="25" t="s">
        <v>286</v>
      </c>
      <c r="E2432" s="25" t="s">
        <v>4903</v>
      </c>
      <c r="F2432" s="25" t="e">
        <f>VLOOKUP(A2432,CommodityCOde!$A$2:$E$1838,3,FALSE)</f>
        <v>#N/A</v>
      </c>
    </row>
    <row r="2433" spans="1:6" x14ac:dyDescent="0.25">
      <c r="A2433" s="25" t="s">
        <v>4904</v>
      </c>
      <c r="B2433" s="25" t="s">
        <v>284</v>
      </c>
      <c r="C2433" s="25" t="s">
        <v>320</v>
      </c>
      <c r="D2433" s="25" t="s">
        <v>286</v>
      </c>
      <c r="E2433" s="25" t="s">
        <v>4905</v>
      </c>
      <c r="F2433" s="25" t="e">
        <f>VLOOKUP(A2433,CommodityCOde!$A$2:$E$1838,3,FALSE)</f>
        <v>#N/A</v>
      </c>
    </row>
    <row r="2434" spans="1:6" x14ac:dyDescent="0.25">
      <c r="A2434" s="25" t="s">
        <v>4906</v>
      </c>
      <c r="B2434" s="25" t="s">
        <v>284</v>
      </c>
      <c r="C2434" s="25" t="s">
        <v>320</v>
      </c>
      <c r="D2434" s="25" t="s">
        <v>286</v>
      </c>
      <c r="E2434" s="25" t="s">
        <v>4907</v>
      </c>
      <c r="F2434" s="25" t="e">
        <f>VLOOKUP(A2434,CommodityCOde!$A$2:$E$1838,3,FALSE)</f>
        <v>#N/A</v>
      </c>
    </row>
    <row r="2435" spans="1:6" x14ac:dyDescent="0.25">
      <c r="A2435" s="25" t="s">
        <v>4908</v>
      </c>
      <c r="B2435" s="25" t="s">
        <v>284</v>
      </c>
      <c r="C2435" s="25" t="s">
        <v>320</v>
      </c>
      <c r="D2435" s="25" t="s">
        <v>286</v>
      </c>
      <c r="E2435" s="25" t="s">
        <v>4909</v>
      </c>
      <c r="F2435" s="25" t="e">
        <f>VLOOKUP(A2435,CommodityCOde!$A$2:$E$1838,3,FALSE)</f>
        <v>#N/A</v>
      </c>
    </row>
    <row r="2436" spans="1:6" x14ac:dyDescent="0.25">
      <c r="A2436" s="25" t="s">
        <v>4910</v>
      </c>
      <c r="B2436" s="25" t="s">
        <v>284</v>
      </c>
      <c r="C2436" s="25" t="s">
        <v>285</v>
      </c>
      <c r="D2436" s="25" t="s">
        <v>286</v>
      </c>
      <c r="E2436" s="25" t="s">
        <v>4911</v>
      </c>
      <c r="F2436" s="25" t="e">
        <f>VLOOKUP(A2436,CommodityCOde!$A$2:$E$1838,3,FALSE)</f>
        <v>#N/A</v>
      </c>
    </row>
    <row r="2437" spans="1:6" x14ac:dyDescent="0.25">
      <c r="A2437" s="25" t="s">
        <v>4912</v>
      </c>
      <c r="B2437" s="25" t="s">
        <v>284</v>
      </c>
      <c r="C2437" s="25" t="s">
        <v>285</v>
      </c>
      <c r="D2437" s="25" t="s">
        <v>286</v>
      </c>
      <c r="E2437" s="25" t="s">
        <v>4913</v>
      </c>
      <c r="F2437" s="25" t="e">
        <f>VLOOKUP(A2437,CommodityCOde!$A$2:$E$1838,3,FALSE)</f>
        <v>#N/A</v>
      </c>
    </row>
    <row r="2438" spans="1:6" x14ac:dyDescent="0.25">
      <c r="A2438" s="25" t="s">
        <v>4914</v>
      </c>
      <c r="B2438" s="25" t="s">
        <v>284</v>
      </c>
      <c r="C2438" s="25" t="s">
        <v>285</v>
      </c>
      <c r="D2438" s="25" t="s">
        <v>286</v>
      </c>
      <c r="E2438" s="25" t="s">
        <v>4915</v>
      </c>
      <c r="F2438" s="25" t="e">
        <f>VLOOKUP(A2438,CommodityCOde!$A$2:$E$1838,3,FALSE)</f>
        <v>#N/A</v>
      </c>
    </row>
    <row r="2439" spans="1:6" x14ac:dyDescent="0.25">
      <c r="A2439" s="25" t="s">
        <v>4916</v>
      </c>
      <c r="B2439" s="25" t="s">
        <v>284</v>
      </c>
      <c r="C2439" s="25" t="s">
        <v>285</v>
      </c>
      <c r="D2439" s="25" t="s">
        <v>286</v>
      </c>
      <c r="E2439" s="25" t="s">
        <v>4917</v>
      </c>
      <c r="F2439" s="25" t="e">
        <f>VLOOKUP(A2439,CommodityCOde!$A$2:$E$1838,3,FALSE)</f>
        <v>#N/A</v>
      </c>
    </row>
    <row r="2440" spans="1:6" x14ac:dyDescent="0.25">
      <c r="A2440" s="25" t="s">
        <v>4918</v>
      </c>
      <c r="B2440" s="25" t="s">
        <v>284</v>
      </c>
      <c r="C2440" s="25" t="s">
        <v>320</v>
      </c>
      <c r="D2440" s="25" t="s">
        <v>286</v>
      </c>
      <c r="E2440" s="25" t="s">
        <v>4919</v>
      </c>
      <c r="F2440" s="25" t="e">
        <f>VLOOKUP(A2440,CommodityCOde!$A$2:$E$1838,3,FALSE)</f>
        <v>#N/A</v>
      </c>
    </row>
    <row r="2441" spans="1:6" x14ac:dyDescent="0.25">
      <c r="A2441" s="25" t="s">
        <v>4920</v>
      </c>
      <c r="B2441" s="25" t="s">
        <v>284</v>
      </c>
      <c r="C2441" s="25" t="s">
        <v>285</v>
      </c>
      <c r="D2441" s="25" t="s">
        <v>286</v>
      </c>
      <c r="E2441" s="25" t="s">
        <v>4921</v>
      </c>
      <c r="F2441" s="25" t="e">
        <f>VLOOKUP(A2441,CommodityCOde!$A$2:$E$1838,3,FALSE)</f>
        <v>#N/A</v>
      </c>
    </row>
    <row r="2442" spans="1:6" x14ac:dyDescent="0.25">
      <c r="A2442" s="25" t="s">
        <v>4922</v>
      </c>
      <c r="B2442" s="25" t="s">
        <v>284</v>
      </c>
      <c r="C2442" s="25" t="s">
        <v>285</v>
      </c>
      <c r="D2442" s="25" t="s">
        <v>286</v>
      </c>
      <c r="E2442" s="25" t="s">
        <v>4923</v>
      </c>
      <c r="F2442" s="25" t="e">
        <f>VLOOKUP(A2442,CommodityCOde!$A$2:$E$1838,3,FALSE)</f>
        <v>#N/A</v>
      </c>
    </row>
    <row r="2443" spans="1:6" x14ac:dyDescent="0.25">
      <c r="A2443" s="25" t="s">
        <v>4924</v>
      </c>
      <c r="B2443" s="25" t="s">
        <v>284</v>
      </c>
      <c r="C2443" s="25" t="s">
        <v>285</v>
      </c>
      <c r="D2443" s="25" t="s">
        <v>286</v>
      </c>
      <c r="E2443" s="25" t="s">
        <v>4925</v>
      </c>
      <c r="F2443" s="25" t="e">
        <f>VLOOKUP(A2443,CommodityCOde!$A$2:$E$1838,3,FALSE)</f>
        <v>#N/A</v>
      </c>
    </row>
    <row r="2444" spans="1:6" x14ac:dyDescent="0.25">
      <c r="A2444" s="25" t="s">
        <v>4926</v>
      </c>
      <c r="B2444" s="25" t="s">
        <v>284</v>
      </c>
      <c r="C2444" s="25" t="s">
        <v>285</v>
      </c>
      <c r="D2444" s="25" t="s">
        <v>286</v>
      </c>
      <c r="E2444" s="25" t="s">
        <v>4927</v>
      </c>
      <c r="F2444" s="25" t="e">
        <f>VLOOKUP(A2444,CommodityCOde!$A$2:$E$1838,3,FALSE)</f>
        <v>#N/A</v>
      </c>
    </row>
    <row r="2445" spans="1:6" x14ac:dyDescent="0.25">
      <c r="A2445" s="25" t="s">
        <v>4928</v>
      </c>
      <c r="B2445" s="25" t="s">
        <v>284</v>
      </c>
      <c r="C2445" s="25" t="s">
        <v>320</v>
      </c>
      <c r="D2445" s="25" t="s">
        <v>286</v>
      </c>
      <c r="E2445" s="25" t="s">
        <v>4929</v>
      </c>
      <c r="F2445" s="25" t="e">
        <f>VLOOKUP(A2445,CommodityCOde!$A$2:$E$1838,3,FALSE)</f>
        <v>#N/A</v>
      </c>
    </row>
    <row r="2446" spans="1:6" x14ac:dyDescent="0.25">
      <c r="A2446" s="25" t="s">
        <v>4930</v>
      </c>
      <c r="B2446" s="25" t="s">
        <v>284</v>
      </c>
      <c r="C2446" s="25" t="s">
        <v>285</v>
      </c>
      <c r="D2446" s="25" t="s">
        <v>286</v>
      </c>
      <c r="E2446" s="25" t="s">
        <v>4931</v>
      </c>
      <c r="F2446" s="25" t="e">
        <f>VLOOKUP(A2446,CommodityCOde!$A$2:$E$1838,3,FALSE)</f>
        <v>#N/A</v>
      </c>
    </row>
    <row r="2447" spans="1:6" x14ac:dyDescent="0.25">
      <c r="A2447" s="25" t="s">
        <v>4932</v>
      </c>
      <c r="B2447" s="25" t="s">
        <v>284</v>
      </c>
      <c r="C2447" s="25" t="s">
        <v>285</v>
      </c>
      <c r="D2447" s="25" t="s">
        <v>286</v>
      </c>
      <c r="E2447" s="25" t="s">
        <v>4933</v>
      </c>
      <c r="F2447" s="25" t="e">
        <f>VLOOKUP(A2447,CommodityCOde!$A$2:$E$1838,3,FALSE)</f>
        <v>#N/A</v>
      </c>
    </row>
    <row r="2448" spans="1:6" x14ac:dyDescent="0.25">
      <c r="A2448" s="25" t="s">
        <v>4934</v>
      </c>
      <c r="B2448" s="25" t="s">
        <v>284</v>
      </c>
      <c r="C2448" s="25" t="s">
        <v>285</v>
      </c>
      <c r="D2448" s="25" t="s">
        <v>286</v>
      </c>
      <c r="E2448" s="25" t="s">
        <v>4935</v>
      </c>
      <c r="F2448" s="25" t="e">
        <f>VLOOKUP(A2448,CommodityCOde!$A$2:$E$1838,3,FALSE)</f>
        <v>#N/A</v>
      </c>
    </row>
    <row r="2449" spans="1:6" x14ac:dyDescent="0.25">
      <c r="A2449" s="25" t="s">
        <v>4936</v>
      </c>
      <c r="B2449" s="25" t="s">
        <v>284</v>
      </c>
      <c r="C2449" s="25" t="s">
        <v>320</v>
      </c>
      <c r="D2449" s="25" t="s">
        <v>286</v>
      </c>
      <c r="E2449" s="25" t="s">
        <v>4937</v>
      </c>
      <c r="F2449" s="25" t="e">
        <f>VLOOKUP(A2449,CommodityCOde!$A$2:$E$1838,3,FALSE)</f>
        <v>#N/A</v>
      </c>
    </row>
    <row r="2450" spans="1:6" x14ac:dyDescent="0.25">
      <c r="A2450" s="25" t="s">
        <v>4938</v>
      </c>
      <c r="B2450" s="25" t="s">
        <v>284</v>
      </c>
      <c r="C2450" s="25" t="s">
        <v>320</v>
      </c>
      <c r="D2450" s="25" t="s">
        <v>286</v>
      </c>
      <c r="E2450" s="25" t="s">
        <v>4939</v>
      </c>
      <c r="F2450" s="25" t="e">
        <f>VLOOKUP(A2450,CommodityCOde!$A$2:$E$1838,3,FALSE)</f>
        <v>#N/A</v>
      </c>
    </row>
    <row r="2451" spans="1:6" x14ac:dyDescent="0.25">
      <c r="A2451" s="25" t="s">
        <v>4940</v>
      </c>
      <c r="B2451" s="25" t="s">
        <v>284</v>
      </c>
      <c r="C2451" s="25" t="s">
        <v>285</v>
      </c>
      <c r="D2451" s="25" t="s">
        <v>286</v>
      </c>
      <c r="E2451" s="25" t="s">
        <v>397</v>
      </c>
      <c r="F2451" s="25" t="e">
        <f>VLOOKUP(A2451,CommodityCOde!$A$2:$E$1838,3,FALSE)</f>
        <v>#N/A</v>
      </c>
    </row>
    <row r="2452" spans="1:6" x14ac:dyDescent="0.25">
      <c r="A2452" s="25" t="s">
        <v>4941</v>
      </c>
      <c r="B2452" s="25" t="s">
        <v>284</v>
      </c>
      <c r="C2452" s="25" t="s">
        <v>285</v>
      </c>
      <c r="D2452" s="25" t="s">
        <v>286</v>
      </c>
      <c r="E2452" s="25" t="s">
        <v>4942</v>
      </c>
      <c r="F2452" s="25" t="e">
        <f>VLOOKUP(A2452,CommodityCOde!$A$2:$E$1838,3,FALSE)</f>
        <v>#N/A</v>
      </c>
    </row>
    <row r="2453" spans="1:6" x14ac:dyDescent="0.25">
      <c r="A2453" s="25" t="s">
        <v>4943</v>
      </c>
      <c r="B2453" s="25" t="s">
        <v>284</v>
      </c>
      <c r="C2453" s="25" t="s">
        <v>285</v>
      </c>
      <c r="D2453" s="25" t="s">
        <v>286</v>
      </c>
      <c r="E2453" s="25" t="s">
        <v>4944</v>
      </c>
      <c r="F2453" s="25" t="e">
        <f>VLOOKUP(A2453,CommodityCOde!$A$2:$E$1838,3,FALSE)</f>
        <v>#N/A</v>
      </c>
    </row>
    <row r="2454" spans="1:6" x14ac:dyDescent="0.25">
      <c r="A2454" s="25" t="s">
        <v>4945</v>
      </c>
      <c r="B2454" s="25" t="s">
        <v>284</v>
      </c>
      <c r="C2454" s="25" t="s">
        <v>320</v>
      </c>
      <c r="D2454" s="25" t="s">
        <v>286</v>
      </c>
      <c r="E2454" s="25" t="s">
        <v>4946</v>
      </c>
      <c r="F2454" s="25" t="e">
        <f>VLOOKUP(A2454,CommodityCOde!$A$2:$E$1838,3,FALSE)</f>
        <v>#N/A</v>
      </c>
    </row>
    <row r="2455" spans="1:6" x14ac:dyDescent="0.25">
      <c r="A2455" s="25" t="s">
        <v>4947</v>
      </c>
      <c r="B2455" s="25" t="s">
        <v>284</v>
      </c>
      <c r="C2455" s="25" t="s">
        <v>285</v>
      </c>
      <c r="D2455" s="25" t="s">
        <v>286</v>
      </c>
      <c r="E2455" s="25" t="s">
        <v>4948</v>
      </c>
      <c r="F2455" s="25" t="e">
        <f>VLOOKUP(A2455,CommodityCOde!$A$2:$E$1838,3,FALSE)</f>
        <v>#N/A</v>
      </c>
    </row>
    <row r="2456" spans="1:6" x14ac:dyDescent="0.25">
      <c r="A2456" s="25" t="s">
        <v>4949</v>
      </c>
      <c r="B2456" s="25" t="s">
        <v>284</v>
      </c>
      <c r="C2456" s="25" t="s">
        <v>320</v>
      </c>
      <c r="D2456" s="25" t="s">
        <v>286</v>
      </c>
      <c r="E2456" s="25" t="s">
        <v>4950</v>
      </c>
      <c r="F2456" s="25" t="e">
        <f>VLOOKUP(A2456,CommodityCOde!$A$2:$E$1838,3,FALSE)</f>
        <v>#N/A</v>
      </c>
    </row>
    <row r="2457" spans="1:6" x14ac:dyDescent="0.25">
      <c r="A2457" s="25" t="s">
        <v>4951</v>
      </c>
      <c r="B2457" s="25" t="s">
        <v>284</v>
      </c>
      <c r="C2457" s="25" t="s">
        <v>285</v>
      </c>
      <c r="D2457" s="25" t="s">
        <v>286</v>
      </c>
      <c r="E2457" s="25" t="s">
        <v>4952</v>
      </c>
      <c r="F2457" s="25" t="e">
        <f>VLOOKUP(A2457,CommodityCOde!$A$2:$E$1838,3,FALSE)</f>
        <v>#N/A</v>
      </c>
    </row>
    <row r="2458" spans="1:6" x14ac:dyDescent="0.25">
      <c r="A2458" s="25" t="s">
        <v>4953</v>
      </c>
      <c r="B2458" s="25" t="s">
        <v>284</v>
      </c>
      <c r="C2458" s="25" t="s">
        <v>285</v>
      </c>
      <c r="D2458" s="25" t="s">
        <v>286</v>
      </c>
      <c r="E2458" s="25" t="s">
        <v>4954</v>
      </c>
      <c r="F2458" s="25" t="e">
        <f>VLOOKUP(A2458,CommodityCOde!$A$2:$E$1838,3,FALSE)</f>
        <v>#N/A</v>
      </c>
    </row>
    <row r="2459" spans="1:6" x14ac:dyDescent="0.25">
      <c r="A2459" s="25" t="s">
        <v>4955</v>
      </c>
      <c r="B2459" s="25" t="s">
        <v>284</v>
      </c>
      <c r="C2459" s="25" t="s">
        <v>320</v>
      </c>
      <c r="D2459" s="25" t="s">
        <v>286</v>
      </c>
      <c r="E2459" s="25" t="s">
        <v>4956</v>
      </c>
      <c r="F2459" s="25" t="e">
        <f>VLOOKUP(A2459,CommodityCOde!$A$2:$E$1838,3,FALSE)</f>
        <v>#N/A</v>
      </c>
    </row>
    <row r="2460" spans="1:6" x14ac:dyDescent="0.25">
      <c r="A2460" s="25" t="s">
        <v>4957</v>
      </c>
      <c r="B2460" s="25" t="s">
        <v>284</v>
      </c>
      <c r="C2460" s="25" t="s">
        <v>320</v>
      </c>
      <c r="D2460" s="25" t="s">
        <v>286</v>
      </c>
      <c r="E2460" s="25" t="s">
        <v>4958</v>
      </c>
      <c r="F2460" s="25" t="e">
        <f>VLOOKUP(A2460,CommodityCOde!$A$2:$E$1838,3,FALSE)</f>
        <v>#N/A</v>
      </c>
    </row>
    <row r="2461" spans="1:6" x14ac:dyDescent="0.25">
      <c r="A2461" s="25" t="s">
        <v>4959</v>
      </c>
      <c r="B2461" s="25" t="s">
        <v>284</v>
      </c>
      <c r="C2461" s="25" t="s">
        <v>320</v>
      </c>
      <c r="D2461" s="25" t="s">
        <v>286</v>
      </c>
      <c r="E2461" s="25" t="s">
        <v>4960</v>
      </c>
      <c r="F2461" s="25" t="e">
        <f>VLOOKUP(A2461,CommodityCOde!$A$2:$E$1838,3,FALSE)</f>
        <v>#N/A</v>
      </c>
    </row>
    <row r="2462" spans="1:6" x14ac:dyDescent="0.25">
      <c r="A2462" s="25" t="s">
        <v>4961</v>
      </c>
      <c r="B2462" s="25" t="s">
        <v>284</v>
      </c>
      <c r="C2462" s="25" t="s">
        <v>285</v>
      </c>
      <c r="D2462" s="25" t="s">
        <v>286</v>
      </c>
      <c r="E2462" s="25" t="s">
        <v>4962</v>
      </c>
      <c r="F2462" s="25" t="e">
        <f>VLOOKUP(A2462,CommodityCOde!$A$2:$E$1838,3,FALSE)</f>
        <v>#N/A</v>
      </c>
    </row>
    <row r="2463" spans="1:6" x14ac:dyDescent="0.25">
      <c r="A2463" s="25" t="s">
        <v>4963</v>
      </c>
      <c r="B2463" s="25" t="s">
        <v>284</v>
      </c>
      <c r="C2463" s="25" t="s">
        <v>285</v>
      </c>
      <c r="D2463" s="25" t="s">
        <v>286</v>
      </c>
      <c r="E2463" s="25" t="s">
        <v>4964</v>
      </c>
      <c r="F2463" s="25" t="e">
        <f>VLOOKUP(A2463,CommodityCOde!$A$2:$E$1838,3,FALSE)</f>
        <v>#N/A</v>
      </c>
    </row>
    <row r="2464" spans="1:6" x14ac:dyDescent="0.25">
      <c r="A2464" s="25" t="s">
        <v>4965</v>
      </c>
      <c r="B2464" s="25" t="s">
        <v>284</v>
      </c>
      <c r="C2464" s="25" t="s">
        <v>320</v>
      </c>
      <c r="D2464" s="25" t="s">
        <v>286</v>
      </c>
      <c r="E2464" s="25" t="s">
        <v>4966</v>
      </c>
      <c r="F2464" s="25" t="e">
        <f>VLOOKUP(A2464,CommodityCOde!$A$2:$E$1838,3,FALSE)</f>
        <v>#N/A</v>
      </c>
    </row>
    <row r="2465" spans="1:6" x14ac:dyDescent="0.25">
      <c r="A2465" s="25" t="s">
        <v>4967</v>
      </c>
      <c r="B2465" s="25" t="s">
        <v>284</v>
      </c>
      <c r="C2465" s="25" t="s">
        <v>320</v>
      </c>
      <c r="D2465" s="25" t="s">
        <v>286</v>
      </c>
      <c r="E2465" s="25" t="s">
        <v>4968</v>
      </c>
      <c r="F2465" s="25" t="e">
        <f>VLOOKUP(A2465,CommodityCOde!$A$2:$E$1838,3,FALSE)</f>
        <v>#N/A</v>
      </c>
    </row>
    <row r="2466" spans="1:6" x14ac:dyDescent="0.25">
      <c r="A2466" s="25" t="s">
        <v>4969</v>
      </c>
      <c r="B2466" s="25" t="s">
        <v>284</v>
      </c>
      <c r="C2466" s="25" t="s">
        <v>285</v>
      </c>
      <c r="D2466" s="25" t="s">
        <v>286</v>
      </c>
      <c r="E2466" s="25" t="s">
        <v>4970</v>
      </c>
      <c r="F2466" s="25" t="e">
        <f>VLOOKUP(A2466,CommodityCOde!$A$2:$E$1838,3,FALSE)</f>
        <v>#N/A</v>
      </c>
    </row>
    <row r="2467" spans="1:6" x14ac:dyDescent="0.25">
      <c r="A2467" s="25" t="s">
        <v>4971</v>
      </c>
      <c r="B2467" s="25" t="s">
        <v>284</v>
      </c>
      <c r="C2467" s="25" t="s">
        <v>285</v>
      </c>
      <c r="D2467" s="25" t="s">
        <v>286</v>
      </c>
      <c r="E2467" s="25" t="s">
        <v>4972</v>
      </c>
      <c r="F2467" s="25" t="e">
        <f>VLOOKUP(A2467,CommodityCOde!$A$2:$E$1838,3,FALSE)</f>
        <v>#N/A</v>
      </c>
    </row>
    <row r="2468" spans="1:6" x14ac:dyDescent="0.25">
      <c r="A2468" s="25" t="s">
        <v>4973</v>
      </c>
      <c r="B2468" s="25" t="s">
        <v>284</v>
      </c>
      <c r="C2468" s="25" t="s">
        <v>285</v>
      </c>
      <c r="D2468" s="25" t="s">
        <v>286</v>
      </c>
      <c r="E2468" s="25" t="s">
        <v>4974</v>
      </c>
      <c r="F2468" s="25" t="e">
        <f>VLOOKUP(A2468,CommodityCOde!$A$2:$E$1838,3,FALSE)</f>
        <v>#N/A</v>
      </c>
    </row>
    <row r="2469" spans="1:6" x14ac:dyDescent="0.25">
      <c r="A2469" s="25" t="s">
        <v>4975</v>
      </c>
      <c r="B2469" s="25" t="s">
        <v>284</v>
      </c>
      <c r="C2469" s="25" t="s">
        <v>285</v>
      </c>
      <c r="D2469" s="25" t="s">
        <v>286</v>
      </c>
      <c r="E2469" s="25" t="s">
        <v>4976</v>
      </c>
      <c r="F2469" s="25" t="e">
        <f>VLOOKUP(A2469,CommodityCOde!$A$2:$E$1838,3,FALSE)</f>
        <v>#N/A</v>
      </c>
    </row>
    <row r="2470" spans="1:6" x14ac:dyDescent="0.25">
      <c r="A2470" s="25" t="s">
        <v>4977</v>
      </c>
      <c r="B2470" s="25" t="s">
        <v>284</v>
      </c>
      <c r="C2470" s="25" t="s">
        <v>320</v>
      </c>
      <c r="D2470" s="25" t="s">
        <v>286</v>
      </c>
      <c r="E2470" s="25" t="s">
        <v>4978</v>
      </c>
      <c r="F2470" s="25" t="e">
        <f>VLOOKUP(A2470,CommodityCOde!$A$2:$E$1838,3,FALSE)</f>
        <v>#N/A</v>
      </c>
    </row>
    <row r="2471" spans="1:6" x14ac:dyDescent="0.25">
      <c r="A2471" s="25" t="s">
        <v>4979</v>
      </c>
      <c r="B2471" s="25" t="s">
        <v>284</v>
      </c>
      <c r="C2471" s="25" t="s">
        <v>285</v>
      </c>
      <c r="D2471" s="25" t="s">
        <v>286</v>
      </c>
      <c r="E2471" s="25" t="s">
        <v>451</v>
      </c>
      <c r="F2471" s="25" t="e">
        <f>VLOOKUP(A2471,CommodityCOde!$A$2:$E$1838,3,FALSE)</f>
        <v>#N/A</v>
      </c>
    </row>
    <row r="2472" spans="1:6" x14ac:dyDescent="0.25">
      <c r="A2472" s="25" t="s">
        <v>4980</v>
      </c>
      <c r="B2472" s="25" t="s">
        <v>284</v>
      </c>
      <c r="C2472" s="25" t="s">
        <v>285</v>
      </c>
      <c r="D2472" s="25" t="s">
        <v>286</v>
      </c>
      <c r="E2472" s="25" t="s">
        <v>4981</v>
      </c>
      <c r="F2472" s="25" t="e">
        <f>VLOOKUP(A2472,CommodityCOde!$A$2:$E$1838,3,FALSE)</f>
        <v>#N/A</v>
      </c>
    </row>
    <row r="2473" spans="1:6" x14ac:dyDescent="0.25">
      <c r="A2473" s="25" t="s">
        <v>4982</v>
      </c>
      <c r="B2473" s="25" t="s">
        <v>284</v>
      </c>
      <c r="C2473" s="25" t="s">
        <v>285</v>
      </c>
      <c r="D2473" s="25" t="s">
        <v>286</v>
      </c>
      <c r="E2473" s="25" t="s">
        <v>4983</v>
      </c>
      <c r="F2473" s="25" t="e">
        <f>VLOOKUP(A2473,CommodityCOde!$A$2:$E$1838,3,FALSE)</f>
        <v>#N/A</v>
      </c>
    </row>
    <row r="2474" spans="1:6" x14ac:dyDescent="0.25">
      <c r="A2474" s="25" t="s">
        <v>4984</v>
      </c>
      <c r="B2474" s="25" t="s">
        <v>284</v>
      </c>
      <c r="C2474" s="25" t="s">
        <v>320</v>
      </c>
      <c r="D2474" s="25" t="s">
        <v>286</v>
      </c>
      <c r="E2474" s="25" t="s">
        <v>4985</v>
      </c>
      <c r="F2474" s="25" t="e">
        <f>VLOOKUP(A2474,CommodityCOde!$A$2:$E$1838,3,FALSE)</f>
        <v>#N/A</v>
      </c>
    </row>
    <row r="2475" spans="1:6" x14ac:dyDescent="0.25">
      <c r="A2475" s="25" t="s">
        <v>4986</v>
      </c>
      <c r="B2475" s="25" t="s">
        <v>284</v>
      </c>
      <c r="C2475" s="25" t="s">
        <v>285</v>
      </c>
      <c r="D2475" s="25" t="s">
        <v>286</v>
      </c>
      <c r="E2475" s="25" t="s">
        <v>4987</v>
      </c>
      <c r="F2475" s="25" t="e">
        <f>VLOOKUP(A2475,CommodityCOde!$A$2:$E$1838,3,FALSE)</f>
        <v>#N/A</v>
      </c>
    </row>
    <row r="2476" spans="1:6" x14ac:dyDescent="0.25">
      <c r="A2476" s="25" t="s">
        <v>4988</v>
      </c>
      <c r="B2476" s="25" t="s">
        <v>284</v>
      </c>
      <c r="C2476" s="25" t="s">
        <v>285</v>
      </c>
      <c r="D2476" s="25" t="s">
        <v>286</v>
      </c>
      <c r="E2476" s="25" t="s">
        <v>4989</v>
      </c>
      <c r="F2476" s="25" t="e">
        <f>VLOOKUP(A2476,CommodityCOde!$A$2:$E$1838,3,FALSE)</f>
        <v>#N/A</v>
      </c>
    </row>
    <row r="2477" spans="1:6" x14ac:dyDescent="0.25">
      <c r="A2477" s="25" t="s">
        <v>4990</v>
      </c>
      <c r="B2477" s="25" t="s">
        <v>284</v>
      </c>
      <c r="C2477" s="25" t="s">
        <v>320</v>
      </c>
      <c r="D2477" s="25" t="s">
        <v>286</v>
      </c>
      <c r="E2477" s="25" t="s">
        <v>4991</v>
      </c>
      <c r="F2477" s="25" t="e">
        <f>VLOOKUP(A2477,CommodityCOde!$A$2:$E$1838,3,FALSE)</f>
        <v>#N/A</v>
      </c>
    </row>
    <row r="2478" spans="1:6" x14ac:dyDescent="0.25">
      <c r="A2478" s="25" t="s">
        <v>4992</v>
      </c>
      <c r="B2478" s="25" t="s">
        <v>284</v>
      </c>
      <c r="C2478" s="25" t="s">
        <v>285</v>
      </c>
      <c r="D2478" s="25" t="s">
        <v>286</v>
      </c>
      <c r="E2478" s="25" t="s">
        <v>4993</v>
      </c>
      <c r="F2478" s="25" t="e">
        <f>VLOOKUP(A2478,CommodityCOde!$A$2:$E$1838,3,FALSE)</f>
        <v>#N/A</v>
      </c>
    </row>
    <row r="2479" spans="1:6" x14ac:dyDescent="0.25">
      <c r="A2479" s="25" t="s">
        <v>4994</v>
      </c>
      <c r="B2479" s="25" t="s">
        <v>284</v>
      </c>
      <c r="C2479" s="25" t="s">
        <v>320</v>
      </c>
      <c r="D2479" s="25" t="s">
        <v>286</v>
      </c>
      <c r="E2479" s="25" t="s">
        <v>4995</v>
      </c>
      <c r="F2479" s="25" t="e">
        <f>VLOOKUP(A2479,CommodityCOde!$A$2:$E$1838,3,FALSE)</f>
        <v>#N/A</v>
      </c>
    </row>
    <row r="2480" spans="1:6" x14ac:dyDescent="0.25">
      <c r="A2480" s="25" t="s">
        <v>4996</v>
      </c>
      <c r="B2480" s="25" t="s">
        <v>284</v>
      </c>
      <c r="C2480" s="25" t="s">
        <v>320</v>
      </c>
      <c r="D2480" s="25" t="s">
        <v>286</v>
      </c>
      <c r="E2480" s="25" t="s">
        <v>4997</v>
      </c>
      <c r="F2480" s="25" t="e">
        <f>VLOOKUP(A2480,CommodityCOde!$A$2:$E$1838,3,FALSE)</f>
        <v>#N/A</v>
      </c>
    </row>
    <row r="2481" spans="1:6" x14ac:dyDescent="0.25">
      <c r="A2481" s="25" t="s">
        <v>4998</v>
      </c>
      <c r="B2481" s="25" t="s">
        <v>284</v>
      </c>
      <c r="C2481" s="25" t="s">
        <v>320</v>
      </c>
      <c r="D2481" s="25" t="s">
        <v>286</v>
      </c>
      <c r="E2481" s="25" t="s">
        <v>4999</v>
      </c>
      <c r="F2481" s="25" t="e">
        <f>VLOOKUP(A2481,CommodityCOde!$A$2:$E$1838,3,FALSE)</f>
        <v>#N/A</v>
      </c>
    </row>
    <row r="2482" spans="1:6" x14ac:dyDescent="0.25">
      <c r="A2482" s="25" t="s">
        <v>5000</v>
      </c>
      <c r="B2482" s="25" t="s">
        <v>284</v>
      </c>
      <c r="C2482" s="25" t="s">
        <v>320</v>
      </c>
      <c r="D2482" s="25" t="s">
        <v>286</v>
      </c>
      <c r="E2482" s="25" t="s">
        <v>5001</v>
      </c>
      <c r="F2482" s="25" t="e">
        <f>VLOOKUP(A2482,CommodityCOde!$A$2:$E$1838,3,FALSE)</f>
        <v>#N/A</v>
      </c>
    </row>
    <row r="2483" spans="1:6" x14ac:dyDescent="0.25">
      <c r="A2483" s="25" t="s">
        <v>5002</v>
      </c>
      <c r="B2483" s="25" t="s">
        <v>284</v>
      </c>
      <c r="C2483" s="25" t="s">
        <v>285</v>
      </c>
      <c r="D2483" s="25" t="s">
        <v>286</v>
      </c>
      <c r="E2483" s="25" t="s">
        <v>5003</v>
      </c>
      <c r="F2483" s="25" t="e">
        <f>VLOOKUP(A2483,CommodityCOde!$A$2:$E$1838,3,FALSE)</f>
        <v>#N/A</v>
      </c>
    </row>
    <row r="2484" spans="1:6" x14ac:dyDescent="0.25">
      <c r="A2484" s="25" t="s">
        <v>5004</v>
      </c>
      <c r="B2484" s="25" t="s">
        <v>284</v>
      </c>
      <c r="C2484" s="25" t="s">
        <v>320</v>
      </c>
      <c r="D2484" s="25" t="s">
        <v>286</v>
      </c>
      <c r="E2484" s="25" t="s">
        <v>5005</v>
      </c>
      <c r="F2484" s="25" t="e">
        <f>VLOOKUP(A2484,CommodityCOde!$A$2:$E$1838,3,FALSE)</f>
        <v>#N/A</v>
      </c>
    </row>
    <row r="2485" spans="1:6" x14ac:dyDescent="0.25">
      <c r="A2485" s="25" t="s">
        <v>5006</v>
      </c>
      <c r="B2485" s="25" t="s">
        <v>284</v>
      </c>
      <c r="C2485" s="25" t="s">
        <v>320</v>
      </c>
      <c r="D2485" s="25" t="s">
        <v>286</v>
      </c>
      <c r="E2485" s="25" t="s">
        <v>762</v>
      </c>
      <c r="F2485" s="25" t="e">
        <f>VLOOKUP(A2485,CommodityCOde!$A$2:$E$1838,3,FALSE)</f>
        <v>#N/A</v>
      </c>
    </row>
    <row r="2486" spans="1:6" x14ac:dyDescent="0.25">
      <c r="A2486" s="25" t="s">
        <v>5007</v>
      </c>
      <c r="B2486" s="25" t="s">
        <v>284</v>
      </c>
      <c r="C2486" s="25" t="s">
        <v>320</v>
      </c>
      <c r="D2486" s="25" t="s">
        <v>286</v>
      </c>
      <c r="E2486" s="25" t="s">
        <v>5008</v>
      </c>
      <c r="F2486" s="25" t="e">
        <f>VLOOKUP(A2486,CommodityCOde!$A$2:$E$1838,3,FALSE)</f>
        <v>#N/A</v>
      </c>
    </row>
    <row r="2487" spans="1:6" x14ac:dyDescent="0.25">
      <c r="A2487" s="25" t="s">
        <v>5009</v>
      </c>
      <c r="B2487" s="25" t="s">
        <v>284</v>
      </c>
      <c r="C2487" s="25" t="s">
        <v>320</v>
      </c>
      <c r="D2487" s="25" t="s">
        <v>286</v>
      </c>
      <c r="E2487" s="25" t="s">
        <v>5010</v>
      </c>
      <c r="F2487" s="25" t="e">
        <f>VLOOKUP(A2487,CommodityCOde!$A$2:$E$1838,3,FALSE)</f>
        <v>#N/A</v>
      </c>
    </row>
    <row r="2488" spans="1:6" x14ac:dyDescent="0.25">
      <c r="A2488" s="25" t="s">
        <v>5011</v>
      </c>
      <c r="B2488" s="25" t="s">
        <v>284</v>
      </c>
      <c r="C2488" s="25" t="s">
        <v>320</v>
      </c>
      <c r="D2488" s="25" t="s">
        <v>286</v>
      </c>
      <c r="E2488" s="25" t="s">
        <v>5012</v>
      </c>
      <c r="F2488" s="25" t="e">
        <f>VLOOKUP(A2488,CommodityCOde!$A$2:$E$1838,3,FALSE)</f>
        <v>#N/A</v>
      </c>
    </row>
    <row r="2489" spans="1:6" x14ac:dyDescent="0.25">
      <c r="A2489" s="25" t="s">
        <v>5013</v>
      </c>
      <c r="B2489" s="25" t="s">
        <v>284</v>
      </c>
      <c r="C2489" s="25" t="s">
        <v>320</v>
      </c>
      <c r="D2489" s="25" t="s">
        <v>286</v>
      </c>
      <c r="E2489" s="25" t="s">
        <v>5014</v>
      </c>
      <c r="F2489" s="25" t="e">
        <f>VLOOKUP(A2489,CommodityCOde!$A$2:$E$1838,3,FALSE)</f>
        <v>#N/A</v>
      </c>
    </row>
    <row r="2490" spans="1:6" x14ac:dyDescent="0.25">
      <c r="A2490" s="25" t="s">
        <v>5015</v>
      </c>
      <c r="B2490" s="25" t="s">
        <v>284</v>
      </c>
      <c r="C2490" s="25" t="s">
        <v>285</v>
      </c>
      <c r="D2490" s="25" t="s">
        <v>286</v>
      </c>
      <c r="E2490" s="25" t="s">
        <v>5016</v>
      </c>
      <c r="F2490" s="25" t="e">
        <f>VLOOKUP(A2490,CommodityCOde!$A$2:$E$1838,3,FALSE)</f>
        <v>#N/A</v>
      </c>
    </row>
    <row r="2491" spans="1:6" x14ac:dyDescent="0.25">
      <c r="A2491" s="25" t="s">
        <v>5017</v>
      </c>
      <c r="B2491" s="25" t="s">
        <v>284</v>
      </c>
      <c r="C2491" s="25" t="s">
        <v>320</v>
      </c>
      <c r="D2491" s="25" t="s">
        <v>286</v>
      </c>
      <c r="E2491" s="25" t="s">
        <v>5018</v>
      </c>
      <c r="F2491" s="25" t="e">
        <f>VLOOKUP(A2491,CommodityCOde!$A$2:$E$1838,3,FALSE)</f>
        <v>#N/A</v>
      </c>
    </row>
    <row r="2492" spans="1:6" x14ac:dyDescent="0.25">
      <c r="A2492" s="25" t="s">
        <v>5019</v>
      </c>
      <c r="B2492" s="25" t="s">
        <v>284</v>
      </c>
      <c r="C2492" s="25" t="s">
        <v>285</v>
      </c>
      <c r="D2492" s="25" t="s">
        <v>286</v>
      </c>
      <c r="E2492" s="25" t="s">
        <v>5020</v>
      </c>
      <c r="F2492" s="25" t="e">
        <f>VLOOKUP(A2492,CommodityCOde!$A$2:$E$1838,3,FALSE)</f>
        <v>#N/A</v>
      </c>
    </row>
    <row r="2493" spans="1:6" x14ac:dyDescent="0.25">
      <c r="A2493" s="25" t="s">
        <v>5021</v>
      </c>
      <c r="B2493" s="25" t="s">
        <v>284</v>
      </c>
      <c r="C2493" s="25" t="s">
        <v>320</v>
      </c>
      <c r="D2493" s="25" t="s">
        <v>286</v>
      </c>
      <c r="E2493" s="25" t="s">
        <v>5022</v>
      </c>
      <c r="F2493" s="25" t="e">
        <f>VLOOKUP(A2493,CommodityCOde!$A$2:$E$1838,3,FALSE)</f>
        <v>#N/A</v>
      </c>
    </row>
    <row r="2494" spans="1:6" x14ac:dyDescent="0.25">
      <c r="A2494" s="25" t="s">
        <v>5023</v>
      </c>
      <c r="B2494" s="25" t="s">
        <v>284</v>
      </c>
      <c r="C2494" s="25" t="s">
        <v>285</v>
      </c>
      <c r="D2494" s="25" t="s">
        <v>286</v>
      </c>
      <c r="E2494" s="25" t="s">
        <v>5024</v>
      </c>
      <c r="F2494" s="25" t="e">
        <f>VLOOKUP(A2494,CommodityCOde!$A$2:$E$1838,3,FALSE)</f>
        <v>#N/A</v>
      </c>
    </row>
    <row r="2495" spans="1:6" x14ac:dyDescent="0.25">
      <c r="A2495" s="25" t="s">
        <v>5025</v>
      </c>
      <c r="B2495" s="25" t="s">
        <v>284</v>
      </c>
      <c r="C2495" s="25" t="s">
        <v>285</v>
      </c>
      <c r="D2495" s="25" t="s">
        <v>286</v>
      </c>
      <c r="E2495" s="25" t="s">
        <v>5026</v>
      </c>
      <c r="F2495" s="25" t="e">
        <f>VLOOKUP(A2495,CommodityCOde!$A$2:$E$1838,3,FALSE)</f>
        <v>#N/A</v>
      </c>
    </row>
    <row r="2496" spans="1:6" x14ac:dyDescent="0.25">
      <c r="A2496" s="25" t="s">
        <v>5027</v>
      </c>
      <c r="B2496" s="25" t="s">
        <v>284</v>
      </c>
      <c r="C2496" s="25" t="s">
        <v>285</v>
      </c>
      <c r="D2496" s="25" t="s">
        <v>286</v>
      </c>
      <c r="E2496" s="25" t="s">
        <v>5028</v>
      </c>
      <c r="F2496" s="25" t="e">
        <f>VLOOKUP(A2496,CommodityCOde!$A$2:$E$1838,3,FALSE)</f>
        <v>#N/A</v>
      </c>
    </row>
    <row r="2497" spans="1:6" x14ac:dyDescent="0.25">
      <c r="A2497" s="25" t="s">
        <v>5029</v>
      </c>
      <c r="B2497" s="25" t="s">
        <v>284</v>
      </c>
      <c r="C2497" s="25" t="s">
        <v>320</v>
      </c>
      <c r="D2497" s="25" t="s">
        <v>286</v>
      </c>
      <c r="E2497" s="25" t="s">
        <v>4528</v>
      </c>
      <c r="F2497" s="25" t="e">
        <f>VLOOKUP(A2497,CommodityCOde!$A$2:$E$1838,3,FALSE)</f>
        <v>#N/A</v>
      </c>
    </row>
    <row r="2498" spans="1:6" x14ac:dyDescent="0.25">
      <c r="A2498" s="25" t="s">
        <v>5030</v>
      </c>
      <c r="B2498" s="25" t="s">
        <v>284</v>
      </c>
      <c r="C2498" s="25" t="s">
        <v>285</v>
      </c>
      <c r="D2498" s="25" t="s">
        <v>286</v>
      </c>
      <c r="E2498" s="25" t="s">
        <v>5031</v>
      </c>
      <c r="F2498" s="25" t="e">
        <f>VLOOKUP(A2498,CommodityCOde!$A$2:$E$1838,3,FALSE)</f>
        <v>#N/A</v>
      </c>
    </row>
    <row r="2499" spans="1:6" x14ac:dyDescent="0.25">
      <c r="A2499" s="25" t="s">
        <v>5032</v>
      </c>
      <c r="B2499" s="25" t="s">
        <v>284</v>
      </c>
      <c r="C2499" s="25" t="s">
        <v>285</v>
      </c>
      <c r="D2499" s="25" t="s">
        <v>286</v>
      </c>
      <c r="E2499" s="25" t="s">
        <v>5033</v>
      </c>
      <c r="F2499" s="25" t="e">
        <f>VLOOKUP(A2499,CommodityCOde!$A$2:$E$1838,3,FALSE)</f>
        <v>#N/A</v>
      </c>
    </row>
    <row r="2500" spans="1:6" x14ac:dyDescent="0.25">
      <c r="A2500" s="25" t="s">
        <v>5034</v>
      </c>
      <c r="B2500" s="25" t="s">
        <v>284</v>
      </c>
      <c r="C2500" s="25" t="s">
        <v>285</v>
      </c>
      <c r="D2500" s="25" t="s">
        <v>286</v>
      </c>
      <c r="E2500" s="25" t="s">
        <v>5035</v>
      </c>
      <c r="F2500" s="25" t="e">
        <f>VLOOKUP(A2500,CommodityCOde!$A$2:$E$1838,3,FALSE)</f>
        <v>#N/A</v>
      </c>
    </row>
    <row r="2501" spans="1:6" x14ac:dyDescent="0.25">
      <c r="A2501" s="25" t="s">
        <v>5036</v>
      </c>
      <c r="B2501" s="25" t="s">
        <v>284</v>
      </c>
      <c r="C2501" s="25" t="s">
        <v>320</v>
      </c>
      <c r="D2501" s="25" t="s">
        <v>286</v>
      </c>
      <c r="E2501" s="25" t="s">
        <v>5037</v>
      </c>
      <c r="F2501" s="25" t="e">
        <f>VLOOKUP(A2501,CommodityCOde!$A$2:$E$1838,3,FALSE)</f>
        <v>#N/A</v>
      </c>
    </row>
    <row r="2502" spans="1:6" x14ac:dyDescent="0.25">
      <c r="A2502" s="25" t="s">
        <v>5038</v>
      </c>
      <c r="B2502" s="25" t="s">
        <v>284</v>
      </c>
      <c r="C2502" s="25" t="s">
        <v>285</v>
      </c>
      <c r="D2502" s="25" t="s">
        <v>286</v>
      </c>
      <c r="E2502" s="25" t="s">
        <v>5039</v>
      </c>
      <c r="F2502" s="25" t="e">
        <f>VLOOKUP(A2502,CommodityCOde!$A$2:$E$1838,3,FALSE)</f>
        <v>#N/A</v>
      </c>
    </row>
    <row r="2503" spans="1:6" x14ac:dyDescent="0.25">
      <c r="A2503" s="25" t="s">
        <v>5040</v>
      </c>
      <c r="B2503" s="25" t="s">
        <v>284</v>
      </c>
      <c r="C2503" s="25" t="s">
        <v>285</v>
      </c>
      <c r="D2503" s="25" t="s">
        <v>286</v>
      </c>
      <c r="E2503" s="25" t="s">
        <v>5041</v>
      </c>
      <c r="F2503" s="25" t="e">
        <f>VLOOKUP(A2503,CommodityCOde!$A$2:$E$1838,3,FALSE)</f>
        <v>#N/A</v>
      </c>
    </row>
    <row r="2504" spans="1:6" x14ac:dyDescent="0.25">
      <c r="A2504" s="25" t="s">
        <v>5042</v>
      </c>
      <c r="B2504" s="25" t="s">
        <v>284</v>
      </c>
      <c r="C2504" s="25" t="s">
        <v>285</v>
      </c>
      <c r="D2504" s="25" t="s">
        <v>286</v>
      </c>
      <c r="E2504" s="25" t="s">
        <v>5043</v>
      </c>
      <c r="F2504" s="25" t="e">
        <f>VLOOKUP(A2504,CommodityCOde!$A$2:$E$1838,3,FALSE)</f>
        <v>#N/A</v>
      </c>
    </row>
    <row r="2505" spans="1:6" x14ac:dyDescent="0.25">
      <c r="A2505" s="25" t="s">
        <v>5044</v>
      </c>
      <c r="B2505" s="25" t="s">
        <v>284</v>
      </c>
      <c r="C2505" s="25" t="s">
        <v>320</v>
      </c>
      <c r="D2505" s="25" t="s">
        <v>286</v>
      </c>
      <c r="E2505" s="25" t="s">
        <v>760</v>
      </c>
      <c r="F2505" s="25" t="e">
        <f>VLOOKUP(A2505,CommodityCOde!$A$2:$E$1838,3,FALSE)</f>
        <v>#N/A</v>
      </c>
    </row>
    <row r="2506" spans="1:6" x14ac:dyDescent="0.25">
      <c r="A2506" s="25" t="s">
        <v>5045</v>
      </c>
      <c r="B2506" s="25" t="s">
        <v>284</v>
      </c>
      <c r="C2506" s="25" t="s">
        <v>285</v>
      </c>
      <c r="D2506" s="25" t="s">
        <v>286</v>
      </c>
      <c r="E2506" s="25" t="s">
        <v>5046</v>
      </c>
      <c r="F2506" s="25" t="e">
        <f>VLOOKUP(A2506,CommodityCOde!$A$2:$E$1838,3,FALSE)</f>
        <v>#N/A</v>
      </c>
    </row>
    <row r="2507" spans="1:6" x14ac:dyDescent="0.25">
      <c r="A2507" s="25" t="s">
        <v>5047</v>
      </c>
      <c r="B2507" s="25" t="s">
        <v>284</v>
      </c>
      <c r="C2507" s="25" t="s">
        <v>285</v>
      </c>
      <c r="D2507" s="25" t="s">
        <v>286</v>
      </c>
      <c r="E2507" s="25" t="s">
        <v>5048</v>
      </c>
      <c r="F2507" s="25" t="e">
        <f>VLOOKUP(A2507,CommodityCOde!$A$2:$E$1838,3,FALSE)</f>
        <v>#N/A</v>
      </c>
    </row>
    <row r="2508" spans="1:6" x14ac:dyDescent="0.25">
      <c r="A2508" s="25" t="s">
        <v>5049</v>
      </c>
      <c r="B2508" s="25" t="s">
        <v>284</v>
      </c>
      <c r="C2508" s="25" t="s">
        <v>320</v>
      </c>
      <c r="D2508" s="25" t="s">
        <v>286</v>
      </c>
      <c r="E2508" s="25" t="s">
        <v>5050</v>
      </c>
      <c r="F2508" s="25" t="e">
        <f>VLOOKUP(A2508,CommodityCOde!$A$2:$E$1838,3,FALSE)</f>
        <v>#N/A</v>
      </c>
    </row>
    <row r="2509" spans="1:6" x14ac:dyDescent="0.25">
      <c r="A2509" s="25" t="s">
        <v>5051</v>
      </c>
      <c r="B2509" s="25" t="s">
        <v>284</v>
      </c>
      <c r="C2509" s="25" t="s">
        <v>320</v>
      </c>
      <c r="D2509" s="25" t="s">
        <v>286</v>
      </c>
      <c r="E2509" s="25" t="s">
        <v>5052</v>
      </c>
      <c r="F2509" s="25" t="e">
        <f>VLOOKUP(A2509,CommodityCOde!$A$2:$E$1838,3,FALSE)</f>
        <v>#N/A</v>
      </c>
    </row>
    <row r="2510" spans="1:6" x14ac:dyDescent="0.25">
      <c r="A2510" s="25" t="s">
        <v>5053</v>
      </c>
      <c r="B2510" s="25" t="s">
        <v>284</v>
      </c>
      <c r="C2510" s="25" t="s">
        <v>285</v>
      </c>
      <c r="D2510" s="25" t="s">
        <v>286</v>
      </c>
      <c r="E2510" s="25" t="s">
        <v>5054</v>
      </c>
      <c r="F2510" s="25" t="e">
        <f>VLOOKUP(A2510,CommodityCOde!$A$2:$E$1838,3,FALSE)</f>
        <v>#N/A</v>
      </c>
    </row>
    <row r="2511" spans="1:6" x14ac:dyDescent="0.25">
      <c r="A2511" s="25" t="s">
        <v>5055</v>
      </c>
      <c r="B2511" s="25" t="s">
        <v>284</v>
      </c>
      <c r="C2511" s="25" t="s">
        <v>285</v>
      </c>
      <c r="D2511" s="25" t="s">
        <v>286</v>
      </c>
      <c r="E2511" s="25" t="s">
        <v>5056</v>
      </c>
      <c r="F2511" s="25" t="e">
        <f>VLOOKUP(A2511,CommodityCOde!$A$2:$E$1838,3,FALSE)</f>
        <v>#N/A</v>
      </c>
    </row>
    <row r="2512" spans="1:6" x14ac:dyDescent="0.25">
      <c r="A2512" s="25" t="s">
        <v>5057</v>
      </c>
      <c r="B2512" s="25" t="s">
        <v>284</v>
      </c>
      <c r="C2512" s="25" t="s">
        <v>320</v>
      </c>
      <c r="D2512" s="25" t="s">
        <v>286</v>
      </c>
      <c r="E2512" s="25" t="s">
        <v>5058</v>
      </c>
      <c r="F2512" s="25" t="e">
        <f>VLOOKUP(A2512,CommodityCOde!$A$2:$E$1838,3,FALSE)</f>
        <v>#N/A</v>
      </c>
    </row>
    <row r="2513" spans="1:6" x14ac:dyDescent="0.25">
      <c r="A2513" s="25" t="s">
        <v>5059</v>
      </c>
      <c r="B2513" s="25" t="s">
        <v>284</v>
      </c>
      <c r="C2513" s="25" t="s">
        <v>285</v>
      </c>
      <c r="D2513" s="25" t="s">
        <v>286</v>
      </c>
      <c r="E2513" s="25" t="s">
        <v>5060</v>
      </c>
      <c r="F2513" s="25" t="e">
        <f>VLOOKUP(A2513,CommodityCOde!$A$2:$E$1838,3,FALSE)</f>
        <v>#N/A</v>
      </c>
    </row>
    <row r="2514" spans="1:6" x14ac:dyDescent="0.25">
      <c r="A2514" s="25" t="s">
        <v>5061</v>
      </c>
      <c r="B2514" s="25" t="s">
        <v>284</v>
      </c>
      <c r="C2514" s="25" t="s">
        <v>320</v>
      </c>
      <c r="D2514" s="25" t="s">
        <v>286</v>
      </c>
      <c r="E2514" s="25" t="s">
        <v>5062</v>
      </c>
      <c r="F2514" s="25" t="e">
        <f>VLOOKUP(A2514,CommodityCOde!$A$2:$E$1838,3,FALSE)</f>
        <v>#N/A</v>
      </c>
    </row>
    <row r="2515" spans="1:6" x14ac:dyDescent="0.25">
      <c r="A2515" s="25" t="s">
        <v>5063</v>
      </c>
      <c r="B2515" s="25" t="s">
        <v>284</v>
      </c>
      <c r="C2515" s="25" t="s">
        <v>285</v>
      </c>
      <c r="D2515" s="25" t="s">
        <v>286</v>
      </c>
      <c r="E2515" s="25" t="s">
        <v>5064</v>
      </c>
      <c r="F2515" s="25" t="e">
        <f>VLOOKUP(A2515,CommodityCOde!$A$2:$E$1838,3,FALSE)</f>
        <v>#N/A</v>
      </c>
    </row>
    <row r="2516" spans="1:6" x14ac:dyDescent="0.25">
      <c r="A2516" s="25" t="s">
        <v>5065</v>
      </c>
      <c r="B2516" s="25" t="s">
        <v>284</v>
      </c>
      <c r="C2516" s="25" t="s">
        <v>320</v>
      </c>
      <c r="D2516" s="25" t="s">
        <v>286</v>
      </c>
      <c r="E2516" s="25" t="s">
        <v>5066</v>
      </c>
      <c r="F2516" s="25" t="e">
        <f>VLOOKUP(A2516,CommodityCOde!$A$2:$E$1838,3,FALSE)</f>
        <v>#N/A</v>
      </c>
    </row>
    <row r="2517" spans="1:6" x14ac:dyDescent="0.25">
      <c r="A2517" s="25" t="s">
        <v>5067</v>
      </c>
      <c r="B2517" s="25" t="s">
        <v>284</v>
      </c>
      <c r="C2517" s="25" t="s">
        <v>320</v>
      </c>
      <c r="D2517" s="25" t="s">
        <v>286</v>
      </c>
      <c r="E2517" s="25" t="s">
        <v>5068</v>
      </c>
      <c r="F2517" s="25" t="e">
        <f>VLOOKUP(A2517,CommodityCOde!$A$2:$E$1838,3,FALSE)</f>
        <v>#N/A</v>
      </c>
    </row>
    <row r="2518" spans="1:6" x14ac:dyDescent="0.25">
      <c r="A2518" s="25" t="s">
        <v>5069</v>
      </c>
      <c r="B2518" s="25" t="s">
        <v>284</v>
      </c>
      <c r="C2518" s="25" t="s">
        <v>285</v>
      </c>
      <c r="D2518" s="25" t="s">
        <v>286</v>
      </c>
      <c r="E2518" s="25" t="s">
        <v>5070</v>
      </c>
      <c r="F2518" s="25" t="e">
        <f>VLOOKUP(A2518,CommodityCOde!$A$2:$E$1838,3,FALSE)</f>
        <v>#N/A</v>
      </c>
    </row>
    <row r="2519" spans="1:6" x14ac:dyDescent="0.25">
      <c r="A2519" s="25" t="s">
        <v>5071</v>
      </c>
      <c r="B2519" s="25" t="s">
        <v>284</v>
      </c>
      <c r="C2519" s="25" t="s">
        <v>285</v>
      </c>
      <c r="D2519" s="25" t="s">
        <v>286</v>
      </c>
      <c r="E2519" s="25" t="s">
        <v>5072</v>
      </c>
      <c r="F2519" s="25" t="e">
        <f>VLOOKUP(A2519,CommodityCOde!$A$2:$E$1838,3,FALSE)</f>
        <v>#N/A</v>
      </c>
    </row>
    <row r="2520" spans="1:6" x14ac:dyDescent="0.25">
      <c r="A2520" s="25" t="s">
        <v>5073</v>
      </c>
      <c r="B2520" s="25" t="s">
        <v>284</v>
      </c>
      <c r="C2520" s="25" t="s">
        <v>320</v>
      </c>
      <c r="D2520" s="25" t="s">
        <v>286</v>
      </c>
      <c r="E2520" s="25" t="s">
        <v>5074</v>
      </c>
      <c r="F2520" s="25" t="e">
        <f>VLOOKUP(A2520,CommodityCOde!$A$2:$E$1838,3,FALSE)</f>
        <v>#N/A</v>
      </c>
    </row>
    <row r="2521" spans="1:6" x14ac:dyDescent="0.25">
      <c r="A2521" s="25" t="s">
        <v>5075</v>
      </c>
      <c r="B2521" s="25" t="s">
        <v>284</v>
      </c>
      <c r="C2521" s="25" t="s">
        <v>285</v>
      </c>
      <c r="D2521" s="25" t="s">
        <v>286</v>
      </c>
      <c r="E2521" s="25" t="s">
        <v>5076</v>
      </c>
      <c r="F2521" s="25" t="e">
        <f>VLOOKUP(A2521,CommodityCOde!$A$2:$E$1838,3,FALSE)</f>
        <v>#N/A</v>
      </c>
    </row>
    <row r="2522" spans="1:6" x14ac:dyDescent="0.25">
      <c r="A2522" s="25" t="s">
        <v>5077</v>
      </c>
      <c r="B2522" s="25" t="s">
        <v>284</v>
      </c>
      <c r="C2522" s="25" t="s">
        <v>320</v>
      </c>
      <c r="D2522" s="25" t="s">
        <v>286</v>
      </c>
      <c r="E2522" s="25" t="s">
        <v>5078</v>
      </c>
      <c r="F2522" s="25" t="e">
        <f>VLOOKUP(A2522,CommodityCOde!$A$2:$E$1838,3,FALSE)</f>
        <v>#N/A</v>
      </c>
    </row>
    <row r="2523" spans="1:6" x14ac:dyDescent="0.25">
      <c r="A2523" s="25" t="s">
        <v>5079</v>
      </c>
      <c r="B2523" s="25" t="s">
        <v>284</v>
      </c>
      <c r="C2523" s="25" t="s">
        <v>320</v>
      </c>
      <c r="D2523" s="25" t="s">
        <v>286</v>
      </c>
      <c r="E2523" s="25" t="s">
        <v>5080</v>
      </c>
      <c r="F2523" s="25" t="e">
        <f>VLOOKUP(A2523,CommodityCOde!$A$2:$E$1838,3,FALSE)</f>
        <v>#N/A</v>
      </c>
    </row>
    <row r="2524" spans="1:6" x14ac:dyDescent="0.25">
      <c r="A2524" s="25" t="s">
        <v>5081</v>
      </c>
      <c r="B2524" s="25" t="s">
        <v>284</v>
      </c>
      <c r="C2524" s="25" t="s">
        <v>320</v>
      </c>
      <c r="D2524" s="25" t="s">
        <v>286</v>
      </c>
      <c r="E2524" s="25" t="s">
        <v>5082</v>
      </c>
      <c r="F2524" s="25" t="e">
        <f>VLOOKUP(A2524,CommodityCOde!$A$2:$E$1838,3,FALSE)</f>
        <v>#N/A</v>
      </c>
    </row>
    <row r="2525" spans="1:6" x14ac:dyDescent="0.25">
      <c r="A2525" s="25" t="s">
        <v>5083</v>
      </c>
      <c r="B2525" s="25" t="s">
        <v>284</v>
      </c>
      <c r="C2525" s="25" t="s">
        <v>285</v>
      </c>
      <c r="D2525" s="25" t="s">
        <v>286</v>
      </c>
      <c r="E2525" s="25" t="s">
        <v>5084</v>
      </c>
      <c r="F2525" s="25" t="e">
        <f>VLOOKUP(A2525,CommodityCOde!$A$2:$E$1838,3,FALSE)</f>
        <v>#N/A</v>
      </c>
    </row>
    <row r="2526" spans="1:6" x14ac:dyDescent="0.25">
      <c r="A2526" s="25" t="s">
        <v>5085</v>
      </c>
      <c r="B2526" s="25" t="s">
        <v>284</v>
      </c>
      <c r="C2526" s="25" t="s">
        <v>285</v>
      </c>
      <c r="D2526" s="25" t="s">
        <v>286</v>
      </c>
      <c r="E2526" s="25" t="s">
        <v>5086</v>
      </c>
      <c r="F2526" s="25" t="e">
        <f>VLOOKUP(A2526,CommodityCOde!$A$2:$E$1838,3,FALSE)</f>
        <v>#N/A</v>
      </c>
    </row>
    <row r="2527" spans="1:6" x14ac:dyDescent="0.25">
      <c r="A2527" s="25" t="s">
        <v>5087</v>
      </c>
      <c r="B2527" s="25" t="s">
        <v>284</v>
      </c>
      <c r="C2527" s="25" t="s">
        <v>320</v>
      </c>
      <c r="D2527" s="25" t="s">
        <v>286</v>
      </c>
      <c r="E2527" s="25" t="s">
        <v>5088</v>
      </c>
      <c r="F2527" s="25" t="e">
        <f>VLOOKUP(A2527,CommodityCOde!$A$2:$E$1838,3,FALSE)</f>
        <v>#N/A</v>
      </c>
    </row>
    <row r="2528" spans="1:6" x14ac:dyDescent="0.25">
      <c r="A2528" s="25" t="s">
        <v>5089</v>
      </c>
      <c r="B2528" s="25" t="s">
        <v>284</v>
      </c>
      <c r="C2528" s="25" t="s">
        <v>320</v>
      </c>
      <c r="D2528" s="25" t="s">
        <v>286</v>
      </c>
      <c r="E2528" s="25" t="s">
        <v>5090</v>
      </c>
      <c r="F2528" s="25" t="e">
        <f>VLOOKUP(A2528,CommodityCOde!$A$2:$E$1838,3,FALSE)</f>
        <v>#N/A</v>
      </c>
    </row>
    <row r="2529" spans="1:6" x14ac:dyDescent="0.25">
      <c r="A2529" s="25" t="s">
        <v>5091</v>
      </c>
      <c r="B2529" s="25" t="s">
        <v>284</v>
      </c>
      <c r="C2529" s="25" t="s">
        <v>285</v>
      </c>
      <c r="D2529" s="25" t="s">
        <v>286</v>
      </c>
      <c r="E2529" s="25" t="s">
        <v>5092</v>
      </c>
      <c r="F2529" s="25" t="e">
        <f>VLOOKUP(A2529,CommodityCOde!$A$2:$E$1838,3,FALSE)</f>
        <v>#N/A</v>
      </c>
    </row>
    <row r="2530" spans="1:6" x14ac:dyDescent="0.25">
      <c r="A2530" s="25" t="s">
        <v>5093</v>
      </c>
      <c r="B2530" s="25" t="s">
        <v>284</v>
      </c>
      <c r="C2530" s="25" t="s">
        <v>320</v>
      </c>
      <c r="D2530" s="25" t="s">
        <v>286</v>
      </c>
      <c r="E2530" s="25" t="s">
        <v>5094</v>
      </c>
      <c r="F2530" s="25" t="e">
        <f>VLOOKUP(A2530,CommodityCOde!$A$2:$E$1838,3,FALSE)</f>
        <v>#N/A</v>
      </c>
    </row>
    <row r="2531" spans="1:6" x14ac:dyDescent="0.25">
      <c r="A2531" s="25" t="s">
        <v>5095</v>
      </c>
      <c r="B2531" s="25" t="s">
        <v>284</v>
      </c>
      <c r="C2531" s="25" t="s">
        <v>320</v>
      </c>
      <c r="D2531" s="25" t="s">
        <v>286</v>
      </c>
      <c r="E2531" s="25" t="s">
        <v>5096</v>
      </c>
      <c r="F2531" s="25" t="e">
        <f>VLOOKUP(A2531,CommodityCOde!$A$2:$E$1838,3,FALSE)</f>
        <v>#N/A</v>
      </c>
    </row>
    <row r="2532" spans="1:6" x14ac:dyDescent="0.25">
      <c r="A2532" s="25" t="s">
        <v>5097</v>
      </c>
      <c r="B2532" s="25" t="s">
        <v>284</v>
      </c>
      <c r="C2532" s="25" t="s">
        <v>320</v>
      </c>
      <c r="D2532" s="25" t="s">
        <v>286</v>
      </c>
      <c r="E2532" s="25" t="s">
        <v>5098</v>
      </c>
      <c r="F2532" s="25" t="e">
        <f>VLOOKUP(A2532,CommodityCOde!$A$2:$E$1838,3,FALSE)</f>
        <v>#N/A</v>
      </c>
    </row>
    <row r="2533" spans="1:6" x14ac:dyDescent="0.25">
      <c r="A2533" s="25" t="s">
        <v>5099</v>
      </c>
      <c r="B2533" s="25" t="s">
        <v>284</v>
      </c>
      <c r="C2533" s="25" t="s">
        <v>285</v>
      </c>
      <c r="D2533" s="25" t="s">
        <v>286</v>
      </c>
      <c r="E2533" s="25" t="s">
        <v>5100</v>
      </c>
      <c r="F2533" s="25" t="e">
        <f>VLOOKUP(A2533,CommodityCOde!$A$2:$E$1838,3,FALSE)</f>
        <v>#N/A</v>
      </c>
    </row>
    <row r="2534" spans="1:6" x14ac:dyDescent="0.25">
      <c r="A2534" s="25" t="s">
        <v>5101</v>
      </c>
      <c r="B2534" s="25" t="s">
        <v>284</v>
      </c>
      <c r="C2534" s="25" t="s">
        <v>285</v>
      </c>
      <c r="D2534" s="25" t="s">
        <v>286</v>
      </c>
      <c r="E2534" s="25" t="s">
        <v>5102</v>
      </c>
      <c r="F2534" s="25" t="e">
        <f>VLOOKUP(A2534,CommodityCOde!$A$2:$E$1838,3,FALSE)</f>
        <v>#N/A</v>
      </c>
    </row>
    <row r="2535" spans="1:6" x14ac:dyDescent="0.25">
      <c r="A2535" s="25" t="s">
        <v>5103</v>
      </c>
      <c r="B2535" s="25" t="s">
        <v>284</v>
      </c>
      <c r="C2535" s="25" t="s">
        <v>285</v>
      </c>
      <c r="D2535" s="25" t="s">
        <v>286</v>
      </c>
      <c r="E2535" s="25" t="s">
        <v>5104</v>
      </c>
      <c r="F2535" s="25" t="e">
        <f>VLOOKUP(A2535,CommodityCOde!$A$2:$E$1838,3,FALSE)</f>
        <v>#N/A</v>
      </c>
    </row>
    <row r="2536" spans="1:6" x14ac:dyDescent="0.25">
      <c r="A2536" s="25" t="s">
        <v>5105</v>
      </c>
      <c r="B2536" s="25" t="s">
        <v>284</v>
      </c>
      <c r="C2536" s="25" t="s">
        <v>285</v>
      </c>
      <c r="D2536" s="25" t="s">
        <v>286</v>
      </c>
      <c r="E2536" s="25" t="s">
        <v>5106</v>
      </c>
      <c r="F2536" s="25" t="e">
        <f>VLOOKUP(A2536,CommodityCOde!$A$2:$E$1838,3,FALSE)</f>
        <v>#N/A</v>
      </c>
    </row>
    <row r="2537" spans="1:6" x14ac:dyDescent="0.25">
      <c r="A2537" s="25" t="s">
        <v>5107</v>
      </c>
      <c r="B2537" s="25" t="s">
        <v>284</v>
      </c>
      <c r="C2537" s="25" t="s">
        <v>285</v>
      </c>
      <c r="D2537" s="25" t="s">
        <v>286</v>
      </c>
      <c r="E2537" s="25" t="s">
        <v>5108</v>
      </c>
      <c r="F2537" s="25" t="e">
        <f>VLOOKUP(A2537,CommodityCOde!$A$2:$E$1838,3,FALSE)</f>
        <v>#N/A</v>
      </c>
    </row>
    <row r="2538" spans="1:6" x14ac:dyDescent="0.25">
      <c r="A2538" s="25" t="s">
        <v>5109</v>
      </c>
      <c r="B2538" s="25" t="s">
        <v>284</v>
      </c>
      <c r="C2538" s="25" t="s">
        <v>320</v>
      </c>
      <c r="D2538" s="25" t="s">
        <v>286</v>
      </c>
      <c r="E2538" s="25" t="s">
        <v>5110</v>
      </c>
      <c r="F2538" s="25" t="e">
        <f>VLOOKUP(A2538,CommodityCOde!$A$2:$E$1838,3,FALSE)</f>
        <v>#N/A</v>
      </c>
    </row>
    <row r="2539" spans="1:6" x14ac:dyDescent="0.25">
      <c r="A2539" s="25" t="s">
        <v>5111</v>
      </c>
      <c r="B2539" s="25" t="s">
        <v>284</v>
      </c>
      <c r="C2539" s="25" t="s">
        <v>320</v>
      </c>
      <c r="D2539" s="25" t="s">
        <v>286</v>
      </c>
      <c r="E2539" s="25" t="s">
        <v>5112</v>
      </c>
      <c r="F2539" s="25" t="e">
        <f>VLOOKUP(A2539,CommodityCOde!$A$2:$E$1838,3,FALSE)</f>
        <v>#N/A</v>
      </c>
    </row>
    <row r="2540" spans="1:6" x14ac:dyDescent="0.25">
      <c r="A2540" s="25" t="s">
        <v>5113</v>
      </c>
      <c r="B2540" s="25" t="s">
        <v>284</v>
      </c>
      <c r="C2540" s="25" t="s">
        <v>320</v>
      </c>
      <c r="D2540" s="25" t="s">
        <v>286</v>
      </c>
      <c r="E2540" s="25" t="s">
        <v>5114</v>
      </c>
      <c r="F2540" s="25" t="e">
        <f>VLOOKUP(A2540,CommodityCOde!$A$2:$E$1838,3,FALSE)</f>
        <v>#N/A</v>
      </c>
    </row>
    <row r="2541" spans="1:6" x14ac:dyDescent="0.25">
      <c r="A2541" s="25" t="s">
        <v>5115</v>
      </c>
      <c r="B2541" s="25" t="s">
        <v>284</v>
      </c>
      <c r="C2541" s="25" t="s">
        <v>320</v>
      </c>
      <c r="D2541" s="25" t="s">
        <v>286</v>
      </c>
      <c r="E2541" s="25" t="s">
        <v>5116</v>
      </c>
      <c r="F2541" s="25" t="e">
        <f>VLOOKUP(A2541,CommodityCOde!$A$2:$E$1838,3,FALSE)</f>
        <v>#N/A</v>
      </c>
    </row>
    <row r="2542" spans="1:6" x14ac:dyDescent="0.25">
      <c r="A2542" s="25" t="s">
        <v>5117</v>
      </c>
      <c r="B2542" s="25" t="s">
        <v>284</v>
      </c>
      <c r="C2542" s="25" t="s">
        <v>285</v>
      </c>
      <c r="D2542" s="25" t="s">
        <v>286</v>
      </c>
      <c r="E2542" s="25" t="s">
        <v>5118</v>
      </c>
      <c r="F2542" s="25" t="e">
        <f>VLOOKUP(A2542,CommodityCOde!$A$2:$E$1838,3,FALSE)</f>
        <v>#N/A</v>
      </c>
    </row>
    <row r="2543" spans="1:6" x14ac:dyDescent="0.25">
      <c r="A2543" s="25" t="s">
        <v>5119</v>
      </c>
      <c r="B2543" s="25" t="s">
        <v>284</v>
      </c>
      <c r="C2543" s="25" t="s">
        <v>320</v>
      </c>
      <c r="D2543" s="25" t="s">
        <v>286</v>
      </c>
      <c r="E2543" s="25" t="s">
        <v>5120</v>
      </c>
      <c r="F2543" s="25" t="e">
        <f>VLOOKUP(A2543,CommodityCOde!$A$2:$E$1838,3,FALSE)</f>
        <v>#N/A</v>
      </c>
    </row>
    <row r="2544" spans="1:6" x14ac:dyDescent="0.25">
      <c r="A2544" s="25" t="s">
        <v>5121</v>
      </c>
      <c r="B2544" s="25" t="s">
        <v>284</v>
      </c>
      <c r="C2544" s="25" t="s">
        <v>320</v>
      </c>
      <c r="D2544" s="25" t="s">
        <v>286</v>
      </c>
      <c r="E2544" s="25" t="s">
        <v>5122</v>
      </c>
      <c r="F2544" s="25" t="e">
        <f>VLOOKUP(A2544,CommodityCOde!$A$2:$E$1838,3,FALSE)</f>
        <v>#N/A</v>
      </c>
    </row>
    <row r="2545" spans="1:6" x14ac:dyDescent="0.25">
      <c r="A2545" s="25" t="s">
        <v>5123</v>
      </c>
      <c r="B2545" s="25" t="s">
        <v>284</v>
      </c>
      <c r="C2545" s="25" t="s">
        <v>285</v>
      </c>
      <c r="D2545" s="25" t="s">
        <v>286</v>
      </c>
      <c r="E2545" s="25" t="s">
        <v>5124</v>
      </c>
      <c r="F2545" s="25" t="e">
        <f>VLOOKUP(A2545,CommodityCOde!$A$2:$E$1838,3,FALSE)</f>
        <v>#N/A</v>
      </c>
    </row>
    <row r="2546" spans="1:6" x14ac:dyDescent="0.25">
      <c r="A2546" s="25" t="s">
        <v>5125</v>
      </c>
      <c r="B2546" s="25" t="s">
        <v>284</v>
      </c>
      <c r="C2546" s="25" t="s">
        <v>285</v>
      </c>
      <c r="D2546" s="25" t="s">
        <v>286</v>
      </c>
      <c r="E2546" s="25" t="s">
        <v>5126</v>
      </c>
      <c r="F2546" s="25" t="e">
        <f>VLOOKUP(A2546,CommodityCOde!$A$2:$E$1838,3,FALSE)</f>
        <v>#N/A</v>
      </c>
    </row>
    <row r="2547" spans="1:6" x14ac:dyDescent="0.25">
      <c r="A2547" s="25" t="s">
        <v>5127</v>
      </c>
      <c r="B2547" s="25" t="s">
        <v>284</v>
      </c>
      <c r="C2547" s="25" t="s">
        <v>320</v>
      </c>
      <c r="D2547" s="25" t="s">
        <v>286</v>
      </c>
      <c r="E2547" s="25" t="s">
        <v>5128</v>
      </c>
      <c r="F2547" s="25" t="e">
        <f>VLOOKUP(A2547,CommodityCOde!$A$2:$E$1838,3,FALSE)</f>
        <v>#N/A</v>
      </c>
    </row>
    <row r="2548" spans="1:6" x14ac:dyDescent="0.25">
      <c r="A2548" s="25" t="s">
        <v>5129</v>
      </c>
      <c r="B2548" s="25" t="s">
        <v>284</v>
      </c>
      <c r="C2548" s="25" t="s">
        <v>320</v>
      </c>
      <c r="D2548" s="25" t="s">
        <v>286</v>
      </c>
      <c r="E2548" s="25" t="s">
        <v>5130</v>
      </c>
      <c r="F2548" s="25" t="e">
        <f>VLOOKUP(A2548,CommodityCOde!$A$2:$E$1838,3,FALSE)</f>
        <v>#N/A</v>
      </c>
    </row>
    <row r="2549" spans="1:6" x14ac:dyDescent="0.25">
      <c r="A2549" s="25" t="s">
        <v>5131</v>
      </c>
      <c r="B2549" s="25" t="s">
        <v>284</v>
      </c>
      <c r="C2549" s="25" t="s">
        <v>320</v>
      </c>
      <c r="D2549" s="25" t="s">
        <v>286</v>
      </c>
      <c r="E2549" s="25" t="s">
        <v>5132</v>
      </c>
      <c r="F2549" s="25" t="e">
        <f>VLOOKUP(A2549,CommodityCOde!$A$2:$E$1838,3,FALSE)</f>
        <v>#N/A</v>
      </c>
    </row>
    <row r="2550" spans="1:6" x14ac:dyDescent="0.25">
      <c r="A2550" s="25" t="s">
        <v>5133</v>
      </c>
      <c r="B2550" s="25" t="s">
        <v>284</v>
      </c>
      <c r="C2550" s="25" t="s">
        <v>285</v>
      </c>
      <c r="D2550" s="25" t="s">
        <v>286</v>
      </c>
      <c r="E2550" s="25" t="s">
        <v>5134</v>
      </c>
      <c r="F2550" s="25" t="e">
        <f>VLOOKUP(A2550,CommodityCOde!$A$2:$E$1838,3,FALSE)</f>
        <v>#N/A</v>
      </c>
    </row>
    <row r="2551" spans="1:6" x14ac:dyDescent="0.25">
      <c r="A2551" s="25" t="s">
        <v>5135</v>
      </c>
      <c r="B2551" s="25" t="s">
        <v>284</v>
      </c>
      <c r="C2551" s="25" t="s">
        <v>320</v>
      </c>
      <c r="D2551" s="25" t="s">
        <v>286</v>
      </c>
      <c r="E2551" s="25" t="s">
        <v>5136</v>
      </c>
      <c r="F2551" s="25" t="e">
        <f>VLOOKUP(A2551,CommodityCOde!$A$2:$E$1838,3,FALSE)</f>
        <v>#N/A</v>
      </c>
    </row>
    <row r="2552" spans="1:6" x14ac:dyDescent="0.25">
      <c r="A2552" s="25" t="s">
        <v>5137</v>
      </c>
      <c r="B2552" s="25" t="s">
        <v>284</v>
      </c>
      <c r="C2552" s="25" t="s">
        <v>285</v>
      </c>
      <c r="D2552" s="25" t="s">
        <v>286</v>
      </c>
      <c r="E2552" s="25" t="s">
        <v>5138</v>
      </c>
      <c r="F2552" s="25" t="e">
        <f>VLOOKUP(A2552,CommodityCOde!$A$2:$E$1838,3,FALSE)</f>
        <v>#N/A</v>
      </c>
    </row>
    <row r="2553" spans="1:6" x14ac:dyDescent="0.25">
      <c r="A2553" s="25" t="s">
        <v>5139</v>
      </c>
      <c r="B2553" s="25" t="s">
        <v>284</v>
      </c>
      <c r="C2553" s="25" t="s">
        <v>320</v>
      </c>
      <c r="D2553" s="25" t="s">
        <v>286</v>
      </c>
      <c r="E2553" s="25" t="s">
        <v>5140</v>
      </c>
      <c r="F2553" s="25" t="e">
        <f>VLOOKUP(A2553,CommodityCOde!$A$2:$E$1838,3,FALSE)</f>
        <v>#N/A</v>
      </c>
    </row>
    <row r="2554" spans="1:6" x14ac:dyDescent="0.25">
      <c r="A2554" s="25" t="s">
        <v>5141</v>
      </c>
      <c r="B2554" s="25" t="s">
        <v>284</v>
      </c>
      <c r="C2554" s="25" t="s">
        <v>320</v>
      </c>
      <c r="D2554" s="25" t="s">
        <v>286</v>
      </c>
      <c r="E2554" s="25" t="s">
        <v>5142</v>
      </c>
      <c r="F2554" s="25" t="e">
        <f>VLOOKUP(A2554,CommodityCOde!$A$2:$E$1838,3,FALSE)</f>
        <v>#N/A</v>
      </c>
    </row>
    <row r="2555" spans="1:6" x14ac:dyDescent="0.25">
      <c r="A2555" s="25" t="s">
        <v>5143</v>
      </c>
      <c r="B2555" s="25" t="s">
        <v>284</v>
      </c>
      <c r="C2555" s="25" t="s">
        <v>320</v>
      </c>
      <c r="D2555" s="25" t="s">
        <v>286</v>
      </c>
      <c r="E2555" s="25" t="s">
        <v>5144</v>
      </c>
      <c r="F2555" s="25" t="e">
        <f>VLOOKUP(A2555,CommodityCOde!$A$2:$E$1838,3,FALSE)</f>
        <v>#N/A</v>
      </c>
    </row>
    <row r="2556" spans="1:6" x14ac:dyDescent="0.25">
      <c r="A2556" s="25" t="s">
        <v>5145</v>
      </c>
      <c r="B2556" s="25" t="s">
        <v>284</v>
      </c>
      <c r="C2556" s="25" t="s">
        <v>285</v>
      </c>
      <c r="D2556" s="25" t="s">
        <v>286</v>
      </c>
      <c r="E2556" s="25" t="s">
        <v>5146</v>
      </c>
      <c r="F2556" s="25" t="e">
        <f>VLOOKUP(A2556,CommodityCOde!$A$2:$E$1838,3,FALSE)</f>
        <v>#N/A</v>
      </c>
    </row>
    <row r="2557" spans="1:6" x14ac:dyDescent="0.25">
      <c r="A2557" s="25" t="s">
        <v>5147</v>
      </c>
      <c r="B2557" s="25" t="s">
        <v>284</v>
      </c>
      <c r="C2557" s="25" t="s">
        <v>285</v>
      </c>
      <c r="D2557" s="25" t="s">
        <v>286</v>
      </c>
      <c r="E2557" s="25" t="s">
        <v>5148</v>
      </c>
      <c r="F2557" s="25" t="e">
        <f>VLOOKUP(A2557,CommodityCOde!$A$2:$E$1838,3,FALSE)</f>
        <v>#N/A</v>
      </c>
    </row>
    <row r="2558" spans="1:6" x14ac:dyDescent="0.25">
      <c r="A2558" s="25" t="s">
        <v>5149</v>
      </c>
      <c r="B2558" s="25" t="s">
        <v>284</v>
      </c>
      <c r="C2558" s="25" t="s">
        <v>285</v>
      </c>
      <c r="D2558" s="25" t="s">
        <v>286</v>
      </c>
      <c r="E2558" s="25" t="s">
        <v>5150</v>
      </c>
      <c r="F2558" s="25" t="e">
        <f>VLOOKUP(A2558,CommodityCOde!$A$2:$E$1838,3,FALSE)</f>
        <v>#N/A</v>
      </c>
    </row>
    <row r="2559" spans="1:6" x14ac:dyDescent="0.25">
      <c r="A2559" s="25" t="s">
        <v>5151</v>
      </c>
      <c r="B2559" s="25" t="s">
        <v>284</v>
      </c>
      <c r="C2559" s="25" t="s">
        <v>285</v>
      </c>
      <c r="D2559" s="25" t="s">
        <v>286</v>
      </c>
      <c r="E2559" s="25" t="s">
        <v>5152</v>
      </c>
      <c r="F2559" s="25" t="e">
        <f>VLOOKUP(A2559,CommodityCOde!$A$2:$E$1838,3,FALSE)</f>
        <v>#N/A</v>
      </c>
    </row>
    <row r="2560" spans="1:6" x14ac:dyDescent="0.25">
      <c r="A2560" s="25" t="s">
        <v>5153</v>
      </c>
      <c r="B2560" s="25" t="s">
        <v>284</v>
      </c>
      <c r="C2560" s="25" t="s">
        <v>285</v>
      </c>
      <c r="D2560" s="25" t="s">
        <v>286</v>
      </c>
      <c r="E2560" s="25" t="s">
        <v>5154</v>
      </c>
      <c r="F2560" s="25" t="e">
        <f>VLOOKUP(A2560,CommodityCOde!$A$2:$E$1838,3,FALSE)</f>
        <v>#N/A</v>
      </c>
    </row>
    <row r="2561" spans="1:6" x14ac:dyDescent="0.25">
      <c r="A2561" s="25" t="s">
        <v>5155</v>
      </c>
      <c r="B2561" s="25" t="s">
        <v>284</v>
      </c>
      <c r="C2561" s="25" t="s">
        <v>320</v>
      </c>
      <c r="D2561" s="25" t="s">
        <v>286</v>
      </c>
      <c r="E2561" s="25" t="s">
        <v>5156</v>
      </c>
      <c r="F2561" s="25" t="e">
        <f>VLOOKUP(A2561,CommodityCOde!$A$2:$E$1838,3,FALSE)</f>
        <v>#N/A</v>
      </c>
    </row>
    <row r="2562" spans="1:6" x14ac:dyDescent="0.25">
      <c r="A2562" s="25" t="s">
        <v>5157</v>
      </c>
      <c r="B2562" s="25" t="s">
        <v>284</v>
      </c>
      <c r="C2562" s="25" t="s">
        <v>320</v>
      </c>
      <c r="D2562" s="25" t="s">
        <v>286</v>
      </c>
      <c r="E2562" s="25" t="s">
        <v>5158</v>
      </c>
      <c r="F2562" s="25" t="e">
        <f>VLOOKUP(A2562,CommodityCOde!$A$2:$E$1838,3,FALSE)</f>
        <v>#N/A</v>
      </c>
    </row>
    <row r="2563" spans="1:6" x14ac:dyDescent="0.25">
      <c r="A2563" s="25" t="s">
        <v>5159</v>
      </c>
      <c r="B2563" s="25" t="s">
        <v>284</v>
      </c>
      <c r="C2563" s="25" t="s">
        <v>285</v>
      </c>
      <c r="D2563" s="25" t="s">
        <v>286</v>
      </c>
      <c r="E2563" s="25" t="s">
        <v>5160</v>
      </c>
      <c r="F2563" s="25" t="e">
        <f>VLOOKUP(A2563,CommodityCOde!$A$2:$E$1838,3,FALSE)</f>
        <v>#N/A</v>
      </c>
    </row>
    <row r="2564" spans="1:6" x14ac:dyDescent="0.25">
      <c r="A2564" s="25" t="s">
        <v>5161</v>
      </c>
      <c r="B2564" s="25" t="s">
        <v>284</v>
      </c>
      <c r="C2564" s="25" t="s">
        <v>285</v>
      </c>
      <c r="D2564" s="25" t="s">
        <v>286</v>
      </c>
      <c r="E2564" s="25" t="s">
        <v>5162</v>
      </c>
      <c r="F2564" s="25" t="e">
        <f>VLOOKUP(A2564,CommodityCOde!$A$2:$E$1838,3,FALSE)</f>
        <v>#N/A</v>
      </c>
    </row>
    <row r="2565" spans="1:6" x14ac:dyDescent="0.25">
      <c r="A2565" s="25" t="s">
        <v>5163</v>
      </c>
      <c r="B2565" s="25" t="s">
        <v>284</v>
      </c>
      <c r="C2565" s="25" t="s">
        <v>285</v>
      </c>
      <c r="D2565" s="25" t="s">
        <v>286</v>
      </c>
      <c r="E2565" s="25" t="s">
        <v>5164</v>
      </c>
      <c r="F2565" s="25" t="e">
        <f>VLOOKUP(A2565,CommodityCOde!$A$2:$E$1838,3,FALSE)</f>
        <v>#N/A</v>
      </c>
    </row>
    <row r="2566" spans="1:6" x14ac:dyDescent="0.25">
      <c r="A2566" s="25" t="s">
        <v>5165</v>
      </c>
      <c r="B2566" s="25" t="s">
        <v>284</v>
      </c>
      <c r="C2566" s="25" t="s">
        <v>320</v>
      </c>
      <c r="D2566" s="25" t="s">
        <v>286</v>
      </c>
      <c r="E2566" s="25" t="s">
        <v>5166</v>
      </c>
      <c r="F2566" s="25" t="e">
        <f>VLOOKUP(A2566,CommodityCOde!$A$2:$E$1838,3,FALSE)</f>
        <v>#N/A</v>
      </c>
    </row>
    <row r="2567" spans="1:6" x14ac:dyDescent="0.25">
      <c r="A2567" s="25" t="s">
        <v>5167</v>
      </c>
      <c r="B2567" s="25" t="s">
        <v>284</v>
      </c>
      <c r="C2567" s="25" t="s">
        <v>285</v>
      </c>
      <c r="D2567" s="25" t="s">
        <v>286</v>
      </c>
      <c r="E2567" s="25" t="s">
        <v>5168</v>
      </c>
      <c r="F2567" s="25" t="e">
        <f>VLOOKUP(A2567,CommodityCOde!$A$2:$E$1838,3,FALSE)</f>
        <v>#N/A</v>
      </c>
    </row>
    <row r="2568" spans="1:6" x14ac:dyDescent="0.25">
      <c r="A2568" s="25" t="s">
        <v>5169</v>
      </c>
      <c r="B2568" s="25" t="s">
        <v>284</v>
      </c>
      <c r="C2568" s="25" t="s">
        <v>285</v>
      </c>
      <c r="D2568" s="25" t="s">
        <v>286</v>
      </c>
      <c r="E2568" s="25" t="s">
        <v>5170</v>
      </c>
      <c r="F2568" s="25" t="e">
        <f>VLOOKUP(A2568,CommodityCOde!$A$2:$E$1838,3,FALSE)</f>
        <v>#N/A</v>
      </c>
    </row>
    <row r="2569" spans="1:6" x14ac:dyDescent="0.25">
      <c r="A2569" s="25" t="s">
        <v>5171</v>
      </c>
      <c r="B2569" s="25" t="s">
        <v>284</v>
      </c>
      <c r="C2569" s="25" t="s">
        <v>285</v>
      </c>
      <c r="D2569" s="25" t="s">
        <v>286</v>
      </c>
      <c r="E2569" s="25" t="s">
        <v>5172</v>
      </c>
      <c r="F2569" s="25" t="e">
        <f>VLOOKUP(A2569,CommodityCOde!$A$2:$E$1838,3,FALSE)</f>
        <v>#N/A</v>
      </c>
    </row>
    <row r="2570" spans="1:6" x14ac:dyDescent="0.25">
      <c r="A2570" s="25" t="s">
        <v>5173</v>
      </c>
      <c r="B2570" s="25" t="s">
        <v>284</v>
      </c>
      <c r="C2570" s="25" t="s">
        <v>285</v>
      </c>
      <c r="D2570" s="25" t="s">
        <v>286</v>
      </c>
      <c r="E2570" s="25" t="s">
        <v>5174</v>
      </c>
      <c r="F2570" s="25" t="e">
        <f>VLOOKUP(A2570,CommodityCOde!$A$2:$E$1838,3,FALSE)</f>
        <v>#N/A</v>
      </c>
    </row>
    <row r="2571" spans="1:6" x14ac:dyDescent="0.25">
      <c r="A2571" s="25" t="s">
        <v>5175</v>
      </c>
      <c r="B2571" s="25" t="s">
        <v>284</v>
      </c>
      <c r="C2571" s="25" t="s">
        <v>320</v>
      </c>
      <c r="D2571" s="25" t="s">
        <v>286</v>
      </c>
      <c r="E2571" s="25" t="s">
        <v>4580</v>
      </c>
      <c r="F2571" s="25" t="e">
        <f>VLOOKUP(A2571,CommodityCOde!$A$2:$E$1838,3,FALSE)</f>
        <v>#N/A</v>
      </c>
    </row>
    <row r="2572" spans="1:6" x14ac:dyDescent="0.25">
      <c r="A2572" s="25" t="s">
        <v>5176</v>
      </c>
      <c r="B2572" s="25" t="s">
        <v>284</v>
      </c>
      <c r="C2572" s="25" t="s">
        <v>285</v>
      </c>
      <c r="D2572" s="25" t="s">
        <v>286</v>
      </c>
      <c r="E2572" s="25" t="s">
        <v>5177</v>
      </c>
      <c r="F2572" s="25" t="e">
        <f>VLOOKUP(A2572,CommodityCOde!$A$2:$E$1838,3,FALSE)</f>
        <v>#N/A</v>
      </c>
    </row>
    <row r="2573" spans="1:6" x14ac:dyDescent="0.25">
      <c r="A2573" s="25" t="s">
        <v>5178</v>
      </c>
      <c r="B2573" s="25" t="s">
        <v>284</v>
      </c>
      <c r="C2573" s="25" t="s">
        <v>285</v>
      </c>
      <c r="D2573" s="25" t="s">
        <v>286</v>
      </c>
      <c r="E2573" s="25" t="s">
        <v>5179</v>
      </c>
      <c r="F2573" s="25" t="e">
        <f>VLOOKUP(A2573,CommodityCOde!$A$2:$E$1838,3,FALSE)</f>
        <v>#N/A</v>
      </c>
    </row>
    <row r="2574" spans="1:6" x14ac:dyDescent="0.25">
      <c r="A2574" s="25" t="s">
        <v>5180</v>
      </c>
      <c r="B2574" s="25" t="s">
        <v>284</v>
      </c>
      <c r="C2574" s="25" t="s">
        <v>285</v>
      </c>
      <c r="D2574" s="25" t="s">
        <v>286</v>
      </c>
      <c r="E2574" s="25" t="s">
        <v>5181</v>
      </c>
      <c r="F2574" s="25" t="e">
        <f>VLOOKUP(A2574,CommodityCOde!$A$2:$E$1838,3,FALSE)</f>
        <v>#N/A</v>
      </c>
    </row>
    <row r="2575" spans="1:6" x14ac:dyDescent="0.25">
      <c r="A2575" s="25" t="s">
        <v>5182</v>
      </c>
      <c r="B2575" s="25" t="s">
        <v>284</v>
      </c>
      <c r="C2575" s="25" t="s">
        <v>285</v>
      </c>
      <c r="D2575" s="25" t="s">
        <v>286</v>
      </c>
      <c r="E2575" s="25" t="s">
        <v>5183</v>
      </c>
      <c r="F2575" s="25" t="e">
        <f>VLOOKUP(A2575,CommodityCOde!$A$2:$E$1838,3,FALSE)</f>
        <v>#N/A</v>
      </c>
    </row>
    <row r="2576" spans="1:6" x14ac:dyDescent="0.25">
      <c r="A2576" s="25" t="s">
        <v>5184</v>
      </c>
      <c r="B2576" s="25" t="s">
        <v>284</v>
      </c>
      <c r="C2576" s="25" t="s">
        <v>320</v>
      </c>
      <c r="D2576" s="25" t="s">
        <v>286</v>
      </c>
      <c r="E2576" s="25" t="s">
        <v>5185</v>
      </c>
      <c r="F2576" s="25" t="e">
        <f>VLOOKUP(A2576,CommodityCOde!$A$2:$E$1838,3,FALSE)</f>
        <v>#N/A</v>
      </c>
    </row>
    <row r="2577" spans="1:6" x14ac:dyDescent="0.25">
      <c r="A2577" s="25" t="s">
        <v>5186</v>
      </c>
      <c r="B2577" s="25" t="s">
        <v>284</v>
      </c>
      <c r="C2577" s="25" t="s">
        <v>320</v>
      </c>
      <c r="D2577" s="25" t="s">
        <v>286</v>
      </c>
      <c r="E2577" s="25" t="s">
        <v>5187</v>
      </c>
      <c r="F2577" s="25" t="e">
        <f>VLOOKUP(A2577,CommodityCOde!$A$2:$E$1838,3,FALSE)</f>
        <v>#N/A</v>
      </c>
    </row>
    <row r="2578" spans="1:6" x14ac:dyDescent="0.25">
      <c r="A2578" s="25" t="s">
        <v>5188</v>
      </c>
      <c r="B2578" s="25" t="s">
        <v>284</v>
      </c>
      <c r="C2578" s="25" t="s">
        <v>285</v>
      </c>
      <c r="D2578" s="25" t="s">
        <v>286</v>
      </c>
      <c r="E2578" s="25" t="s">
        <v>5189</v>
      </c>
      <c r="F2578" s="25" t="e">
        <f>VLOOKUP(A2578,CommodityCOde!$A$2:$E$1838,3,FALSE)</f>
        <v>#N/A</v>
      </c>
    </row>
    <row r="2579" spans="1:6" x14ac:dyDescent="0.25">
      <c r="A2579" s="25" t="s">
        <v>5190</v>
      </c>
      <c r="B2579" s="25" t="s">
        <v>284</v>
      </c>
      <c r="C2579" s="25" t="s">
        <v>285</v>
      </c>
      <c r="D2579" s="25" t="s">
        <v>286</v>
      </c>
      <c r="E2579" s="25" t="s">
        <v>5191</v>
      </c>
      <c r="F2579" s="25" t="e">
        <f>VLOOKUP(A2579,CommodityCOde!$A$2:$E$1838,3,FALSE)</f>
        <v>#N/A</v>
      </c>
    </row>
    <row r="2580" spans="1:6" x14ac:dyDescent="0.25">
      <c r="A2580" s="25" t="s">
        <v>5192</v>
      </c>
      <c r="B2580" s="25" t="s">
        <v>284</v>
      </c>
      <c r="C2580" s="25" t="s">
        <v>285</v>
      </c>
      <c r="D2580" s="25" t="s">
        <v>286</v>
      </c>
      <c r="E2580" s="25" t="s">
        <v>5193</v>
      </c>
      <c r="F2580" s="25" t="e">
        <f>VLOOKUP(A2580,CommodityCOde!$A$2:$E$1838,3,FALSE)</f>
        <v>#N/A</v>
      </c>
    </row>
    <row r="2581" spans="1:6" x14ac:dyDescent="0.25">
      <c r="A2581" s="25" t="s">
        <v>5194</v>
      </c>
      <c r="B2581" s="25" t="s">
        <v>284</v>
      </c>
      <c r="C2581" s="25" t="s">
        <v>285</v>
      </c>
      <c r="D2581" s="25" t="s">
        <v>286</v>
      </c>
      <c r="E2581" s="25" t="s">
        <v>5195</v>
      </c>
      <c r="F2581" s="25" t="e">
        <f>VLOOKUP(A2581,CommodityCOde!$A$2:$E$1838,3,FALSE)</f>
        <v>#N/A</v>
      </c>
    </row>
    <row r="2582" spans="1:6" x14ac:dyDescent="0.25">
      <c r="A2582" s="25" t="s">
        <v>5196</v>
      </c>
      <c r="B2582" s="25" t="s">
        <v>284</v>
      </c>
      <c r="C2582" s="25" t="s">
        <v>320</v>
      </c>
      <c r="D2582" s="25" t="s">
        <v>286</v>
      </c>
      <c r="E2582" s="25" t="s">
        <v>5197</v>
      </c>
      <c r="F2582" s="25" t="e">
        <f>VLOOKUP(A2582,CommodityCOde!$A$2:$E$1838,3,FALSE)</f>
        <v>#N/A</v>
      </c>
    </row>
    <row r="2583" spans="1:6" x14ac:dyDescent="0.25">
      <c r="A2583" s="25" t="s">
        <v>5198</v>
      </c>
      <c r="B2583" s="25" t="s">
        <v>284</v>
      </c>
      <c r="C2583" s="25" t="s">
        <v>285</v>
      </c>
      <c r="D2583" s="25" t="s">
        <v>286</v>
      </c>
      <c r="E2583" s="25" t="s">
        <v>5199</v>
      </c>
      <c r="F2583" s="25" t="e">
        <f>VLOOKUP(A2583,CommodityCOde!$A$2:$E$1838,3,FALSE)</f>
        <v>#N/A</v>
      </c>
    </row>
    <row r="2584" spans="1:6" x14ac:dyDescent="0.25">
      <c r="A2584" s="25" t="s">
        <v>5200</v>
      </c>
      <c r="B2584" s="25" t="s">
        <v>284</v>
      </c>
      <c r="C2584" s="25" t="s">
        <v>320</v>
      </c>
      <c r="D2584" s="25" t="s">
        <v>286</v>
      </c>
      <c r="E2584" s="25" t="s">
        <v>5201</v>
      </c>
      <c r="F2584" s="25" t="e">
        <f>VLOOKUP(A2584,CommodityCOde!$A$2:$E$1838,3,FALSE)</f>
        <v>#N/A</v>
      </c>
    </row>
    <row r="2585" spans="1:6" x14ac:dyDescent="0.25">
      <c r="A2585" s="25" t="s">
        <v>5202</v>
      </c>
      <c r="B2585" s="25" t="s">
        <v>284</v>
      </c>
      <c r="C2585" s="25" t="s">
        <v>285</v>
      </c>
      <c r="D2585" s="25" t="s">
        <v>286</v>
      </c>
      <c r="E2585" s="25" t="s">
        <v>5203</v>
      </c>
      <c r="F2585" s="25" t="e">
        <f>VLOOKUP(A2585,CommodityCOde!$A$2:$E$1838,3,FALSE)</f>
        <v>#N/A</v>
      </c>
    </row>
    <row r="2586" spans="1:6" x14ac:dyDescent="0.25">
      <c r="A2586" s="25" t="s">
        <v>5204</v>
      </c>
      <c r="B2586" s="25" t="s">
        <v>284</v>
      </c>
      <c r="C2586" s="25" t="s">
        <v>320</v>
      </c>
      <c r="D2586" s="25" t="s">
        <v>286</v>
      </c>
      <c r="E2586" s="25" t="s">
        <v>5205</v>
      </c>
      <c r="F2586" s="25" t="e">
        <f>VLOOKUP(A2586,CommodityCOde!$A$2:$E$1838,3,FALSE)</f>
        <v>#N/A</v>
      </c>
    </row>
    <row r="2587" spans="1:6" x14ac:dyDescent="0.25">
      <c r="A2587" s="25" t="s">
        <v>5206</v>
      </c>
      <c r="B2587" s="25" t="s">
        <v>284</v>
      </c>
      <c r="C2587" s="25" t="s">
        <v>285</v>
      </c>
      <c r="D2587" s="25" t="s">
        <v>286</v>
      </c>
      <c r="E2587" s="25" t="s">
        <v>5207</v>
      </c>
      <c r="F2587" s="25" t="e">
        <f>VLOOKUP(A2587,CommodityCOde!$A$2:$E$1838,3,FALSE)</f>
        <v>#N/A</v>
      </c>
    </row>
    <row r="2588" spans="1:6" x14ac:dyDescent="0.25">
      <c r="A2588" s="25" t="s">
        <v>5208</v>
      </c>
      <c r="B2588" s="25" t="s">
        <v>284</v>
      </c>
      <c r="C2588" s="25" t="s">
        <v>285</v>
      </c>
      <c r="D2588" s="25" t="s">
        <v>286</v>
      </c>
      <c r="E2588" s="25" t="s">
        <v>5209</v>
      </c>
      <c r="F2588" s="25" t="e">
        <f>VLOOKUP(A2588,CommodityCOde!$A$2:$E$1838,3,FALSE)</f>
        <v>#N/A</v>
      </c>
    </row>
    <row r="2589" spans="1:6" x14ac:dyDescent="0.25">
      <c r="A2589" s="25" t="s">
        <v>5210</v>
      </c>
      <c r="B2589" s="25" t="s">
        <v>284</v>
      </c>
      <c r="C2589" s="25" t="s">
        <v>285</v>
      </c>
      <c r="D2589" s="25" t="s">
        <v>286</v>
      </c>
      <c r="E2589" s="25" t="s">
        <v>5211</v>
      </c>
      <c r="F2589" s="25" t="e">
        <f>VLOOKUP(A2589,CommodityCOde!$A$2:$E$1838,3,FALSE)</f>
        <v>#N/A</v>
      </c>
    </row>
    <row r="2590" spans="1:6" x14ac:dyDescent="0.25">
      <c r="A2590" s="25" t="s">
        <v>5212</v>
      </c>
      <c r="B2590" s="25" t="s">
        <v>284</v>
      </c>
      <c r="C2590" s="25" t="s">
        <v>285</v>
      </c>
      <c r="D2590" s="25" t="s">
        <v>286</v>
      </c>
      <c r="E2590" s="25" t="s">
        <v>5213</v>
      </c>
      <c r="F2590" s="25" t="e">
        <f>VLOOKUP(A2590,CommodityCOde!$A$2:$E$1838,3,FALSE)</f>
        <v>#N/A</v>
      </c>
    </row>
    <row r="2591" spans="1:6" x14ac:dyDescent="0.25">
      <c r="A2591" s="25" t="s">
        <v>5214</v>
      </c>
      <c r="B2591" s="25" t="s">
        <v>284</v>
      </c>
      <c r="C2591" s="25" t="s">
        <v>285</v>
      </c>
      <c r="D2591" s="25" t="s">
        <v>286</v>
      </c>
      <c r="E2591" s="25" t="s">
        <v>5215</v>
      </c>
      <c r="F2591" s="25" t="e">
        <f>VLOOKUP(A2591,CommodityCOde!$A$2:$E$1838,3,FALSE)</f>
        <v>#N/A</v>
      </c>
    </row>
    <row r="2592" spans="1:6" x14ac:dyDescent="0.25">
      <c r="A2592" s="25" t="s">
        <v>5216</v>
      </c>
      <c r="B2592" s="25" t="s">
        <v>284</v>
      </c>
      <c r="C2592" s="25" t="s">
        <v>320</v>
      </c>
      <c r="D2592" s="25" t="s">
        <v>286</v>
      </c>
      <c r="E2592" s="25" t="s">
        <v>5217</v>
      </c>
      <c r="F2592" s="25" t="e">
        <f>VLOOKUP(A2592,CommodityCOde!$A$2:$E$1838,3,FALSE)</f>
        <v>#N/A</v>
      </c>
    </row>
    <row r="2593" spans="1:6" x14ac:dyDescent="0.25">
      <c r="A2593" s="25" t="s">
        <v>5218</v>
      </c>
      <c r="B2593" s="25" t="s">
        <v>284</v>
      </c>
      <c r="C2593" s="25" t="s">
        <v>320</v>
      </c>
      <c r="D2593" s="25" t="s">
        <v>286</v>
      </c>
      <c r="E2593" s="25" t="s">
        <v>5219</v>
      </c>
      <c r="F2593" s="25" t="e">
        <f>VLOOKUP(A2593,CommodityCOde!$A$2:$E$1838,3,FALSE)</f>
        <v>#N/A</v>
      </c>
    </row>
    <row r="2594" spans="1:6" x14ac:dyDescent="0.25">
      <c r="A2594" s="25" t="s">
        <v>5220</v>
      </c>
      <c r="B2594" s="25" t="s">
        <v>284</v>
      </c>
      <c r="C2594" s="25" t="s">
        <v>320</v>
      </c>
      <c r="D2594" s="25" t="s">
        <v>286</v>
      </c>
      <c r="E2594" s="25" t="s">
        <v>5221</v>
      </c>
      <c r="F2594" s="25" t="e">
        <f>VLOOKUP(A2594,CommodityCOde!$A$2:$E$1838,3,FALSE)</f>
        <v>#N/A</v>
      </c>
    </row>
    <row r="2595" spans="1:6" x14ac:dyDescent="0.25">
      <c r="A2595" s="25" t="s">
        <v>5222</v>
      </c>
      <c r="B2595" s="25" t="s">
        <v>284</v>
      </c>
      <c r="C2595" s="25" t="s">
        <v>320</v>
      </c>
      <c r="D2595" s="25" t="s">
        <v>286</v>
      </c>
      <c r="E2595" s="25" t="s">
        <v>5223</v>
      </c>
      <c r="F2595" s="25" t="e">
        <f>VLOOKUP(A2595,CommodityCOde!$A$2:$E$1838,3,FALSE)</f>
        <v>#N/A</v>
      </c>
    </row>
    <row r="2596" spans="1:6" x14ac:dyDescent="0.25">
      <c r="A2596" s="25" t="s">
        <v>5224</v>
      </c>
      <c r="B2596" s="25" t="s">
        <v>284</v>
      </c>
      <c r="C2596" s="25" t="s">
        <v>320</v>
      </c>
      <c r="D2596" s="25" t="s">
        <v>286</v>
      </c>
      <c r="E2596" s="25" t="s">
        <v>5225</v>
      </c>
      <c r="F2596" s="25" t="e">
        <f>VLOOKUP(A2596,CommodityCOde!$A$2:$E$1838,3,FALSE)</f>
        <v>#N/A</v>
      </c>
    </row>
    <row r="2597" spans="1:6" x14ac:dyDescent="0.25">
      <c r="A2597" s="25" t="s">
        <v>5226</v>
      </c>
      <c r="B2597" s="25" t="s">
        <v>284</v>
      </c>
      <c r="C2597" s="25" t="s">
        <v>285</v>
      </c>
      <c r="D2597" s="25" t="s">
        <v>286</v>
      </c>
      <c r="E2597" s="25" t="s">
        <v>5227</v>
      </c>
      <c r="F2597" s="25" t="e">
        <f>VLOOKUP(A2597,CommodityCOde!$A$2:$E$1838,3,FALSE)</f>
        <v>#N/A</v>
      </c>
    </row>
    <row r="2598" spans="1:6" x14ac:dyDescent="0.25">
      <c r="A2598" s="25" t="s">
        <v>5228</v>
      </c>
      <c r="B2598" s="25" t="s">
        <v>284</v>
      </c>
      <c r="C2598" s="25" t="s">
        <v>285</v>
      </c>
      <c r="D2598" s="25" t="s">
        <v>286</v>
      </c>
      <c r="E2598" s="25" t="s">
        <v>5229</v>
      </c>
      <c r="F2598" s="25" t="e">
        <f>VLOOKUP(A2598,CommodityCOde!$A$2:$E$1838,3,FALSE)</f>
        <v>#N/A</v>
      </c>
    </row>
    <row r="2599" spans="1:6" x14ac:dyDescent="0.25">
      <c r="A2599" s="25" t="s">
        <v>5230</v>
      </c>
      <c r="B2599" s="25" t="s">
        <v>284</v>
      </c>
      <c r="C2599" s="25" t="s">
        <v>320</v>
      </c>
      <c r="D2599" s="25" t="s">
        <v>286</v>
      </c>
      <c r="E2599" s="25" t="s">
        <v>5231</v>
      </c>
      <c r="F2599" s="25" t="e">
        <f>VLOOKUP(A2599,CommodityCOde!$A$2:$E$1838,3,FALSE)</f>
        <v>#N/A</v>
      </c>
    </row>
    <row r="2600" spans="1:6" x14ac:dyDescent="0.25">
      <c r="A2600" s="25" t="s">
        <v>5232</v>
      </c>
      <c r="B2600" s="25" t="s">
        <v>284</v>
      </c>
      <c r="C2600" s="25" t="s">
        <v>285</v>
      </c>
      <c r="D2600" s="25" t="s">
        <v>286</v>
      </c>
      <c r="E2600" s="25" t="s">
        <v>5233</v>
      </c>
      <c r="F2600" s="25" t="e">
        <f>VLOOKUP(A2600,CommodityCOde!$A$2:$E$1838,3,FALSE)</f>
        <v>#N/A</v>
      </c>
    </row>
    <row r="2601" spans="1:6" x14ac:dyDescent="0.25">
      <c r="A2601" s="25" t="s">
        <v>5234</v>
      </c>
      <c r="B2601" s="25" t="s">
        <v>284</v>
      </c>
      <c r="C2601" s="25" t="s">
        <v>285</v>
      </c>
      <c r="D2601" s="25" t="s">
        <v>286</v>
      </c>
      <c r="E2601" s="25" t="s">
        <v>5235</v>
      </c>
      <c r="F2601" s="25" t="e">
        <f>VLOOKUP(A2601,CommodityCOde!$A$2:$E$1838,3,FALSE)</f>
        <v>#N/A</v>
      </c>
    </row>
    <row r="2602" spans="1:6" x14ac:dyDescent="0.25">
      <c r="A2602" s="25" t="s">
        <v>5236</v>
      </c>
      <c r="B2602" s="25" t="s">
        <v>284</v>
      </c>
      <c r="C2602" s="25" t="s">
        <v>320</v>
      </c>
      <c r="D2602" s="25" t="s">
        <v>286</v>
      </c>
      <c r="E2602" s="25" t="s">
        <v>5237</v>
      </c>
      <c r="F2602" s="25" t="e">
        <f>VLOOKUP(A2602,CommodityCOde!$A$2:$E$1838,3,FALSE)</f>
        <v>#N/A</v>
      </c>
    </row>
    <row r="2603" spans="1:6" x14ac:dyDescent="0.25">
      <c r="A2603" s="25" t="s">
        <v>5238</v>
      </c>
      <c r="B2603" s="25" t="s">
        <v>284</v>
      </c>
      <c r="C2603" s="25" t="s">
        <v>320</v>
      </c>
      <c r="D2603" s="25" t="s">
        <v>286</v>
      </c>
      <c r="E2603" s="25" t="s">
        <v>5239</v>
      </c>
      <c r="F2603" s="25" t="e">
        <f>VLOOKUP(A2603,CommodityCOde!$A$2:$E$1838,3,FALSE)</f>
        <v>#N/A</v>
      </c>
    </row>
    <row r="2604" spans="1:6" x14ac:dyDescent="0.25">
      <c r="A2604" s="25" t="s">
        <v>5240</v>
      </c>
      <c r="B2604" s="25" t="s">
        <v>284</v>
      </c>
      <c r="C2604" s="25" t="s">
        <v>285</v>
      </c>
      <c r="D2604" s="25" t="s">
        <v>286</v>
      </c>
      <c r="E2604" s="25" t="s">
        <v>5241</v>
      </c>
      <c r="F2604" s="25" t="e">
        <f>VLOOKUP(A2604,CommodityCOde!$A$2:$E$1838,3,FALSE)</f>
        <v>#N/A</v>
      </c>
    </row>
    <row r="2605" spans="1:6" x14ac:dyDescent="0.25">
      <c r="A2605" s="25" t="s">
        <v>5242</v>
      </c>
      <c r="B2605" s="25" t="s">
        <v>284</v>
      </c>
      <c r="C2605" s="25" t="s">
        <v>320</v>
      </c>
      <c r="D2605" s="25" t="s">
        <v>286</v>
      </c>
      <c r="E2605" s="25" t="s">
        <v>5243</v>
      </c>
      <c r="F2605" s="25" t="e">
        <f>VLOOKUP(A2605,CommodityCOde!$A$2:$E$1838,3,FALSE)</f>
        <v>#N/A</v>
      </c>
    </row>
    <row r="2606" spans="1:6" x14ac:dyDescent="0.25">
      <c r="A2606" s="25" t="s">
        <v>5244</v>
      </c>
      <c r="B2606" s="25" t="s">
        <v>284</v>
      </c>
      <c r="C2606" s="25" t="s">
        <v>320</v>
      </c>
      <c r="D2606" s="25" t="s">
        <v>286</v>
      </c>
      <c r="E2606" s="25" t="s">
        <v>5245</v>
      </c>
      <c r="F2606" s="25" t="e">
        <f>VLOOKUP(A2606,CommodityCOde!$A$2:$E$1838,3,FALSE)</f>
        <v>#N/A</v>
      </c>
    </row>
    <row r="2607" spans="1:6" x14ac:dyDescent="0.25">
      <c r="A2607" s="25" t="s">
        <v>5246</v>
      </c>
      <c r="B2607" s="25" t="s">
        <v>284</v>
      </c>
      <c r="C2607" s="25" t="s">
        <v>285</v>
      </c>
      <c r="D2607" s="25" t="s">
        <v>286</v>
      </c>
      <c r="E2607" s="25" t="s">
        <v>5247</v>
      </c>
      <c r="F2607" s="25" t="e">
        <f>VLOOKUP(A2607,CommodityCOde!$A$2:$E$1838,3,FALSE)</f>
        <v>#N/A</v>
      </c>
    </row>
    <row r="2608" spans="1:6" x14ac:dyDescent="0.25">
      <c r="A2608" s="25" t="s">
        <v>5248</v>
      </c>
      <c r="B2608" s="25" t="s">
        <v>284</v>
      </c>
      <c r="C2608" s="25" t="s">
        <v>320</v>
      </c>
      <c r="D2608" s="25" t="s">
        <v>286</v>
      </c>
      <c r="E2608" s="25" t="s">
        <v>5249</v>
      </c>
      <c r="F2608" s="25" t="e">
        <f>VLOOKUP(A2608,CommodityCOde!$A$2:$E$1838,3,FALSE)</f>
        <v>#N/A</v>
      </c>
    </row>
    <row r="2609" spans="1:6" x14ac:dyDescent="0.25">
      <c r="A2609" s="25" t="s">
        <v>5250</v>
      </c>
      <c r="B2609" s="25" t="s">
        <v>284</v>
      </c>
      <c r="C2609" s="25" t="s">
        <v>320</v>
      </c>
      <c r="D2609" s="25" t="s">
        <v>286</v>
      </c>
      <c r="E2609" s="25" t="s">
        <v>5251</v>
      </c>
      <c r="F2609" s="25" t="e">
        <f>VLOOKUP(A2609,CommodityCOde!$A$2:$E$1838,3,FALSE)</f>
        <v>#N/A</v>
      </c>
    </row>
    <row r="2610" spans="1:6" x14ac:dyDescent="0.25">
      <c r="A2610" s="25" t="s">
        <v>5252</v>
      </c>
      <c r="B2610" s="25" t="s">
        <v>284</v>
      </c>
      <c r="C2610" s="25" t="s">
        <v>285</v>
      </c>
      <c r="D2610" s="25" t="s">
        <v>286</v>
      </c>
      <c r="E2610" s="25" t="s">
        <v>5253</v>
      </c>
      <c r="F2610" s="25" t="e">
        <f>VLOOKUP(A2610,CommodityCOde!$A$2:$E$1838,3,FALSE)</f>
        <v>#N/A</v>
      </c>
    </row>
    <row r="2611" spans="1:6" x14ac:dyDescent="0.25">
      <c r="A2611" s="25" t="s">
        <v>5254</v>
      </c>
      <c r="B2611" s="25" t="s">
        <v>284</v>
      </c>
      <c r="C2611" s="25" t="s">
        <v>285</v>
      </c>
      <c r="D2611" s="25" t="s">
        <v>286</v>
      </c>
      <c r="E2611" s="25" t="s">
        <v>5255</v>
      </c>
      <c r="F2611" s="25" t="e">
        <f>VLOOKUP(A2611,CommodityCOde!$A$2:$E$1838,3,FALSE)</f>
        <v>#N/A</v>
      </c>
    </row>
    <row r="2612" spans="1:6" x14ac:dyDescent="0.25">
      <c r="A2612" s="25" t="s">
        <v>5256</v>
      </c>
      <c r="B2612" s="25" t="s">
        <v>284</v>
      </c>
      <c r="C2612" s="25" t="s">
        <v>285</v>
      </c>
      <c r="D2612" s="25" t="s">
        <v>286</v>
      </c>
      <c r="E2612" s="25" t="s">
        <v>5257</v>
      </c>
      <c r="F2612" s="25" t="e">
        <f>VLOOKUP(A2612,CommodityCOde!$A$2:$E$1838,3,FALSE)</f>
        <v>#N/A</v>
      </c>
    </row>
    <row r="2613" spans="1:6" x14ac:dyDescent="0.25">
      <c r="A2613" s="25" t="s">
        <v>5258</v>
      </c>
      <c r="B2613" s="25" t="s">
        <v>284</v>
      </c>
      <c r="C2613" s="25" t="s">
        <v>320</v>
      </c>
      <c r="D2613" s="25" t="s">
        <v>286</v>
      </c>
      <c r="E2613" s="25" t="s">
        <v>5259</v>
      </c>
      <c r="F2613" s="25" t="e">
        <f>VLOOKUP(A2613,CommodityCOde!$A$2:$E$1838,3,FALSE)</f>
        <v>#N/A</v>
      </c>
    </row>
    <row r="2614" spans="1:6" x14ac:dyDescent="0.25">
      <c r="A2614" s="25" t="s">
        <v>5260</v>
      </c>
      <c r="B2614" s="25" t="s">
        <v>284</v>
      </c>
      <c r="C2614" s="25" t="s">
        <v>320</v>
      </c>
      <c r="D2614" s="25" t="s">
        <v>286</v>
      </c>
      <c r="E2614" s="25" t="s">
        <v>5261</v>
      </c>
      <c r="F2614" s="25" t="e">
        <f>VLOOKUP(A2614,CommodityCOde!$A$2:$E$1838,3,FALSE)</f>
        <v>#N/A</v>
      </c>
    </row>
    <row r="2615" spans="1:6" x14ac:dyDescent="0.25">
      <c r="A2615" s="25" t="s">
        <v>5262</v>
      </c>
      <c r="B2615" s="25" t="s">
        <v>284</v>
      </c>
      <c r="C2615" s="25" t="s">
        <v>320</v>
      </c>
      <c r="D2615" s="25" t="s">
        <v>286</v>
      </c>
      <c r="E2615" s="25" t="s">
        <v>5263</v>
      </c>
      <c r="F2615" s="25" t="e">
        <f>VLOOKUP(A2615,CommodityCOde!$A$2:$E$1838,3,FALSE)</f>
        <v>#N/A</v>
      </c>
    </row>
    <row r="2616" spans="1:6" x14ac:dyDescent="0.25">
      <c r="A2616" s="25" t="s">
        <v>5264</v>
      </c>
      <c r="B2616" s="25" t="s">
        <v>284</v>
      </c>
      <c r="C2616" s="25" t="s">
        <v>320</v>
      </c>
      <c r="D2616" s="25" t="s">
        <v>286</v>
      </c>
      <c r="E2616" s="25" t="s">
        <v>5265</v>
      </c>
      <c r="F2616" s="25" t="e">
        <f>VLOOKUP(A2616,CommodityCOde!$A$2:$E$1838,3,FALSE)</f>
        <v>#N/A</v>
      </c>
    </row>
    <row r="2617" spans="1:6" x14ac:dyDescent="0.25">
      <c r="A2617" s="25" t="s">
        <v>5266</v>
      </c>
      <c r="B2617" s="25" t="s">
        <v>284</v>
      </c>
      <c r="C2617" s="25" t="s">
        <v>285</v>
      </c>
      <c r="D2617" s="25" t="s">
        <v>286</v>
      </c>
      <c r="E2617" s="25" t="s">
        <v>5267</v>
      </c>
      <c r="F2617" s="25" t="e">
        <f>VLOOKUP(A2617,CommodityCOde!$A$2:$E$1838,3,FALSE)</f>
        <v>#N/A</v>
      </c>
    </row>
    <row r="2618" spans="1:6" x14ac:dyDescent="0.25">
      <c r="A2618" s="25" t="s">
        <v>5268</v>
      </c>
      <c r="B2618" s="25" t="s">
        <v>284</v>
      </c>
      <c r="C2618" s="25" t="s">
        <v>320</v>
      </c>
      <c r="D2618" s="25" t="s">
        <v>286</v>
      </c>
      <c r="E2618" s="25" t="s">
        <v>5269</v>
      </c>
      <c r="F2618" s="25" t="e">
        <f>VLOOKUP(A2618,CommodityCOde!$A$2:$E$1838,3,FALSE)</f>
        <v>#N/A</v>
      </c>
    </row>
    <row r="2619" spans="1:6" x14ac:dyDescent="0.25">
      <c r="A2619" s="25" t="s">
        <v>5270</v>
      </c>
      <c r="B2619" s="25" t="s">
        <v>284</v>
      </c>
      <c r="C2619" s="25" t="s">
        <v>285</v>
      </c>
      <c r="D2619" s="25" t="s">
        <v>286</v>
      </c>
      <c r="E2619" s="25" t="s">
        <v>5271</v>
      </c>
      <c r="F2619" s="25" t="e">
        <f>VLOOKUP(A2619,CommodityCOde!$A$2:$E$1838,3,FALSE)</f>
        <v>#N/A</v>
      </c>
    </row>
    <row r="2620" spans="1:6" x14ac:dyDescent="0.25">
      <c r="A2620" s="25" t="s">
        <v>5272</v>
      </c>
      <c r="B2620" s="25" t="s">
        <v>284</v>
      </c>
      <c r="C2620" s="25" t="s">
        <v>285</v>
      </c>
      <c r="D2620" s="25" t="s">
        <v>286</v>
      </c>
      <c r="E2620" s="25" t="s">
        <v>5273</v>
      </c>
      <c r="F2620" s="25" t="e">
        <f>VLOOKUP(A2620,CommodityCOde!$A$2:$E$1838,3,FALSE)</f>
        <v>#N/A</v>
      </c>
    </row>
    <row r="2621" spans="1:6" x14ac:dyDescent="0.25">
      <c r="A2621" s="25" t="s">
        <v>5274</v>
      </c>
      <c r="B2621" s="25" t="s">
        <v>284</v>
      </c>
      <c r="C2621" s="25" t="s">
        <v>320</v>
      </c>
      <c r="D2621" s="25" t="s">
        <v>286</v>
      </c>
      <c r="E2621" s="25" t="s">
        <v>5275</v>
      </c>
      <c r="F2621" s="25" t="e">
        <f>VLOOKUP(A2621,CommodityCOde!$A$2:$E$1838,3,FALSE)</f>
        <v>#N/A</v>
      </c>
    </row>
    <row r="2622" spans="1:6" x14ac:dyDescent="0.25">
      <c r="A2622" s="25" t="s">
        <v>5276</v>
      </c>
      <c r="B2622" s="25" t="s">
        <v>284</v>
      </c>
      <c r="C2622" s="25" t="s">
        <v>320</v>
      </c>
      <c r="D2622" s="25" t="s">
        <v>286</v>
      </c>
      <c r="E2622" s="25" t="s">
        <v>5277</v>
      </c>
      <c r="F2622" s="25" t="e">
        <f>VLOOKUP(A2622,CommodityCOde!$A$2:$E$1838,3,FALSE)</f>
        <v>#N/A</v>
      </c>
    </row>
    <row r="2623" spans="1:6" x14ac:dyDescent="0.25">
      <c r="A2623" s="25" t="s">
        <v>5278</v>
      </c>
      <c r="B2623" s="25" t="s">
        <v>284</v>
      </c>
      <c r="C2623" s="25" t="s">
        <v>285</v>
      </c>
      <c r="D2623" s="25" t="s">
        <v>286</v>
      </c>
      <c r="E2623" s="25" t="s">
        <v>5279</v>
      </c>
      <c r="F2623" s="25" t="e">
        <f>VLOOKUP(A2623,CommodityCOde!$A$2:$E$1838,3,FALSE)</f>
        <v>#N/A</v>
      </c>
    </row>
    <row r="2624" spans="1:6" x14ac:dyDescent="0.25">
      <c r="A2624" s="25" t="s">
        <v>5280</v>
      </c>
      <c r="B2624" s="25" t="s">
        <v>284</v>
      </c>
      <c r="C2624" s="25" t="s">
        <v>285</v>
      </c>
      <c r="D2624" s="25" t="s">
        <v>286</v>
      </c>
      <c r="E2624" s="25" t="s">
        <v>5281</v>
      </c>
      <c r="F2624" s="25" t="e">
        <f>VLOOKUP(A2624,CommodityCOde!$A$2:$E$1838,3,FALSE)</f>
        <v>#N/A</v>
      </c>
    </row>
    <row r="2625" spans="1:6" x14ac:dyDescent="0.25">
      <c r="A2625" s="25" t="s">
        <v>5282</v>
      </c>
      <c r="B2625" s="25" t="s">
        <v>284</v>
      </c>
      <c r="C2625" s="25" t="s">
        <v>285</v>
      </c>
      <c r="D2625" s="25" t="s">
        <v>286</v>
      </c>
      <c r="E2625" s="25" t="s">
        <v>5283</v>
      </c>
      <c r="F2625" s="25" t="str">
        <f>VLOOKUP(A2625,CommodityCOde!$A$2:$E$1838,3,FALSE)</f>
        <v>33021090</v>
      </c>
    </row>
    <row r="2626" spans="1:6" x14ac:dyDescent="0.25">
      <c r="A2626" s="25" t="s">
        <v>5284</v>
      </c>
      <c r="B2626" s="25" t="s">
        <v>284</v>
      </c>
      <c r="C2626" s="25" t="s">
        <v>320</v>
      </c>
      <c r="D2626" s="25" t="s">
        <v>286</v>
      </c>
      <c r="E2626" s="25" t="s">
        <v>5285</v>
      </c>
      <c r="F2626" s="25" t="e">
        <f>VLOOKUP(A2626,CommodityCOde!$A$2:$E$1838,3,FALSE)</f>
        <v>#N/A</v>
      </c>
    </row>
    <row r="2627" spans="1:6" x14ac:dyDescent="0.25">
      <c r="A2627" s="25" t="s">
        <v>5286</v>
      </c>
      <c r="B2627" s="25" t="s">
        <v>284</v>
      </c>
      <c r="C2627" s="25" t="s">
        <v>320</v>
      </c>
      <c r="D2627" s="25" t="s">
        <v>286</v>
      </c>
      <c r="E2627" s="25" t="s">
        <v>5285</v>
      </c>
      <c r="F2627" s="25" t="str">
        <f>VLOOKUP(A2627,CommodityCOde!$A$2:$E$1838,3,FALSE)</f>
        <v>21069098</v>
      </c>
    </row>
    <row r="2628" spans="1:6" x14ac:dyDescent="0.25">
      <c r="A2628" s="25" t="s">
        <v>5287</v>
      </c>
      <c r="B2628" s="25" t="s">
        <v>284</v>
      </c>
      <c r="C2628" s="25" t="s">
        <v>320</v>
      </c>
      <c r="D2628" s="25" t="s">
        <v>286</v>
      </c>
      <c r="E2628" s="25" t="s">
        <v>5288</v>
      </c>
      <c r="F2628" s="25" t="str">
        <f>VLOOKUP(A2628,CommodityCOde!$A$2:$E$1838,3,FALSE)</f>
        <v>21069098</v>
      </c>
    </row>
    <row r="2629" spans="1:6" x14ac:dyDescent="0.25">
      <c r="A2629" s="25" t="s">
        <v>5289</v>
      </c>
      <c r="B2629" s="25" t="s">
        <v>284</v>
      </c>
      <c r="C2629" s="25" t="s">
        <v>320</v>
      </c>
      <c r="D2629" s="25" t="s">
        <v>286</v>
      </c>
      <c r="E2629" s="25" t="s">
        <v>5290</v>
      </c>
      <c r="F2629" s="25" t="str">
        <f>VLOOKUP(A2629,CommodityCOde!$A$2:$E$1838,3,FALSE)</f>
        <v>21069098</v>
      </c>
    </row>
    <row r="2630" spans="1:6" x14ac:dyDescent="0.25">
      <c r="A2630" s="25" t="s">
        <v>5291</v>
      </c>
      <c r="B2630" s="25" t="s">
        <v>284</v>
      </c>
      <c r="C2630" s="25" t="s">
        <v>320</v>
      </c>
      <c r="D2630" s="25" t="s">
        <v>286</v>
      </c>
      <c r="E2630" s="25" t="s">
        <v>5292</v>
      </c>
      <c r="F2630" s="25" t="str">
        <f>VLOOKUP(A2630,CommodityCOde!$A$2:$E$1838,3,FALSE)</f>
        <v>21069098</v>
      </c>
    </row>
    <row r="2631" spans="1:6" x14ac:dyDescent="0.25">
      <c r="A2631" s="25" t="s">
        <v>5293</v>
      </c>
      <c r="B2631" s="25" t="s">
        <v>284</v>
      </c>
      <c r="C2631" s="25" t="s">
        <v>320</v>
      </c>
      <c r="D2631" s="25" t="s">
        <v>286</v>
      </c>
      <c r="E2631" s="25" t="s">
        <v>5294</v>
      </c>
      <c r="F2631" s="25" t="str">
        <f>VLOOKUP(A2631,CommodityCOde!$A$2:$E$1838,3,FALSE)</f>
        <v>21069098</v>
      </c>
    </row>
    <row r="2632" spans="1:6" x14ac:dyDescent="0.25">
      <c r="A2632" s="25" t="s">
        <v>5295</v>
      </c>
      <c r="B2632" s="25" t="s">
        <v>284</v>
      </c>
      <c r="C2632" s="25" t="s">
        <v>320</v>
      </c>
      <c r="D2632" s="25" t="s">
        <v>286</v>
      </c>
      <c r="E2632" s="25" t="s">
        <v>5296</v>
      </c>
      <c r="F2632" s="25" t="str">
        <f>VLOOKUP(A2632,CommodityCOde!$A$2:$E$1838,3,FALSE)</f>
        <v>33021090</v>
      </c>
    </row>
    <row r="2633" spans="1:6" x14ac:dyDescent="0.25">
      <c r="A2633" s="25" t="s">
        <v>5297</v>
      </c>
      <c r="B2633" s="25" t="s">
        <v>284</v>
      </c>
      <c r="C2633" s="25" t="s">
        <v>320</v>
      </c>
      <c r="D2633" s="25" t="s">
        <v>286</v>
      </c>
      <c r="E2633" s="25" t="s">
        <v>5298</v>
      </c>
      <c r="F2633" s="25" t="e">
        <f>VLOOKUP(A2633,CommodityCOde!$A$2:$E$1838,3,FALSE)</f>
        <v>#N/A</v>
      </c>
    </row>
    <row r="2634" spans="1:6" x14ac:dyDescent="0.25">
      <c r="A2634" s="25" t="s">
        <v>5299</v>
      </c>
      <c r="B2634" s="25" t="s">
        <v>284</v>
      </c>
      <c r="C2634" s="25" t="s">
        <v>320</v>
      </c>
      <c r="D2634" s="25" t="s">
        <v>286</v>
      </c>
      <c r="E2634" s="25" t="s">
        <v>5300</v>
      </c>
      <c r="F2634" s="25" t="e">
        <f>VLOOKUP(A2634,CommodityCOde!$A$2:$E$1838,3,FALSE)</f>
        <v>#N/A</v>
      </c>
    </row>
    <row r="2635" spans="1:6" x14ac:dyDescent="0.25">
      <c r="A2635" s="25" t="s">
        <v>5301</v>
      </c>
      <c r="B2635" s="25" t="s">
        <v>284</v>
      </c>
      <c r="C2635" s="25" t="s">
        <v>285</v>
      </c>
      <c r="D2635" s="25" t="s">
        <v>286</v>
      </c>
      <c r="E2635" s="25" t="s">
        <v>5302</v>
      </c>
      <c r="F2635" s="25" t="e">
        <f>VLOOKUP(A2635,CommodityCOde!$A$2:$E$1838,3,FALSE)</f>
        <v>#N/A</v>
      </c>
    </row>
    <row r="2636" spans="1:6" x14ac:dyDescent="0.25">
      <c r="A2636" s="25" t="s">
        <v>5303</v>
      </c>
      <c r="B2636" s="25" t="s">
        <v>284</v>
      </c>
      <c r="C2636" s="25" t="s">
        <v>320</v>
      </c>
      <c r="D2636" s="25" t="s">
        <v>286</v>
      </c>
      <c r="E2636" s="25" t="s">
        <v>5304</v>
      </c>
      <c r="F2636" s="25" t="str">
        <f>VLOOKUP(A2636,CommodityCOde!$A$2:$E$1838,3,FALSE)</f>
        <v>21069098</v>
      </c>
    </row>
    <row r="2637" spans="1:6" x14ac:dyDescent="0.25">
      <c r="A2637" s="25" t="s">
        <v>5305</v>
      </c>
      <c r="B2637" s="25" t="s">
        <v>284</v>
      </c>
      <c r="C2637" s="25" t="s">
        <v>285</v>
      </c>
      <c r="D2637" s="25" t="s">
        <v>286</v>
      </c>
      <c r="E2637" s="25" t="s">
        <v>5306</v>
      </c>
      <c r="F2637" s="25" t="e">
        <f>VLOOKUP(A2637,CommodityCOde!$A$2:$E$1838,3,FALSE)</f>
        <v>#N/A</v>
      </c>
    </row>
    <row r="2638" spans="1:6" x14ac:dyDescent="0.25">
      <c r="A2638" s="25" t="s">
        <v>5307</v>
      </c>
      <c r="B2638" s="25" t="s">
        <v>284</v>
      </c>
      <c r="C2638" s="25" t="s">
        <v>320</v>
      </c>
      <c r="D2638" s="25" t="s">
        <v>286</v>
      </c>
      <c r="E2638" s="25" t="s">
        <v>5308</v>
      </c>
      <c r="F2638" s="25" t="e">
        <f>VLOOKUP(A2638,CommodityCOde!$A$2:$E$1838,3,FALSE)</f>
        <v>#N/A</v>
      </c>
    </row>
    <row r="2639" spans="1:6" x14ac:dyDescent="0.25">
      <c r="A2639" s="25" t="s">
        <v>5309</v>
      </c>
      <c r="B2639" s="25" t="s">
        <v>284</v>
      </c>
      <c r="C2639" s="25" t="s">
        <v>320</v>
      </c>
      <c r="D2639" s="25" t="s">
        <v>286</v>
      </c>
      <c r="E2639" s="25" t="s">
        <v>3045</v>
      </c>
      <c r="F2639" s="25" t="str">
        <f>VLOOKUP(A2639,CommodityCOde!$A$2:$E$1838,3,FALSE)</f>
        <v>21069098</v>
      </c>
    </row>
    <row r="2640" spans="1:6" x14ac:dyDescent="0.25">
      <c r="A2640" s="25" t="s">
        <v>5310</v>
      </c>
      <c r="B2640" s="25" t="s">
        <v>284</v>
      </c>
      <c r="C2640" s="25" t="s">
        <v>285</v>
      </c>
      <c r="D2640" s="25" t="s">
        <v>286</v>
      </c>
      <c r="E2640" s="25" t="s">
        <v>5311</v>
      </c>
      <c r="F2640" s="25" t="e">
        <f>VLOOKUP(A2640,CommodityCOde!$A$2:$E$1838,3,FALSE)</f>
        <v>#N/A</v>
      </c>
    </row>
    <row r="2641" spans="1:6" x14ac:dyDescent="0.25">
      <c r="A2641" s="25" t="s">
        <v>5312</v>
      </c>
      <c r="B2641" s="25" t="s">
        <v>284</v>
      </c>
      <c r="C2641" s="25" t="s">
        <v>285</v>
      </c>
      <c r="D2641" s="25" t="s">
        <v>286</v>
      </c>
      <c r="E2641" s="25" t="s">
        <v>5313</v>
      </c>
      <c r="F2641" s="25" t="e">
        <f>VLOOKUP(A2641,CommodityCOde!$A$2:$E$1838,3,FALSE)</f>
        <v>#N/A</v>
      </c>
    </row>
    <row r="2642" spans="1:6" x14ac:dyDescent="0.25">
      <c r="A2642" s="25" t="s">
        <v>5314</v>
      </c>
      <c r="B2642" s="25" t="s">
        <v>284</v>
      </c>
      <c r="C2642" s="25" t="s">
        <v>320</v>
      </c>
      <c r="D2642" s="25" t="s">
        <v>286</v>
      </c>
      <c r="E2642" s="25" t="s">
        <v>5315</v>
      </c>
      <c r="F2642" s="25" t="str">
        <f>VLOOKUP(A2642,CommodityCOde!$A$2:$E$1838,3,FALSE)</f>
        <v>21069098</v>
      </c>
    </row>
    <row r="2643" spans="1:6" x14ac:dyDescent="0.25">
      <c r="A2643" s="25" t="s">
        <v>5316</v>
      </c>
      <c r="B2643" s="25" t="s">
        <v>284</v>
      </c>
      <c r="C2643" s="25" t="s">
        <v>320</v>
      </c>
      <c r="D2643" s="25" t="s">
        <v>286</v>
      </c>
      <c r="E2643" s="25" t="s">
        <v>5317</v>
      </c>
      <c r="F2643" s="25" t="e">
        <f>VLOOKUP(A2643,CommodityCOde!$A$2:$E$1838,3,FALSE)</f>
        <v>#N/A</v>
      </c>
    </row>
    <row r="2644" spans="1:6" x14ac:dyDescent="0.25">
      <c r="A2644" s="25" t="s">
        <v>5318</v>
      </c>
      <c r="B2644" s="25" t="s">
        <v>284</v>
      </c>
      <c r="C2644" s="25" t="s">
        <v>285</v>
      </c>
      <c r="D2644" s="25" t="s">
        <v>286</v>
      </c>
      <c r="E2644" s="25" t="s">
        <v>5319</v>
      </c>
      <c r="F2644" s="25" t="str">
        <f>VLOOKUP(A2644,CommodityCOde!$A$2:$E$1838,3,FALSE)</f>
        <v>33021090</v>
      </c>
    </row>
    <row r="2645" spans="1:6" x14ac:dyDescent="0.25">
      <c r="A2645" s="25" t="s">
        <v>5320</v>
      </c>
      <c r="B2645" s="25" t="s">
        <v>284</v>
      </c>
      <c r="C2645" s="25" t="s">
        <v>320</v>
      </c>
      <c r="D2645" s="25" t="s">
        <v>286</v>
      </c>
      <c r="E2645" s="25" t="s">
        <v>5321</v>
      </c>
      <c r="F2645" s="25" t="str">
        <f>VLOOKUP(A2645,CommodityCOde!$A$2:$E$1838,3,FALSE)</f>
        <v>21069098</v>
      </c>
    </row>
    <row r="2646" spans="1:6" x14ac:dyDescent="0.25">
      <c r="A2646" s="25" t="s">
        <v>5322</v>
      </c>
      <c r="B2646" s="25" t="s">
        <v>284</v>
      </c>
      <c r="C2646" s="25" t="s">
        <v>320</v>
      </c>
      <c r="D2646" s="25" t="s">
        <v>286</v>
      </c>
      <c r="E2646" s="25" t="s">
        <v>5321</v>
      </c>
      <c r="F2646" s="25" t="str">
        <f>VLOOKUP(A2646,CommodityCOde!$A$2:$E$1838,3,FALSE)</f>
        <v>21069098</v>
      </c>
    </row>
    <row r="2647" spans="1:6" x14ac:dyDescent="0.25">
      <c r="A2647" s="25" t="s">
        <v>5323</v>
      </c>
      <c r="B2647" s="25" t="s">
        <v>284</v>
      </c>
      <c r="C2647" s="25" t="s">
        <v>285</v>
      </c>
      <c r="D2647" s="25" t="s">
        <v>286</v>
      </c>
      <c r="E2647" s="25" t="s">
        <v>5324</v>
      </c>
      <c r="F2647" s="25" t="e">
        <f>VLOOKUP(A2647,CommodityCOde!$A$2:$E$1838,3,FALSE)</f>
        <v>#N/A</v>
      </c>
    </row>
    <row r="2648" spans="1:6" x14ac:dyDescent="0.25">
      <c r="A2648" s="25" t="s">
        <v>5325</v>
      </c>
      <c r="B2648" s="25" t="s">
        <v>284</v>
      </c>
      <c r="C2648" s="25" t="s">
        <v>285</v>
      </c>
      <c r="D2648" s="25" t="s">
        <v>286</v>
      </c>
      <c r="E2648" s="25" t="s">
        <v>5326</v>
      </c>
      <c r="F2648" s="25" t="e">
        <f>VLOOKUP(A2648,CommodityCOde!$A$2:$E$1838,3,FALSE)</f>
        <v>#N/A</v>
      </c>
    </row>
    <row r="2649" spans="1:6" x14ac:dyDescent="0.25">
      <c r="A2649" s="25" t="s">
        <v>5327</v>
      </c>
      <c r="B2649" s="25" t="s">
        <v>284</v>
      </c>
      <c r="C2649" s="25" t="s">
        <v>670</v>
      </c>
      <c r="D2649" s="25" t="s">
        <v>286</v>
      </c>
      <c r="E2649" s="25" t="s">
        <v>5328</v>
      </c>
      <c r="F2649" s="25" t="str">
        <f>VLOOKUP(A2649,CommodityCOde!$A$2:$E$1838,3,FALSE)</f>
        <v>21069098</v>
      </c>
    </row>
    <row r="2650" spans="1:6" x14ac:dyDescent="0.25">
      <c r="A2650" s="25" t="s">
        <v>5329</v>
      </c>
      <c r="B2650" s="25" t="s">
        <v>284</v>
      </c>
      <c r="C2650" s="25" t="s">
        <v>285</v>
      </c>
      <c r="D2650" s="25" t="s">
        <v>286</v>
      </c>
      <c r="E2650" s="25" t="s">
        <v>4180</v>
      </c>
      <c r="F2650" s="25" t="e">
        <f>VLOOKUP(A2650,CommodityCOde!$A$2:$E$1838,3,FALSE)</f>
        <v>#N/A</v>
      </c>
    </row>
    <row r="2651" spans="1:6" x14ac:dyDescent="0.25">
      <c r="A2651" s="25" t="s">
        <v>5330</v>
      </c>
      <c r="B2651" s="25" t="s">
        <v>284</v>
      </c>
      <c r="C2651" s="25" t="s">
        <v>285</v>
      </c>
      <c r="D2651" s="25" t="s">
        <v>286</v>
      </c>
      <c r="E2651" s="25" t="s">
        <v>5331</v>
      </c>
      <c r="F2651" s="25" t="e">
        <f>VLOOKUP(A2651,CommodityCOde!$A$2:$E$1838,3,FALSE)</f>
        <v>#N/A</v>
      </c>
    </row>
    <row r="2652" spans="1:6" x14ac:dyDescent="0.25">
      <c r="A2652" s="25" t="s">
        <v>5332</v>
      </c>
      <c r="B2652" s="25" t="s">
        <v>284</v>
      </c>
      <c r="C2652" s="25" t="s">
        <v>285</v>
      </c>
      <c r="D2652" s="25" t="s">
        <v>286</v>
      </c>
      <c r="E2652" s="25" t="s">
        <v>5333</v>
      </c>
      <c r="F2652" s="25" t="e">
        <f>VLOOKUP(A2652,CommodityCOde!$A$2:$E$1838,3,FALSE)</f>
        <v>#N/A</v>
      </c>
    </row>
    <row r="2653" spans="1:6" x14ac:dyDescent="0.25">
      <c r="A2653" s="25" t="s">
        <v>5334</v>
      </c>
      <c r="B2653" s="25" t="s">
        <v>284</v>
      </c>
      <c r="C2653" s="25" t="s">
        <v>285</v>
      </c>
      <c r="D2653" s="25" t="s">
        <v>286</v>
      </c>
      <c r="E2653" s="25" t="s">
        <v>5335</v>
      </c>
      <c r="F2653" s="25" t="e">
        <f>VLOOKUP(A2653,CommodityCOde!$A$2:$E$1838,3,FALSE)</f>
        <v>#N/A</v>
      </c>
    </row>
    <row r="2654" spans="1:6" x14ac:dyDescent="0.25">
      <c r="A2654" s="25" t="s">
        <v>5336</v>
      </c>
      <c r="B2654" s="25" t="s">
        <v>284</v>
      </c>
      <c r="C2654" s="25" t="s">
        <v>285</v>
      </c>
      <c r="D2654" s="25" t="s">
        <v>286</v>
      </c>
      <c r="E2654" s="25" t="s">
        <v>5337</v>
      </c>
      <c r="F2654" s="25" t="e">
        <f>VLOOKUP(A2654,CommodityCOde!$A$2:$E$1838,3,FALSE)</f>
        <v>#N/A</v>
      </c>
    </row>
    <row r="2655" spans="1:6" x14ac:dyDescent="0.25">
      <c r="A2655" s="25" t="s">
        <v>5338</v>
      </c>
      <c r="B2655" s="25" t="s">
        <v>284</v>
      </c>
      <c r="C2655" s="25" t="s">
        <v>285</v>
      </c>
      <c r="D2655" s="25" t="s">
        <v>286</v>
      </c>
      <c r="E2655" s="25" t="s">
        <v>5339</v>
      </c>
      <c r="F2655" s="25" t="e">
        <f>VLOOKUP(A2655,CommodityCOde!$A$2:$E$1838,3,FALSE)</f>
        <v>#N/A</v>
      </c>
    </row>
    <row r="2656" spans="1:6" x14ac:dyDescent="0.25">
      <c r="A2656" s="25" t="s">
        <v>5340</v>
      </c>
      <c r="B2656" s="25" t="s">
        <v>284</v>
      </c>
      <c r="C2656" s="25" t="s">
        <v>285</v>
      </c>
      <c r="D2656" s="25" t="s">
        <v>286</v>
      </c>
      <c r="E2656" s="25" t="s">
        <v>5339</v>
      </c>
      <c r="F2656" s="25" t="e">
        <f>VLOOKUP(A2656,CommodityCOde!$A$2:$E$1838,3,FALSE)</f>
        <v>#N/A</v>
      </c>
    </row>
    <row r="2657" spans="1:6" x14ac:dyDescent="0.25">
      <c r="A2657" s="25" t="s">
        <v>5341</v>
      </c>
      <c r="B2657" s="25" t="s">
        <v>284</v>
      </c>
      <c r="C2657" s="25" t="s">
        <v>320</v>
      </c>
      <c r="D2657" s="25" t="s">
        <v>286</v>
      </c>
      <c r="E2657" s="25" t="s">
        <v>5342</v>
      </c>
      <c r="F2657" s="25" t="str">
        <f>VLOOKUP(A2657,CommodityCOde!$A$2:$E$1838,3,FALSE)</f>
        <v>21069098</v>
      </c>
    </row>
    <row r="2658" spans="1:6" x14ac:dyDescent="0.25">
      <c r="A2658" s="25" t="s">
        <v>5343</v>
      </c>
      <c r="B2658" s="25" t="s">
        <v>284</v>
      </c>
      <c r="C2658" s="25" t="s">
        <v>320</v>
      </c>
      <c r="D2658" s="25" t="s">
        <v>286</v>
      </c>
      <c r="E2658" s="25" t="s">
        <v>5344</v>
      </c>
      <c r="F2658" s="25" t="e">
        <f>VLOOKUP(A2658,CommodityCOde!$A$2:$E$1838,3,FALSE)</f>
        <v>#N/A</v>
      </c>
    </row>
    <row r="2659" spans="1:6" x14ac:dyDescent="0.25">
      <c r="A2659" s="25" t="s">
        <v>5345</v>
      </c>
      <c r="B2659" s="25" t="s">
        <v>284</v>
      </c>
      <c r="C2659" s="25" t="s">
        <v>320</v>
      </c>
      <c r="D2659" s="25" t="s">
        <v>286</v>
      </c>
      <c r="E2659" s="25" t="s">
        <v>5346</v>
      </c>
      <c r="F2659" s="25" t="str">
        <f>VLOOKUP(A2659,CommodityCOde!$A$2:$E$1838,3,FALSE)</f>
        <v>21069098</v>
      </c>
    </row>
    <row r="2660" spans="1:6" x14ac:dyDescent="0.25">
      <c r="A2660" s="25" t="s">
        <v>5347</v>
      </c>
      <c r="B2660" s="25" t="s">
        <v>284</v>
      </c>
      <c r="C2660" s="25" t="s">
        <v>285</v>
      </c>
      <c r="D2660" s="25" t="s">
        <v>286</v>
      </c>
      <c r="E2660" s="25" t="s">
        <v>5348</v>
      </c>
      <c r="F2660" s="25" t="e">
        <f>VLOOKUP(A2660,CommodityCOde!$A$2:$E$1838,3,FALSE)</f>
        <v>#N/A</v>
      </c>
    </row>
    <row r="2661" spans="1:6" x14ac:dyDescent="0.25">
      <c r="A2661" s="25" t="s">
        <v>5349</v>
      </c>
      <c r="B2661" s="25" t="s">
        <v>284</v>
      </c>
      <c r="C2661" s="25" t="s">
        <v>320</v>
      </c>
      <c r="D2661" s="25" t="s">
        <v>286</v>
      </c>
      <c r="E2661" s="25" t="s">
        <v>5350</v>
      </c>
      <c r="F2661" s="25" t="e">
        <f>VLOOKUP(A2661,CommodityCOde!$A$2:$E$1838,3,FALSE)</f>
        <v>#N/A</v>
      </c>
    </row>
    <row r="2662" spans="1:6" x14ac:dyDescent="0.25">
      <c r="A2662" s="25" t="s">
        <v>5351</v>
      </c>
      <c r="B2662" s="25" t="s">
        <v>284</v>
      </c>
      <c r="C2662" s="25" t="s">
        <v>320</v>
      </c>
      <c r="D2662" s="25" t="s">
        <v>286</v>
      </c>
      <c r="E2662" s="25" t="s">
        <v>5352</v>
      </c>
      <c r="F2662" s="25" t="e">
        <f>VLOOKUP(A2662,CommodityCOde!$A$2:$E$1838,3,FALSE)</f>
        <v>#N/A</v>
      </c>
    </row>
    <row r="2663" spans="1:6" x14ac:dyDescent="0.25">
      <c r="A2663" s="25" t="s">
        <v>5353</v>
      </c>
      <c r="B2663" s="25" t="s">
        <v>284</v>
      </c>
      <c r="C2663" s="25" t="s">
        <v>320</v>
      </c>
      <c r="D2663" s="25" t="s">
        <v>286</v>
      </c>
      <c r="E2663" s="25" t="s">
        <v>5354</v>
      </c>
      <c r="F2663" s="25" t="e">
        <f>VLOOKUP(A2663,CommodityCOde!$A$2:$E$1838,3,FALSE)</f>
        <v>#N/A</v>
      </c>
    </row>
    <row r="2664" spans="1:6" x14ac:dyDescent="0.25">
      <c r="A2664" s="25" t="s">
        <v>5355</v>
      </c>
      <c r="B2664" s="25" t="s">
        <v>284</v>
      </c>
      <c r="C2664" s="25" t="s">
        <v>320</v>
      </c>
      <c r="D2664" s="25" t="s">
        <v>286</v>
      </c>
      <c r="E2664" s="25" t="s">
        <v>5285</v>
      </c>
      <c r="F2664" s="25" t="str">
        <f>VLOOKUP(A2664,CommodityCOde!$A$2:$E$1838,3,FALSE)</f>
        <v>21069098</v>
      </c>
    </row>
    <row r="2665" spans="1:6" x14ac:dyDescent="0.25">
      <c r="A2665" s="25" t="s">
        <v>5356</v>
      </c>
      <c r="B2665" s="25" t="s">
        <v>284</v>
      </c>
      <c r="C2665" s="25" t="s">
        <v>320</v>
      </c>
      <c r="D2665" s="25" t="s">
        <v>286</v>
      </c>
      <c r="E2665" s="25" t="s">
        <v>5357</v>
      </c>
      <c r="F2665" s="25" t="e">
        <f>VLOOKUP(A2665,CommodityCOde!$A$2:$E$1838,3,FALSE)</f>
        <v>#N/A</v>
      </c>
    </row>
    <row r="2666" spans="1:6" x14ac:dyDescent="0.25">
      <c r="A2666" s="25" t="s">
        <v>5358</v>
      </c>
      <c r="B2666" s="25" t="s">
        <v>284</v>
      </c>
      <c r="C2666" s="25" t="s">
        <v>320</v>
      </c>
      <c r="D2666" s="25" t="s">
        <v>286</v>
      </c>
      <c r="E2666" s="25" t="s">
        <v>5359</v>
      </c>
      <c r="F2666" s="25" t="e">
        <f>VLOOKUP(A2666,CommodityCOde!$A$2:$E$1838,3,FALSE)</f>
        <v>#N/A</v>
      </c>
    </row>
    <row r="2667" spans="1:6" x14ac:dyDescent="0.25">
      <c r="A2667" s="25" t="s">
        <v>5360</v>
      </c>
      <c r="B2667" s="25" t="s">
        <v>284</v>
      </c>
      <c r="C2667" s="25" t="s">
        <v>320</v>
      </c>
      <c r="D2667" s="25" t="s">
        <v>286</v>
      </c>
      <c r="E2667" s="25" t="s">
        <v>5361</v>
      </c>
      <c r="F2667" s="25" t="str">
        <f>VLOOKUP(A2667,CommodityCOde!$A$2:$E$1838,3,FALSE)</f>
        <v>21069098</v>
      </c>
    </row>
    <row r="2668" spans="1:6" x14ac:dyDescent="0.25">
      <c r="A2668" s="25" t="s">
        <v>5362</v>
      </c>
      <c r="B2668" s="25" t="s">
        <v>284</v>
      </c>
      <c r="C2668" s="25" t="s">
        <v>320</v>
      </c>
      <c r="D2668" s="25" t="s">
        <v>286</v>
      </c>
      <c r="E2668" s="25" t="s">
        <v>5363</v>
      </c>
      <c r="F2668" s="25" t="str">
        <f>VLOOKUP(A2668,CommodityCOde!$A$2:$E$1838,3,FALSE)</f>
        <v>21069098</v>
      </c>
    </row>
    <row r="2669" spans="1:6" x14ac:dyDescent="0.25">
      <c r="A2669" s="25" t="s">
        <v>5364</v>
      </c>
      <c r="B2669" s="25" t="s">
        <v>284</v>
      </c>
      <c r="C2669" s="25" t="s">
        <v>320</v>
      </c>
      <c r="D2669" s="25" t="s">
        <v>286</v>
      </c>
      <c r="E2669" s="25" t="s">
        <v>5365</v>
      </c>
      <c r="F2669" s="25" t="str">
        <f>VLOOKUP(A2669,CommodityCOde!$A$2:$E$1838,3,FALSE)</f>
        <v>21069098</v>
      </c>
    </row>
    <row r="2670" spans="1:6" x14ac:dyDescent="0.25">
      <c r="A2670" s="25" t="s">
        <v>5366</v>
      </c>
      <c r="B2670" s="25" t="s">
        <v>284</v>
      </c>
      <c r="C2670" s="25" t="s">
        <v>320</v>
      </c>
      <c r="D2670" s="25" t="s">
        <v>286</v>
      </c>
      <c r="E2670" s="25" t="s">
        <v>5367</v>
      </c>
      <c r="F2670" s="25" t="str">
        <f>VLOOKUP(A2670,CommodityCOde!$A$2:$E$1838,3,FALSE)</f>
        <v>21069098</v>
      </c>
    </row>
    <row r="2671" spans="1:6" x14ac:dyDescent="0.25">
      <c r="A2671" s="25" t="s">
        <v>5368</v>
      </c>
      <c r="B2671" s="25" t="s">
        <v>284</v>
      </c>
      <c r="C2671" s="25" t="s">
        <v>320</v>
      </c>
      <c r="D2671" s="25" t="s">
        <v>286</v>
      </c>
      <c r="E2671" s="25" t="s">
        <v>5369</v>
      </c>
      <c r="F2671" s="25" t="str">
        <f>VLOOKUP(A2671,CommodityCOde!$A$2:$E$1838,3,FALSE)</f>
        <v>21069098</v>
      </c>
    </row>
    <row r="2672" spans="1:6" x14ac:dyDescent="0.25">
      <c r="A2672" s="25" t="s">
        <v>5370</v>
      </c>
      <c r="B2672" s="25" t="s">
        <v>284</v>
      </c>
      <c r="C2672" s="25" t="s">
        <v>285</v>
      </c>
      <c r="D2672" s="25" t="s">
        <v>286</v>
      </c>
      <c r="E2672" s="25" t="s">
        <v>5371</v>
      </c>
      <c r="F2672" s="25" t="e">
        <f>VLOOKUP(A2672,CommodityCOde!$A$2:$E$1838,3,FALSE)</f>
        <v>#N/A</v>
      </c>
    </row>
    <row r="2673" spans="1:6" x14ac:dyDescent="0.25">
      <c r="A2673" s="25" t="s">
        <v>5372</v>
      </c>
      <c r="B2673" s="25" t="s">
        <v>284</v>
      </c>
      <c r="C2673" s="25" t="s">
        <v>285</v>
      </c>
      <c r="D2673" s="25" t="s">
        <v>286</v>
      </c>
      <c r="E2673" s="25" t="s">
        <v>5373</v>
      </c>
      <c r="F2673" s="25" t="e">
        <f>VLOOKUP(A2673,CommodityCOde!$A$2:$E$1838,3,FALSE)</f>
        <v>#N/A</v>
      </c>
    </row>
    <row r="2674" spans="1:6" x14ac:dyDescent="0.25">
      <c r="A2674" s="25" t="s">
        <v>5374</v>
      </c>
      <c r="B2674" s="25" t="s">
        <v>284</v>
      </c>
      <c r="C2674" s="25" t="s">
        <v>320</v>
      </c>
      <c r="D2674" s="25" t="s">
        <v>286</v>
      </c>
      <c r="E2674" s="25" t="s">
        <v>5304</v>
      </c>
      <c r="F2674" s="25" t="e">
        <f>VLOOKUP(A2674,CommodityCOde!$A$2:$E$1838,3,FALSE)</f>
        <v>#N/A</v>
      </c>
    </row>
    <row r="2675" spans="1:6" x14ac:dyDescent="0.25">
      <c r="A2675" s="25" t="s">
        <v>5375</v>
      </c>
      <c r="B2675" s="25" t="s">
        <v>284</v>
      </c>
      <c r="C2675" s="25" t="s">
        <v>320</v>
      </c>
      <c r="D2675" s="25" t="s">
        <v>286</v>
      </c>
      <c r="E2675" s="25" t="s">
        <v>5376</v>
      </c>
      <c r="F2675" s="25" t="str">
        <f>VLOOKUP(A2675,CommodityCOde!$A$2:$E$1838,3,FALSE)</f>
        <v>21069098</v>
      </c>
    </row>
    <row r="2676" spans="1:6" x14ac:dyDescent="0.25">
      <c r="A2676" s="25" t="s">
        <v>5377</v>
      </c>
      <c r="B2676" s="25" t="s">
        <v>284</v>
      </c>
      <c r="C2676" s="25" t="s">
        <v>285</v>
      </c>
      <c r="D2676" s="25" t="s">
        <v>286</v>
      </c>
      <c r="E2676" s="25" t="s">
        <v>2434</v>
      </c>
      <c r="F2676" s="25" t="str">
        <f>VLOOKUP(A2676,CommodityCOde!$A$2:$E$1838,3,FALSE)</f>
        <v>33021090</v>
      </c>
    </row>
    <row r="2677" spans="1:6" x14ac:dyDescent="0.25">
      <c r="A2677" s="25" t="s">
        <v>5378</v>
      </c>
      <c r="B2677" s="25" t="s">
        <v>284</v>
      </c>
      <c r="C2677" s="25" t="s">
        <v>285</v>
      </c>
      <c r="D2677" s="25" t="s">
        <v>286</v>
      </c>
      <c r="E2677" s="25" t="s">
        <v>5379</v>
      </c>
      <c r="F2677" s="25" t="e">
        <f>VLOOKUP(A2677,CommodityCOde!$A$2:$E$1838,3,FALSE)</f>
        <v>#N/A</v>
      </c>
    </row>
    <row r="2678" spans="1:6" x14ac:dyDescent="0.25">
      <c r="A2678" s="25" t="s">
        <v>5380</v>
      </c>
      <c r="B2678" s="25" t="s">
        <v>284</v>
      </c>
      <c r="C2678" s="25" t="s">
        <v>285</v>
      </c>
      <c r="D2678" s="25" t="s">
        <v>286</v>
      </c>
      <c r="E2678" s="25" t="s">
        <v>5381</v>
      </c>
      <c r="F2678" s="25" t="e">
        <f>VLOOKUP(A2678,CommodityCOde!$A$2:$E$1838,3,FALSE)</f>
        <v>#N/A</v>
      </c>
    </row>
    <row r="2679" spans="1:6" x14ac:dyDescent="0.25">
      <c r="A2679" s="25" t="s">
        <v>5382</v>
      </c>
      <c r="B2679" s="25" t="s">
        <v>284</v>
      </c>
      <c r="C2679" s="25" t="s">
        <v>285</v>
      </c>
      <c r="D2679" s="25" t="s">
        <v>286</v>
      </c>
      <c r="E2679" s="25" t="s">
        <v>5383</v>
      </c>
      <c r="F2679" s="25" t="e">
        <f>VLOOKUP(A2679,CommodityCOde!$A$2:$E$1838,3,FALSE)</f>
        <v>#N/A</v>
      </c>
    </row>
    <row r="2680" spans="1:6" x14ac:dyDescent="0.25">
      <c r="A2680" s="25" t="s">
        <v>5384</v>
      </c>
      <c r="B2680" s="25" t="s">
        <v>284</v>
      </c>
      <c r="C2680" s="25" t="s">
        <v>285</v>
      </c>
      <c r="D2680" s="25" t="s">
        <v>286</v>
      </c>
      <c r="E2680" s="25" t="s">
        <v>5385</v>
      </c>
      <c r="F2680" s="25" t="str">
        <f>VLOOKUP(A2680,CommodityCOde!$A$2:$E$1838,3,FALSE)</f>
        <v>33021090</v>
      </c>
    </row>
    <row r="2681" spans="1:6" x14ac:dyDescent="0.25">
      <c r="A2681" s="25" t="s">
        <v>5386</v>
      </c>
      <c r="B2681" s="25" t="s">
        <v>284</v>
      </c>
      <c r="C2681" s="25" t="s">
        <v>320</v>
      </c>
      <c r="D2681" s="25" t="s">
        <v>286</v>
      </c>
      <c r="E2681" s="25" t="s">
        <v>5387</v>
      </c>
      <c r="F2681" s="25" t="str">
        <f>VLOOKUP(A2681,CommodityCOde!$A$2:$E$1838,3,FALSE)</f>
        <v>33021090</v>
      </c>
    </row>
    <row r="2682" spans="1:6" x14ac:dyDescent="0.25">
      <c r="A2682" s="25" t="s">
        <v>5388</v>
      </c>
      <c r="B2682" s="25" t="s">
        <v>284</v>
      </c>
      <c r="C2682" s="25" t="s">
        <v>320</v>
      </c>
      <c r="D2682" s="25" t="s">
        <v>286</v>
      </c>
      <c r="E2682" s="25" t="s">
        <v>5389</v>
      </c>
      <c r="F2682" s="25" t="str">
        <f>VLOOKUP(A2682,CommodityCOde!$A$2:$E$1838,3,FALSE)</f>
        <v>21069098</v>
      </c>
    </row>
    <row r="2683" spans="1:6" x14ac:dyDescent="0.25">
      <c r="A2683" s="25" t="s">
        <v>5390</v>
      </c>
      <c r="B2683" s="25" t="s">
        <v>284</v>
      </c>
      <c r="C2683" s="25" t="s">
        <v>320</v>
      </c>
      <c r="D2683" s="25" t="s">
        <v>286</v>
      </c>
      <c r="E2683" s="25" t="s">
        <v>5391</v>
      </c>
      <c r="F2683" s="25" t="str">
        <f>VLOOKUP(A2683,CommodityCOde!$A$2:$E$1838,3,FALSE)</f>
        <v>21069098</v>
      </c>
    </row>
    <row r="2684" spans="1:6" x14ac:dyDescent="0.25">
      <c r="A2684" s="25" t="s">
        <v>5392</v>
      </c>
      <c r="B2684" s="25" t="s">
        <v>284</v>
      </c>
      <c r="C2684" s="25" t="s">
        <v>285</v>
      </c>
      <c r="D2684" s="25" t="s">
        <v>286</v>
      </c>
      <c r="E2684" s="25" t="s">
        <v>5393</v>
      </c>
      <c r="F2684" s="25" t="e">
        <f>VLOOKUP(A2684,CommodityCOde!$A$2:$E$1838,3,FALSE)</f>
        <v>#N/A</v>
      </c>
    </row>
    <row r="2685" spans="1:6" x14ac:dyDescent="0.25">
      <c r="A2685" s="25" t="s">
        <v>5394</v>
      </c>
      <c r="B2685" s="25" t="s">
        <v>284</v>
      </c>
      <c r="C2685" s="25" t="s">
        <v>320</v>
      </c>
      <c r="D2685" s="25" t="s">
        <v>286</v>
      </c>
      <c r="E2685" s="25" t="s">
        <v>5395</v>
      </c>
      <c r="F2685" s="25" t="str">
        <f>VLOOKUP(A2685,CommodityCOde!$A$2:$E$1838,3,FALSE)</f>
        <v>21069098</v>
      </c>
    </row>
    <row r="2686" spans="1:6" x14ac:dyDescent="0.25">
      <c r="A2686" s="25" t="s">
        <v>5396</v>
      </c>
      <c r="B2686" s="25" t="s">
        <v>284</v>
      </c>
      <c r="C2686" s="25" t="s">
        <v>320</v>
      </c>
      <c r="D2686" s="25" t="s">
        <v>286</v>
      </c>
      <c r="E2686" s="25" t="s">
        <v>5397</v>
      </c>
      <c r="F2686" s="25" t="str">
        <f>VLOOKUP(A2686,CommodityCOde!$A$2:$E$1838,3,FALSE)</f>
        <v>21069098</v>
      </c>
    </row>
    <row r="2687" spans="1:6" x14ac:dyDescent="0.25">
      <c r="A2687" s="25" t="s">
        <v>5398</v>
      </c>
      <c r="B2687" s="25" t="s">
        <v>284</v>
      </c>
      <c r="C2687" s="25" t="s">
        <v>285</v>
      </c>
      <c r="D2687" s="25" t="s">
        <v>286</v>
      </c>
      <c r="E2687" s="25" t="s">
        <v>5399</v>
      </c>
      <c r="F2687" s="25" t="str">
        <f>VLOOKUP(A2687,CommodityCOde!$A$2:$E$1838,3,FALSE)</f>
        <v>33021090</v>
      </c>
    </row>
    <row r="2688" spans="1:6" x14ac:dyDescent="0.25">
      <c r="A2688" s="25" t="s">
        <v>5400</v>
      </c>
      <c r="B2688" s="25" t="s">
        <v>284</v>
      </c>
      <c r="C2688" s="25" t="s">
        <v>320</v>
      </c>
      <c r="D2688" s="25" t="s">
        <v>286</v>
      </c>
      <c r="E2688" s="25" t="s">
        <v>5401</v>
      </c>
      <c r="F2688" s="25" t="str">
        <f>VLOOKUP(A2688,CommodityCOde!$A$2:$E$1838,3,FALSE)</f>
        <v>21069098</v>
      </c>
    </row>
    <row r="2689" spans="1:6" x14ac:dyDescent="0.25">
      <c r="A2689" s="25" t="s">
        <v>5402</v>
      </c>
      <c r="B2689" s="25" t="s">
        <v>284</v>
      </c>
      <c r="C2689" s="25" t="s">
        <v>320</v>
      </c>
      <c r="D2689" s="25" t="s">
        <v>286</v>
      </c>
      <c r="E2689" s="25" t="s">
        <v>5403</v>
      </c>
      <c r="F2689" s="25" t="e">
        <f>VLOOKUP(A2689,CommodityCOde!$A$2:$E$1838,3,FALSE)</f>
        <v>#N/A</v>
      </c>
    </row>
    <row r="2690" spans="1:6" x14ac:dyDescent="0.25">
      <c r="A2690" s="25" t="s">
        <v>5404</v>
      </c>
      <c r="B2690" s="25" t="s">
        <v>284</v>
      </c>
      <c r="C2690" s="25" t="s">
        <v>320</v>
      </c>
      <c r="D2690" s="25" t="s">
        <v>286</v>
      </c>
      <c r="E2690" s="25" t="s">
        <v>5352</v>
      </c>
      <c r="F2690" s="25" t="e">
        <f>VLOOKUP(A2690,CommodityCOde!$A$2:$E$1838,3,FALSE)</f>
        <v>#N/A</v>
      </c>
    </row>
    <row r="2691" spans="1:6" x14ac:dyDescent="0.25">
      <c r="A2691" s="25" t="s">
        <v>5405</v>
      </c>
      <c r="B2691" s="25" t="s">
        <v>284</v>
      </c>
      <c r="C2691" s="25" t="s">
        <v>320</v>
      </c>
      <c r="D2691" s="25" t="s">
        <v>286</v>
      </c>
      <c r="E2691" s="25" t="s">
        <v>5354</v>
      </c>
      <c r="F2691" s="25" t="e">
        <f>VLOOKUP(A2691,CommodityCOde!$A$2:$E$1838,3,FALSE)</f>
        <v>#N/A</v>
      </c>
    </row>
    <row r="2692" spans="1:6" x14ac:dyDescent="0.25">
      <c r="A2692" s="25" t="s">
        <v>5406</v>
      </c>
      <c r="B2692" s="25" t="s">
        <v>284</v>
      </c>
      <c r="C2692" s="25" t="s">
        <v>285</v>
      </c>
      <c r="D2692" s="25" t="s">
        <v>286</v>
      </c>
      <c r="E2692" s="25" t="s">
        <v>5407</v>
      </c>
      <c r="F2692" s="25" t="e">
        <f>VLOOKUP(A2692,CommodityCOde!$A$2:$E$1838,3,FALSE)</f>
        <v>#N/A</v>
      </c>
    </row>
    <row r="2693" spans="1:6" x14ac:dyDescent="0.25">
      <c r="A2693" s="25" t="s">
        <v>5408</v>
      </c>
      <c r="B2693" s="25" t="s">
        <v>284</v>
      </c>
      <c r="C2693" s="25" t="s">
        <v>320</v>
      </c>
      <c r="D2693" s="25" t="s">
        <v>286</v>
      </c>
      <c r="E2693" s="25" t="s">
        <v>5409</v>
      </c>
      <c r="F2693" s="25" t="str">
        <f>VLOOKUP(A2693,CommodityCOde!$A$2:$E$1838,3,FALSE)</f>
        <v>21069098</v>
      </c>
    </row>
    <row r="2694" spans="1:6" x14ac:dyDescent="0.25">
      <c r="A2694" s="25" t="s">
        <v>5410</v>
      </c>
      <c r="B2694" s="25" t="s">
        <v>284</v>
      </c>
      <c r="C2694" s="25" t="s">
        <v>285</v>
      </c>
      <c r="D2694" s="25" t="s">
        <v>286</v>
      </c>
      <c r="E2694" s="25" t="s">
        <v>5411</v>
      </c>
      <c r="F2694" s="25" t="e">
        <f>VLOOKUP(A2694,CommodityCOde!$A$2:$E$1838,3,FALSE)</f>
        <v>#N/A</v>
      </c>
    </row>
    <row r="2695" spans="1:6" x14ac:dyDescent="0.25">
      <c r="A2695" s="25" t="s">
        <v>5412</v>
      </c>
      <c r="B2695" s="25" t="s">
        <v>284</v>
      </c>
      <c r="C2695" s="25" t="s">
        <v>285</v>
      </c>
      <c r="D2695" s="25" t="s">
        <v>286</v>
      </c>
      <c r="E2695" s="25" t="s">
        <v>5413</v>
      </c>
      <c r="F2695" s="25" t="e">
        <f>VLOOKUP(A2695,CommodityCOde!$A$2:$E$1838,3,FALSE)</f>
        <v>#N/A</v>
      </c>
    </row>
    <row r="2696" spans="1:6" x14ac:dyDescent="0.25">
      <c r="A2696" s="25" t="s">
        <v>5414</v>
      </c>
      <c r="B2696" s="25" t="s">
        <v>284</v>
      </c>
      <c r="C2696" s="25" t="s">
        <v>285</v>
      </c>
      <c r="D2696" s="25" t="s">
        <v>286</v>
      </c>
      <c r="E2696" s="25" t="s">
        <v>5415</v>
      </c>
      <c r="F2696" s="25" t="e">
        <f>VLOOKUP(A2696,CommodityCOde!$A$2:$E$1838,3,FALSE)</f>
        <v>#N/A</v>
      </c>
    </row>
    <row r="2697" spans="1:6" x14ac:dyDescent="0.25">
      <c r="A2697" s="25" t="s">
        <v>5416</v>
      </c>
      <c r="B2697" s="25" t="s">
        <v>284</v>
      </c>
      <c r="C2697" s="25" t="s">
        <v>285</v>
      </c>
      <c r="D2697" s="25" t="s">
        <v>286</v>
      </c>
      <c r="E2697" s="25" t="s">
        <v>5417</v>
      </c>
      <c r="F2697" s="25" t="str">
        <f>VLOOKUP(A2697,CommodityCOde!$A$2:$E$1838,3,FALSE)</f>
        <v>33011210</v>
      </c>
    </row>
    <row r="2698" spans="1:6" x14ac:dyDescent="0.25">
      <c r="A2698" s="25" t="s">
        <v>5418</v>
      </c>
      <c r="B2698" s="25" t="s">
        <v>284</v>
      </c>
      <c r="C2698" s="25" t="s">
        <v>320</v>
      </c>
      <c r="D2698" s="25" t="s">
        <v>286</v>
      </c>
      <c r="E2698" s="25" t="s">
        <v>5419</v>
      </c>
      <c r="F2698" s="25" t="str">
        <f>VLOOKUP(A2698,CommodityCOde!$A$2:$E$1838,3,FALSE)</f>
        <v>33021090</v>
      </c>
    </row>
    <row r="2699" spans="1:6" x14ac:dyDescent="0.25">
      <c r="A2699" s="25" t="s">
        <v>5420</v>
      </c>
      <c r="B2699" s="25" t="s">
        <v>284</v>
      </c>
      <c r="C2699" s="25" t="s">
        <v>320</v>
      </c>
      <c r="D2699" s="25" t="s">
        <v>286</v>
      </c>
      <c r="E2699" s="25" t="s">
        <v>5344</v>
      </c>
      <c r="F2699" s="25" t="str">
        <f>VLOOKUP(A2699,CommodityCOde!$A$2:$E$1838,3,FALSE)</f>
        <v>21069098</v>
      </c>
    </row>
    <row r="2700" spans="1:6" x14ac:dyDescent="0.25">
      <c r="A2700" s="25" t="s">
        <v>5421</v>
      </c>
      <c r="B2700" s="25" t="s">
        <v>284</v>
      </c>
      <c r="C2700" s="25" t="s">
        <v>285</v>
      </c>
      <c r="D2700" s="25" t="s">
        <v>286</v>
      </c>
      <c r="E2700" s="25" t="s">
        <v>5285</v>
      </c>
      <c r="F2700" s="25" t="e">
        <f>VLOOKUP(A2700,CommodityCOde!$A$2:$E$1838,3,FALSE)</f>
        <v>#N/A</v>
      </c>
    </row>
    <row r="2701" spans="1:6" x14ac:dyDescent="0.25">
      <c r="A2701" s="25" t="s">
        <v>5422</v>
      </c>
      <c r="B2701" s="25" t="s">
        <v>284</v>
      </c>
      <c r="C2701" s="25" t="s">
        <v>285</v>
      </c>
      <c r="D2701" s="25" t="s">
        <v>286</v>
      </c>
      <c r="E2701" s="25" t="s">
        <v>5423</v>
      </c>
      <c r="F2701" s="25" t="e">
        <f>VLOOKUP(A2701,CommodityCOde!$A$2:$E$1838,3,FALSE)</f>
        <v>#N/A</v>
      </c>
    </row>
    <row r="2702" spans="1:6" x14ac:dyDescent="0.25">
      <c r="A2702" s="25" t="s">
        <v>5424</v>
      </c>
      <c r="B2702" s="25" t="s">
        <v>284</v>
      </c>
      <c r="C2702" s="25" t="s">
        <v>285</v>
      </c>
      <c r="D2702" s="25" t="s">
        <v>286</v>
      </c>
      <c r="E2702" s="25" t="s">
        <v>5425</v>
      </c>
      <c r="F2702" s="25" t="e">
        <f>VLOOKUP(A2702,CommodityCOde!$A$2:$E$1838,3,FALSE)</f>
        <v>#N/A</v>
      </c>
    </row>
    <row r="2703" spans="1:6" x14ac:dyDescent="0.25">
      <c r="A2703" s="25" t="s">
        <v>5426</v>
      </c>
      <c r="B2703" s="25" t="s">
        <v>284</v>
      </c>
      <c r="C2703" s="25" t="s">
        <v>320</v>
      </c>
      <c r="D2703" s="25" t="s">
        <v>286</v>
      </c>
      <c r="E2703" s="25" t="s">
        <v>5427</v>
      </c>
      <c r="F2703" s="25" t="str">
        <f>VLOOKUP(A2703,CommodityCOde!$A$2:$E$1838,3,FALSE)</f>
        <v>21069098</v>
      </c>
    </row>
    <row r="2704" spans="1:6" x14ac:dyDescent="0.25">
      <c r="A2704" s="25" t="s">
        <v>5428</v>
      </c>
      <c r="B2704" s="25" t="s">
        <v>284</v>
      </c>
      <c r="C2704" s="25" t="s">
        <v>320</v>
      </c>
      <c r="D2704" s="25" t="s">
        <v>286</v>
      </c>
      <c r="E2704" s="25" t="s">
        <v>5429</v>
      </c>
      <c r="F2704" s="25" t="str">
        <f>VLOOKUP(A2704,CommodityCOde!$A$2:$E$1838,3,FALSE)</f>
        <v>21069098</v>
      </c>
    </row>
    <row r="2705" spans="1:6" x14ac:dyDescent="0.25">
      <c r="A2705" s="25" t="s">
        <v>5430</v>
      </c>
      <c r="B2705" s="25" t="s">
        <v>284</v>
      </c>
      <c r="C2705" s="25" t="s">
        <v>320</v>
      </c>
      <c r="D2705" s="25" t="s">
        <v>286</v>
      </c>
      <c r="E2705" s="25" t="s">
        <v>5431</v>
      </c>
      <c r="F2705" s="25" t="e">
        <f>VLOOKUP(A2705,CommodityCOde!$A$2:$E$1838,3,FALSE)</f>
        <v>#N/A</v>
      </c>
    </row>
    <row r="2706" spans="1:6" x14ac:dyDescent="0.25">
      <c r="A2706" s="25" t="s">
        <v>5432</v>
      </c>
      <c r="B2706" s="25" t="s">
        <v>284</v>
      </c>
      <c r="C2706" s="25" t="s">
        <v>285</v>
      </c>
      <c r="D2706" s="25" t="s">
        <v>286</v>
      </c>
      <c r="E2706" s="25" t="s">
        <v>206</v>
      </c>
      <c r="F2706" s="25" t="str">
        <f>VLOOKUP(A2706,CommodityCOde!$A$2:$E$1838,3,FALSE)</f>
        <v>33021090</v>
      </c>
    </row>
    <row r="2707" spans="1:6" x14ac:dyDescent="0.25">
      <c r="A2707" s="25" t="s">
        <v>5433</v>
      </c>
      <c r="B2707" s="25" t="s">
        <v>284</v>
      </c>
      <c r="C2707" s="25" t="s">
        <v>320</v>
      </c>
      <c r="D2707" s="25" t="s">
        <v>286</v>
      </c>
      <c r="E2707" s="25" t="s">
        <v>5434</v>
      </c>
      <c r="F2707" s="25" t="str">
        <f>VLOOKUP(A2707,CommodityCOde!$A$2:$E$1838,3,FALSE)</f>
        <v>21069098</v>
      </c>
    </row>
    <row r="2708" spans="1:6" x14ac:dyDescent="0.25">
      <c r="A2708" s="25" t="s">
        <v>5435</v>
      </c>
      <c r="B2708" s="25" t="s">
        <v>284</v>
      </c>
      <c r="C2708" s="25" t="s">
        <v>285</v>
      </c>
      <c r="D2708" s="25" t="s">
        <v>286</v>
      </c>
      <c r="E2708" s="25" t="s">
        <v>5436</v>
      </c>
      <c r="F2708" s="25" t="e">
        <f>VLOOKUP(A2708,CommodityCOde!$A$2:$E$1838,3,FALSE)</f>
        <v>#N/A</v>
      </c>
    </row>
    <row r="2709" spans="1:6" x14ac:dyDescent="0.25">
      <c r="A2709" s="25" t="s">
        <v>5437</v>
      </c>
      <c r="B2709" s="25" t="s">
        <v>284</v>
      </c>
      <c r="C2709" s="25" t="s">
        <v>285</v>
      </c>
      <c r="D2709" s="25" t="s">
        <v>286</v>
      </c>
      <c r="E2709" s="25" t="s">
        <v>5438</v>
      </c>
      <c r="F2709" s="25" t="e">
        <f>VLOOKUP(A2709,CommodityCOde!$A$2:$E$1838,3,FALSE)</f>
        <v>#N/A</v>
      </c>
    </row>
    <row r="2710" spans="1:6" x14ac:dyDescent="0.25">
      <c r="A2710" s="25" t="s">
        <v>5439</v>
      </c>
      <c r="B2710" s="25" t="s">
        <v>284</v>
      </c>
      <c r="C2710" s="25" t="s">
        <v>320</v>
      </c>
      <c r="D2710" s="25" t="s">
        <v>286</v>
      </c>
      <c r="E2710" s="25" t="s">
        <v>5440</v>
      </c>
      <c r="F2710" s="25" t="str">
        <f>VLOOKUP(A2710,CommodityCOde!$A$2:$E$1838,3,FALSE)</f>
        <v>21069098</v>
      </c>
    </row>
    <row r="2711" spans="1:6" x14ac:dyDescent="0.25">
      <c r="A2711" s="25" t="s">
        <v>5441</v>
      </c>
      <c r="B2711" s="25" t="s">
        <v>284</v>
      </c>
      <c r="C2711" s="25" t="s">
        <v>285</v>
      </c>
      <c r="D2711" s="25" t="s">
        <v>286</v>
      </c>
      <c r="E2711" s="25" t="s">
        <v>5442</v>
      </c>
      <c r="F2711" s="25" t="e">
        <f>VLOOKUP(A2711,CommodityCOde!$A$2:$E$1838,3,FALSE)</f>
        <v>#N/A</v>
      </c>
    </row>
    <row r="2712" spans="1:6" x14ac:dyDescent="0.25">
      <c r="A2712" s="25" t="s">
        <v>5443</v>
      </c>
      <c r="B2712" s="25" t="s">
        <v>284</v>
      </c>
      <c r="C2712" s="25" t="s">
        <v>285</v>
      </c>
      <c r="D2712" s="25" t="s">
        <v>286</v>
      </c>
      <c r="E2712" s="25" t="s">
        <v>5444</v>
      </c>
      <c r="F2712" s="25" t="e">
        <f>VLOOKUP(A2712,CommodityCOde!$A$2:$E$1838,3,FALSE)</f>
        <v>#N/A</v>
      </c>
    </row>
    <row r="2713" spans="1:6" x14ac:dyDescent="0.25">
      <c r="A2713" s="25" t="s">
        <v>5445</v>
      </c>
      <c r="B2713" s="25" t="s">
        <v>284</v>
      </c>
      <c r="C2713" s="25" t="s">
        <v>285</v>
      </c>
      <c r="D2713" s="25" t="s">
        <v>286</v>
      </c>
      <c r="E2713" s="25" t="s">
        <v>5446</v>
      </c>
      <c r="F2713" s="25" t="e">
        <f>VLOOKUP(A2713,CommodityCOde!$A$2:$E$1838,3,FALSE)</f>
        <v>#N/A</v>
      </c>
    </row>
    <row r="2714" spans="1:6" x14ac:dyDescent="0.25">
      <c r="A2714" s="25" t="s">
        <v>5447</v>
      </c>
      <c r="B2714" s="25" t="s">
        <v>284</v>
      </c>
      <c r="C2714" s="25" t="s">
        <v>285</v>
      </c>
      <c r="D2714" s="25" t="s">
        <v>286</v>
      </c>
      <c r="E2714" s="25" t="s">
        <v>5448</v>
      </c>
      <c r="F2714" s="25" t="e">
        <f>VLOOKUP(A2714,CommodityCOde!$A$2:$E$1838,3,FALSE)</f>
        <v>#N/A</v>
      </c>
    </row>
    <row r="2715" spans="1:6" x14ac:dyDescent="0.25">
      <c r="A2715" s="25" t="s">
        <v>5449</v>
      </c>
      <c r="B2715" s="25" t="s">
        <v>284</v>
      </c>
      <c r="C2715" s="25" t="s">
        <v>285</v>
      </c>
      <c r="D2715" s="25" t="s">
        <v>286</v>
      </c>
      <c r="E2715" s="25" t="s">
        <v>5450</v>
      </c>
      <c r="F2715" s="25" t="e">
        <f>VLOOKUP(A2715,CommodityCOde!$A$2:$E$1838,3,FALSE)</f>
        <v>#N/A</v>
      </c>
    </row>
    <row r="2716" spans="1:6" x14ac:dyDescent="0.25">
      <c r="A2716" s="25" t="s">
        <v>5451</v>
      </c>
      <c r="B2716" s="25" t="s">
        <v>284</v>
      </c>
      <c r="C2716" s="25" t="s">
        <v>285</v>
      </c>
      <c r="D2716" s="25" t="s">
        <v>286</v>
      </c>
      <c r="E2716" s="25" t="s">
        <v>5452</v>
      </c>
      <c r="F2716" s="25" t="e">
        <f>VLOOKUP(A2716,CommodityCOde!$A$2:$E$1838,3,FALSE)</f>
        <v>#N/A</v>
      </c>
    </row>
    <row r="2717" spans="1:6" x14ac:dyDescent="0.25">
      <c r="A2717" s="25" t="s">
        <v>5453</v>
      </c>
      <c r="B2717" s="25" t="s">
        <v>284</v>
      </c>
      <c r="C2717" s="25" t="s">
        <v>285</v>
      </c>
      <c r="D2717" s="25" t="s">
        <v>286</v>
      </c>
      <c r="E2717" s="25" t="s">
        <v>5454</v>
      </c>
      <c r="F2717" s="25" t="e">
        <f>VLOOKUP(A2717,CommodityCOde!$A$2:$E$1838,3,FALSE)</f>
        <v>#N/A</v>
      </c>
    </row>
    <row r="2718" spans="1:6" x14ac:dyDescent="0.25">
      <c r="A2718" s="25" t="s">
        <v>5455</v>
      </c>
      <c r="B2718" s="25" t="s">
        <v>284</v>
      </c>
      <c r="C2718" s="25" t="s">
        <v>285</v>
      </c>
      <c r="D2718" s="25" t="s">
        <v>286</v>
      </c>
      <c r="E2718" s="25" t="s">
        <v>5456</v>
      </c>
      <c r="F2718" s="25" t="e">
        <f>VLOOKUP(A2718,CommodityCOde!$A$2:$E$1838,3,FALSE)</f>
        <v>#N/A</v>
      </c>
    </row>
    <row r="2719" spans="1:6" x14ac:dyDescent="0.25">
      <c r="A2719" s="25" t="s">
        <v>5457</v>
      </c>
      <c r="B2719" s="25" t="s">
        <v>284</v>
      </c>
      <c r="C2719" s="25" t="s">
        <v>285</v>
      </c>
      <c r="D2719" s="25" t="s">
        <v>286</v>
      </c>
      <c r="E2719" s="25" t="s">
        <v>5458</v>
      </c>
      <c r="F2719" s="25" t="e">
        <f>VLOOKUP(A2719,CommodityCOde!$A$2:$E$1838,3,FALSE)</f>
        <v>#N/A</v>
      </c>
    </row>
    <row r="2720" spans="1:6" x14ac:dyDescent="0.25">
      <c r="A2720" s="25" t="s">
        <v>5459</v>
      </c>
      <c r="B2720" s="25" t="s">
        <v>284</v>
      </c>
      <c r="C2720" s="25" t="s">
        <v>285</v>
      </c>
      <c r="D2720" s="25" t="s">
        <v>286</v>
      </c>
      <c r="E2720" s="25" t="s">
        <v>5460</v>
      </c>
      <c r="F2720" s="25" t="e">
        <f>VLOOKUP(A2720,CommodityCOde!$A$2:$E$1838,3,FALSE)</f>
        <v>#N/A</v>
      </c>
    </row>
    <row r="2721" spans="1:6" x14ac:dyDescent="0.25">
      <c r="A2721" s="25" t="s">
        <v>5461</v>
      </c>
      <c r="B2721" s="25" t="s">
        <v>284</v>
      </c>
      <c r="C2721" s="25" t="s">
        <v>320</v>
      </c>
      <c r="D2721" s="25" t="s">
        <v>286</v>
      </c>
      <c r="E2721" s="25" t="s">
        <v>5462</v>
      </c>
      <c r="F2721" s="25" t="str">
        <f>VLOOKUP(A2721,CommodityCOde!$A$2:$E$1838,3,FALSE)</f>
        <v>33021010</v>
      </c>
    </row>
    <row r="2722" spans="1:6" x14ac:dyDescent="0.25">
      <c r="A2722" s="25" t="s">
        <v>5463</v>
      </c>
      <c r="B2722" s="25" t="s">
        <v>284</v>
      </c>
      <c r="C2722" s="25" t="s">
        <v>285</v>
      </c>
      <c r="D2722" s="25" t="s">
        <v>286</v>
      </c>
      <c r="E2722" s="25" t="s">
        <v>5464</v>
      </c>
      <c r="F2722" s="25" t="e">
        <f>VLOOKUP(A2722,CommodityCOde!$A$2:$E$1838,3,FALSE)</f>
        <v>#N/A</v>
      </c>
    </row>
    <row r="2723" spans="1:6" x14ac:dyDescent="0.25">
      <c r="A2723" s="25" t="s">
        <v>5465</v>
      </c>
      <c r="B2723" s="25" t="s">
        <v>284</v>
      </c>
      <c r="C2723" s="25" t="s">
        <v>285</v>
      </c>
      <c r="D2723" s="25" t="s">
        <v>286</v>
      </c>
      <c r="E2723" s="25" t="s">
        <v>5466</v>
      </c>
      <c r="F2723" s="25" t="e">
        <f>VLOOKUP(A2723,CommodityCOde!$A$2:$E$1838,3,FALSE)</f>
        <v>#N/A</v>
      </c>
    </row>
    <row r="2724" spans="1:6" x14ac:dyDescent="0.25">
      <c r="A2724" s="25" t="s">
        <v>5467</v>
      </c>
      <c r="B2724" s="25" t="s">
        <v>284</v>
      </c>
      <c r="C2724" s="25" t="s">
        <v>285</v>
      </c>
      <c r="D2724" s="25" t="s">
        <v>286</v>
      </c>
      <c r="E2724" s="25" t="s">
        <v>5468</v>
      </c>
      <c r="F2724" s="25" t="e">
        <f>VLOOKUP(A2724,CommodityCOde!$A$2:$E$1838,3,FALSE)</f>
        <v>#N/A</v>
      </c>
    </row>
    <row r="2725" spans="1:6" x14ac:dyDescent="0.25">
      <c r="A2725" s="25" t="s">
        <v>5469</v>
      </c>
      <c r="B2725" s="25" t="s">
        <v>284</v>
      </c>
      <c r="C2725" s="25" t="s">
        <v>285</v>
      </c>
      <c r="D2725" s="25" t="s">
        <v>286</v>
      </c>
      <c r="E2725" s="25" t="s">
        <v>5470</v>
      </c>
      <c r="F2725" s="25" t="e">
        <f>VLOOKUP(A2725,CommodityCOde!$A$2:$E$1838,3,FALSE)</f>
        <v>#N/A</v>
      </c>
    </row>
    <row r="2726" spans="1:6" x14ac:dyDescent="0.25">
      <c r="A2726" s="25" t="s">
        <v>5471</v>
      </c>
      <c r="B2726" s="25" t="s">
        <v>284</v>
      </c>
      <c r="C2726" s="25" t="s">
        <v>285</v>
      </c>
      <c r="D2726" s="25" t="s">
        <v>286</v>
      </c>
      <c r="E2726" s="25" t="s">
        <v>5472</v>
      </c>
      <c r="F2726" s="25" t="e">
        <f>VLOOKUP(A2726,CommodityCOde!$A$2:$E$1838,3,FALSE)</f>
        <v>#N/A</v>
      </c>
    </row>
    <row r="2727" spans="1:6" x14ac:dyDescent="0.25">
      <c r="A2727" s="25" t="s">
        <v>5473</v>
      </c>
      <c r="B2727" s="25" t="s">
        <v>284</v>
      </c>
      <c r="C2727" s="25" t="s">
        <v>285</v>
      </c>
      <c r="D2727" s="25" t="s">
        <v>286</v>
      </c>
      <c r="E2727" s="25" t="s">
        <v>5474</v>
      </c>
      <c r="F2727" s="25" t="e">
        <f>VLOOKUP(A2727,CommodityCOde!$A$2:$E$1838,3,FALSE)</f>
        <v>#N/A</v>
      </c>
    </row>
    <row r="2728" spans="1:6" x14ac:dyDescent="0.25">
      <c r="A2728" s="25" t="s">
        <v>5475</v>
      </c>
      <c r="B2728" s="25" t="s">
        <v>284</v>
      </c>
      <c r="C2728" s="25" t="s">
        <v>285</v>
      </c>
      <c r="D2728" s="25" t="s">
        <v>286</v>
      </c>
      <c r="E2728" s="25" t="s">
        <v>5476</v>
      </c>
      <c r="F2728" s="25" t="e">
        <f>VLOOKUP(A2728,CommodityCOde!$A$2:$E$1838,3,FALSE)</f>
        <v>#N/A</v>
      </c>
    </row>
    <row r="2729" spans="1:6" x14ac:dyDescent="0.25">
      <c r="A2729" s="25" t="s">
        <v>5477</v>
      </c>
      <c r="B2729" s="25" t="s">
        <v>284</v>
      </c>
      <c r="C2729" s="25" t="s">
        <v>285</v>
      </c>
      <c r="D2729" s="25" t="s">
        <v>286</v>
      </c>
      <c r="E2729" s="25" t="s">
        <v>5478</v>
      </c>
      <c r="F2729" s="25" t="e">
        <f>VLOOKUP(A2729,CommodityCOde!$A$2:$E$1838,3,FALSE)</f>
        <v>#N/A</v>
      </c>
    </row>
    <row r="2730" spans="1:6" x14ac:dyDescent="0.25">
      <c r="A2730" s="25" t="s">
        <v>5479</v>
      </c>
      <c r="B2730" s="25" t="s">
        <v>284</v>
      </c>
      <c r="C2730" s="25" t="s">
        <v>285</v>
      </c>
      <c r="D2730" s="25" t="s">
        <v>286</v>
      </c>
      <c r="E2730" s="25" t="s">
        <v>5480</v>
      </c>
      <c r="F2730" s="25" t="e">
        <f>VLOOKUP(A2730,CommodityCOde!$A$2:$E$1838,3,FALSE)</f>
        <v>#N/A</v>
      </c>
    </row>
    <row r="2731" spans="1:6" x14ac:dyDescent="0.25">
      <c r="A2731" s="25" t="s">
        <v>5481</v>
      </c>
      <c r="B2731" s="25" t="s">
        <v>284</v>
      </c>
      <c r="C2731" s="25" t="s">
        <v>285</v>
      </c>
      <c r="D2731" s="25" t="s">
        <v>286</v>
      </c>
      <c r="E2731" s="25" t="s">
        <v>5482</v>
      </c>
      <c r="F2731" s="25" t="e">
        <f>VLOOKUP(A2731,CommodityCOde!$A$2:$E$1838,3,FALSE)</f>
        <v>#N/A</v>
      </c>
    </row>
    <row r="2732" spans="1:6" x14ac:dyDescent="0.25">
      <c r="A2732" s="25" t="s">
        <v>5483</v>
      </c>
      <c r="B2732" s="25" t="s">
        <v>284</v>
      </c>
      <c r="C2732" s="25" t="s">
        <v>285</v>
      </c>
      <c r="D2732" s="25" t="s">
        <v>286</v>
      </c>
      <c r="E2732" s="25" t="s">
        <v>5484</v>
      </c>
      <c r="F2732" s="25" t="e">
        <f>VLOOKUP(A2732,CommodityCOde!$A$2:$E$1838,3,FALSE)</f>
        <v>#N/A</v>
      </c>
    </row>
    <row r="2733" spans="1:6" x14ac:dyDescent="0.25">
      <c r="A2733" s="25" t="s">
        <v>5485</v>
      </c>
      <c r="B2733" s="25" t="s">
        <v>284</v>
      </c>
      <c r="C2733" s="25" t="s">
        <v>285</v>
      </c>
      <c r="D2733" s="25" t="s">
        <v>286</v>
      </c>
      <c r="E2733" s="25" t="s">
        <v>5486</v>
      </c>
      <c r="F2733" s="25" t="e">
        <f>VLOOKUP(A2733,CommodityCOde!$A$2:$E$1838,3,FALSE)</f>
        <v>#N/A</v>
      </c>
    </row>
    <row r="2734" spans="1:6" x14ac:dyDescent="0.25">
      <c r="A2734" s="25" t="s">
        <v>5487</v>
      </c>
      <c r="B2734" s="25" t="s">
        <v>284</v>
      </c>
      <c r="C2734" s="25" t="s">
        <v>285</v>
      </c>
      <c r="D2734" s="25" t="s">
        <v>286</v>
      </c>
      <c r="E2734" s="25" t="s">
        <v>5488</v>
      </c>
      <c r="F2734" s="25" t="e">
        <f>VLOOKUP(A2734,CommodityCOde!$A$2:$E$1838,3,FALSE)</f>
        <v>#N/A</v>
      </c>
    </row>
    <row r="2735" spans="1:6" x14ac:dyDescent="0.25">
      <c r="A2735" s="25" t="s">
        <v>5489</v>
      </c>
      <c r="B2735" s="25" t="s">
        <v>284</v>
      </c>
      <c r="C2735" s="25" t="s">
        <v>285</v>
      </c>
      <c r="D2735" s="25" t="s">
        <v>286</v>
      </c>
      <c r="E2735" s="25" t="s">
        <v>5490</v>
      </c>
      <c r="F2735" s="25" t="e">
        <f>VLOOKUP(A2735,CommodityCOde!$A$2:$E$1838,3,FALSE)</f>
        <v>#N/A</v>
      </c>
    </row>
    <row r="2736" spans="1:6" x14ac:dyDescent="0.25">
      <c r="A2736" s="25" t="s">
        <v>5491</v>
      </c>
      <c r="B2736" s="25" t="s">
        <v>284</v>
      </c>
      <c r="C2736" s="25" t="s">
        <v>285</v>
      </c>
      <c r="D2736" s="25" t="s">
        <v>286</v>
      </c>
      <c r="E2736" s="25" t="s">
        <v>5492</v>
      </c>
      <c r="F2736" s="25" t="e">
        <f>VLOOKUP(A2736,CommodityCOde!$A$2:$E$1838,3,FALSE)</f>
        <v>#N/A</v>
      </c>
    </row>
    <row r="2737" spans="1:6" x14ac:dyDescent="0.25">
      <c r="A2737" s="25" t="s">
        <v>5493</v>
      </c>
      <c r="B2737" s="25" t="s">
        <v>284</v>
      </c>
      <c r="C2737" s="25" t="s">
        <v>285</v>
      </c>
      <c r="D2737" s="25" t="s">
        <v>286</v>
      </c>
      <c r="E2737" s="25" t="s">
        <v>5494</v>
      </c>
      <c r="F2737" s="25" t="str">
        <f>VLOOKUP(A2737,CommodityCOde!$A$2:$E$1838,3,FALSE)</f>
        <v>33021040</v>
      </c>
    </row>
    <row r="2738" spans="1:6" x14ac:dyDescent="0.25">
      <c r="A2738" s="25" t="s">
        <v>5495</v>
      </c>
      <c r="B2738" s="25" t="s">
        <v>284</v>
      </c>
      <c r="C2738" s="25" t="s">
        <v>285</v>
      </c>
      <c r="D2738" s="25" t="s">
        <v>286</v>
      </c>
      <c r="E2738" s="25" t="s">
        <v>5496</v>
      </c>
      <c r="F2738" s="25" t="str">
        <f>VLOOKUP(A2738,CommodityCOde!$A$2:$E$1838,3,FALSE)</f>
        <v>33021090</v>
      </c>
    </row>
    <row r="2739" spans="1:6" x14ac:dyDescent="0.25">
      <c r="A2739" s="25" t="s">
        <v>5497</v>
      </c>
      <c r="B2739" s="25" t="s">
        <v>284</v>
      </c>
      <c r="C2739" s="25" t="s">
        <v>285</v>
      </c>
      <c r="D2739" s="25" t="s">
        <v>286</v>
      </c>
      <c r="E2739" s="25" t="s">
        <v>5498</v>
      </c>
      <c r="F2739" s="25" t="e">
        <f>VLOOKUP(A2739,CommodityCOde!$A$2:$E$1838,3,FALSE)</f>
        <v>#N/A</v>
      </c>
    </row>
    <row r="2740" spans="1:6" x14ac:dyDescent="0.25">
      <c r="A2740" s="25" t="s">
        <v>5499</v>
      </c>
      <c r="B2740" s="25" t="s">
        <v>284</v>
      </c>
      <c r="C2740" s="25" t="s">
        <v>285</v>
      </c>
      <c r="D2740" s="25" t="s">
        <v>286</v>
      </c>
      <c r="E2740" s="25" t="s">
        <v>403</v>
      </c>
      <c r="F2740" s="25" t="e">
        <f>VLOOKUP(A2740,CommodityCOde!$A$2:$E$1838,3,FALSE)</f>
        <v>#N/A</v>
      </c>
    </row>
    <row r="2741" spans="1:6" x14ac:dyDescent="0.25">
      <c r="A2741" s="25" t="s">
        <v>5500</v>
      </c>
      <c r="B2741" s="25" t="s">
        <v>284</v>
      </c>
      <c r="C2741" s="25" t="s">
        <v>285</v>
      </c>
      <c r="D2741" s="25" t="s">
        <v>286</v>
      </c>
      <c r="E2741" s="25" t="s">
        <v>5501</v>
      </c>
      <c r="F2741" s="25" t="e">
        <f>VLOOKUP(A2741,CommodityCOde!$A$2:$E$1838,3,FALSE)</f>
        <v>#N/A</v>
      </c>
    </row>
    <row r="2742" spans="1:6" x14ac:dyDescent="0.25">
      <c r="A2742" s="25" t="s">
        <v>5502</v>
      </c>
      <c r="B2742" s="25" t="s">
        <v>284</v>
      </c>
      <c r="C2742" s="25" t="s">
        <v>285</v>
      </c>
      <c r="D2742" s="25" t="s">
        <v>286</v>
      </c>
      <c r="E2742" s="25" t="s">
        <v>5503</v>
      </c>
      <c r="F2742" s="25" t="e">
        <f>VLOOKUP(A2742,CommodityCOde!$A$2:$E$1838,3,FALSE)</f>
        <v>#N/A</v>
      </c>
    </row>
    <row r="2743" spans="1:6" x14ac:dyDescent="0.25">
      <c r="A2743" s="25" t="s">
        <v>5504</v>
      </c>
      <c r="B2743" s="25" t="s">
        <v>284</v>
      </c>
      <c r="C2743" s="25" t="s">
        <v>285</v>
      </c>
      <c r="D2743" s="25" t="s">
        <v>286</v>
      </c>
      <c r="E2743" s="25" t="s">
        <v>5505</v>
      </c>
      <c r="F2743" s="25" t="e">
        <f>VLOOKUP(A2743,CommodityCOde!$A$2:$E$1838,3,FALSE)</f>
        <v>#N/A</v>
      </c>
    </row>
    <row r="2744" spans="1:6" x14ac:dyDescent="0.25">
      <c r="A2744" s="25" t="s">
        <v>5506</v>
      </c>
      <c r="B2744" s="25" t="s">
        <v>284</v>
      </c>
      <c r="C2744" s="25" t="s">
        <v>285</v>
      </c>
      <c r="D2744" s="25" t="s">
        <v>286</v>
      </c>
      <c r="E2744" s="25" t="s">
        <v>292</v>
      </c>
      <c r="F2744" s="25" t="e">
        <f>VLOOKUP(A2744,CommodityCOde!$A$2:$E$1838,3,FALSE)</f>
        <v>#N/A</v>
      </c>
    </row>
    <row r="2745" spans="1:6" x14ac:dyDescent="0.25">
      <c r="A2745" s="25" t="s">
        <v>5507</v>
      </c>
      <c r="B2745" s="25" t="s">
        <v>284</v>
      </c>
      <c r="C2745" s="25" t="s">
        <v>285</v>
      </c>
      <c r="D2745" s="25" t="s">
        <v>286</v>
      </c>
      <c r="E2745" s="25" t="s">
        <v>5508</v>
      </c>
      <c r="F2745" s="25" t="e">
        <f>VLOOKUP(A2745,CommodityCOde!$A$2:$E$1838,3,FALSE)</f>
        <v>#N/A</v>
      </c>
    </row>
    <row r="2746" spans="1:6" x14ac:dyDescent="0.25">
      <c r="A2746" s="25" t="s">
        <v>5509</v>
      </c>
      <c r="B2746" s="25" t="s">
        <v>284</v>
      </c>
      <c r="C2746" s="25" t="s">
        <v>285</v>
      </c>
      <c r="D2746" s="25" t="s">
        <v>286</v>
      </c>
      <c r="E2746" s="25" t="s">
        <v>5510</v>
      </c>
      <c r="F2746" s="25" t="e">
        <f>VLOOKUP(A2746,CommodityCOde!$A$2:$E$1838,3,FALSE)</f>
        <v>#N/A</v>
      </c>
    </row>
    <row r="2747" spans="1:6" x14ac:dyDescent="0.25">
      <c r="A2747" s="25" t="s">
        <v>5511</v>
      </c>
      <c r="B2747" s="25" t="s">
        <v>284</v>
      </c>
      <c r="C2747" s="25" t="s">
        <v>285</v>
      </c>
      <c r="D2747" s="25" t="s">
        <v>286</v>
      </c>
      <c r="E2747" s="25" t="s">
        <v>5512</v>
      </c>
      <c r="F2747" s="25" t="e">
        <f>VLOOKUP(A2747,CommodityCOde!$A$2:$E$1838,3,FALSE)</f>
        <v>#N/A</v>
      </c>
    </row>
    <row r="2748" spans="1:6" x14ac:dyDescent="0.25">
      <c r="A2748" s="25" t="s">
        <v>5513</v>
      </c>
      <c r="B2748" s="25" t="s">
        <v>284</v>
      </c>
      <c r="C2748" s="25" t="s">
        <v>285</v>
      </c>
      <c r="D2748" s="25" t="s">
        <v>286</v>
      </c>
      <c r="E2748" s="25" t="s">
        <v>5514</v>
      </c>
      <c r="F2748" s="25" t="e">
        <f>VLOOKUP(A2748,CommodityCOde!$A$2:$E$1838,3,FALSE)</f>
        <v>#N/A</v>
      </c>
    </row>
    <row r="2749" spans="1:6" x14ac:dyDescent="0.25">
      <c r="A2749" s="25" t="s">
        <v>5515</v>
      </c>
      <c r="B2749" s="25" t="s">
        <v>284</v>
      </c>
      <c r="C2749" s="25" t="s">
        <v>285</v>
      </c>
      <c r="D2749" s="25" t="s">
        <v>286</v>
      </c>
      <c r="E2749" s="25" t="s">
        <v>5516</v>
      </c>
      <c r="F2749" s="25" t="e">
        <f>VLOOKUP(A2749,CommodityCOde!$A$2:$E$1838,3,FALSE)</f>
        <v>#N/A</v>
      </c>
    </row>
    <row r="2750" spans="1:6" x14ac:dyDescent="0.25">
      <c r="A2750" s="25" t="s">
        <v>5517</v>
      </c>
      <c r="B2750" s="25" t="s">
        <v>284</v>
      </c>
      <c r="C2750" s="25" t="s">
        <v>285</v>
      </c>
      <c r="D2750" s="25" t="s">
        <v>286</v>
      </c>
      <c r="E2750" s="25" t="s">
        <v>5518</v>
      </c>
      <c r="F2750" s="25" t="e">
        <f>VLOOKUP(A2750,CommodityCOde!$A$2:$E$1838,3,FALSE)</f>
        <v>#N/A</v>
      </c>
    </row>
    <row r="2751" spans="1:6" x14ac:dyDescent="0.25">
      <c r="A2751" s="25" t="s">
        <v>5519</v>
      </c>
      <c r="B2751" s="25" t="s">
        <v>284</v>
      </c>
      <c r="C2751" s="25" t="s">
        <v>285</v>
      </c>
      <c r="D2751" s="25" t="s">
        <v>286</v>
      </c>
      <c r="E2751" s="25" t="s">
        <v>5520</v>
      </c>
      <c r="F2751" s="25" t="e">
        <f>VLOOKUP(A2751,CommodityCOde!$A$2:$E$1838,3,FALSE)</f>
        <v>#N/A</v>
      </c>
    </row>
    <row r="2752" spans="1:6" x14ac:dyDescent="0.25">
      <c r="A2752" s="25" t="s">
        <v>5521</v>
      </c>
      <c r="B2752" s="25" t="s">
        <v>284</v>
      </c>
      <c r="C2752" s="25" t="s">
        <v>285</v>
      </c>
      <c r="D2752" s="25" t="s">
        <v>286</v>
      </c>
      <c r="E2752" s="25" t="s">
        <v>5522</v>
      </c>
      <c r="F2752" s="25" t="e">
        <f>VLOOKUP(A2752,CommodityCOde!$A$2:$E$1838,3,FALSE)</f>
        <v>#N/A</v>
      </c>
    </row>
    <row r="2753" spans="1:6" x14ac:dyDescent="0.25">
      <c r="A2753" s="25" t="s">
        <v>5523</v>
      </c>
      <c r="B2753" s="25" t="s">
        <v>284</v>
      </c>
      <c r="C2753" s="25" t="s">
        <v>285</v>
      </c>
      <c r="D2753" s="25" t="s">
        <v>286</v>
      </c>
      <c r="E2753" s="25" t="s">
        <v>5524</v>
      </c>
      <c r="F2753" s="25" t="e">
        <f>VLOOKUP(A2753,CommodityCOde!$A$2:$E$1838,3,FALSE)</f>
        <v>#N/A</v>
      </c>
    </row>
    <row r="2754" spans="1:6" x14ac:dyDescent="0.25">
      <c r="A2754" s="25" t="s">
        <v>5525</v>
      </c>
      <c r="B2754" s="25" t="s">
        <v>284</v>
      </c>
      <c r="C2754" s="25" t="s">
        <v>285</v>
      </c>
      <c r="D2754" s="25" t="s">
        <v>286</v>
      </c>
      <c r="E2754" s="25" t="s">
        <v>5526</v>
      </c>
      <c r="F2754" s="25" t="str">
        <f>VLOOKUP(A2754,CommodityCOde!$A$2:$E$1838,3,FALSE)</f>
        <v>33021090</v>
      </c>
    </row>
    <row r="2755" spans="1:6" x14ac:dyDescent="0.25">
      <c r="A2755" s="25" t="s">
        <v>5527</v>
      </c>
      <c r="B2755" s="25" t="s">
        <v>284</v>
      </c>
      <c r="C2755" s="25" t="s">
        <v>285</v>
      </c>
      <c r="D2755" s="25" t="s">
        <v>286</v>
      </c>
      <c r="E2755" s="25" t="s">
        <v>5528</v>
      </c>
      <c r="F2755" s="25" t="e">
        <f>VLOOKUP(A2755,CommodityCOde!$A$2:$E$1838,3,FALSE)</f>
        <v>#N/A</v>
      </c>
    </row>
    <row r="2756" spans="1:6" x14ac:dyDescent="0.25">
      <c r="A2756" s="25" t="s">
        <v>5529</v>
      </c>
      <c r="B2756" s="25" t="s">
        <v>284</v>
      </c>
      <c r="C2756" s="25" t="s">
        <v>285</v>
      </c>
      <c r="D2756" s="25" t="s">
        <v>286</v>
      </c>
      <c r="E2756" s="25" t="s">
        <v>5530</v>
      </c>
      <c r="F2756" s="25" t="e">
        <f>VLOOKUP(A2756,CommodityCOde!$A$2:$E$1838,3,FALSE)</f>
        <v>#N/A</v>
      </c>
    </row>
    <row r="2757" spans="1:6" x14ac:dyDescent="0.25">
      <c r="A2757" s="25" t="s">
        <v>5531</v>
      </c>
      <c r="B2757" s="25" t="s">
        <v>284</v>
      </c>
      <c r="C2757" s="25" t="s">
        <v>285</v>
      </c>
      <c r="D2757" s="25" t="s">
        <v>286</v>
      </c>
      <c r="E2757" s="25" t="s">
        <v>5532</v>
      </c>
      <c r="F2757" s="25" t="e">
        <f>VLOOKUP(A2757,CommodityCOde!$A$2:$E$1838,3,FALSE)</f>
        <v>#N/A</v>
      </c>
    </row>
    <row r="2758" spans="1:6" x14ac:dyDescent="0.25">
      <c r="A2758" s="25" t="s">
        <v>5533</v>
      </c>
      <c r="B2758" s="25" t="s">
        <v>284</v>
      </c>
      <c r="C2758" s="25" t="s">
        <v>285</v>
      </c>
      <c r="D2758" s="25" t="s">
        <v>286</v>
      </c>
      <c r="E2758" s="25" t="s">
        <v>5534</v>
      </c>
      <c r="F2758" s="25" t="e">
        <f>VLOOKUP(A2758,CommodityCOde!$A$2:$E$1838,3,FALSE)</f>
        <v>#N/A</v>
      </c>
    </row>
    <row r="2759" spans="1:6" x14ac:dyDescent="0.25">
      <c r="A2759" s="25" t="s">
        <v>5535</v>
      </c>
      <c r="B2759" s="25" t="s">
        <v>284</v>
      </c>
      <c r="C2759" s="25" t="s">
        <v>285</v>
      </c>
      <c r="D2759" s="25" t="s">
        <v>286</v>
      </c>
      <c r="E2759" s="25" t="s">
        <v>5536</v>
      </c>
      <c r="F2759" s="25" t="e">
        <f>VLOOKUP(A2759,CommodityCOde!$A$2:$E$1838,3,FALSE)</f>
        <v>#N/A</v>
      </c>
    </row>
    <row r="2760" spans="1:6" x14ac:dyDescent="0.25">
      <c r="A2760" s="25" t="s">
        <v>5537</v>
      </c>
      <c r="B2760" s="25" t="s">
        <v>284</v>
      </c>
      <c r="C2760" s="25" t="s">
        <v>285</v>
      </c>
      <c r="D2760" s="25" t="s">
        <v>286</v>
      </c>
      <c r="E2760" s="25" t="s">
        <v>5538</v>
      </c>
      <c r="F2760" s="25" t="e">
        <f>VLOOKUP(A2760,CommodityCOde!$A$2:$E$1838,3,FALSE)</f>
        <v>#N/A</v>
      </c>
    </row>
    <row r="2761" spans="1:6" x14ac:dyDescent="0.25">
      <c r="A2761" s="25" t="s">
        <v>5539</v>
      </c>
      <c r="B2761" s="25" t="s">
        <v>284</v>
      </c>
      <c r="C2761" s="25" t="s">
        <v>285</v>
      </c>
      <c r="D2761" s="25" t="s">
        <v>286</v>
      </c>
      <c r="E2761" s="25" t="s">
        <v>5540</v>
      </c>
      <c r="F2761" s="25" t="e">
        <f>VLOOKUP(A2761,CommodityCOde!$A$2:$E$1838,3,FALSE)</f>
        <v>#N/A</v>
      </c>
    </row>
    <row r="2762" spans="1:6" x14ac:dyDescent="0.25">
      <c r="A2762" s="25" t="s">
        <v>5541</v>
      </c>
      <c r="B2762" s="25" t="s">
        <v>284</v>
      </c>
      <c r="C2762" s="25" t="s">
        <v>285</v>
      </c>
      <c r="D2762" s="25" t="s">
        <v>286</v>
      </c>
      <c r="E2762" s="25" t="s">
        <v>5542</v>
      </c>
      <c r="F2762" s="25" t="e">
        <f>VLOOKUP(A2762,CommodityCOde!$A$2:$E$1838,3,FALSE)</f>
        <v>#N/A</v>
      </c>
    </row>
    <row r="2763" spans="1:6" x14ac:dyDescent="0.25">
      <c r="A2763" s="25" t="s">
        <v>5543</v>
      </c>
      <c r="B2763" s="25" t="s">
        <v>284</v>
      </c>
      <c r="C2763" s="25" t="s">
        <v>285</v>
      </c>
      <c r="D2763" s="25" t="s">
        <v>286</v>
      </c>
      <c r="E2763" s="25" t="s">
        <v>5544</v>
      </c>
      <c r="F2763" s="25" t="e">
        <f>VLOOKUP(A2763,CommodityCOde!$A$2:$E$1838,3,FALSE)</f>
        <v>#N/A</v>
      </c>
    </row>
    <row r="2764" spans="1:6" x14ac:dyDescent="0.25">
      <c r="A2764" s="25" t="s">
        <v>5545</v>
      </c>
      <c r="B2764" s="25" t="s">
        <v>284</v>
      </c>
      <c r="C2764" s="25" t="s">
        <v>285</v>
      </c>
      <c r="D2764" s="25" t="s">
        <v>286</v>
      </c>
      <c r="E2764" s="25" t="s">
        <v>5546</v>
      </c>
      <c r="F2764" s="25" t="e">
        <f>VLOOKUP(A2764,CommodityCOde!$A$2:$E$1838,3,FALSE)</f>
        <v>#N/A</v>
      </c>
    </row>
    <row r="2765" spans="1:6" x14ac:dyDescent="0.25">
      <c r="A2765" s="25" t="s">
        <v>5547</v>
      </c>
      <c r="B2765" s="25" t="s">
        <v>284</v>
      </c>
      <c r="C2765" s="25" t="s">
        <v>285</v>
      </c>
      <c r="D2765" s="25" t="s">
        <v>286</v>
      </c>
      <c r="E2765" s="25" t="s">
        <v>5548</v>
      </c>
      <c r="F2765" s="25" t="e">
        <f>VLOOKUP(A2765,CommodityCOde!$A$2:$E$1838,3,FALSE)</f>
        <v>#N/A</v>
      </c>
    </row>
    <row r="2766" spans="1:6" x14ac:dyDescent="0.25">
      <c r="A2766" s="25" t="s">
        <v>5549</v>
      </c>
      <c r="B2766" s="25" t="s">
        <v>284</v>
      </c>
      <c r="C2766" s="25" t="s">
        <v>285</v>
      </c>
      <c r="D2766" s="25" t="s">
        <v>286</v>
      </c>
      <c r="E2766" s="25" t="s">
        <v>5550</v>
      </c>
      <c r="F2766" s="25" t="e">
        <f>VLOOKUP(A2766,CommodityCOde!$A$2:$E$1838,3,FALSE)</f>
        <v>#N/A</v>
      </c>
    </row>
    <row r="2767" spans="1:6" x14ac:dyDescent="0.25">
      <c r="A2767" s="25" t="s">
        <v>5551</v>
      </c>
      <c r="B2767" s="25" t="s">
        <v>284</v>
      </c>
      <c r="C2767" s="25" t="s">
        <v>285</v>
      </c>
      <c r="D2767" s="25" t="s">
        <v>286</v>
      </c>
      <c r="E2767" s="25" t="s">
        <v>5552</v>
      </c>
      <c r="F2767" s="25" t="e">
        <f>VLOOKUP(A2767,CommodityCOde!$A$2:$E$1838,3,FALSE)</f>
        <v>#N/A</v>
      </c>
    </row>
    <row r="2768" spans="1:6" x14ac:dyDescent="0.25">
      <c r="A2768" s="25" t="s">
        <v>5553</v>
      </c>
      <c r="B2768" s="25" t="s">
        <v>284</v>
      </c>
      <c r="C2768" s="25" t="s">
        <v>285</v>
      </c>
      <c r="D2768" s="25" t="s">
        <v>286</v>
      </c>
      <c r="E2768" s="25" t="s">
        <v>5554</v>
      </c>
      <c r="F2768" s="25" t="e">
        <f>VLOOKUP(A2768,CommodityCOde!$A$2:$E$1838,3,FALSE)</f>
        <v>#N/A</v>
      </c>
    </row>
    <row r="2769" spans="1:6" x14ac:dyDescent="0.25">
      <c r="A2769" s="25" t="s">
        <v>5555</v>
      </c>
      <c r="B2769" s="25" t="s">
        <v>284</v>
      </c>
      <c r="C2769" s="25" t="s">
        <v>320</v>
      </c>
      <c r="D2769" s="25" t="s">
        <v>286</v>
      </c>
      <c r="E2769" s="25" t="s">
        <v>5556</v>
      </c>
      <c r="F2769" s="25" t="e">
        <f>VLOOKUP(A2769,CommodityCOde!$A$2:$E$1838,3,FALSE)</f>
        <v>#N/A</v>
      </c>
    </row>
    <row r="2770" spans="1:6" x14ac:dyDescent="0.25">
      <c r="A2770" s="25" t="s">
        <v>5557</v>
      </c>
      <c r="B2770" s="25" t="s">
        <v>284</v>
      </c>
      <c r="C2770" s="25" t="s">
        <v>285</v>
      </c>
      <c r="D2770" s="25" t="s">
        <v>286</v>
      </c>
      <c r="E2770" s="25" t="s">
        <v>5558</v>
      </c>
      <c r="F2770" s="25" t="e">
        <f>VLOOKUP(A2770,CommodityCOde!$A$2:$E$1838,3,FALSE)</f>
        <v>#N/A</v>
      </c>
    </row>
    <row r="2771" spans="1:6" x14ac:dyDescent="0.25">
      <c r="A2771" s="25" t="s">
        <v>5559</v>
      </c>
      <c r="B2771" s="25" t="s">
        <v>284</v>
      </c>
      <c r="C2771" s="25" t="s">
        <v>285</v>
      </c>
      <c r="D2771" s="25" t="s">
        <v>286</v>
      </c>
      <c r="E2771" s="25" t="s">
        <v>5560</v>
      </c>
      <c r="F2771" s="25" t="e">
        <f>VLOOKUP(A2771,CommodityCOde!$A$2:$E$1838,3,FALSE)</f>
        <v>#N/A</v>
      </c>
    </row>
    <row r="2772" spans="1:6" x14ac:dyDescent="0.25">
      <c r="A2772" s="25" t="s">
        <v>5561</v>
      </c>
      <c r="B2772" s="25" t="s">
        <v>284</v>
      </c>
      <c r="C2772" s="25" t="s">
        <v>285</v>
      </c>
      <c r="D2772" s="25" t="s">
        <v>286</v>
      </c>
      <c r="E2772" s="25" t="s">
        <v>5562</v>
      </c>
      <c r="F2772" s="25" t="e">
        <f>VLOOKUP(A2772,CommodityCOde!$A$2:$E$1838,3,FALSE)</f>
        <v>#N/A</v>
      </c>
    </row>
    <row r="2773" spans="1:6" x14ac:dyDescent="0.25">
      <c r="A2773" s="25" t="s">
        <v>5563</v>
      </c>
      <c r="B2773" s="25" t="s">
        <v>284</v>
      </c>
      <c r="C2773" s="25" t="s">
        <v>285</v>
      </c>
      <c r="D2773" s="25" t="s">
        <v>286</v>
      </c>
      <c r="E2773" s="25" t="s">
        <v>5564</v>
      </c>
      <c r="F2773" s="25" t="e">
        <f>VLOOKUP(A2773,CommodityCOde!$A$2:$E$1838,3,FALSE)</f>
        <v>#N/A</v>
      </c>
    </row>
    <row r="2774" spans="1:6" x14ac:dyDescent="0.25">
      <c r="A2774" s="25" t="s">
        <v>5565</v>
      </c>
      <c r="B2774" s="25" t="s">
        <v>284</v>
      </c>
      <c r="C2774" s="25" t="s">
        <v>285</v>
      </c>
      <c r="D2774" s="25" t="s">
        <v>286</v>
      </c>
      <c r="E2774" s="25" t="s">
        <v>5566</v>
      </c>
      <c r="F2774" s="25" t="e">
        <f>VLOOKUP(A2774,CommodityCOde!$A$2:$E$1838,3,FALSE)</f>
        <v>#N/A</v>
      </c>
    </row>
    <row r="2775" spans="1:6" x14ac:dyDescent="0.25">
      <c r="A2775" s="25" t="s">
        <v>5567</v>
      </c>
      <c r="B2775" s="25" t="s">
        <v>284</v>
      </c>
      <c r="C2775" s="25" t="s">
        <v>285</v>
      </c>
      <c r="D2775" s="25" t="s">
        <v>286</v>
      </c>
      <c r="E2775" s="25" t="s">
        <v>5568</v>
      </c>
      <c r="F2775" s="25" t="e">
        <f>VLOOKUP(A2775,CommodityCOde!$A$2:$E$1838,3,FALSE)</f>
        <v>#N/A</v>
      </c>
    </row>
    <row r="2776" spans="1:6" x14ac:dyDescent="0.25">
      <c r="A2776" s="25" t="s">
        <v>5569</v>
      </c>
      <c r="B2776" s="25" t="s">
        <v>284</v>
      </c>
      <c r="C2776" s="25" t="s">
        <v>285</v>
      </c>
      <c r="D2776" s="25" t="s">
        <v>286</v>
      </c>
      <c r="E2776" s="25" t="s">
        <v>5570</v>
      </c>
      <c r="F2776" s="25" t="e">
        <f>VLOOKUP(A2776,CommodityCOde!$A$2:$E$1838,3,FALSE)</f>
        <v>#N/A</v>
      </c>
    </row>
    <row r="2777" spans="1:6" x14ac:dyDescent="0.25">
      <c r="A2777" s="25" t="s">
        <v>5571</v>
      </c>
      <c r="B2777" s="25" t="s">
        <v>284</v>
      </c>
      <c r="C2777" s="25" t="s">
        <v>320</v>
      </c>
      <c r="D2777" s="25" t="s">
        <v>286</v>
      </c>
      <c r="E2777" s="25" t="s">
        <v>5572</v>
      </c>
      <c r="F2777" s="25" t="e">
        <f>VLOOKUP(A2777,CommodityCOde!$A$2:$E$1838,3,FALSE)</f>
        <v>#N/A</v>
      </c>
    </row>
    <row r="2778" spans="1:6" x14ac:dyDescent="0.25">
      <c r="A2778" s="25" t="s">
        <v>5573</v>
      </c>
      <c r="B2778" s="25" t="s">
        <v>284</v>
      </c>
      <c r="C2778" s="25" t="s">
        <v>285</v>
      </c>
      <c r="D2778" s="25" t="s">
        <v>286</v>
      </c>
      <c r="E2778" s="25" t="s">
        <v>5574</v>
      </c>
      <c r="F2778" s="25" t="e">
        <f>VLOOKUP(A2778,CommodityCOde!$A$2:$E$1838,3,FALSE)</f>
        <v>#N/A</v>
      </c>
    </row>
    <row r="2779" spans="1:6" x14ac:dyDescent="0.25">
      <c r="A2779" s="25" t="s">
        <v>5575</v>
      </c>
      <c r="B2779" s="25" t="s">
        <v>284</v>
      </c>
      <c r="C2779" s="25" t="s">
        <v>285</v>
      </c>
      <c r="D2779" s="25" t="s">
        <v>286</v>
      </c>
      <c r="E2779" s="25" t="s">
        <v>5576</v>
      </c>
      <c r="F2779" s="25" t="e">
        <f>VLOOKUP(A2779,CommodityCOde!$A$2:$E$1838,3,FALSE)</f>
        <v>#N/A</v>
      </c>
    </row>
    <row r="2780" spans="1:6" x14ac:dyDescent="0.25">
      <c r="A2780" s="25" t="s">
        <v>5577</v>
      </c>
      <c r="B2780" s="25" t="s">
        <v>284</v>
      </c>
      <c r="C2780" s="25" t="s">
        <v>285</v>
      </c>
      <c r="D2780" s="25" t="s">
        <v>286</v>
      </c>
      <c r="E2780" s="25" t="s">
        <v>5578</v>
      </c>
      <c r="F2780" s="25" t="e">
        <f>VLOOKUP(A2780,CommodityCOde!$A$2:$E$1838,3,FALSE)</f>
        <v>#N/A</v>
      </c>
    </row>
    <row r="2781" spans="1:6" x14ac:dyDescent="0.25">
      <c r="A2781" s="25" t="s">
        <v>5579</v>
      </c>
      <c r="B2781" s="25" t="s">
        <v>284</v>
      </c>
      <c r="C2781" s="25" t="s">
        <v>320</v>
      </c>
      <c r="D2781" s="25" t="s">
        <v>286</v>
      </c>
      <c r="E2781" s="25" t="s">
        <v>5580</v>
      </c>
      <c r="F2781" s="25" t="e">
        <f>VLOOKUP(A2781,CommodityCOde!$A$2:$E$1838,3,FALSE)</f>
        <v>#N/A</v>
      </c>
    </row>
    <row r="2782" spans="1:6" x14ac:dyDescent="0.25">
      <c r="A2782" s="25" t="s">
        <v>5581</v>
      </c>
      <c r="B2782" s="25" t="s">
        <v>284</v>
      </c>
      <c r="C2782" s="25" t="s">
        <v>320</v>
      </c>
      <c r="D2782" s="25" t="s">
        <v>286</v>
      </c>
      <c r="E2782" s="25" t="s">
        <v>5582</v>
      </c>
      <c r="F2782" s="25" t="e">
        <f>VLOOKUP(A2782,CommodityCOde!$A$2:$E$1838,3,FALSE)</f>
        <v>#N/A</v>
      </c>
    </row>
    <row r="2783" spans="1:6" x14ac:dyDescent="0.25">
      <c r="A2783" s="25" t="s">
        <v>5583</v>
      </c>
      <c r="B2783" s="25" t="s">
        <v>284</v>
      </c>
      <c r="C2783" s="25" t="s">
        <v>320</v>
      </c>
      <c r="D2783" s="25" t="s">
        <v>286</v>
      </c>
      <c r="E2783" s="25" t="s">
        <v>5584</v>
      </c>
      <c r="F2783" s="25" t="e">
        <f>VLOOKUP(A2783,CommodityCOde!$A$2:$E$1838,3,FALSE)</f>
        <v>#N/A</v>
      </c>
    </row>
    <row r="2784" spans="1:6" x14ac:dyDescent="0.25">
      <c r="A2784" s="25" t="s">
        <v>5585</v>
      </c>
      <c r="B2784" s="25" t="s">
        <v>284</v>
      </c>
      <c r="C2784" s="25" t="s">
        <v>285</v>
      </c>
      <c r="D2784" s="25" t="s">
        <v>286</v>
      </c>
      <c r="E2784" s="25" t="s">
        <v>5586</v>
      </c>
      <c r="F2784" s="25" t="e">
        <f>VLOOKUP(A2784,CommodityCOde!$A$2:$E$1838,3,FALSE)</f>
        <v>#N/A</v>
      </c>
    </row>
    <row r="2785" spans="1:6" x14ac:dyDescent="0.25">
      <c r="A2785" s="25" t="s">
        <v>5587</v>
      </c>
      <c r="B2785" s="25" t="s">
        <v>284</v>
      </c>
      <c r="C2785" s="25" t="s">
        <v>320</v>
      </c>
      <c r="D2785" s="25" t="s">
        <v>286</v>
      </c>
      <c r="E2785" s="25" t="s">
        <v>5588</v>
      </c>
      <c r="F2785" s="25" t="e">
        <f>VLOOKUP(A2785,CommodityCOde!$A$2:$E$1838,3,FALSE)</f>
        <v>#N/A</v>
      </c>
    </row>
    <row r="2786" spans="1:6" x14ac:dyDescent="0.25">
      <c r="A2786" s="25" t="s">
        <v>5589</v>
      </c>
      <c r="B2786" s="25" t="s">
        <v>284</v>
      </c>
      <c r="C2786" s="25" t="s">
        <v>285</v>
      </c>
      <c r="D2786" s="25" t="s">
        <v>286</v>
      </c>
      <c r="E2786" s="25" t="s">
        <v>5590</v>
      </c>
      <c r="F2786" s="25" t="e">
        <f>VLOOKUP(A2786,CommodityCOde!$A$2:$E$1838,3,FALSE)</f>
        <v>#N/A</v>
      </c>
    </row>
    <row r="2787" spans="1:6" x14ac:dyDescent="0.25">
      <c r="A2787" s="25" t="s">
        <v>5591</v>
      </c>
      <c r="B2787" s="25" t="s">
        <v>284</v>
      </c>
      <c r="C2787" s="25" t="s">
        <v>320</v>
      </c>
      <c r="D2787" s="25" t="s">
        <v>286</v>
      </c>
      <c r="E2787" s="25" t="s">
        <v>5592</v>
      </c>
      <c r="F2787" s="25" t="e">
        <f>VLOOKUP(A2787,CommodityCOde!$A$2:$E$1838,3,FALSE)</f>
        <v>#N/A</v>
      </c>
    </row>
    <row r="2788" spans="1:6" x14ac:dyDescent="0.25">
      <c r="A2788" s="25" t="s">
        <v>5593</v>
      </c>
      <c r="B2788" s="25" t="s">
        <v>284</v>
      </c>
      <c r="C2788" s="25" t="s">
        <v>285</v>
      </c>
      <c r="D2788" s="25" t="s">
        <v>286</v>
      </c>
      <c r="E2788" s="25" t="s">
        <v>5594</v>
      </c>
      <c r="F2788" s="25" t="e">
        <f>VLOOKUP(A2788,CommodityCOde!$A$2:$E$1838,3,FALSE)</f>
        <v>#N/A</v>
      </c>
    </row>
    <row r="2789" spans="1:6" x14ac:dyDescent="0.25">
      <c r="A2789" s="25" t="s">
        <v>5595</v>
      </c>
      <c r="B2789" s="25" t="s">
        <v>284</v>
      </c>
      <c r="C2789" s="25" t="s">
        <v>320</v>
      </c>
      <c r="D2789" s="25" t="s">
        <v>286</v>
      </c>
      <c r="E2789" s="25" t="s">
        <v>5596</v>
      </c>
      <c r="F2789" s="25" t="e">
        <f>VLOOKUP(A2789,CommodityCOde!$A$2:$E$1838,3,FALSE)</f>
        <v>#N/A</v>
      </c>
    </row>
    <row r="2790" spans="1:6" x14ac:dyDescent="0.25">
      <c r="A2790" s="25" t="s">
        <v>5597</v>
      </c>
      <c r="B2790" s="25" t="s">
        <v>284</v>
      </c>
      <c r="C2790" s="25" t="s">
        <v>285</v>
      </c>
      <c r="D2790" s="25" t="s">
        <v>286</v>
      </c>
      <c r="E2790" s="25" t="s">
        <v>5598</v>
      </c>
      <c r="F2790" s="25" t="e">
        <f>VLOOKUP(A2790,CommodityCOde!$A$2:$E$1838,3,FALSE)</f>
        <v>#N/A</v>
      </c>
    </row>
    <row r="2791" spans="1:6" x14ac:dyDescent="0.25">
      <c r="A2791" s="25" t="s">
        <v>5599</v>
      </c>
      <c r="B2791" s="25" t="s">
        <v>284</v>
      </c>
      <c r="C2791" s="25" t="s">
        <v>320</v>
      </c>
      <c r="D2791" s="25" t="s">
        <v>286</v>
      </c>
      <c r="E2791" s="25" t="s">
        <v>5600</v>
      </c>
      <c r="F2791" s="25" t="e">
        <f>VLOOKUP(A2791,CommodityCOde!$A$2:$E$1838,3,FALSE)</f>
        <v>#N/A</v>
      </c>
    </row>
    <row r="2792" spans="1:6" x14ac:dyDescent="0.25">
      <c r="A2792" s="25" t="s">
        <v>5601</v>
      </c>
      <c r="B2792" s="25" t="s">
        <v>284</v>
      </c>
      <c r="C2792" s="25" t="s">
        <v>320</v>
      </c>
      <c r="D2792" s="25" t="s">
        <v>286</v>
      </c>
      <c r="E2792" s="25" t="s">
        <v>5602</v>
      </c>
      <c r="F2792" s="25" t="e">
        <f>VLOOKUP(A2792,CommodityCOde!$A$2:$E$1838,3,FALSE)</f>
        <v>#N/A</v>
      </c>
    </row>
    <row r="2793" spans="1:6" x14ac:dyDescent="0.25">
      <c r="A2793" s="25" t="s">
        <v>5603</v>
      </c>
      <c r="B2793" s="25" t="s">
        <v>284</v>
      </c>
      <c r="C2793" s="25" t="s">
        <v>285</v>
      </c>
      <c r="D2793" s="25" t="s">
        <v>286</v>
      </c>
      <c r="E2793" s="25" t="s">
        <v>5604</v>
      </c>
      <c r="F2793" s="25" t="e">
        <f>VLOOKUP(A2793,CommodityCOde!$A$2:$E$1838,3,FALSE)</f>
        <v>#N/A</v>
      </c>
    </row>
    <row r="2794" spans="1:6" x14ac:dyDescent="0.25">
      <c r="A2794" s="25" t="s">
        <v>5605</v>
      </c>
      <c r="B2794" s="25" t="s">
        <v>284</v>
      </c>
      <c r="C2794" s="25" t="s">
        <v>285</v>
      </c>
      <c r="D2794" s="25" t="s">
        <v>286</v>
      </c>
      <c r="E2794" s="25" t="s">
        <v>5606</v>
      </c>
      <c r="F2794" s="25" t="e">
        <f>VLOOKUP(A2794,CommodityCOde!$A$2:$E$1838,3,FALSE)</f>
        <v>#N/A</v>
      </c>
    </row>
    <row r="2795" spans="1:6" x14ac:dyDescent="0.25">
      <c r="A2795" s="25" t="s">
        <v>5607</v>
      </c>
      <c r="B2795" s="25" t="s">
        <v>284</v>
      </c>
      <c r="C2795" s="25" t="s">
        <v>285</v>
      </c>
      <c r="D2795" s="25" t="s">
        <v>286</v>
      </c>
      <c r="E2795" s="25" t="s">
        <v>5608</v>
      </c>
      <c r="F2795" s="25" t="e">
        <f>VLOOKUP(A2795,CommodityCOde!$A$2:$E$1838,3,FALSE)</f>
        <v>#N/A</v>
      </c>
    </row>
    <row r="2796" spans="1:6" x14ac:dyDescent="0.25">
      <c r="A2796" s="25" t="s">
        <v>5609</v>
      </c>
      <c r="B2796" s="25" t="s">
        <v>284</v>
      </c>
      <c r="C2796" s="25" t="s">
        <v>285</v>
      </c>
      <c r="D2796" s="25" t="s">
        <v>286</v>
      </c>
      <c r="E2796" s="25" t="s">
        <v>5610</v>
      </c>
      <c r="F2796" s="25" t="e">
        <f>VLOOKUP(A2796,CommodityCOde!$A$2:$E$1838,3,FALSE)</f>
        <v>#N/A</v>
      </c>
    </row>
    <row r="2797" spans="1:6" x14ac:dyDescent="0.25">
      <c r="A2797" s="25" t="s">
        <v>5611</v>
      </c>
      <c r="B2797" s="25" t="s">
        <v>284</v>
      </c>
      <c r="C2797" s="25" t="s">
        <v>285</v>
      </c>
      <c r="D2797" s="25" t="s">
        <v>286</v>
      </c>
      <c r="E2797" s="25" t="s">
        <v>5612</v>
      </c>
      <c r="F2797" s="25" t="e">
        <f>VLOOKUP(A2797,CommodityCOde!$A$2:$E$1838,3,FALSE)</f>
        <v>#N/A</v>
      </c>
    </row>
    <row r="2798" spans="1:6" x14ac:dyDescent="0.25">
      <c r="A2798" s="25" t="s">
        <v>5613</v>
      </c>
      <c r="B2798" s="25" t="s">
        <v>284</v>
      </c>
      <c r="C2798" s="25" t="s">
        <v>285</v>
      </c>
      <c r="D2798" s="25" t="s">
        <v>286</v>
      </c>
      <c r="E2798" s="25" t="s">
        <v>5614</v>
      </c>
      <c r="F2798" s="25" t="e">
        <f>VLOOKUP(A2798,CommodityCOde!$A$2:$E$1838,3,FALSE)</f>
        <v>#N/A</v>
      </c>
    </row>
    <row r="2799" spans="1:6" x14ac:dyDescent="0.25">
      <c r="A2799" s="25" t="s">
        <v>5615</v>
      </c>
      <c r="B2799" s="25" t="s">
        <v>284</v>
      </c>
      <c r="C2799" s="25" t="s">
        <v>285</v>
      </c>
      <c r="D2799" s="25" t="s">
        <v>286</v>
      </c>
      <c r="E2799" s="25" t="s">
        <v>5616</v>
      </c>
      <c r="F2799" s="25" t="e">
        <f>VLOOKUP(A2799,CommodityCOde!$A$2:$E$1838,3,FALSE)</f>
        <v>#N/A</v>
      </c>
    </row>
    <row r="2800" spans="1:6" x14ac:dyDescent="0.25">
      <c r="A2800" s="25" t="s">
        <v>5617</v>
      </c>
      <c r="B2800" s="25" t="s">
        <v>284</v>
      </c>
      <c r="C2800" s="25" t="s">
        <v>285</v>
      </c>
      <c r="D2800" s="25" t="s">
        <v>286</v>
      </c>
      <c r="E2800" s="25" t="s">
        <v>5618</v>
      </c>
      <c r="F2800" s="25" t="e">
        <f>VLOOKUP(A2800,CommodityCOde!$A$2:$E$1838,3,FALSE)</f>
        <v>#N/A</v>
      </c>
    </row>
    <row r="2801" spans="1:6" x14ac:dyDescent="0.25">
      <c r="A2801" s="25" t="s">
        <v>5619</v>
      </c>
      <c r="B2801" s="25" t="s">
        <v>284</v>
      </c>
      <c r="C2801" s="25" t="s">
        <v>285</v>
      </c>
      <c r="D2801" s="25" t="s">
        <v>286</v>
      </c>
      <c r="E2801" s="25" t="s">
        <v>5620</v>
      </c>
      <c r="F2801" s="25" t="e">
        <f>VLOOKUP(A2801,CommodityCOde!$A$2:$E$1838,3,FALSE)</f>
        <v>#N/A</v>
      </c>
    </row>
    <row r="2802" spans="1:6" x14ac:dyDescent="0.25">
      <c r="A2802" s="25" t="s">
        <v>5621</v>
      </c>
      <c r="B2802" s="25" t="s">
        <v>284</v>
      </c>
      <c r="C2802" s="25" t="s">
        <v>285</v>
      </c>
      <c r="D2802" s="25" t="s">
        <v>286</v>
      </c>
      <c r="E2802" s="25" t="s">
        <v>5622</v>
      </c>
      <c r="F2802" s="25" t="e">
        <f>VLOOKUP(A2802,CommodityCOde!$A$2:$E$1838,3,FALSE)</f>
        <v>#N/A</v>
      </c>
    </row>
    <row r="2803" spans="1:6" x14ac:dyDescent="0.25">
      <c r="A2803" s="25" t="s">
        <v>5623</v>
      </c>
      <c r="B2803" s="25" t="s">
        <v>284</v>
      </c>
      <c r="C2803" s="25" t="s">
        <v>285</v>
      </c>
      <c r="D2803" s="25" t="s">
        <v>286</v>
      </c>
      <c r="E2803" s="25" t="s">
        <v>5624</v>
      </c>
      <c r="F2803" s="25" t="e">
        <f>VLOOKUP(A2803,CommodityCOde!$A$2:$E$1838,3,FALSE)</f>
        <v>#N/A</v>
      </c>
    </row>
    <row r="2804" spans="1:6" x14ac:dyDescent="0.25">
      <c r="A2804" s="25" t="s">
        <v>5625</v>
      </c>
      <c r="B2804" s="25" t="s">
        <v>284</v>
      </c>
      <c r="C2804" s="25" t="s">
        <v>285</v>
      </c>
      <c r="D2804" s="25" t="s">
        <v>286</v>
      </c>
      <c r="E2804" s="25" t="s">
        <v>5626</v>
      </c>
      <c r="F2804" s="25" t="e">
        <f>VLOOKUP(A2804,CommodityCOde!$A$2:$E$1838,3,FALSE)</f>
        <v>#N/A</v>
      </c>
    </row>
    <row r="2805" spans="1:6" x14ac:dyDescent="0.25">
      <c r="A2805" s="25" t="s">
        <v>5627</v>
      </c>
      <c r="B2805" s="25" t="s">
        <v>284</v>
      </c>
      <c r="C2805" s="25" t="s">
        <v>285</v>
      </c>
      <c r="D2805" s="25" t="s">
        <v>286</v>
      </c>
      <c r="E2805" s="25" t="s">
        <v>5628</v>
      </c>
      <c r="F2805" s="25" t="e">
        <f>VLOOKUP(A2805,CommodityCOde!$A$2:$E$1838,3,FALSE)</f>
        <v>#N/A</v>
      </c>
    </row>
    <row r="2806" spans="1:6" x14ac:dyDescent="0.25">
      <c r="A2806" s="25" t="s">
        <v>5629</v>
      </c>
      <c r="B2806" s="25" t="s">
        <v>284</v>
      </c>
      <c r="C2806" s="25" t="s">
        <v>285</v>
      </c>
      <c r="D2806" s="25" t="s">
        <v>286</v>
      </c>
      <c r="E2806" s="25" t="s">
        <v>5630</v>
      </c>
      <c r="F2806" s="25" t="e">
        <f>VLOOKUP(A2806,CommodityCOde!$A$2:$E$1838,3,FALSE)</f>
        <v>#N/A</v>
      </c>
    </row>
    <row r="2807" spans="1:6" x14ac:dyDescent="0.25">
      <c r="A2807" s="25" t="s">
        <v>5631</v>
      </c>
      <c r="B2807" s="25" t="s">
        <v>284</v>
      </c>
      <c r="C2807" s="25" t="s">
        <v>285</v>
      </c>
      <c r="D2807" s="25" t="s">
        <v>286</v>
      </c>
      <c r="E2807" s="25" t="s">
        <v>5632</v>
      </c>
      <c r="F2807" s="25" t="str">
        <f>VLOOKUP(A2807,CommodityCOde!$A$2:$E$1838,3,FALSE)</f>
        <v>33021040</v>
      </c>
    </row>
    <row r="2808" spans="1:6" x14ac:dyDescent="0.25">
      <c r="A2808" s="25" t="s">
        <v>5633</v>
      </c>
      <c r="B2808" s="25" t="s">
        <v>284</v>
      </c>
      <c r="C2808" s="25" t="s">
        <v>285</v>
      </c>
      <c r="D2808" s="25" t="s">
        <v>286</v>
      </c>
      <c r="E2808" s="25" t="s">
        <v>5634</v>
      </c>
      <c r="F2808" s="25" t="e">
        <f>VLOOKUP(A2808,CommodityCOde!$A$2:$E$1838,3,FALSE)</f>
        <v>#N/A</v>
      </c>
    </row>
    <row r="2809" spans="1:6" x14ac:dyDescent="0.25">
      <c r="A2809" s="25" t="s">
        <v>5635</v>
      </c>
      <c r="B2809" s="25" t="s">
        <v>284</v>
      </c>
      <c r="C2809" s="25" t="s">
        <v>285</v>
      </c>
      <c r="D2809" s="25" t="s">
        <v>286</v>
      </c>
      <c r="E2809" s="25" t="s">
        <v>5636</v>
      </c>
      <c r="F2809" s="25" t="e">
        <f>VLOOKUP(A2809,CommodityCOde!$A$2:$E$1838,3,FALSE)</f>
        <v>#N/A</v>
      </c>
    </row>
    <row r="2810" spans="1:6" x14ac:dyDescent="0.25">
      <c r="A2810" s="25" t="s">
        <v>5637</v>
      </c>
      <c r="B2810" s="25" t="s">
        <v>284</v>
      </c>
      <c r="C2810" s="25" t="s">
        <v>285</v>
      </c>
      <c r="D2810" s="25" t="s">
        <v>286</v>
      </c>
      <c r="E2810" s="25" t="s">
        <v>5638</v>
      </c>
      <c r="F2810" s="25" t="e">
        <f>VLOOKUP(A2810,CommodityCOde!$A$2:$E$1838,3,FALSE)</f>
        <v>#N/A</v>
      </c>
    </row>
    <row r="2811" spans="1:6" x14ac:dyDescent="0.25">
      <c r="A2811" s="25" t="s">
        <v>5639</v>
      </c>
      <c r="B2811" s="25" t="s">
        <v>284</v>
      </c>
      <c r="C2811" s="25" t="s">
        <v>285</v>
      </c>
      <c r="D2811" s="25" t="s">
        <v>286</v>
      </c>
      <c r="E2811" s="25" t="s">
        <v>399</v>
      </c>
      <c r="F2811" s="25" t="e">
        <f>VLOOKUP(A2811,CommodityCOde!$A$2:$E$1838,3,FALSE)</f>
        <v>#N/A</v>
      </c>
    </row>
    <row r="2812" spans="1:6" x14ac:dyDescent="0.25">
      <c r="A2812" s="25" t="s">
        <v>5640</v>
      </c>
      <c r="B2812" s="25" t="s">
        <v>284</v>
      </c>
      <c r="C2812" s="25" t="s">
        <v>320</v>
      </c>
      <c r="D2812" s="25" t="s">
        <v>286</v>
      </c>
      <c r="E2812" s="25" t="s">
        <v>5641</v>
      </c>
      <c r="F2812" s="25" t="e">
        <f>VLOOKUP(A2812,CommodityCOde!$A$2:$E$1838,3,FALSE)</f>
        <v>#N/A</v>
      </c>
    </row>
    <row r="2813" spans="1:6" x14ac:dyDescent="0.25">
      <c r="A2813" s="25" t="s">
        <v>5642</v>
      </c>
      <c r="B2813" s="25" t="s">
        <v>284</v>
      </c>
      <c r="C2813" s="25" t="s">
        <v>285</v>
      </c>
      <c r="D2813" s="25" t="s">
        <v>286</v>
      </c>
      <c r="E2813" s="25" t="s">
        <v>5643</v>
      </c>
      <c r="F2813" s="25" t="e">
        <f>VLOOKUP(A2813,CommodityCOde!$A$2:$E$1838,3,FALSE)</f>
        <v>#N/A</v>
      </c>
    </row>
    <row r="2814" spans="1:6" x14ac:dyDescent="0.25">
      <c r="A2814" s="25" t="s">
        <v>5644</v>
      </c>
      <c r="B2814" s="25" t="s">
        <v>284</v>
      </c>
      <c r="C2814" s="25" t="s">
        <v>285</v>
      </c>
      <c r="D2814" s="25" t="s">
        <v>286</v>
      </c>
      <c r="E2814" s="25" t="s">
        <v>5645</v>
      </c>
      <c r="F2814" s="25" t="e">
        <f>VLOOKUP(A2814,CommodityCOde!$A$2:$E$1838,3,FALSE)</f>
        <v>#N/A</v>
      </c>
    </row>
    <row r="2815" spans="1:6" x14ac:dyDescent="0.25">
      <c r="A2815" s="25" t="s">
        <v>5646</v>
      </c>
      <c r="B2815" s="25" t="s">
        <v>284</v>
      </c>
      <c r="C2815" s="25" t="s">
        <v>285</v>
      </c>
      <c r="D2815" s="25" t="s">
        <v>286</v>
      </c>
      <c r="E2815" s="25" t="s">
        <v>5647</v>
      </c>
      <c r="F2815" s="25" t="e">
        <f>VLOOKUP(A2815,CommodityCOde!$A$2:$E$1838,3,FALSE)</f>
        <v>#N/A</v>
      </c>
    </row>
    <row r="2816" spans="1:6" x14ac:dyDescent="0.25">
      <c r="A2816" s="25" t="s">
        <v>5648</v>
      </c>
      <c r="B2816" s="25" t="s">
        <v>284</v>
      </c>
      <c r="C2816" s="25" t="s">
        <v>285</v>
      </c>
      <c r="D2816" s="25" t="s">
        <v>286</v>
      </c>
      <c r="E2816" s="25" t="s">
        <v>5649</v>
      </c>
      <c r="F2816" s="25" t="e">
        <f>VLOOKUP(A2816,CommodityCOde!$A$2:$E$1838,3,FALSE)</f>
        <v>#N/A</v>
      </c>
    </row>
    <row r="2817" spans="1:6" x14ac:dyDescent="0.25">
      <c r="A2817" s="25" t="s">
        <v>5650</v>
      </c>
      <c r="B2817" s="25" t="s">
        <v>284</v>
      </c>
      <c r="C2817" s="25" t="s">
        <v>285</v>
      </c>
      <c r="D2817" s="25" t="s">
        <v>286</v>
      </c>
      <c r="E2817" s="25" t="s">
        <v>5651</v>
      </c>
      <c r="F2817" s="25" t="e">
        <f>VLOOKUP(A2817,CommodityCOde!$A$2:$E$1838,3,FALSE)</f>
        <v>#N/A</v>
      </c>
    </row>
    <row r="2818" spans="1:6" x14ac:dyDescent="0.25">
      <c r="A2818" s="25" t="s">
        <v>5652</v>
      </c>
      <c r="B2818" s="25" t="s">
        <v>284</v>
      </c>
      <c r="C2818" s="25" t="s">
        <v>285</v>
      </c>
      <c r="D2818" s="25" t="s">
        <v>286</v>
      </c>
      <c r="E2818" s="25" t="s">
        <v>5653</v>
      </c>
      <c r="F2818" s="25" t="e">
        <f>VLOOKUP(A2818,CommodityCOde!$A$2:$E$1838,3,FALSE)</f>
        <v>#N/A</v>
      </c>
    </row>
    <row r="2819" spans="1:6" x14ac:dyDescent="0.25">
      <c r="A2819" s="25" t="s">
        <v>5654</v>
      </c>
      <c r="B2819" s="25" t="s">
        <v>284</v>
      </c>
      <c r="C2819" s="25" t="s">
        <v>285</v>
      </c>
      <c r="D2819" s="25" t="s">
        <v>286</v>
      </c>
      <c r="E2819" s="25" t="s">
        <v>5655</v>
      </c>
      <c r="F2819" s="25" t="e">
        <f>VLOOKUP(A2819,CommodityCOde!$A$2:$E$1838,3,FALSE)</f>
        <v>#N/A</v>
      </c>
    </row>
    <row r="2820" spans="1:6" x14ac:dyDescent="0.25">
      <c r="A2820" s="25" t="s">
        <v>5656</v>
      </c>
      <c r="B2820" s="25" t="s">
        <v>284</v>
      </c>
      <c r="C2820" s="25" t="s">
        <v>285</v>
      </c>
      <c r="D2820" s="25" t="s">
        <v>286</v>
      </c>
      <c r="E2820" s="25" t="s">
        <v>5657</v>
      </c>
      <c r="F2820" s="25" t="str">
        <f>VLOOKUP(A2820,CommodityCOde!$A$2:$E$1838,3,FALSE)</f>
        <v>33021090</v>
      </c>
    </row>
    <row r="2821" spans="1:6" x14ac:dyDescent="0.25">
      <c r="A2821" s="25" t="s">
        <v>5658</v>
      </c>
      <c r="B2821" s="25" t="s">
        <v>284</v>
      </c>
      <c r="C2821" s="25" t="s">
        <v>320</v>
      </c>
      <c r="D2821" s="25" t="s">
        <v>286</v>
      </c>
      <c r="E2821" s="25" t="s">
        <v>189</v>
      </c>
      <c r="F2821" s="25" t="str">
        <f>VLOOKUP(A2821,CommodityCOde!$A$2:$E$1838,3,FALSE)</f>
        <v>33021090</v>
      </c>
    </row>
    <row r="2822" spans="1:6" x14ac:dyDescent="0.25">
      <c r="A2822" s="25" t="s">
        <v>5659</v>
      </c>
      <c r="B2822" s="25" t="s">
        <v>284</v>
      </c>
      <c r="C2822" s="25" t="s">
        <v>285</v>
      </c>
      <c r="D2822" s="25" t="s">
        <v>286</v>
      </c>
      <c r="E2822" s="25" t="s">
        <v>5660</v>
      </c>
      <c r="F2822" s="25" t="e">
        <f>VLOOKUP(A2822,CommodityCOde!$A$2:$E$1838,3,FALSE)</f>
        <v>#N/A</v>
      </c>
    </row>
    <row r="2823" spans="1:6" x14ac:dyDescent="0.25">
      <c r="A2823" s="25" t="s">
        <v>5661</v>
      </c>
      <c r="B2823" s="25" t="s">
        <v>284</v>
      </c>
      <c r="C2823" s="25" t="s">
        <v>320</v>
      </c>
      <c r="D2823" s="25" t="s">
        <v>286</v>
      </c>
      <c r="E2823" s="25" t="s">
        <v>5662</v>
      </c>
      <c r="F2823" s="25" t="e">
        <f>VLOOKUP(A2823,CommodityCOde!$A$2:$E$1838,3,FALSE)</f>
        <v>#N/A</v>
      </c>
    </row>
    <row r="2824" spans="1:6" x14ac:dyDescent="0.25">
      <c r="A2824" s="25" t="s">
        <v>5663</v>
      </c>
      <c r="B2824" s="25" t="s">
        <v>284</v>
      </c>
      <c r="C2824" s="25" t="s">
        <v>285</v>
      </c>
      <c r="D2824" s="25" t="s">
        <v>286</v>
      </c>
      <c r="E2824" s="25" t="s">
        <v>5664</v>
      </c>
      <c r="F2824" s="25" t="e">
        <f>VLOOKUP(A2824,CommodityCOde!$A$2:$E$1838,3,FALSE)</f>
        <v>#N/A</v>
      </c>
    </row>
    <row r="2825" spans="1:6" x14ac:dyDescent="0.25">
      <c r="A2825" s="25" t="s">
        <v>5665</v>
      </c>
      <c r="B2825" s="25" t="s">
        <v>284</v>
      </c>
      <c r="C2825" s="25" t="s">
        <v>285</v>
      </c>
      <c r="D2825" s="25" t="s">
        <v>286</v>
      </c>
      <c r="E2825" s="25" t="s">
        <v>5666</v>
      </c>
      <c r="F2825" s="25" t="e">
        <f>VLOOKUP(A2825,CommodityCOde!$A$2:$E$1838,3,FALSE)</f>
        <v>#N/A</v>
      </c>
    </row>
    <row r="2826" spans="1:6" x14ac:dyDescent="0.25">
      <c r="A2826" s="25" t="s">
        <v>5667</v>
      </c>
      <c r="B2826" s="25" t="s">
        <v>284</v>
      </c>
      <c r="C2826" s="25" t="s">
        <v>285</v>
      </c>
      <c r="D2826" s="25" t="s">
        <v>286</v>
      </c>
      <c r="E2826" s="25" t="s">
        <v>403</v>
      </c>
      <c r="F2826" s="25" t="e">
        <f>VLOOKUP(A2826,CommodityCOde!$A$2:$E$1838,3,FALSE)</f>
        <v>#N/A</v>
      </c>
    </row>
    <row r="2827" spans="1:6" x14ac:dyDescent="0.25">
      <c r="A2827" s="25" t="s">
        <v>5668</v>
      </c>
      <c r="B2827" s="25" t="s">
        <v>284</v>
      </c>
      <c r="C2827" s="25" t="s">
        <v>285</v>
      </c>
      <c r="D2827" s="25" t="s">
        <v>286</v>
      </c>
      <c r="E2827" s="25" t="s">
        <v>5669</v>
      </c>
      <c r="F2827" s="25" t="e">
        <f>VLOOKUP(A2827,CommodityCOde!$A$2:$E$1838,3,FALSE)</f>
        <v>#N/A</v>
      </c>
    </row>
    <row r="2828" spans="1:6" x14ac:dyDescent="0.25">
      <c r="A2828" s="25" t="s">
        <v>5670</v>
      </c>
      <c r="B2828" s="25" t="s">
        <v>284</v>
      </c>
      <c r="C2828" s="25" t="s">
        <v>285</v>
      </c>
      <c r="D2828" s="25" t="s">
        <v>286</v>
      </c>
      <c r="E2828" s="25" t="s">
        <v>5671</v>
      </c>
      <c r="F2828" s="25" t="e">
        <f>VLOOKUP(A2828,CommodityCOde!$A$2:$E$1838,3,FALSE)</f>
        <v>#N/A</v>
      </c>
    </row>
    <row r="2829" spans="1:6" x14ac:dyDescent="0.25">
      <c r="A2829" s="25" t="s">
        <v>5672</v>
      </c>
      <c r="B2829" s="25" t="s">
        <v>284</v>
      </c>
      <c r="C2829" s="25" t="s">
        <v>320</v>
      </c>
      <c r="D2829" s="25" t="s">
        <v>286</v>
      </c>
      <c r="E2829" s="25" t="s">
        <v>5673</v>
      </c>
      <c r="F2829" s="25" t="e">
        <f>VLOOKUP(A2829,CommodityCOde!$A$2:$E$1838,3,FALSE)</f>
        <v>#N/A</v>
      </c>
    </row>
    <row r="2830" spans="1:6" x14ac:dyDescent="0.25">
      <c r="A2830" s="25" t="s">
        <v>5674</v>
      </c>
      <c r="B2830" s="25" t="s">
        <v>284</v>
      </c>
      <c r="C2830" s="25" t="s">
        <v>320</v>
      </c>
      <c r="D2830" s="25" t="s">
        <v>286</v>
      </c>
      <c r="E2830" s="25" t="s">
        <v>5675</v>
      </c>
      <c r="F2830" s="25" t="e">
        <f>VLOOKUP(A2830,CommodityCOde!$A$2:$E$1838,3,FALSE)</f>
        <v>#N/A</v>
      </c>
    </row>
    <row r="2831" spans="1:6" x14ac:dyDescent="0.25">
      <c r="A2831" s="25" t="s">
        <v>5676</v>
      </c>
      <c r="B2831" s="25" t="s">
        <v>284</v>
      </c>
      <c r="C2831" s="25" t="s">
        <v>285</v>
      </c>
      <c r="D2831" s="25" t="s">
        <v>286</v>
      </c>
      <c r="E2831" s="25" t="s">
        <v>5677</v>
      </c>
      <c r="F2831" s="25" t="e">
        <f>VLOOKUP(A2831,CommodityCOde!$A$2:$E$1838,3,FALSE)</f>
        <v>#N/A</v>
      </c>
    </row>
    <row r="2832" spans="1:6" x14ac:dyDescent="0.25">
      <c r="A2832" s="25" t="s">
        <v>5678</v>
      </c>
      <c r="B2832" s="25" t="s">
        <v>284</v>
      </c>
      <c r="C2832" s="25" t="s">
        <v>285</v>
      </c>
      <c r="D2832" s="25" t="s">
        <v>286</v>
      </c>
      <c r="E2832" s="25" t="s">
        <v>5679</v>
      </c>
      <c r="F2832" s="25" t="e">
        <f>VLOOKUP(A2832,CommodityCOde!$A$2:$E$1838,3,FALSE)</f>
        <v>#N/A</v>
      </c>
    </row>
    <row r="2833" spans="1:6" x14ac:dyDescent="0.25">
      <c r="A2833" s="25" t="s">
        <v>5680</v>
      </c>
      <c r="B2833" s="25" t="s">
        <v>284</v>
      </c>
      <c r="C2833" s="25" t="s">
        <v>320</v>
      </c>
      <c r="D2833" s="25" t="s">
        <v>286</v>
      </c>
      <c r="E2833" s="25" t="s">
        <v>5681</v>
      </c>
      <c r="F2833" s="25" t="e">
        <f>VLOOKUP(A2833,CommodityCOde!$A$2:$E$1838,3,FALSE)</f>
        <v>#N/A</v>
      </c>
    </row>
    <row r="2834" spans="1:6" x14ac:dyDescent="0.25">
      <c r="A2834" s="25" t="s">
        <v>5682</v>
      </c>
      <c r="B2834" s="25" t="s">
        <v>284</v>
      </c>
      <c r="C2834" s="25" t="s">
        <v>320</v>
      </c>
      <c r="D2834" s="25" t="s">
        <v>286</v>
      </c>
      <c r="E2834" s="25" t="s">
        <v>4632</v>
      </c>
      <c r="F2834" s="25" t="e">
        <f>VLOOKUP(A2834,CommodityCOde!$A$2:$E$1838,3,FALSE)</f>
        <v>#N/A</v>
      </c>
    </row>
    <row r="2835" spans="1:6" x14ac:dyDescent="0.25">
      <c r="A2835" s="25" t="s">
        <v>5683</v>
      </c>
      <c r="B2835" s="25" t="s">
        <v>284</v>
      </c>
      <c r="C2835" s="25" t="s">
        <v>320</v>
      </c>
      <c r="D2835" s="25" t="s">
        <v>286</v>
      </c>
      <c r="E2835" s="25" t="s">
        <v>5684</v>
      </c>
      <c r="F2835" s="25" t="e">
        <f>VLOOKUP(A2835,CommodityCOde!$A$2:$E$1838,3,FALSE)</f>
        <v>#N/A</v>
      </c>
    </row>
    <row r="2836" spans="1:6" x14ac:dyDescent="0.25">
      <c r="A2836" s="25" t="s">
        <v>5685</v>
      </c>
      <c r="B2836" s="25" t="s">
        <v>284</v>
      </c>
      <c r="C2836" s="25" t="s">
        <v>285</v>
      </c>
      <c r="D2836" s="25" t="s">
        <v>286</v>
      </c>
      <c r="E2836" s="25" t="s">
        <v>5686</v>
      </c>
      <c r="F2836" s="25" t="e">
        <f>VLOOKUP(A2836,CommodityCOde!$A$2:$E$1838,3,FALSE)</f>
        <v>#N/A</v>
      </c>
    </row>
    <row r="2837" spans="1:6" x14ac:dyDescent="0.25">
      <c r="A2837" s="25" t="s">
        <v>5687</v>
      </c>
      <c r="B2837" s="25" t="s">
        <v>284</v>
      </c>
      <c r="C2837" s="25" t="s">
        <v>285</v>
      </c>
      <c r="D2837" s="25" t="s">
        <v>286</v>
      </c>
      <c r="E2837" s="25" t="s">
        <v>5688</v>
      </c>
      <c r="F2837" s="25" t="e">
        <f>VLOOKUP(A2837,CommodityCOde!$A$2:$E$1838,3,FALSE)</f>
        <v>#N/A</v>
      </c>
    </row>
    <row r="2838" spans="1:6" x14ac:dyDescent="0.25">
      <c r="A2838" s="25" t="s">
        <v>5689</v>
      </c>
      <c r="B2838" s="25" t="s">
        <v>284</v>
      </c>
      <c r="C2838" s="25" t="s">
        <v>320</v>
      </c>
      <c r="D2838" s="25" t="s">
        <v>286</v>
      </c>
      <c r="E2838" s="25" t="s">
        <v>5690</v>
      </c>
      <c r="F2838" s="25" t="e">
        <f>VLOOKUP(A2838,CommodityCOde!$A$2:$E$1838,3,FALSE)</f>
        <v>#N/A</v>
      </c>
    </row>
    <row r="2839" spans="1:6" x14ac:dyDescent="0.25">
      <c r="A2839" s="25" t="s">
        <v>5691</v>
      </c>
      <c r="B2839" s="25" t="s">
        <v>284</v>
      </c>
      <c r="C2839" s="25" t="s">
        <v>285</v>
      </c>
      <c r="D2839" s="25" t="s">
        <v>286</v>
      </c>
      <c r="E2839" s="25" t="s">
        <v>5692</v>
      </c>
      <c r="F2839" s="25" t="e">
        <f>VLOOKUP(A2839,CommodityCOde!$A$2:$E$1838,3,FALSE)</f>
        <v>#N/A</v>
      </c>
    </row>
    <row r="2840" spans="1:6" x14ac:dyDescent="0.25">
      <c r="A2840" s="25" t="s">
        <v>5693</v>
      </c>
      <c r="B2840" s="25" t="s">
        <v>284</v>
      </c>
      <c r="C2840" s="25" t="s">
        <v>285</v>
      </c>
      <c r="D2840" s="25" t="s">
        <v>286</v>
      </c>
      <c r="E2840" s="25" t="s">
        <v>5694</v>
      </c>
      <c r="F2840" s="25" t="e">
        <f>VLOOKUP(A2840,CommodityCOde!$A$2:$E$1838,3,FALSE)</f>
        <v>#N/A</v>
      </c>
    </row>
    <row r="2841" spans="1:6" x14ac:dyDescent="0.25">
      <c r="A2841" s="25" t="s">
        <v>5695</v>
      </c>
      <c r="B2841" s="25" t="s">
        <v>284</v>
      </c>
      <c r="C2841" s="25" t="s">
        <v>285</v>
      </c>
      <c r="D2841" s="25" t="s">
        <v>286</v>
      </c>
      <c r="E2841" s="25" t="s">
        <v>5696</v>
      </c>
      <c r="F2841" s="25" t="e">
        <f>VLOOKUP(A2841,CommodityCOde!$A$2:$E$1838,3,FALSE)</f>
        <v>#N/A</v>
      </c>
    </row>
    <row r="2842" spans="1:6" x14ac:dyDescent="0.25">
      <c r="A2842" s="25" t="s">
        <v>5697</v>
      </c>
      <c r="B2842" s="25" t="s">
        <v>284</v>
      </c>
      <c r="C2842" s="25" t="s">
        <v>285</v>
      </c>
      <c r="D2842" s="25" t="s">
        <v>286</v>
      </c>
      <c r="E2842" s="25" t="s">
        <v>5698</v>
      </c>
      <c r="F2842" s="25" t="e">
        <f>VLOOKUP(A2842,CommodityCOde!$A$2:$E$1838,3,FALSE)</f>
        <v>#N/A</v>
      </c>
    </row>
    <row r="2843" spans="1:6" x14ac:dyDescent="0.25">
      <c r="A2843" s="25" t="s">
        <v>5699</v>
      </c>
      <c r="B2843" s="25" t="s">
        <v>284</v>
      </c>
      <c r="C2843" s="25" t="s">
        <v>285</v>
      </c>
      <c r="D2843" s="25" t="s">
        <v>286</v>
      </c>
      <c r="E2843" s="25" t="s">
        <v>5700</v>
      </c>
      <c r="F2843" s="25" t="e">
        <f>VLOOKUP(A2843,CommodityCOde!$A$2:$E$1838,3,FALSE)</f>
        <v>#N/A</v>
      </c>
    </row>
    <row r="2844" spans="1:6" x14ac:dyDescent="0.25">
      <c r="A2844" s="25" t="s">
        <v>5701</v>
      </c>
      <c r="B2844" s="25" t="s">
        <v>284</v>
      </c>
      <c r="C2844" s="25" t="s">
        <v>285</v>
      </c>
      <c r="D2844" s="25" t="s">
        <v>286</v>
      </c>
      <c r="E2844" s="25" t="s">
        <v>5702</v>
      </c>
      <c r="F2844" s="25" t="e">
        <f>VLOOKUP(A2844,CommodityCOde!$A$2:$E$1838,3,FALSE)</f>
        <v>#N/A</v>
      </c>
    </row>
    <row r="2845" spans="1:6" x14ac:dyDescent="0.25">
      <c r="A2845" s="25" t="s">
        <v>5703</v>
      </c>
      <c r="B2845" s="25" t="s">
        <v>284</v>
      </c>
      <c r="C2845" s="25" t="s">
        <v>285</v>
      </c>
      <c r="D2845" s="25" t="s">
        <v>286</v>
      </c>
      <c r="E2845" s="25" t="s">
        <v>5704</v>
      </c>
      <c r="F2845" s="25" t="e">
        <f>VLOOKUP(A2845,CommodityCOde!$A$2:$E$1838,3,FALSE)</f>
        <v>#N/A</v>
      </c>
    </row>
    <row r="2846" spans="1:6" x14ac:dyDescent="0.25">
      <c r="A2846" s="25" t="s">
        <v>5705</v>
      </c>
      <c r="B2846" s="25" t="s">
        <v>284</v>
      </c>
      <c r="C2846" s="25" t="s">
        <v>285</v>
      </c>
      <c r="D2846" s="25" t="s">
        <v>286</v>
      </c>
      <c r="E2846" s="25" t="s">
        <v>5706</v>
      </c>
      <c r="F2846" s="25" t="e">
        <f>VLOOKUP(A2846,CommodityCOde!$A$2:$E$1838,3,FALSE)</f>
        <v>#N/A</v>
      </c>
    </row>
    <row r="2847" spans="1:6" x14ac:dyDescent="0.25">
      <c r="A2847" s="25" t="s">
        <v>5707</v>
      </c>
      <c r="B2847" s="25" t="s">
        <v>284</v>
      </c>
      <c r="C2847" s="25" t="s">
        <v>285</v>
      </c>
      <c r="D2847" s="25" t="s">
        <v>286</v>
      </c>
      <c r="E2847" s="25" t="s">
        <v>5708</v>
      </c>
      <c r="F2847" s="25" t="e">
        <f>VLOOKUP(A2847,CommodityCOde!$A$2:$E$1838,3,FALSE)</f>
        <v>#N/A</v>
      </c>
    </row>
    <row r="2848" spans="1:6" x14ac:dyDescent="0.25">
      <c r="A2848" s="25" t="s">
        <v>5709</v>
      </c>
      <c r="B2848" s="25" t="s">
        <v>284</v>
      </c>
      <c r="C2848" s="25" t="s">
        <v>320</v>
      </c>
      <c r="D2848" s="25" t="s">
        <v>286</v>
      </c>
      <c r="E2848" s="25" t="s">
        <v>5710</v>
      </c>
      <c r="F2848" s="25" t="e">
        <f>VLOOKUP(A2848,CommodityCOde!$A$2:$E$1838,3,FALSE)</f>
        <v>#N/A</v>
      </c>
    </row>
    <row r="2849" spans="1:6" x14ac:dyDescent="0.25">
      <c r="A2849" s="25" t="s">
        <v>5711</v>
      </c>
      <c r="B2849" s="25" t="s">
        <v>284</v>
      </c>
      <c r="C2849" s="25" t="s">
        <v>285</v>
      </c>
      <c r="D2849" s="25" t="s">
        <v>286</v>
      </c>
      <c r="E2849" s="25" t="s">
        <v>5712</v>
      </c>
      <c r="F2849" s="25" t="e">
        <f>VLOOKUP(A2849,CommodityCOde!$A$2:$E$1838,3,FALSE)</f>
        <v>#N/A</v>
      </c>
    </row>
    <row r="2850" spans="1:6" x14ac:dyDescent="0.25">
      <c r="A2850" s="25" t="s">
        <v>5713</v>
      </c>
      <c r="B2850" s="25" t="s">
        <v>284</v>
      </c>
      <c r="C2850" s="25" t="s">
        <v>285</v>
      </c>
      <c r="D2850" s="25" t="s">
        <v>286</v>
      </c>
      <c r="E2850" s="25" t="s">
        <v>5714</v>
      </c>
      <c r="F2850" s="25" t="e">
        <f>VLOOKUP(A2850,CommodityCOde!$A$2:$E$1838,3,FALSE)</f>
        <v>#N/A</v>
      </c>
    </row>
    <row r="2851" spans="1:6" x14ac:dyDescent="0.25">
      <c r="A2851" s="25" t="s">
        <v>5715</v>
      </c>
      <c r="B2851" s="25" t="s">
        <v>284</v>
      </c>
      <c r="C2851" s="25" t="s">
        <v>285</v>
      </c>
      <c r="D2851" s="25" t="s">
        <v>286</v>
      </c>
      <c r="E2851" s="25" t="s">
        <v>5716</v>
      </c>
      <c r="F2851" s="25" t="e">
        <f>VLOOKUP(A2851,CommodityCOde!$A$2:$E$1838,3,FALSE)</f>
        <v>#N/A</v>
      </c>
    </row>
    <row r="2852" spans="1:6" x14ac:dyDescent="0.25">
      <c r="A2852" s="25" t="s">
        <v>5717</v>
      </c>
      <c r="B2852" s="25" t="s">
        <v>284</v>
      </c>
      <c r="C2852" s="25" t="s">
        <v>285</v>
      </c>
      <c r="D2852" s="25" t="s">
        <v>286</v>
      </c>
      <c r="E2852" s="25" t="s">
        <v>5718</v>
      </c>
      <c r="F2852" s="25" t="e">
        <f>VLOOKUP(A2852,CommodityCOde!$A$2:$E$1838,3,FALSE)</f>
        <v>#N/A</v>
      </c>
    </row>
    <row r="2853" spans="1:6" x14ac:dyDescent="0.25">
      <c r="A2853" s="25" t="s">
        <v>5719</v>
      </c>
      <c r="B2853" s="25" t="s">
        <v>284</v>
      </c>
      <c r="C2853" s="25" t="s">
        <v>285</v>
      </c>
      <c r="D2853" s="25" t="s">
        <v>286</v>
      </c>
      <c r="E2853" s="25" t="s">
        <v>5720</v>
      </c>
      <c r="F2853" s="25" t="e">
        <f>VLOOKUP(A2853,CommodityCOde!$A$2:$E$1838,3,FALSE)</f>
        <v>#N/A</v>
      </c>
    </row>
    <row r="2854" spans="1:6" x14ac:dyDescent="0.25">
      <c r="A2854" s="25" t="s">
        <v>5721</v>
      </c>
      <c r="B2854" s="25" t="s">
        <v>284</v>
      </c>
      <c r="C2854" s="25" t="s">
        <v>320</v>
      </c>
      <c r="D2854" s="25" t="s">
        <v>286</v>
      </c>
      <c r="E2854" s="25" t="s">
        <v>5722</v>
      </c>
      <c r="F2854" s="25" t="e">
        <f>VLOOKUP(A2854,CommodityCOde!$A$2:$E$1838,3,FALSE)</f>
        <v>#N/A</v>
      </c>
    </row>
    <row r="2855" spans="1:6" x14ac:dyDescent="0.25">
      <c r="A2855" s="25" t="s">
        <v>5723</v>
      </c>
      <c r="B2855" s="25" t="s">
        <v>284</v>
      </c>
      <c r="C2855" s="25" t="s">
        <v>285</v>
      </c>
      <c r="D2855" s="25" t="s">
        <v>286</v>
      </c>
      <c r="E2855" s="25" t="s">
        <v>5724</v>
      </c>
      <c r="F2855" s="25" t="e">
        <f>VLOOKUP(A2855,CommodityCOde!$A$2:$E$1838,3,FALSE)</f>
        <v>#N/A</v>
      </c>
    </row>
    <row r="2856" spans="1:6" x14ac:dyDescent="0.25">
      <c r="A2856" s="25" t="s">
        <v>5725</v>
      </c>
      <c r="B2856" s="25" t="s">
        <v>284</v>
      </c>
      <c r="C2856" s="25" t="s">
        <v>285</v>
      </c>
      <c r="D2856" s="25" t="s">
        <v>286</v>
      </c>
      <c r="E2856" s="25" t="s">
        <v>5726</v>
      </c>
      <c r="F2856" s="25" t="e">
        <f>VLOOKUP(A2856,CommodityCOde!$A$2:$E$1838,3,FALSE)</f>
        <v>#N/A</v>
      </c>
    </row>
    <row r="2857" spans="1:6" x14ac:dyDescent="0.25">
      <c r="A2857" s="25" t="s">
        <v>5727</v>
      </c>
      <c r="B2857" s="25" t="s">
        <v>284</v>
      </c>
      <c r="C2857" s="25" t="s">
        <v>320</v>
      </c>
      <c r="D2857" s="25" t="s">
        <v>286</v>
      </c>
      <c r="E2857" s="25" t="s">
        <v>3445</v>
      </c>
      <c r="F2857" s="25" t="e">
        <f>VLOOKUP(A2857,CommodityCOde!$A$2:$E$1838,3,FALSE)</f>
        <v>#N/A</v>
      </c>
    </row>
    <row r="2858" spans="1:6" x14ac:dyDescent="0.25">
      <c r="A2858" s="25" t="s">
        <v>5728</v>
      </c>
      <c r="B2858" s="25" t="s">
        <v>284</v>
      </c>
      <c r="C2858" s="25" t="s">
        <v>285</v>
      </c>
      <c r="D2858" s="25" t="s">
        <v>286</v>
      </c>
      <c r="E2858" s="25" t="s">
        <v>5729</v>
      </c>
      <c r="F2858" s="25" t="e">
        <f>VLOOKUP(A2858,CommodityCOde!$A$2:$E$1838,3,FALSE)</f>
        <v>#N/A</v>
      </c>
    </row>
    <row r="2859" spans="1:6" x14ac:dyDescent="0.25">
      <c r="A2859" s="25" t="s">
        <v>5730</v>
      </c>
      <c r="B2859" s="25" t="s">
        <v>284</v>
      </c>
      <c r="C2859" s="25" t="s">
        <v>285</v>
      </c>
      <c r="D2859" s="25" t="s">
        <v>286</v>
      </c>
      <c r="E2859" s="25" t="s">
        <v>5731</v>
      </c>
      <c r="F2859" s="25" t="str">
        <f>VLOOKUP(A2859,CommodityCOde!$A$2:$E$1838,3,FALSE)</f>
        <v>33021040</v>
      </c>
    </row>
    <row r="2860" spans="1:6" x14ac:dyDescent="0.25">
      <c r="A2860" s="25" t="s">
        <v>5732</v>
      </c>
      <c r="B2860" s="25" t="s">
        <v>284</v>
      </c>
      <c r="C2860" s="25" t="s">
        <v>285</v>
      </c>
      <c r="D2860" s="25" t="s">
        <v>286</v>
      </c>
      <c r="E2860" s="25" t="s">
        <v>5733</v>
      </c>
      <c r="F2860" s="25" t="e">
        <f>VLOOKUP(A2860,CommodityCOde!$A$2:$E$1838,3,FALSE)</f>
        <v>#N/A</v>
      </c>
    </row>
    <row r="2861" spans="1:6" x14ac:dyDescent="0.25">
      <c r="A2861" s="25" t="s">
        <v>5734</v>
      </c>
      <c r="B2861" s="25" t="s">
        <v>284</v>
      </c>
      <c r="C2861" s="25" t="s">
        <v>285</v>
      </c>
      <c r="D2861" s="25" t="s">
        <v>286</v>
      </c>
      <c r="E2861" s="25" t="s">
        <v>5735</v>
      </c>
      <c r="F2861" s="25" t="e">
        <f>VLOOKUP(A2861,CommodityCOde!$A$2:$E$1838,3,FALSE)</f>
        <v>#N/A</v>
      </c>
    </row>
    <row r="2862" spans="1:6" x14ac:dyDescent="0.25">
      <c r="A2862" s="25" t="s">
        <v>5736</v>
      </c>
      <c r="B2862" s="25" t="s">
        <v>284</v>
      </c>
      <c r="C2862" s="25" t="s">
        <v>285</v>
      </c>
      <c r="D2862" s="25" t="s">
        <v>286</v>
      </c>
      <c r="E2862" s="25" t="s">
        <v>5737</v>
      </c>
      <c r="F2862" s="25" t="e">
        <f>VLOOKUP(A2862,CommodityCOde!$A$2:$E$1838,3,FALSE)</f>
        <v>#N/A</v>
      </c>
    </row>
    <row r="2863" spans="1:6" x14ac:dyDescent="0.25">
      <c r="A2863" s="25" t="s">
        <v>5738</v>
      </c>
      <c r="B2863" s="25" t="s">
        <v>284</v>
      </c>
      <c r="C2863" s="25" t="s">
        <v>285</v>
      </c>
      <c r="D2863" s="25" t="s">
        <v>286</v>
      </c>
      <c r="E2863" s="25" t="s">
        <v>5739</v>
      </c>
      <c r="F2863" s="25" t="e">
        <f>VLOOKUP(A2863,CommodityCOde!$A$2:$E$1838,3,FALSE)</f>
        <v>#N/A</v>
      </c>
    </row>
    <row r="2864" spans="1:6" x14ac:dyDescent="0.25">
      <c r="A2864" s="25" t="s">
        <v>5740</v>
      </c>
      <c r="B2864" s="25" t="s">
        <v>284</v>
      </c>
      <c r="C2864" s="25" t="s">
        <v>285</v>
      </c>
      <c r="D2864" s="25" t="s">
        <v>286</v>
      </c>
      <c r="E2864" s="25" t="s">
        <v>5741</v>
      </c>
      <c r="F2864" s="25" t="e">
        <f>VLOOKUP(A2864,CommodityCOde!$A$2:$E$1838,3,FALSE)</f>
        <v>#N/A</v>
      </c>
    </row>
    <row r="2865" spans="1:6" x14ac:dyDescent="0.25">
      <c r="A2865" s="25" t="s">
        <v>5742</v>
      </c>
      <c r="B2865" s="25" t="s">
        <v>284</v>
      </c>
      <c r="C2865" s="25" t="s">
        <v>285</v>
      </c>
      <c r="D2865" s="25" t="s">
        <v>286</v>
      </c>
      <c r="E2865" s="25" t="s">
        <v>5743</v>
      </c>
      <c r="F2865" s="25" t="e">
        <f>VLOOKUP(A2865,CommodityCOde!$A$2:$E$1838,3,FALSE)</f>
        <v>#N/A</v>
      </c>
    </row>
    <row r="2866" spans="1:6" x14ac:dyDescent="0.25">
      <c r="A2866" s="25" t="s">
        <v>5744</v>
      </c>
      <c r="B2866" s="25" t="s">
        <v>284</v>
      </c>
      <c r="C2866" s="25" t="s">
        <v>285</v>
      </c>
      <c r="D2866" s="25" t="s">
        <v>286</v>
      </c>
      <c r="E2866" s="25" t="s">
        <v>45</v>
      </c>
      <c r="F2866" s="25" t="str">
        <f>VLOOKUP(A2866,CommodityCOde!$A$2:$E$1838,3,FALSE)</f>
        <v>33021040</v>
      </c>
    </row>
    <row r="2867" spans="1:6" x14ac:dyDescent="0.25">
      <c r="A2867" s="25" t="s">
        <v>5745</v>
      </c>
      <c r="B2867" s="25" t="s">
        <v>284</v>
      </c>
      <c r="C2867" s="25" t="s">
        <v>285</v>
      </c>
      <c r="D2867" s="25" t="s">
        <v>286</v>
      </c>
      <c r="E2867" s="25" t="s">
        <v>82</v>
      </c>
      <c r="F2867" s="25" t="str">
        <f>VLOOKUP(A2867,CommodityCOde!$A$2:$E$1838,3,FALSE)</f>
        <v>33021040</v>
      </c>
    </row>
    <row r="2868" spans="1:6" x14ac:dyDescent="0.25">
      <c r="A2868" s="25" t="s">
        <v>5746</v>
      </c>
      <c r="B2868" s="25" t="s">
        <v>284</v>
      </c>
      <c r="C2868" s="25" t="s">
        <v>285</v>
      </c>
      <c r="D2868" s="25" t="s">
        <v>286</v>
      </c>
      <c r="E2868" s="25" t="s">
        <v>5747</v>
      </c>
      <c r="F2868" s="25" t="e">
        <f>VLOOKUP(A2868,CommodityCOde!$A$2:$E$1838,3,FALSE)</f>
        <v>#N/A</v>
      </c>
    </row>
    <row r="2869" spans="1:6" x14ac:dyDescent="0.25">
      <c r="A2869" s="25" t="s">
        <v>5748</v>
      </c>
      <c r="B2869" s="25" t="s">
        <v>284</v>
      </c>
      <c r="C2869" s="25" t="s">
        <v>320</v>
      </c>
      <c r="D2869" s="25" t="s">
        <v>286</v>
      </c>
      <c r="E2869" s="25" t="s">
        <v>5749</v>
      </c>
      <c r="F2869" s="25" t="e">
        <f>VLOOKUP(A2869,CommodityCOde!$A$2:$E$1838,3,FALSE)</f>
        <v>#N/A</v>
      </c>
    </row>
    <row r="2870" spans="1:6" x14ac:dyDescent="0.25">
      <c r="A2870" s="25" t="s">
        <v>5750</v>
      </c>
      <c r="B2870" s="25" t="s">
        <v>284</v>
      </c>
      <c r="C2870" s="25" t="s">
        <v>320</v>
      </c>
      <c r="D2870" s="25" t="s">
        <v>286</v>
      </c>
      <c r="E2870" s="25" t="s">
        <v>5751</v>
      </c>
      <c r="F2870" s="25" t="e">
        <f>VLOOKUP(A2870,CommodityCOde!$A$2:$E$1838,3,FALSE)</f>
        <v>#N/A</v>
      </c>
    </row>
    <row r="2871" spans="1:6" x14ac:dyDescent="0.25">
      <c r="A2871" s="25" t="s">
        <v>5752</v>
      </c>
      <c r="B2871" s="25" t="s">
        <v>284</v>
      </c>
      <c r="C2871" s="25" t="s">
        <v>285</v>
      </c>
      <c r="D2871" s="25" t="s">
        <v>286</v>
      </c>
      <c r="E2871" s="25" t="s">
        <v>5753</v>
      </c>
      <c r="F2871" s="25" t="e">
        <f>VLOOKUP(A2871,CommodityCOde!$A$2:$E$1838,3,FALSE)</f>
        <v>#N/A</v>
      </c>
    </row>
    <row r="2872" spans="1:6" x14ac:dyDescent="0.25">
      <c r="A2872" s="25" t="s">
        <v>5754</v>
      </c>
      <c r="B2872" s="25" t="s">
        <v>284</v>
      </c>
      <c r="C2872" s="25" t="s">
        <v>285</v>
      </c>
      <c r="D2872" s="25" t="s">
        <v>286</v>
      </c>
      <c r="E2872" s="25" t="s">
        <v>5755</v>
      </c>
      <c r="F2872" s="25" t="e">
        <f>VLOOKUP(A2872,CommodityCOde!$A$2:$E$1838,3,FALSE)</f>
        <v>#N/A</v>
      </c>
    </row>
    <row r="2873" spans="1:6" x14ac:dyDescent="0.25">
      <c r="A2873" s="25" t="s">
        <v>5756</v>
      </c>
      <c r="B2873" s="25" t="s">
        <v>284</v>
      </c>
      <c r="C2873" s="25" t="s">
        <v>285</v>
      </c>
      <c r="D2873" s="25" t="s">
        <v>286</v>
      </c>
      <c r="E2873" s="25" t="s">
        <v>5757</v>
      </c>
      <c r="F2873" s="25" t="e">
        <f>VLOOKUP(A2873,CommodityCOde!$A$2:$E$1838,3,FALSE)</f>
        <v>#N/A</v>
      </c>
    </row>
    <row r="2874" spans="1:6" x14ac:dyDescent="0.25">
      <c r="A2874" s="25" t="s">
        <v>5758</v>
      </c>
      <c r="B2874" s="25" t="s">
        <v>284</v>
      </c>
      <c r="C2874" s="25" t="s">
        <v>320</v>
      </c>
      <c r="D2874" s="25" t="s">
        <v>286</v>
      </c>
      <c r="E2874" s="25" t="s">
        <v>5759</v>
      </c>
      <c r="F2874" s="25" t="e">
        <f>VLOOKUP(A2874,CommodityCOde!$A$2:$E$1838,3,FALSE)</f>
        <v>#N/A</v>
      </c>
    </row>
    <row r="2875" spans="1:6" x14ac:dyDescent="0.25">
      <c r="A2875" s="25" t="s">
        <v>5760</v>
      </c>
      <c r="B2875" s="25" t="s">
        <v>284</v>
      </c>
      <c r="C2875" s="25" t="s">
        <v>285</v>
      </c>
      <c r="D2875" s="25" t="s">
        <v>286</v>
      </c>
      <c r="E2875" s="25" t="s">
        <v>5761</v>
      </c>
      <c r="F2875" s="25" t="e">
        <f>VLOOKUP(A2875,CommodityCOde!$A$2:$E$1838,3,FALSE)</f>
        <v>#N/A</v>
      </c>
    </row>
    <row r="2876" spans="1:6" x14ac:dyDescent="0.25">
      <c r="A2876" s="25" t="s">
        <v>5762</v>
      </c>
      <c r="B2876" s="25" t="s">
        <v>284</v>
      </c>
      <c r="C2876" s="25" t="s">
        <v>285</v>
      </c>
      <c r="D2876" s="25" t="s">
        <v>286</v>
      </c>
      <c r="E2876" s="25" t="s">
        <v>5763</v>
      </c>
      <c r="F2876" s="25" t="e">
        <f>VLOOKUP(A2876,CommodityCOde!$A$2:$E$1838,3,FALSE)</f>
        <v>#N/A</v>
      </c>
    </row>
    <row r="2877" spans="1:6" x14ac:dyDescent="0.25">
      <c r="A2877" s="25" t="s">
        <v>5764</v>
      </c>
      <c r="B2877" s="25" t="s">
        <v>284</v>
      </c>
      <c r="C2877" s="25" t="s">
        <v>285</v>
      </c>
      <c r="D2877" s="25" t="s">
        <v>286</v>
      </c>
      <c r="E2877" s="25" t="s">
        <v>5765</v>
      </c>
      <c r="F2877" s="25" t="e">
        <f>VLOOKUP(A2877,CommodityCOde!$A$2:$E$1838,3,FALSE)</f>
        <v>#N/A</v>
      </c>
    </row>
    <row r="2878" spans="1:6" x14ac:dyDescent="0.25">
      <c r="A2878" s="25" t="s">
        <v>5766</v>
      </c>
      <c r="B2878" s="25" t="s">
        <v>284</v>
      </c>
      <c r="C2878" s="25" t="s">
        <v>320</v>
      </c>
      <c r="D2878" s="25" t="s">
        <v>286</v>
      </c>
      <c r="E2878" s="25" t="s">
        <v>5767</v>
      </c>
      <c r="F2878" s="25" t="e">
        <f>VLOOKUP(A2878,CommodityCOde!$A$2:$E$1838,3,FALSE)</f>
        <v>#N/A</v>
      </c>
    </row>
    <row r="2879" spans="1:6" x14ac:dyDescent="0.25">
      <c r="A2879" s="25" t="s">
        <v>5768</v>
      </c>
      <c r="B2879" s="25" t="s">
        <v>284</v>
      </c>
      <c r="C2879" s="25" t="s">
        <v>285</v>
      </c>
      <c r="D2879" s="25" t="s">
        <v>286</v>
      </c>
      <c r="E2879" s="25" t="s">
        <v>5769</v>
      </c>
      <c r="F2879" s="25" t="e">
        <f>VLOOKUP(A2879,CommodityCOde!$A$2:$E$1838,3,FALSE)</f>
        <v>#N/A</v>
      </c>
    </row>
    <row r="2880" spans="1:6" x14ac:dyDescent="0.25">
      <c r="A2880" s="25" t="s">
        <v>5770</v>
      </c>
      <c r="B2880" s="25" t="s">
        <v>284</v>
      </c>
      <c r="C2880" s="25" t="s">
        <v>285</v>
      </c>
      <c r="D2880" s="25" t="s">
        <v>286</v>
      </c>
      <c r="E2880" s="25" t="s">
        <v>5771</v>
      </c>
      <c r="F2880" s="25" t="e">
        <f>VLOOKUP(A2880,CommodityCOde!$A$2:$E$1838,3,FALSE)</f>
        <v>#N/A</v>
      </c>
    </row>
    <row r="2881" spans="1:6" x14ac:dyDescent="0.25">
      <c r="A2881" s="25" t="s">
        <v>5772</v>
      </c>
      <c r="B2881" s="25" t="s">
        <v>284</v>
      </c>
      <c r="C2881" s="25" t="s">
        <v>285</v>
      </c>
      <c r="D2881" s="25" t="s">
        <v>286</v>
      </c>
      <c r="E2881" s="25" t="s">
        <v>5773</v>
      </c>
      <c r="F2881" s="25" t="e">
        <f>VLOOKUP(A2881,CommodityCOde!$A$2:$E$1838,3,FALSE)</f>
        <v>#N/A</v>
      </c>
    </row>
    <row r="2882" spans="1:6" x14ac:dyDescent="0.25">
      <c r="A2882" s="25" t="s">
        <v>5774</v>
      </c>
      <c r="B2882" s="25" t="s">
        <v>284</v>
      </c>
      <c r="C2882" s="25" t="s">
        <v>320</v>
      </c>
      <c r="D2882" s="25" t="s">
        <v>286</v>
      </c>
      <c r="E2882" s="25" t="s">
        <v>5775</v>
      </c>
      <c r="F2882" s="25" t="e">
        <f>VLOOKUP(A2882,CommodityCOde!$A$2:$E$1838,3,FALSE)</f>
        <v>#N/A</v>
      </c>
    </row>
    <row r="2883" spans="1:6" x14ac:dyDescent="0.25">
      <c r="A2883" s="25" t="s">
        <v>5776</v>
      </c>
      <c r="B2883" s="25" t="s">
        <v>284</v>
      </c>
      <c r="C2883" s="25" t="s">
        <v>285</v>
      </c>
      <c r="D2883" s="25" t="s">
        <v>286</v>
      </c>
      <c r="E2883" s="25" t="s">
        <v>5777</v>
      </c>
      <c r="F2883" s="25" t="e">
        <f>VLOOKUP(A2883,CommodityCOde!$A$2:$E$1838,3,FALSE)</f>
        <v>#N/A</v>
      </c>
    </row>
    <row r="2884" spans="1:6" x14ac:dyDescent="0.25">
      <c r="A2884" s="25" t="s">
        <v>5778</v>
      </c>
      <c r="B2884" s="25" t="s">
        <v>284</v>
      </c>
      <c r="C2884" s="25" t="s">
        <v>285</v>
      </c>
      <c r="D2884" s="25" t="s">
        <v>286</v>
      </c>
      <c r="E2884" s="25" t="s">
        <v>5779</v>
      </c>
      <c r="F2884" s="25" t="e">
        <f>VLOOKUP(A2884,CommodityCOde!$A$2:$E$1838,3,FALSE)</f>
        <v>#N/A</v>
      </c>
    </row>
    <row r="2885" spans="1:6" x14ac:dyDescent="0.25">
      <c r="A2885" s="25" t="s">
        <v>5780</v>
      </c>
      <c r="B2885" s="25" t="s">
        <v>284</v>
      </c>
      <c r="C2885" s="25" t="s">
        <v>285</v>
      </c>
      <c r="D2885" s="25" t="s">
        <v>286</v>
      </c>
      <c r="E2885" s="25" t="s">
        <v>5781</v>
      </c>
      <c r="F2885" s="25" t="e">
        <f>VLOOKUP(A2885,CommodityCOde!$A$2:$E$1838,3,FALSE)</f>
        <v>#N/A</v>
      </c>
    </row>
    <row r="2886" spans="1:6" x14ac:dyDescent="0.25">
      <c r="A2886" s="25" t="s">
        <v>5782</v>
      </c>
      <c r="B2886" s="25" t="s">
        <v>284</v>
      </c>
      <c r="C2886" s="25" t="s">
        <v>285</v>
      </c>
      <c r="D2886" s="25" t="s">
        <v>286</v>
      </c>
      <c r="E2886" s="25" t="s">
        <v>5783</v>
      </c>
      <c r="F2886" s="25" t="e">
        <f>VLOOKUP(A2886,CommodityCOde!$A$2:$E$1838,3,FALSE)</f>
        <v>#N/A</v>
      </c>
    </row>
    <row r="2887" spans="1:6" x14ac:dyDescent="0.25">
      <c r="A2887" s="25" t="s">
        <v>5784</v>
      </c>
      <c r="B2887" s="25" t="s">
        <v>284</v>
      </c>
      <c r="C2887" s="25" t="s">
        <v>285</v>
      </c>
      <c r="D2887" s="25" t="s">
        <v>286</v>
      </c>
      <c r="E2887" s="25" t="s">
        <v>5785</v>
      </c>
      <c r="F2887" s="25" t="e">
        <f>VLOOKUP(A2887,CommodityCOde!$A$2:$E$1838,3,FALSE)</f>
        <v>#N/A</v>
      </c>
    </row>
    <row r="2888" spans="1:6" x14ac:dyDescent="0.25">
      <c r="A2888" s="25" t="s">
        <v>5786</v>
      </c>
      <c r="B2888" s="25" t="s">
        <v>284</v>
      </c>
      <c r="C2888" s="25" t="s">
        <v>285</v>
      </c>
      <c r="D2888" s="25" t="s">
        <v>286</v>
      </c>
      <c r="E2888" s="25" t="s">
        <v>5787</v>
      </c>
      <c r="F2888" s="25" t="e">
        <f>VLOOKUP(A2888,CommodityCOde!$A$2:$E$1838,3,FALSE)</f>
        <v>#N/A</v>
      </c>
    </row>
    <row r="2889" spans="1:6" x14ac:dyDescent="0.25">
      <c r="A2889" s="25" t="s">
        <v>5788</v>
      </c>
      <c r="B2889" s="25" t="s">
        <v>284</v>
      </c>
      <c r="C2889" s="25" t="s">
        <v>320</v>
      </c>
      <c r="D2889" s="25" t="s">
        <v>286</v>
      </c>
      <c r="E2889" s="25" t="s">
        <v>4660</v>
      </c>
      <c r="F2889" s="25" t="e">
        <f>VLOOKUP(A2889,CommodityCOde!$A$2:$E$1838,3,FALSE)</f>
        <v>#N/A</v>
      </c>
    </row>
    <row r="2890" spans="1:6" x14ac:dyDescent="0.25">
      <c r="A2890" s="25" t="s">
        <v>5789</v>
      </c>
      <c r="B2890" s="25" t="s">
        <v>284</v>
      </c>
      <c r="C2890" s="25" t="s">
        <v>285</v>
      </c>
      <c r="D2890" s="25" t="s">
        <v>286</v>
      </c>
      <c r="E2890" s="25" t="s">
        <v>5790</v>
      </c>
      <c r="F2890" s="25" t="e">
        <f>VLOOKUP(A2890,CommodityCOde!$A$2:$E$1838,3,FALSE)</f>
        <v>#N/A</v>
      </c>
    </row>
    <row r="2891" spans="1:6" x14ac:dyDescent="0.25">
      <c r="A2891" s="25" t="s">
        <v>5791</v>
      </c>
      <c r="B2891" s="25" t="s">
        <v>284</v>
      </c>
      <c r="C2891" s="25" t="s">
        <v>285</v>
      </c>
      <c r="D2891" s="25" t="s">
        <v>286</v>
      </c>
      <c r="E2891" s="25" t="s">
        <v>5792</v>
      </c>
      <c r="F2891" s="25" t="e">
        <f>VLOOKUP(A2891,CommodityCOde!$A$2:$E$1838,3,FALSE)</f>
        <v>#N/A</v>
      </c>
    </row>
    <row r="2892" spans="1:6" x14ac:dyDescent="0.25">
      <c r="A2892" s="25" t="s">
        <v>5793</v>
      </c>
      <c r="B2892" s="25" t="s">
        <v>284</v>
      </c>
      <c r="C2892" s="25" t="s">
        <v>285</v>
      </c>
      <c r="D2892" s="25" t="s">
        <v>286</v>
      </c>
      <c r="E2892" s="25" t="s">
        <v>5794</v>
      </c>
      <c r="F2892" s="25" t="e">
        <f>VLOOKUP(A2892,CommodityCOde!$A$2:$E$1838,3,FALSE)</f>
        <v>#N/A</v>
      </c>
    </row>
    <row r="2893" spans="1:6" x14ac:dyDescent="0.25">
      <c r="A2893" s="25" t="s">
        <v>5795</v>
      </c>
      <c r="B2893" s="25" t="s">
        <v>284</v>
      </c>
      <c r="C2893" s="25" t="s">
        <v>285</v>
      </c>
      <c r="D2893" s="25" t="s">
        <v>286</v>
      </c>
      <c r="E2893" s="25" t="s">
        <v>5796</v>
      </c>
      <c r="F2893" s="25" t="e">
        <f>VLOOKUP(A2893,CommodityCOde!$A$2:$E$1838,3,FALSE)</f>
        <v>#N/A</v>
      </c>
    </row>
    <row r="2894" spans="1:6" x14ac:dyDescent="0.25">
      <c r="A2894" s="25" t="s">
        <v>5797</v>
      </c>
      <c r="B2894" s="25" t="s">
        <v>284</v>
      </c>
      <c r="C2894" s="25" t="s">
        <v>320</v>
      </c>
      <c r="D2894" s="25" t="s">
        <v>286</v>
      </c>
      <c r="E2894" s="25" t="s">
        <v>5798</v>
      </c>
      <c r="F2894" s="25" t="e">
        <f>VLOOKUP(A2894,CommodityCOde!$A$2:$E$1838,3,FALSE)</f>
        <v>#N/A</v>
      </c>
    </row>
    <row r="2895" spans="1:6" x14ac:dyDescent="0.25">
      <c r="A2895" s="25" t="s">
        <v>5799</v>
      </c>
      <c r="B2895" s="25" t="s">
        <v>284</v>
      </c>
      <c r="C2895" s="25" t="s">
        <v>285</v>
      </c>
      <c r="D2895" s="25" t="s">
        <v>286</v>
      </c>
      <c r="E2895" s="25" t="s">
        <v>5800</v>
      </c>
      <c r="F2895" s="25" t="e">
        <f>VLOOKUP(A2895,CommodityCOde!$A$2:$E$1838,3,FALSE)</f>
        <v>#N/A</v>
      </c>
    </row>
    <row r="2896" spans="1:6" x14ac:dyDescent="0.25">
      <c r="A2896" s="25" t="s">
        <v>5801</v>
      </c>
      <c r="B2896" s="25" t="s">
        <v>284</v>
      </c>
      <c r="C2896" s="25" t="s">
        <v>285</v>
      </c>
      <c r="D2896" s="25" t="s">
        <v>286</v>
      </c>
      <c r="E2896" s="25" t="s">
        <v>5802</v>
      </c>
      <c r="F2896" s="25" t="e">
        <f>VLOOKUP(A2896,CommodityCOde!$A$2:$E$1838,3,FALSE)</f>
        <v>#N/A</v>
      </c>
    </row>
    <row r="2897" spans="1:6" x14ac:dyDescent="0.25">
      <c r="A2897" s="25" t="s">
        <v>5803</v>
      </c>
      <c r="B2897" s="25" t="s">
        <v>284</v>
      </c>
      <c r="C2897" s="25" t="s">
        <v>320</v>
      </c>
      <c r="D2897" s="25" t="s">
        <v>286</v>
      </c>
      <c r="E2897" s="25" t="s">
        <v>5684</v>
      </c>
      <c r="F2897" s="25" t="e">
        <f>VLOOKUP(A2897,CommodityCOde!$A$2:$E$1838,3,FALSE)</f>
        <v>#N/A</v>
      </c>
    </row>
    <row r="2898" spans="1:6" x14ac:dyDescent="0.25">
      <c r="A2898" s="25" t="s">
        <v>5804</v>
      </c>
      <c r="B2898" s="25" t="s">
        <v>284</v>
      </c>
      <c r="C2898" s="25" t="s">
        <v>320</v>
      </c>
      <c r="D2898" s="25" t="s">
        <v>286</v>
      </c>
      <c r="E2898" s="25" t="s">
        <v>5805</v>
      </c>
      <c r="F2898" s="25" t="e">
        <f>VLOOKUP(A2898,CommodityCOde!$A$2:$E$1838,3,FALSE)</f>
        <v>#N/A</v>
      </c>
    </row>
    <row r="2899" spans="1:6" x14ac:dyDescent="0.25">
      <c r="A2899" s="25" t="s">
        <v>5806</v>
      </c>
      <c r="B2899" s="25" t="s">
        <v>284</v>
      </c>
      <c r="C2899" s="25" t="s">
        <v>285</v>
      </c>
      <c r="D2899" s="25" t="s">
        <v>286</v>
      </c>
      <c r="E2899" s="25" t="s">
        <v>5807</v>
      </c>
      <c r="F2899" s="25" t="e">
        <f>VLOOKUP(A2899,CommodityCOde!$A$2:$E$1838,3,FALSE)</f>
        <v>#N/A</v>
      </c>
    </row>
    <row r="2900" spans="1:6" x14ac:dyDescent="0.25">
      <c r="A2900" s="25" t="s">
        <v>5808</v>
      </c>
      <c r="B2900" s="25" t="s">
        <v>284</v>
      </c>
      <c r="C2900" s="25" t="s">
        <v>285</v>
      </c>
      <c r="D2900" s="25" t="s">
        <v>286</v>
      </c>
      <c r="E2900" s="25" t="s">
        <v>5809</v>
      </c>
      <c r="F2900" s="25" t="e">
        <f>VLOOKUP(A2900,CommodityCOde!$A$2:$E$1838,3,FALSE)</f>
        <v>#N/A</v>
      </c>
    </row>
    <row r="2901" spans="1:6" x14ac:dyDescent="0.25">
      <c r="A2901" s="25" t="s">
        <v>5810</v>
      </c>
      <c r="B2901" s="25" t="s">
        <v>284</v>
      </c>
      <c r="C2901" s="25" t="s">
        <v>285</v>
      </c>
      <c r="D2901" s="25" t="s">
        <v>286</v>
      </c>
      <c r="E2901" s="25" t="s">
        <v>5490</v>
      </c>
      <c r="F2901" s="25" t="e">
        <f>VLOOKUP(A2901,CommodityCOde!$A$2:$E$1838,3,FALSE)</f>
        <v>#N/A</v>
      </c>
    </row>
    <row r="2902" spans="1:6" x14ac:dyDescent="0.25">
      <c r="A2902" s="25" t="s">
        <v>5811</v>
      </c>
      <c r="B2902" s="25" t="s">
        <v>284</v>
      </c>
      <c r="C2902" s="25" t="s">
        <v>320</v>
      </c>
      <c r="D2902" s="25" t="s">
        <v>286</v>
      </c>
      <c r="E2902" s="25" t="s">
        <v>5812</v>
      </c>
      <c r="F2902" s="25" t="e">
        <f>VLOOKUP(A2902,CommodityCOde!$A$2:$E$1838,3,FALSE)</f>
        <v>#N/A</v>
      </c>
    </row>
    <row r="2903" spans="1:6" x14ac:dyDescent="0.25">
      <c r="A2903" s="25" t="s">
        <v>5813</v>
      </c>
      <c r="B2903" s="25" t="s">
        <v>284</v>
      </c>
      <c r="C2903" s="25" t="s">
        <v>285</v>
      </c>
      <c r="D2903" s="25" t="s">
        <v>286</v>
      </c>
      <c r="E2903" s="25" t="s">
        <v>5814</v>
      </c>
      <c r="F2903" s="25" t="e">
        <f>VLOOKUP(A2903,CommodityCOde!$A$2:$E$1838,3,FALSE)</f>
        <v>#N/A</v>
      </c>
    </row>
    <row r="2904" spans="1:6" x14ac:dyDescent="0.25">
      <c r="A2904" s="25" t="s">
        <v>5815</v>
      </c>
      <c r="B2904" s="25" t="s">
        <v>284</v>
      </c>
      <c r="C2904" s="25" t="s">
        <v>285</v>
      </c>
      <c r="D2904" s="25" t="s">
        <v>286</v>
      </c>
      <c r="E2904" s="25" t="s">
        <v>5816</v>
      </c>
      <c r="F2904" s="25" t="e">
        <f>VLOOKUP(A2904,CommodityCOde!$A$2:$E$1838,3,FALSE)</f>
        <v>#N/A</v>
      </c>
    </row>
    <row r="2905" spans="1:6" x14ac:dyDescent="0.25">
      <c r="A2905" s="25" t="s">
        <v>5817</v>
      </c>
      <c r="B2905" s="25" t="s">
        <v>284</v>
      </c>
      <c r="C2905" s="25" t="s">
        <v>285</v>
      </c>
      <c r="D2905" s="25" t="s">
        <v>286</v>
      </c>
      <c r="E2905" s="25" t="s">
        <v>5818</v>
      </c>
      <c r="F2905" s="25" t="e">
        <f>VLOOKUP(A2905,CommodityCOde!$A$2:$E$1838,3,FALSE)</f>
        <v>#N/A</v>
      </c>
    </row>
    <row r="2906" spans="1:6" x14ac:dyDescent="0.25">
      <c r="A2906" s="25" t="s">
        <v>5819</v>
      </c>
      <c r="B2906" s="25" t="s">
        <v>284</v>
      </c>
      <c r="C2906" s="25" t="s">
        <v>285</v>
      </c>
      <c r="D2906" s="25" t="s">
        <v>286</v>
      </c>
      <c r="E2906" s="25" t="s">
        <v>5820</v>
      </c>
      <c r="F2906" s="25" t="e">
        <f>VLOOKUP(A2906,CommodityCOde!$A$2:$E$1838,3,FALSE)</f>
        <v>#N/A</v>
      </c>
    </row>
    <row r="2907" spans="1:6" x14ac:dyDescent="0.25">
      <c r="A2907" s="25" t="s">
        <v>5821</v>
      </c>
      <c r="B2907" s="25" t="s">
        <v>284</v>
      </c>
      <c r="C2907" s="25" t="s">
        <v>320</v>
      </c>
      <c r="D2907" s="25" t="s">
        <v>286</v>
      </c>
      <c r="E2907" s="25" t="s">
        <v>5822</v>
      </c>
      <c r="F2907" s="25" t="e">
        <f>VLOOKUP(A2907,CommodityCOde!$A$2:$E$1838,3,FALSE)</f>
        <v>#N/A</v>
      </c>
    </row>
    <row r="2908" spans="1:6" x14ac:dyDescent="0.25">
      <c r="A2908" s="25" t="s">
        <v>5823</v>
      </c>
      <c r="B2908" s="25" t="s">
        <v>284</v>
      </c>
      <c r="C2908" s="25" t="s">
        <v>285</v>
      </c>
      <c r="D2908" s="25" t="s">
        <v>286</v>
      </c>
      <c r="E2908" s="25" t="s">
        <v>5824</v>
      </c>
      <c r="F2908" s="25" t="e">
        <f>VLOOKUP(A2908,CommodityCOde!$A$2:$E$1838,3,FALSE)</f>
        <v>#N/A</v>
      </c>
    </row>
    <row r="2909" spans="1:6" x14ac:dyDescent="0.25">
      <c r="A2909" s="25" t="s">
        <v>5825</v>
      </c>
      <c r="B2909" s="25" t="s">
        <v>284</v>
      </c>
      <c r="C2909" s="25" t="s">
        <v>285</v>
      </c>
      <c r="D2909" s="25" t="s">
        <v>286</v>
      </c>
      <c r="E2909" s="25" t="s">
        <v>5826</v>
      </c>
      <c r="F2909" s="25" t="e">
        <f>VLOOKUP(A2909,CommodityCOde!$A$2:$E$1838,3,FALSE)</f>
        <v>#N/A</v>
      </c>
    </row>
    <row r="2910" spans="1:6" x14ac:dyDescent="0.25">
      <c r="A2910" s="25" t="s">
        <v>5827</v>
      </c>
      <c r="B2910" s="25" t="s">
        <v>284</v>
      </c>
      <c r="C2910" s="25" t="s">
        <v>285</v>
      </c>
      <c r="D2910" s="25" t="s">
        <v>286</v>
      </c>
      <c r="E2910" s="25" t="s">
        <v>5050</v>
      </c>
      <c r="F2910" s="25" t="e">
        <f>VLOOKUP(A2910,CommodityCOde!$A$2:$E$1838,3,FALSE)</f>
        <v>#N/A</v>
      </c>
    </row>
    <row r="2911" spans="1:6" x14ac:dyDescent="0.25">
      <c r="A2911" s="25" t="s">
        <v>5828</v>
      </c>
      <c r="B2911" s="25" t="s">
        <v>284</v>
      </c>
      <c r="C2911" s="25" t="s">
        <v>320</v>
      </c>
      <c r="D2911" s="25" t="s">
        <v>286</v>
      </c>
      <c r="E2911" s="25" t="s">
        <v>5829</v>
      </c>
      <c r="F2911" s="25" t="e">
        <f>VLOOKUP(A2911,CommodityCOde!$A$2:$E$1838,3,FALSE)</f>
        <v>#N/A</v>
      </c>
    </row>
    <row r="2912" spans="1:6" x14ac:dyDescent="0.25">
      <c r="A2912" s="25" t="s">
        <v>5830</v>
      </c>
      <c r="B2912" s="25" t="s">
        <v>284</v>
      </c>
      <c r="C2912" s="25" t="s">
        <v>285</v>
      </c>
      <c r="D2912" s="25" t="s">
        <v>286</v>
      </c>
      <c r="E2912" s="25" t="s">
        <v>5831</v>
      </c>
      <c r="F2912" s="25" t="e">
        <f>VLOOKUP(A2912,CommodityCOde!$A$2:$E$1838,3,FALSE)</f>
        <v>#N/A</v>
      </c>
    </row>
    <row r="2913" spans="1:6" x14ac:dyDescent="0.25">
      <c r="A2913" s="25" t="s">
        <v>5832</v>
      </c>
      <c r="B2913" s="25" t="s">
        <v>284</v>
      </c>
      <c r="C2913" s="25" t="s">
        <v>285</v>
      </c>
      <c r="D2913" s="25" t="s">
        <v>286</v>
      </c>
      <c r="E2913" s="25" t="s">
        <v>5833</v>
      </c>
      <c r="F2913" s="25" t="e">
        <f>VLOOKUP(A2913,CommodityCOde!$A$2:$E$1838,3,FALSE)</f>
        <v>#N/A</v>
      </c>
    </row>
    <row r="2914" spans="1:6" x14ac:dyDescent="0.25">
      <c r="A2914" s="25" t="s">
        <v>5834</v>
      </c>
      <c r="B2914" s="25" t="s">
        <v>284</v>
      </c>
      <c r="C2914" s="25" t="s">
        <v>285</v>
      </c>
      <c r="D2914" s="25" t="s">
        <v>286</v>
      </c>
      <c r="E2914" s="25" t="s">
        <v>5835</v>
      </c>
      <c r="F2914" s="25" t="e">
        <f>VLOOKUP(A2914,CommodityCOde!$A$2:$E$1838,3,FALSE)</f>
        <v>#N/A</v>
      </c>
    </row>
    <row r="2915" spans="1:6" x14ac:dyDescent="0.25">
      <c r="A2915" s="25" t="s">
        <v>5836</v>
      </c>
      <c r="B2915" s="25" t="s">
        <v>284</v>
      </c>
      <c r="C2915" s="25" t="s">
        <v>285</v>
      </c>
      <c r="D2915" s="25" t="s">
        <v>286</v>
      </c>
      <c r="E2915" s="25" t="s">
        <v>5837</v>
      </c>
      <c r="F2915" s="25" t="e">
        <f>VLOOKUP(A2915,CommodityCOde!$A$2:$E$1838,3,FALSE)</f>
        <v>#N/A</v>
      </c>
    </row>
    <row r="2916" spans="1:6" x14ac:dyDescent="0.25">
      <c r="A2916" s="25" t="s">
        <v>5838</v>
      </c>
      <c r="B2916" s="25" t="s">
        <v>284</v>
      </c>
      <c r="C2916" s="25" t="s">
        <v>285</v>
      </c>
      <c r="D2916" s="25" t="s">
        <v>286</v>
      </c>
      <c r="E2916" s="25" t="s">
        <v>5839</v>
      </c>
      <c r="F2916" s="25" t="e">
        <f>VLOOKUP(A2916,CommodityCOde!$A$2:$E$1838,3,FALSE)</f>
        <v>#N/A</v>
      </c>
    </row>
    <row r="2917" spans="1:6" x14ac:dyDescent="0.25">
      <c r="A2917" s="25" t="s">
        <v>5840</v>
      </c>
      <c r="B2917" s="25" t="s">
        <v>284</v>
      </c>
      <c r="C2917" s="25" t="s">
        <v>285</v>
      </c>
      <c r="D2917" s="25" t="s">
        <v>286</v>
      </c>
      <c r="E2917" s="25" t="s">
        <v>5841</v>
      </c>
      <c r="F2917" s="25" t="e">
        <f>VLOOKUP(A2917,CommodityCOde!$A$2:$E$1838,3,FALSE)</f>
        <v>#N/A</v>
      </c>
    </row>
    <row r="2918" spans="1:6" x14ac:dyDescent="0.25">
      <c r="A2918" s="25" t="s">
        <v>5842</v>
      </c>
      <c r="B2918" s="25" t="s">
        <v>284</v>
      </c>
      <c r="C2918" s="25" t="s">
        <v>285</v>
      </c>
      <c r="D2918" s="25" t="s">
        <v>286</v>
      </c>
      <c r="E2918" s="25" t="s">
        <v>5843</v>
      </c>
      <c r="F2918" s="25" t="e">
        <f>VLOOKUP(A2918,CommodityCOde!$A$2:$E$1838,3,FALSE)</f>
        <v>#N/A</v>
      </c>
    </row>
    <row r="2919" spans="1:6" x14ac:dyDescent="0.25">
      <c r="A2919" s="25" t="s">
        <v>5844</v>
      </c>
      <c r="B2919" s="25" t="s">
        <v>284</v>
      </c>
      <c r="C2919" s="25" t="s">
        <v>320</v>
      </c>
      <c r="D2919" s="25" t="s">
        <v>286</v>
      </c>
      <c r="E2919" s="25" t="s">
        <v>5845</v>
      </c>
      <c r="F2919" s="25" t="e">
        <f>VLOOKUP(A2919,CommodityCOde!$A$2:$E$1838,3,FALSE)</f>
        <v>#N/A</v>
      </c>
    </row>
    <row r="2920" spans="1:6" x14ac:dyDescent="0.25">
      <c r="A2920" s="25" t="s">
        <v>5846</v>
      </c>
      <c r="B2920" s="25" t="s">
        <v>284</v>
      </c>
      <c r="C2920" s="25" t="s">
        <v>285</v>
      </c>
      <c r="D2920" s="25" t="s">
        <v>286</v>
      </c>
      <c r="E2920" s="25" t="s">
        <v>5847</v>
      </c>
      <c r="F2920" s="25" t="e">
        <f>VLOOKUP(A2920,CommodityCOde!$A$2:$E$1838,3,FALSE)</f>
        <v>#N/A</v>
      </c>
    </row>
    <row r="2921" spans="1:6" x14ac:dyDescent="0.25">
      <c r="A2921" s="25" t="s">
        <v>5848</v>
      </c>
      <c r="B2921" s="25" t="s">
        <v>284</v>
      </c>
      <c r="C2921" s="25" t="s">
        <v>320</v>
      </c>
      <c r="D2921" s="25" t="s">
        <v>286</v>
      </c>
      <c r="E2921" s="25" t="s">
        <v>5849</v>
      </c>
      <c r="F2921" s="25" t="e">
        <f>VLOOKUP(A2921,CommodityCOde!$A$2:$E$1838,3,FALSE)</f>
        <v>#N/A</v>
      </c>
    </row>
    <row r="2922" spans="1:6" x14ac:dyDescent="0.25">
      <c r="A2922" s="25" t="s">
        <v>5850</v>
      </c>
      <c r="B2922" s="25" t="s">
        <v>284</v>
      </c>
      <c r="C2922" s="25" t="s">
        <v>320</v>
      </c>
      <c r="D2922" s="25" t="s">
        <v>286</v>
      </c>
      <c r="E2922" s="25" t="s">
        <v>5851</v>
      </c>
      <c r="F2922" s="25" t="e">
        <f>VLOOKUP(A2922,CommodityCOde!$A$2:$E$1838,3,FALSE)</f>
        <v>#N/A</v>
      </c>
    </row>
    <row r="2923" spans="1:6" x14ac:dyDescent="0.25">
      <c r="A2923" s="25" t="s">
        <v>5852</v>
      </c>
      <c r="B2923" s="25" t="s">
        <v>284</v>
      </c>
      <c r="C2923" s="25" t="s">
        <v>285</v>
      </c>
      <c r="D2923" s="25" t="s">
        <v>286</v>
      </c>
      <c r="E2923" s="25" t="s">
        <v>5853</v>
      </c>
      <c r="F2923" s="25" t="e">
        <f>VLOOKUP(A2923,CommodityCOde!$A$2:$E$1838,3,FALSE)</f>
        <v>#N/A</v>
      </c>
    </row>
    <row r="2924" spans="1:6" x14ac:dyDescent="0.25">
      <c r="A2924" s="25" t="s">
        <v>5854</v>
      </c>
      <c r="B2924" s="25" t="s">
        <v>284</v>
      </c>
      <c r="C2924" s="25" t="s">
        <v>285</v>
      </c>
      <c r="D2924" s="25" t="s">
        <v>286</v>
      </c>
      <c r="E2924" s="25" t="s">
        <v>5855</v>
      </c>
      <c r="F2924" s="25" t="e">
        <f>VLOOKUP(A2924,CommodityCOde!$A$2:$E$1838,3,FALSE)</f>
        <v>#N/A</v>
      </c>
    </row>
    <row r="2925" spans="1:6" x14ac:dyDescent="0.25">
      <c r="A2925" s="25" t="s">
        <v>5856</v>
      </c>
      <c r="B2925" s="25" t="s">
        <v>284</v>
      </c>
      <c r="C2925" s="25" t="s">
        <v>285</v>
      </c>
      <c r="D2925" s="25" t="s">
        <v>286</v>
      </c>
      <c r="E2925" s="25" t="s">
        <v>5857</v>
      </c>
      <c r="F2925" s="25" t="e">
        <f>VLOOKUP(A2925,CommodityCOde!$A$2:$E$1838,3,FALSE)</f>
        <v>#N/A</v>
      </c>
    </row>
    <row r="2926" spans="1:6" x14ac:dyDescent="0.25">
      <c r="A2926" s="25" t="s">
        <v>5858</v>
      </c>
      <c r="B2926" s="25" t="s">
        <v>284</v>
      </c>
      <c r="C2926" s="25" t="s">
        <v>285</v>
      </c>
      <c r="D2926" s="25" t="s">
        <v>286</v>
      </c>
      <c r="E2926" s="25" t="s">
        <v>5859</v>
      </c>
      <c r="F2926" s="25" t="e">
        <f>VLOOKUP(A2926,CommodityCOde!$A$2:$E$1838,3,FALSE)</f>
        <v>#N/A</v>
      </c>
    </row>
    <row r="2927" spans="1:6" x14ac:dyDescent="0.25">
      <c r="A2927" s="25" t="s">
        <v>5860</v>
      </c>
      <c r="B2927" s="25" t="s">
        <v>284</v>
      </c>
      <c r="C2927" s="25" t="s">
        <v>285</v>
      </c>
      <c r="D2927" s="25" t="s">
        <v>286</v>
      </c>
      <c r="E2927" s="25" t="s">
        <v>5861</v>
      </c>
      <c r="F2927" s="25" t="e">
        <f>VLOOKUP(A2927,CommodityCOde!$A$2:$E$1838,3,FALSE)</f>
        <v>#N/A</v>
      </c>
    </row>
    <row r="2928" spans="1:6" x14ac:dyDescent="0.25">
      <c r="A2928" s="25" t="s">
        <v>5862</v>
      </c>
      <c r="B2928" s="25" t="s">
        <v>284</v>
      </c>
      <c r="C2928" s="25" t="s">
        <v>285</v>
      </c>
      <c r="D2928" s="25" t="s">
        <v>286</v>
      </c>
      <c r="E2928" s="25" t="s">
        <v>5863</v>
      </c>
      <c r="F2928" s="25" t="e">
        <f>VLOOKUP(A2928,CommodityCOde!$A$2:$E$1838,3,FALSE)</f>
        <v>#N/A</v>
      </c>
    </row>
    <row r="2929" spans="1:6" x14ac:dyDescent="0.25">
      <c r="A2929" s="25" t="s">
        <v>5864</v>
      </c>
      <c r="B2929" s="25" t="s">
        <v>284</v>
      </c>
      <c r="C2929" s="25" t="s">
        <v>285</v>
      </c>
      <c r="D2929" s="25" t="s">
        <v>286</v>
      </c>
      <c r="E2929" s="25" t="s">
        <v>5865</v>
      </c>
      <c r="F2929" s="25" t="e">
        <f>VLOOKUP(A2929,CommodityCOde!$A$2:$E$1838,3,FALSE)</f>
        <v>#N/A</v>
      </c>
    </row>
    <row r="2930" spans="1:6" x14ac:dyDescent="0.25">
      <c r="A2930" s="25" t="s">
        <v>5866</v>
      </c>
      <c r="B2930" s="25" t="s">
        <v>284</v>
      </c>
      <c r="C2930" s="25" t="s">
        <v>320</v>
      </c>
      <c r="D2930" s="25" t="s">
        <v>286</v>
      </c>
      <c r="E2930" s="25" t="s">
        <v>5867</v>
      </c>
      <c r="F2930" s="25" t="e">
        <f>VLOOKUP(A2930,CommodityCOde!$A$2:$E$1838,3,FALSE)</f>
        <v>#N/A</v>
      </c>
    </row>
    <row r="2931" spans="1:6" x14ac:dyDescent="0.25">
      <c r="A2931" s="25" t="s">
        <v>5868</v>
      </c>
      <c r="B2931" s="25" t="s">
        <v>284</v>
      </c>
      <c r="C2931" s="25" t="s">
        <v>285</v>
      </c>
      <c r="D2931" s="25" t="s">
        <v>286</v>
      </c>
      <c r="E2931" s="25" t="s">
        <v>5869</v>
      </c>
      <c r="F2931" s="25" t="e">
        <f>VLOOKUP(A2931,CommodityCOde!$A$2:$E$1838,3,FALSE)</f>
        <v>#N/A</v>
      </c>
    </row>
    <row r="2932" spans="1:6" x14ac:dyDescent="0.25">
      <c r="A2932" s="25" t="s">
        <v>5870</v>
      </c>
      <c r="B2932" s="25" t="s">
        <v>284</v>
      </c>
      <c r="C2932" s="25" t="s">
        <v>285</v>
      </c>
      <c r="D2932" s="25" t="s">
        <v>286</v>
      </c>
      <c r="E2932" s="25" t="s">
        <v>5871</v>
      </c>
      <c r="F2932" s="25" t="e">
        <f>VLOOKUP(A2932,CommodityCOde!$A$2:$E$1838,3,FALSE)</f>
        <v>#N/A</v>
      </c>
    </row>
    <row r="2933" spans="1:6" x14ac:dyDescent="0.25">
      <c r="A2933" s="25" t="s">
        <v>5872</v>
      </c>
      <c r="B2933" s="25" t="s">
        <v>284</v>
      </c>
      <c r="C2933" s="25" t="s">
        <v>285</v>
      </c>
      <c r="D2933" s="25" t="s">
        <v>286</v>
      </c>
      <c r="E2933" s="25" t="s">
        <v>5873</v>
      </c>
      <c r="F2933" s="25" t="e">
        <f>VLOOKUP(A2933,CommodityCOde!$A$2:$E$1838,3,FALSE)</f>
        <v>#N/A</v>
      </c>
    </row>
    <row r="2934" spans="1:6" x14ac:dyDescent="0.25">
      <c r="A2934" s="25" t="s">
        <v>5874</v>
      </c>
      <c r="B2934" s="25" t="s">
        <v>284</v>
      </c>
      <c r="C2934" s="25" t="s">
        <v>285</v>
      </c>
      <c r="D2934" s="25" t="s">
        <v>286</v>
      </c>
      <c r="E2934" s="25" t="s">
        <v>5875</v>
      </c>
      <c r="F2934" s="25" t="e">
        <f>VLOOKUP(A2934,CommodityCOde!$A$2:$E$1838,3,FALSE)</f>
        <v>#N/A</v>
      </c>
    </row>
    <row r="2935" spans="1:6" x14ac:dyDescent="0.25">
      <c r="A2935" s="25" t="s">
        <v>5876</v>
      </c>
      <c r="B2935" s="25" t="s">
        <v>284</v>
      </c>
      <c r="C2935" s="25" t="s">
        <v>285</v>
      </c>
      <c r="D2935" s="25" t="s">
        <v>286</v>
      </c>
      <c r="E2935" s="25" t="s">
        <v>5877</v>
      </c>
      <c r="F2935" s="25" t="e">
        <f>VLOOKUP(A2935,CommodityCOde!$A$2:$E$1838,3,FALSE)</f>
        <v>#N/A</v>
      </c>
    </row>
    <row r="2936" spans="1:6" x14ac:dyDescent="0.25">
      <c r="A2936" s="25" t="s">
        <v>5878</v>
      </c>
      <c r="B2936" s="25" t="s">
        <v>284</v>
      </c>
      <c r="C2936" s="25" t="s">
        <v>285</v>
      </c>
      <c r="D2936" s="25" t="s">
        <v>286</v>
      </c>
      <c r="E2936" s="25" t="s">
        <v>5879</v>
      </c>
      <c r="F2936" s="25" t="e">
        <f>VLOOKUP(A2936,CommodityCOde!$A$2:$E$1838,3,FALSE)</f>
        <v>#N/A</v>
      </c>
    </row>
    <row r="2937" spans="1:6" x14ac:dyDescent="0.25">
      <c r="A2937" s="25" t="s">
        <v>5880</v>
      </c>
      <c r="B2937" s="25" t="s">
        <v>284</v>
      </c>
      <c r="C2937" s="25" t="s">
        <v>285</v>
      </c>
      <c r="D2937" s="25" t="s">
        <v>286</v>
      </c>
      <c r="E2937" s="25" t="s">
        <v>514</v>
      </c>
      <c r="F2937" s="25" t="e">
        <f>VLOOKUP(A2937,CommodityCOde!$A$2:$E$1838,3,FALSE)</f>
        <v>#N/A</v>
      </c>
    </row>
    <row r="2938" spans="1:6" x14ac:dyDescent="0.25">
      <c r="A2938" s="25" t="s">
        <v>5881</v>
      </c>
      <c r="B2938" s="25" t="s">
        <v>284</v>
      </c>
      <c r="C2938" s="25" t="s">
        <v>285</v>
      </c>
      <c r="D2938" s="25" t="s">
        <v>286</v>
      </c>
      <c r="E2938" s="25" t="s">
        <v>5882</v>
      </c>
      <c r="F2938" s="25" t="e">
        <f>VLOOKUP(A2938,CommodityCOde!$A$2:$E$1838,3,FALSE)</f>
        <v>#N/A</v>
      </c>
    </row>
    <row r="2939" spans="1:6" x14ac:dyDescent="0.25">
      <c r="A2939" s="25" t="s">
        <v>5883</v>
      </c>
      <c r="B2939" s="25" t="s">
        <v>284</v>
      </c>
      <c r="C2939" s="25" t="s">
        <v>285</v>
      </c>
      <c r="D2939" s="25" t="s">
        <v>286</v>
      </c>
      <c r="E2939" s="25" t="s">
        <v>514</v>
      </c>
      <c r="F2939" s="25" t="e">
        <f>VLOOKUP(A2939,CommodityCOde!$A$2:$E$1838,3,FALSE)</f>
        <v>#N/A</v>
      </c>
    </row>
    <row r="2940" spans="1:6" x14ac:dyDescent="0.25">
      <c r="A2940" s="25" t="s">
        <v>5884</v>
      </c>
      <c r="B2940" s="25" t="s">
        <v>284</v>
      </c>
      <c r="C2940" s="25" t="s">
        <v>285</v>
      </c>
      <c r="D2940" s="25" t="s">
        <v>286</v>
      </c>
      <c r="E2940" s="25" t="s">
        <v>5885</v>
      </c>
      <c r="F2940" s="25" t="e">
        <f>VLOOKUP(A2940,CommodityCOde!$A$2:$E$1838,3,FALSE)</f>
        <v>#N/A</v>
      </c>
    </row>
    <row r="2941" spans="1:6" x14ac:dyDescent="0.25">
      <c r="A2941" s="25" t="s">
        <v>5886</v>
      </c>
      <c r="B2941" s="25" t="s">
        <v>284</v>
      </c>
      <c r="C2941" s="25" t="s">
        <v>285</v>
      </c>
      <c r="D2941" s="25" t="s">
        <v>286</v>
      </c>
      <c r="E2941" s="25" t="s">
        <v>5887</v>
      </c>
      <c r="F2941" s="25" t="e">
        <f>VLOOKUP(A2941,CommodityCOde!$A$2:$E$1838,3,FALSE)</f>
        <v>#N/A</v>
      </c>
    </row>
    <row r="2942" spans="1:6" x14ac:dyDescent="0.25">
      <c r="A2942" s="25" t="s">
        <v>5888</v>
      </c>
      <c r="B2942" s="25" t="s">
        <v>284</v>
      </c>
      <c r="C2942" s="25" t="s">
        <v>320</v>
      </c>
      <c r="D2942" s="25" t="s">
        <v>286</v>
      </c>
      <c r="E2942" s="25" t="s">
        <v>5889</v>
      </c>
      <c r="F2942" s="25" t="e">
        <f>VLOOKUP(A2942,CommodityCOde!$A$2:$E$1838,3,FALSE)</f>
        <v>#N/A</v>
      </c>
    </row>
    <row r="2943" spans="1:6" x14ac:dyDescent="0.25">
      <c r="A2943" s="25" t="s">
        <v>5890</v>
      </c>
      <c r="B2943" s="25" t="s">
        <v>284</v>
      </c>
      <c r="C2943" s="25" t="s">
        <v>285</v>
      </c>
      <c r="D2943" s="25" t="s">
        <v>286</v>
      </c>
      <c r="E2943" s="25" t="s">
        <v>5891</v>
      </c>
      <c r="F2943" s="25" t="e">
        <f>VLOOKUP(A2943,CommodityCOde!$A$2:$E$1838,3,FALSE)</f>
        <v>#N/A</v>
      </c>
    </row>
    <row r="2944" spans="1:6" x14ac:dyDescent="0.25">
      <c r="A2944" s="25" t="s">
        <v>5892</v>
      </c>
      <c r="B2944" s="25" t="s">
        <v>284</v>
      </c>
      <c r="C2944" s="25" t="s">
        <v>320</v>
      </c>
      <c r="D2944" s="25" t="s">
        <v>286</v>
      </c>
      <c r="E2944" s="25" t="s">
        <v>5893</v>
      </c>
      <c r="F2944" s="25" t="e">
        <f>VLOOKUP(A2944,CommodityCOde!$A$2:$E$1838,3,FALSE)</f>
        <v>#N/A</v>
      </c>
    </row>
    <row r="2945" spans="1:6" x14ac:dyDescent="0.25">
      <c r="A2945" s="25" t="s">
        <v>5894</v>
      </c>
      <c r="B2945" s="25" t="s">
        <v>284</v>
      </c>
      <c r="C2945" s="25" t="s">
        <v>285</v>
      </c>
      <c r="D2945" s="25" t="s">
        <v>286</v>
      </c>
      <c r="E2945" s="25" t="s">
        <v>1966</v>
      </c>
      <c r="F2945" s="25" t="e">
        <f>VLOOKUP(A2945,CommodityCOde!$A$2:$E$1838,3,FALSE)</f>
        <v>#N/A</v>
      </c>
    </row>
    <row r="2946" spans="1:6" x14ac:dyDescent="0.25">
      <c r="A2946" s="25" t="s">
        <v>5895</v>
      </c>
      <c r="B2946" s="25" t="s">
        <v>284</v>
      </c>
      <c r="C2946" s="25" t="s">
        <v>285</v>
      </c>
      <c r="D2946" s="25" t="s">
        <v>286</v>
      </c>
      <c r="E2946" s="25" t="s">
        <v>5896</v>
      </c>
      <c r="F2946" s="25" t="e">
        <f>VLOOKUP(A2946,CommodityCOde!$A$2:$E$1838,3,FALSE)</f>
        <v>#N/A</v>
      </c>
    </row>
    <row r="2947" spans="1:6" x14ac:dyDescent="0.25">
      <c r="A2947" s="25" t="s">
        <v>5897</v>
      </c>
      <c r="B2947" s="25" t="s">
        <v>284</v>
      </c>
      <c r="C2947" s="25" t="s">
        <v>285</v>
      </c>
      <c r="D2947" s="25" t="s">
        <v>286</v>
      </c>
      <c r="E2947" s="25" t="s">
        <v>5898</v>
      </c>
      <c r="F2947" s="25" t="e">
        <f>VLOOKUP(A2947,CommodityCOde!$A$2:$E$1838,3,FALSE)</f>
        <v>#N/A</v>
      </c>
    </row>
    <row r="2948" spans="1:6" x14ac:dyDescent="0.25">
      <c r="A2948" s="25" t="s">
        <v>5899</v>
      </c>
      <c r="B2948" s="25" t="s">
        <v>284</v>
      </c>
      <c r="C2948" s="25" t="s">
        <v>285</v>
      </c>
      <c r="D2948" s="25" t="s">
        <v>286</v>
      </c>
      <c r="E2948" s="25" t="s">
        <v>5900</v>
      </c>
      <c r="F2948" s="25" t="e">
        <f>VLOOKUP(A2948,CommodityCOde!$A$2:$E$1838,3,FALSE)</f>
        <v>#N/A</v>
      </c>
    </row>
    <row r="2949" spans="1:6" x14ac:dyDescent="0.25">
      <c r="A2949" s="25" t="s">
        <v>5901</v>
      </c>
      <c r="B2949" s="25" t="s">
        <v>284</v>
      </c>
      <c r="C2949" s="25" t="s">
        <v>285</v>
      </c>
      <c r="D2949" s="25" t="s">
        <v>286</v>
      </c>
      <c r="E2949" s="25" t="s">
        <v>5902</v>
      </c>
      <c r="F2949" s="25" t="e">
        <f>VLOOKUP(A2949,CommodityCOde!$A$2:$E$1838,3,FALSE)</f>
        <v>#N/A</v>
      </c>
    </row>
    <row r="2950" spans="1:6" x14ac:dyDescent="0.25">
      <c r="A2950" s="25" t="s">
        <v>5903</v>
      </c>
      <c r="B2950" s="25" t="s">
        <v>284</v>
      </c>
      <c r="C2950" s="25" t="s">
        <v>285</v>
      </c>
      <c r="D2950" s="25" t="s">
        <v>286</v>
      </c>
      <c r="E2950" s="25" t="s">
        <v>5904</v>
      </c>
      <c r="F2950" s="25" t="e">
        <f>VLOOKUP(A2950,CommodityCOde!$A$2:$E$1838,3,FALSE)</f>
        <v>#N/A</v>
      </c>
    </row>
    <row r="2951" spans="1:6" x14ac:dyDescent="0.25">
      <c r="A2951" s="25" t="s">
        <v>5905</v>
      </c>
      <c r="B2951" s="25" t="s">
        <v>284</v>
      </c>
      <c r="C2951" s="25" t="s">
        <v>320</v>
      </c>
      <c r="D2951" s="25" t="s">
        <v>286</v>
      </c>
      <c r="E2951" s="25" t="s">
        <v>5906</v>
      </c>
      <c r="F2951" s="25" t="str">
        <f>VLOOKUP(A2951,CommodityCOde!$A$2:$E$1838,3,FALSE)</f>
        <v>33021010</v>
      </c>
    </row>
    <row r="2952" spans="1:6" x14ac:dyDescent="0.25">
      <c r="A2952" s="25" t="s">
        <v>5907</v>
      </c>
      <c r="B2952" s="25" t="s">
        <v>284</v>
      </c>
      <c r="C2952" s="25" t="s">
        <v>285</v>
      </c>
      <c r="D2952" s="25" t="s">
        <v>286</v>
      </c>
      <c r="E2952" s="25" t="s">
        <v>5908</v>
      </c>
      <c r="F2952" s="25" t="e">
        <f>VLOOKUP(A2952,CommodityCOde!$A$2:$E$1838,3,FALSE)</f>
        <v>#N/A</v>
      </c>
    </row>
    <row r="2953" spans="1:6" x14ac:dyDescent="0.25">
      <c r="A2953" s="25" t="s">
        <v>5909</v>
      </c>
      <c r="B2953" s="25" t="s">
        <v>284</v>
      </c>
      <c r="C2953" s="25" t="s">
        <v>285</v>
      </c>
      <c r="D2953" s="25" t="s">
        <v>286</v>
      </c>
      <c r="E2953" s="25" t="s">
        <v>5910</v>
      </c>
      <c r="F2953" s="25" t="str">
        <f>VLOOKUP(A2953,CommodityCOde!$A$2:$E$1838,3,FALSE)</f>
        <v>33029040</v>
      </c>
    </row>
    <row r="2954" spans="1:6" x14ac:dyDescent="0.25">
      <c r="A2954" s="25" t="s">
        <v>5911</v>
      </c>
      <c r="B2954" s="25" t="s">
        <v>284</v>
      </c>
      <c r="C2954" s="25" t="s">
        <v>285</v>
      </c>
      <c r="D2954" s="25" t="s">
        <v>286</v>
      </c>
      <c r="E2954" s="25" t="s">
        <v>5912</v>
      </c>
      <c r="F2954" s="25" t="e">
        <f>VLOOKUP(A2954,CommodityCOde!$A$2:$E$1838,3,FALSE)</f>
        <v>#N/A</v>
      </c>
    </row>
    <row r="2955" spans="1:6" x14ac:dyDescent="0.25">
      <c r="A2955" s="25" t="s">
        <v>5913</v>
      </c>
      <c r="B2955" s="25" t="s">
        <v>284</v>
      </c>
      <c r="C2955" s="25" t="s">
        <v>285</v>
      </c>
      <c r="D2955" s="25" t="s">
        <v>286</v>
      </c>
      <c r="E2955" s="25" t="s">
        <v>5914</v>
      </c>
      <c r="F2955" s="25" t="e">
        <f>VLOOKUP(A2955,CommodityCOde!$A$2:$E$1838,3,FALSE)</f>
        <v>#N/A</v>
      </c>
    </row>
    <row r="2956" spans="1:6" x14ac:dyDescent="0.25">
      <c r="A2956" s="25" t="s">
        <v>5915</v>
      </c>
      <c r="B2956" s="25" t="s">
        <v>284</v>
      </c>
      <c r="C2956" s="25" t="s">
        <v>320</v>
      </c>
      <c r="D2956" s="25" t="s">
        <v>286</v>
      </c>
      <c r="E2956" s="25" t="s">
        <v>5867</v>
      </c>
      <c r="F2956" s="25" t="e">
        <f>VLOOKUP(A2956,CommodityCOde!$A$2:$E$1838,3,FALSE)</f>
        <v>#N/A</v>
      </c>
    </row>
    <row r="2957" spans="1:6" x14ac:dyDescent="0.25">
      <c r="A2957" s="25" t="s">
        <v>5916</v>
      </c>
      <c r="B2957" s="25" t="s">
        <v>284</v>
      </c>
      <c r="C2957" s="25" t="s">
        <v>285</v>
      </c>
      <c r="D2957" s="25" t="s">
        <v>286</v>
      </c>
      <c r="E2957" s="25" t="s">
        <v>5917</v>
      </c>
      <c r="F2957" s="25" t="e">
        <f>VLOOKUP(A2957,CommodityCOde!$A$2:$E$1838,3,FALSE)</f>
        <v>#N/A</v>
      </c>
    </row>
    <row r="2958" spans="1:6" x14ac:dyDescent="0.25">
      <c r="A2958" s="25" t="s">
        <v>5918</v>
      </c>
      <c r="B2958" s="25" t="s">
        <v>284</v>
      </c>
      <c r="C2958" s="25" t="s">
        <v>285</v>
      </c>
      <c r="D2958" s="25" t="s">
        <v>286</v>
      </c>
      <c r="E2958" s="25" t="s">
        <v>5919</v>
      </c>
      <c r="F2958" s="25" t="e">
        <f>VLOOKUP(A2958,CommodityCOde!$A$2:$E$1838,3,FALSE)</f>
        <v>#N/A</v>
      </c>
    </row>
    <row r="2959" spans="1:6" x14ac:dyDescent="0.25">
      <c r="A2959" s="25" t="s">
        <v>5920</v>
      </c>
      <c r="B2959" s="25" t="s">
        <v>284</v>
      </c>
      <c r="C2959" s="25" t="s">
        <v>285</v>
      </c>
      <c r="D2959" s="25" t="s">
        <v>286</v>
      </c>
      <c r="E2959" s="25" t="s">
        <v>5921</v>
      </c>
      <c r="F2959" s="25" t="e">
        <f>VLOOKUP(A2959,CommodityCOde!$A$2:$E$1838,3,FALSE)</f>
        <v>#N/A</v>
      </c>
    </row>
    <row r="2960" spans="1:6" x14ac:dyDescent="0.25">
      <c r="A2960" s="25" t="s">
        <v>5922</v>
      </c>
      <c r="B2960" s="25" t="s">
        <v>284</v>
      </c>
      <c r="C2960" s="25" t="s">
        <v>285</v>
      </c>
      <c r="D2960" s="25" t="s">
        <v>286</v>
      </c>
      <c r="E2960" s="25" t="s">
        <v>5923</v>
      </c>
      <c r="F2960" s="25" t="e">
        <f>VLOOKUP(A2960,CommodityCOde!$A$2:$E$1838,3,FALSE)</f>
        <v>#N/A</v>
      </c>
    </row>
    <row r="2961" spans="1:6" x14ac:dyDescent="0.25">
      <c r="A2961" s="25" t="s">
        <v>5924</v>
      </c>
      <c r="B2961" s="25" t="s">
        <v>284</v>
      </c>
      <c r="C2961" s="25" t="s">
        <v>285</v>
      </c>
      <c r="D2961" s="25" t="s">
        <v>286</v>
      </c>
      <c r="E2961" s="25" t="s">
        <v>5925</v>
      </c>
      <c r="F2961" s="25" t="e">
        <f>VLOOKUP(A2961,CommodityCOde!$A$2:$E$1838,3,FALSE)</f>
        <v>#N/A</v>
      </c>
    </row>
    <row r="2962" spans="1:6" x14ac:dyDescent="0.25">
      <c r="A2962" s="25" t="s">
        <v>5926</v>
      </c>
      <c r="B2962" s="25" t="s">
        <v>284</v>
      </c>
      <c r="C2962" s="25" t="s">
        <v>320</v>
      </c>
      <c r="D2962" s="25" t="s">
        <v>286</v>
      </c>
      <c r="E2962" s="25" t="s">
        <v>5927</v>
      </c>
      <c r="F2962" s="25" t="e">
        <f>VLOOKUP(A2962,CommodityCOde!$A$2:$E$1838,3,FALSE)</f>
        <v>#N/A</v>
      </c>
    </row>
    <row r="2963" spans="1:6" x14ac:dyDescent="0.25">
      <c r="A2963" s="25" t="s">
        <v>5928</v>
      </c>
      <c r="B2963" s="25" t="s">
        <v>284</v>
      </c>
      <c r="C2963" s="25" t="s">
        <v>285</v>
      </c>
      <c r="D2963" s="25" t="s">
        <v>286</v>
      </c>
      <c r="E2963" s="25" t="s">
        <v>772</v>
      </c>
      <c r="F2963" s="25" t="e">
        <f>VLOOKUP(A2963,CommodityCOde!$A$2:$E$1838,3,FALSE)</f>
        <v>#N/A</v>
      </c>
    </row>
    <row r="2964" spans="1:6" x14ac:dyDescent="0.25">
      <c r="A2964" s="25" t="s">
        <v>5929</v>
      </c>
      <c r="B2964" s="25" t="s">
        <v>284</v>
      </c>
      <c r="C2964" s="25" t="s">
        <v>285</v>
      </c>
      <c r="D2964" s="25" t="s">
        <v>286</v>
      </c>
      <c r="E2964" s="25" t="s">
        <v>5930</v>
      </c>
      <c r="F2964" s="25" t="e">
        <f>VLOOKUP(A2964,CommodityCOde!$A$2:$E$1838,3,FALSE)</f>
        <v>#N/A</v>
      </c>
    </row>
    <row r="2965" spans="1:6" x14ac:dyDescent="0.25">
      <c r="A2965" s="25" t="s">
        <v>5931</v>
      </c>
      <c r="B2965" s="25" t="s">
        <v>284</v>
      </c>
      <c r="C2965" s="25" t="s">
        <v>320</v>
      </c>
      <c r="D2965" s="25" t="s">
        <v>286</v>
      </c>
      <c r="E2965" s="25" t="s">
        <v>5932</v>
      </c>
      <c r="F2965" s="25" t="e">
        <f>VLOOKUP(A2965,CommodityCOde!$A$2:$E$1838,3,FALSE)</f>
        <v>#N/A</v>
      </c>
    </row>
    <row r="2966" spans="1:6" x14ac:dyDescent="0.25">
      <c r="A2966" s="25" t="s">
        <v>5933</v>
      </c>
      <c r="B2966" s="25" t="s">
        <v>284</v>
      </c>
      <c r="C2966" s="25" t="s">
        <v>285</v>
      </c>
      <c r="D2966" s="25" t="s">
        <v>286</v>
      </c>
      <c r="E2966" s="25" t="s">
        <v>5934</v>
      </c>
      <c r="F2966" s="25" t="e">
        <f>VLOOKUP(A2966,CommodityCOde!$A$2:$E$1838,3,FALSE)</f>
        <v>#N/A</v>
      </c>
    </row>
    <row r="2967" spans="1:6" x14ac:dyDescent="0.25">
      <c r="A2967" s="25" t="s">
        <v>5935</v>
      </c>
      <c r="B2967" s="25" t="s">
        <v>284</v>
      </c>
      <c r="C2967" s="25" t="s">
        <v>285</v>
      </c>
      <c r="D2967" s="25" t="s">
        <v>286</v>
      </c>
      <c r="E2967" s="25" t="s">
        <v>5936</v>
      </c>
      <c r="F2967" s="25" t="e">
        <f>VLOOKUP(A2967,CommodityCOde!$A$2:$E$1838,3,FALSE)</f>
        <v>#N/A</v>
      </c>
    </row>
    <row r="2968" spans="1:6" x14ac:dyDescent="0.25">
      <c r="A2968" s="25" t="s">
        <v>5937</v>
      </c>
      <c r="B2968" s="25" t="s">
        <v>284</v>
      </c>
      <c r="C2968" s="25" t="s">
        <v>285</v>
      </c>
      <c r="D2968" s="25" t="s">
        <v>286</v>
      </c>
      <c r="E2968" s="25" t="s">
        <v>5938</v>
      </c>
      <c r="F2968" s="25" t="e">
        <f>VLOOKUP(A2968,CommodityCOde!$A$2:$E$1838,3,FALSE)</f>
        <v>#N/A</v>
      </c>
    </row>
    <row r="2969" spans="1:6" x14ac:dyDescent="0.25">
      <c r="A2969" s="25" t="s">
        <v>5939</v>
      </c>
      <c r="B2969" s="25" t="s">
        <v>284</v>
      </c>
      <c r="C2969" s="25" t="s">
        <v>320</v>
      </c>
      <c r="D2969" s="25" t="s">
        <v>286</v>
      </c>
      <c r="E2969" s="25" t="s">
        <v>5940</v>
      </c>
      <c r="F2969" s="25" t="e">
        <f>VLOOKUP(A2969,CommodityCOde!$A$2:$E$1838,3,FALSE)</f>
        <v>#N/A</v>
      </c>
    </row>
    <row r="2970" spans="1:6" x14ac:dyDescent="0.25">
      <c r="A2970" s="25" t="s">
        <v>5941</v>
      </c>
      <c r="B2970" s="25" t="s">
        <v>284</v>
      </c>
      <c r="C2970" s="25" t="s">
        <v>285</v>
      </c>
      <c r="D2970" s="25" t="s">
        <v>286</v>
      </c>
      <c r="E2970" s="25" t="s">
        <v>5008</v>
      </c>
      <c r="F2970" s="25" t="e">
        <f>VLOOKUP(A2970,CommodityCOde!$A$2:$E$1838,3,FALSE)</f>
        <v>#N/A</v>
      </c>
    </row>
    <row r="2971" spans="1:6" x14ac:dyDescent="0.25">
      <c r="A2971" s="25" t="s">
        <v>5942</v>
      </c>
      <c r="B2971" s="25" t="s">
        <v>284</v>
      </c>
      <c r="C2971" s="25" t="s">
        <v>285</v>
      </c>
      <c r="D2971" s="25" t="s">
        <v>286</v>
      </c>
      <c r="E2971" s="25" t="s">
        <v>5943</v>
      </c>
      <c r="F2971" s="25" t="e">
        <f>VLOOKUP(A2971,CommodityCOde!$A$2:$E$1838,3,FALSE)</f>
        <v>#N/A</v>
      </c>
    </row>
    <row r="2972" spans="1:6" x14ac:dyDescent="0.25">
      <c r="A2972" s="25" t="s">
        <v>5944</v>
      </c>
      <c r="B2972" s="25" t="s">
        <v>284</v>
      </c>
      <c r="C2972" s="25" t="s">
        <v>285</v>
      </c>
      <c r="D2972" s="25" t="s">
        <v>286</v>
      </c>
      <c r="E2972" s="25" t="s">
        <v>5945</v>
      </c>
      <c r="F2972" s="25" t="e">
        <f>VLOOKUP(A2972,CommodityCOde!$A$2:$E$1838,3,FALSE)</f>
        <v>#N/A</v>
      </c>
    </row>
    <row r="2973" spans="1:6" x14ac:dyDescent="0.25">
      <c r="A2973" s="25" t="s">
        <v>5946</v>
      </c>
      <c r="B2973" s="25" t="s">
        <v>284</v>
      </c>
      <c r="C2973" s="25" t="s">
        <v>285</v>
      </c>
      <c r="D2973" s="25" t="s">
        <v>286</v>
      </c>
      <c r="E2973" s="25" t="s">
        <v>5947</v>
      </c>
      <c r="F2973" s="25" t="e">
        <f>VLOOKUP(A2973,CommodityCOde!$A$2:$E$1838,3,FALSE)</f>
        <v>#N/A</v>
      </c>
    </row>
    <row r="2974" spans="1:6" x14ac:dyDescent="0.25">
      <c r="A2974" s="25" t="s">
        <v>5948</v>
      </c>
      <c r="B2974" s="25" t="s">
        <v>284</v>
      </c>
      <c r="C2974" s="25" t="s">
        <v>320</v>
      </c>
      <c r="D2974" s="25" t="s">
        <v>286</v>
      </c>
      <c r="E2974" s="25" t="s">
        <v>5092</v>
      </c>
      <c r="F2974" s="25" t="e">
        <f>VLOOKUP(A2974,CommodityCOde!$A$2:$E$1838,3,FALSE)</f>
        <v>#N/A</v>
      </c>
    </row>
    <row r="2975" spans="1:6" x14ac:dyDescent="0.25">
      <c r="A2975" s="25" t="s">
        <v>5949</v>
      </c>
      <c r="B2975" s="25" t="s">
        <v>284</v>
      </c>
      <c r="C2975" s="25" t="s">
        <v>320</v>
      </c>
      <c r="D2975" s="25" t="s">
        <v>286</v>
      </c>
      <c r="E2975" s="25" t="s">
        <v>5950</v>
      </c>
      <c r="F2975" s="25" t="e">
        <f>VLOOKUP(A2975,CommodityCOde!$A$2:$E$1838,3,FALSE)</f>
        <v>#N/A</v>
      </c>
    </row>
    <row r="2976" spans="1:6" x14ac:dyDescent="0.25">
      <c r="A2976" s="25" t="s">
        <v>5951</v>
      </c>
      <c r="B2976" s="25" t="s">
        <v>284</v>
      </c>
      <c r="C2976" s="25" t="s">
        <v>285</v>
      </c>
      <c r="D2976" s="25" t="s">
        <v>286</v>
      </c>
      <c r="E2976" s="25" t="s">
        <v>5952</v>
      </c>
      <c r="F2976" s="25" t="e">
        <f>VLOOKUP(A2976,CommodityCOde!$A$2:$E$1838,3,FALSE)</f>
        <v>#N/A</v>
      </c>
    </row>
    <row r="2977" spans="1:6" x14ac:dyDescent="0.25">
      <c r="A2977" s="25" t="s">
        <v>5953</v>
      </c>
      <c r="B2977" s="25" t="s">
        <v>284</v>
      </c>
      <c r="C2977" s="25" t="s">
        <v>320</v>
      </c>
      <c r="D2977" s="25" t="s">
        <v>286</v>
      </c>
      <c r="E2977" s="25" t="s">
        <v>5954</v>
      </c>
      <c r="F2977" s="25" t="e">
        <f>VLOOKUP(A2977,CommodityCOde!$A$2:$E$1838,3,FALSE)</f>
        <v>#N/A</v>
      </c>
    </row>
    <row r="2978" spans="1:6" x14ac:dyDescent="0.25">
      <c r="A2978" s="25" t="s">
        <v>5955</v>
      </c>
      <c r="B2978" s="25" t="s">
        <v>284</v>
      </c>
      <c r="C2978" s="25" t="s">
        <v>285</v>
      </c>
      <c r="D2978" s="25" t="s">
        <v>286</v>
      </c>
      <c r="E2978" s="25" t="s">
        <v>2771</v>
      </c>
      <c r="F2978" s="25" t="str">
        <f>VLOOKUP(A2978,CommodityCOde!$A$2:$E$1838,3,FALSE)</f>
        <v>33021040</v>
      </c>
    </row>
    <row r="2979" spans="1:6" x14ac:dyDescent="0.25">
      <c r="A2979" s="25" t="s">
        <v>5956</v>
      </c>
      <c r="B2979" s="25" t="s">
        <v>284</v>
      </c>
      <c r="C2979" s="25" t="s">
        <v>285</v>
      </c>
      <c r="D2979" s="25" t="s">
        <v>286</v>
      </c>
      <c r="E2979" s="25" t="s">
        <v>5957</v>
      </c>
      <c r="F2979" s="25" t="e">
        <f>VLOOKUP(A2979,CommodityCOde!$A$2:$E$1838,3,FALSE)</f>
        <v>#N/A</v>
      </c>
    </row>
    <row r="2980" spans="1:6" x14ac:dyDescent="0.25">
      <c r="A2980" s="25" t="s">
        <v>5958</v>
      </c>
      <c r="B2980" s="25" t="s">
        <v>284</v>
      </c>
      <c r="C2980" s="25" t="s">
        <v>285</v>
      </c>
      <c r="D2980" s="25" t="s">
        <v>286</v>
      </c>
      <c r="E2980" s="25" t="s">
        <v>5959</v>
      </c>
      <c r="F2980" s="25" t="str">
        <f>VLOOKUP(A2980,CommodityCOde!$A$2:$E$1838,3,FALSE)</f>
        <v>33021090</v>
      </c>
    </row>
    <row r="2981" spans="1:6" x14ac:dyDescent="0.25">
      <c r="A2981" s="25" t="s">
        <v>5960</v>
      </c>
      <c r="B2981" s="25" t="s">
        <v>284</v>
      </c>
      <c r="C2981" s="25" t="s">
        <v>320</v>
      </c>
      <c r="D2981" s="25" t="s">
        <v>286</v>
      </c>
      <c r="E2981" s="25" t="s">
        <v>5961</v>
      </c>
      <c r="F2981" s="25" t="e">
        <f>VLOOKUP(A2981,CommodityCOde!$A$2:$E$1838,3,FALSE)</f>
        <v>#N/A</v>
      </c>
    </row>
    <row r="2982" spans="1:6" x14ac:dyDescent="0.25">
      <c r="A2982" s="25" t="s">
        <v>5962</v>
      </c>
      <c r="B2982" s="25" t="s">
        <v>284</v>
      </c>
      <c r="C2982" s="25" t="s">
        <v>285</v>
      </c>
      <c r="D2982" s="25" t="s">
        <v>286</v>
      </c>
      <c r="E2982" s="25" t="s">
        <v>5963</v>
      </c>
      <c r="F2982" s="25" t="e">
        <f>VLOOKUP(A2982,CommodityCOde!$A$2:$E$1838,3,FALSE)</f>
        <v>#N/A</v>
      </c>
    </row>
    <row r="2983" spans="1:6" x14ac:dyDescent="0.25">
      <c r="A2983" s="25" t="s">
        <v>5964</v>
      </c>
      <c r="B2983" s="25" t="s">
        <v>284</v>
      </c>
      <c r="C2983" s="25" t="s">
        <v>285</v>
      </c>
      <c r="D2983" s="25" t="s">
        <v>286</v>
      </c>
      <c r="E2983" s="25" t="s">
        <v>5965</v>
      </c>
      <c r="F2983" s="25" t="e">
        <f>VLOOKUP(A2983,CommodityCOde!$A$2:$E$1838,3,FALSE)</f>
        <v>#N/A</v>
      </c>
    </row>
    <row r="2984" spans="1:6" x14ac:dyDescent="0.25">
      <c r="A2984" s="25" t="s">
        <v>5966</v>
      </c>
      <c r="B2984" s="25" t="s">
        <v>284</v>
      </c>
      <c r="C2984" s="25" t="s">
        <v>285</v>
      </c>
      <c r="D2984" s="25" t="s">
        <v>286</v>
      </c>
      <c r="E2984" s="25" t="s">
        <v>5967</v>
      </c>
      <c r="F2984" s="25" t="e">
        <f>VLOOKUP(A2984,CommodityCOde!$A$2:$E$1838,3,FALSE)</f>
        <v>#N/A</v>
      </c>
    </row>
    <row r="2985" spans="1:6" x14ac:dyDescent="0.25">
      <c r="A2985" s="25" t="s">
        <v>5968</v>
      </c>
      <c r="B2985" s="25" t="s">
        <v>284</v>
      </c>
      <c r="C2985" s="25" t="s">
        <v>285</v>
      </c>
      <c r="D2985" s="25" t="s">
        <v>286</v>
      </c>
      <c r="E2985" s="25" t="s">
        <v>582</v>
      </c>
      <c r="F2985" s="25" t="e">
        <f>VLOOKUP(A2985,CommodityCOde!$A$2:$E$1838,3,FALSE)</f>
        <v>#N/A</v>
      </c>
    </row>
    <row r="2986" spans="1:6" x14ac:dyDescent="0.25">
      <c r="A2986" s="25" t="s">
        <v>5969</v>
      </c>
      <c r="B2986" s="25" t="s">
        <v>284</v>
      </c>
      <c r="C2986" s="25" t="s">
        <v>285</v>
      </c>
      <c r="D2986" s="25" t="s">
        <v>286</v>
      </c>
      <c r="E2986" s="25" t="s">
        <v>5970</v>
      </c>
      <c r="F2986" s="25" t="e">
        <f>VLOOKUP(A2986,CommodityCOde!$A$2:$E$1838,3,FALSE)</f>
        <v>#N/A</v>
      </c>
    </row>
    <row r="2987" spans="1:6" x14ac:dyDescent="0.25">
      <c r="A2987" s="25" t="s">
        <v>5971</v>
      </c>
      <c r="B2987" s="25" t="s">
        <v>284</v>
      </c>
      <c r="C2987" s="25" t="s">
        <v>320</v>
      </c>
      <c r="D2987" s="25" t="s">
        <v>286</v>
      </c>
      <c r="E2987" s="25" t="s">
        <v>5972</v>
      </c>
      <c r="F2987" s="25" t="str">
        <f>VLOOKUP(A2987,CommodityCOde!$A$2:$E$1838,3,FALSE)</f>
        <v>33021010</v>
      </c>
    </row>
    <row r="2988" spans="1:6" x14ac:dyDescent="0.25">
      <c r="A2988" s="25" t="s">
        <v>5973</v>
      </c>
      <c r="B2988" s="25" t="s">
        <v>284</v>
      </c>
      <c r="C2988" s="25" t="s">
        <v>285</v>
      </c>
      <c r="D2988" s="25" t="s">
        <v>286</v>
      </c>
      <c r="E2988" s="25" t="s">
        <v>5974</v>
      </c>
      <c r="F2988" s="25" t="e">
        <f>VLOOKUP(A2988,CommodityCOde!$A$2:$E$1838,3,FALSE)</f>
        <v>#N/A</v>
      </c>
    </row>
    <row r="2989" spans="1:6" x14ac:dyDescent="0.25">
      <c r="A2989" s="25" t="s">
        <v>5975</v>
      </c>
      <c r="B2989" s="25" t="s">
        <v>284</v>
      </c>
      <c r="C2989" s="25" t="s">
        <v>320</v>
      </c>
      <c r="D2989" s="25" t="s">
        <v>286</v>
      </c>
      <c r="E2989" s="25" t="s">
        <v>5976</v>
      </c>
      <c r="F2989" s="25" t="e">
        <f>VLOOKUP(A2989,CommodityCOde!$A$2:$E$1838,3,FALSE)</f>
        <v>#N/A</v>
      </c>
    </row>
    <row r="2990" spans="1:6" x14ac:dyDescent="0.25">
      <c r="A2990" s="25" t="s">
        <v>5977</v>
      </c>
      <c r="B2990" s="25" t="s">
        <v>284</v>
      </c>
      <c r="C2990" s="25" t="s">
        <v>285</v>
      </c>
      <c r="D2990" s="25" t="s">
        <v>286</v>
      </c>
      <c r="E2990" s="25" t="s">
        <v>5978</v>
      </c>
      <c r="F2990" s="25" t="e">
        <f>VLOOKUP(A2990,CommodityCOde!$A$2:$E$1838,3,FALSE)</f>
        <v>#N/A</v>
      </c>
    </row>
    <row r="2991" spans="1:6" x14ac:dyDescent="0.25">
      <c r="A2991" s="25" t="s">
        <v>5979</v>
      </c>
      <c r="B2991" s="25" t="s">
        <v>284</v>
      </c>
      <c r="C2991" s="25" t="s">
        <v>285</v>
      </c>
      <c r="D2991" s="25" t="s">
        <v>286</v>
      </c>
      <c r="E2991" s="25" t="s">
        <v>5980</v>
      </c>
      <c r="F2991" s="25" t="e">
        <f>VLOOKUP(A2991,CommodityCOde!$A$2:$E$1838,3,FALSE)</f>
        <v>#N/A</v>
      </c>
    </row>
    <row r="2992" spans="1:6" x14ac:dyDescent="0.25">
      <c r="A2992" s="25" t="s">
        <v>5981</v>
      </c>
      <c r="B2992" s="25" t="s">
        <v>284</v>
      </c>
      <c r="C2992" s="25" t="s">
        <v>285</v>
      </c>
      <c r="D2992" s="25" t="s">
        <v>286</v>
      </c>
      <c r="E2992" s="25" t="s">
        <v>5982</v>
      </c>
      <c r="F2992" s="25" t="e">
        <f>VLOOKUP(A2992,CommodityCOde!$A$2:$E$1838,3,FALSE)</f>
        <v>#N/A</v>
      </c>
    </row>
    <row r="2993" spans="1:6" x14ac:dyDescent="0.25">
      <c r="A2993" s="25" t="s">
        <v>5983</v>
      </c>
      <c r="B2993" s="25" t="s">
        <v>284</v>
      </c>
      <c r="C2993" s="25" t="s">
        <v>285</v>
      </c>
      <c r="D2993" s="25" t="s">
        <v>286</v>
      </c>
      <c r="E2993" s="25" t="s">
        <v>5984</v>
      </c>
      <c r="F2993" s="25" t="e">
        <f>VLOOKUP(A2993,CommodityCOde!$A$2:$E$1838,3,FALSE)</f>
        <v>#N/A</v>
      </c>
    </row>
    <row r="2994" spans="1:6" x14ac:dyDescent="0.25">
      <c r="A2994" s="25" t="s">
        <v>5985</v>
      </c>
      <c r="B2994" s="25" t="s">
        <v>284</v>
      </c>
      <c r="C2994" s="25" t="s">
        <v>285</v>
      </c>
      <c r="D2994" s="25" t="s">
        <v>286</v>
      </c>
      <c r="E2994" s="25" t="s">
        <v>5986</v>
      </c>
      <c r="F2994" s="25" t="e">
        <f>VLOOKUP(A2994,CommodityCOde!$A$2:$E$1838,3,FALSE)</f>
        <v>#N/A</v>
      </c>
    </row>
    <row r="2995" spans="1:6" x14ac:dyDescent="0.25">
      <c r="A2995" s="25" t="s">
        <v>5987</v>
      </c>
      <c r="B2995" s="25" t="s">
        <v>284</v>
      </c>
      <c r="C2995" s="25" t="s">
        <v>285</v>
      </c>
      <c r="D2995" s="25" t="s">
        <v>286</v>
      </c>
      <c r="E2995" s="25" t="s">
        <v>5988</v>
      </c>
      <c r="F2995" s="25" t="str">
        <f>VLOOKUP(A2995,CommodityCOde!$A$2:$E$1838,3,FALSE)</f>
        <v>33021040</v>
      </c>
    </row>
    <row r="2996" spans="1:6" x14ac:dyDescent="0.25">
      <c r="A2996" s="25" t="s">
        <v>5989</v>
      </c>
      <c r="B2996" s="25" t="s">
        <v>284</v>
      </c>
      <c r="C2996" s="25" t="s">
        <v>285</v>
      </c>
      <c r="D2996" s="25" t="s">
        <v>286</v>
      </c>
      <c r="E2996" s="25" t="s">
        <v>5990</v>
      </c>
      <c r="F2996" s="25" t="e">
        <f>VLOOKUP(A2996,CommodityCOde!$A$2:$E$1838,3,FALSE)</f>
        <v>#N/A</v>
      </c>
    </row>
    <row r="2997" spans="1:6" x14ac:dyDescent="0.25">
      <c r="A2997" s="25" t="s">
        <v>5991</v>
      </c>
      <c r="B2997" s="25" t="s">
        <v>284</v>
      </c>
      <c r="C2997" s="25" t="s">
        <v>320</v>
      </c>
      <c r="D2997" s="25" t="s">
        <v>286</v>
      </c>
      <c r="E2997" s="25" t="s">
        <v>5976</v>
      </c>
      <c r="F2997" s="25" t="e">
        <f>VLOOKUP(A2997,CommodityCOde!$A$2:$E$1838,3,FALSE)</f>
        <v>#N/A</v>
      </c>
    </row>
    <row r="2998" spans="1:6" x14ac:dyDescent="0.25">
      <c r="A2998" s="25" t="s">
        <v>5992</v>
      </c>
      <c r="B2998" s="25" t="s">
        <v>284</v>
      </c>
      <c r="C2998" s="25" t="s">
        <v>320</v>
      </c>
      <c r="D2998" s="25" t="s">
        <v>286</v>
      </c>
      <c r="E2998" s="25" t="s">
        <v>5066</v>
      </c>
      <c r="F2998" s="25" t="e">
        <f>VLOOKUP(A2998,CommodityCOde!$A$2:$E$1838,3,FALSE)</f>
        <v>#N/A</v>
      </c>
    </row>
    <row r="2999" spans="1:6" x14ac:dyDescent="0.25">
      <c r="A2999" s="25" t="s">
        <v>5993</v>
      </c>
      <c r="B2999" s="25" t="s">
        <v>284</v>
      </c>
      <c r="C2999" s="25" t="s">
        <v>285</v>
      </c>
      <c r="D2999" s="25" t="s">
        <v>286</v>
      </c>
      <c r="E2999" s="25" t="s">
        <v>5994</v>
      </c>
      <c r="F2999" s="25" t="e">
        <f>VLOOKUP(A2999,CommodityCOde!$A$2:$E$1838,3,FALSE)</f>
        <v>#N/A</v>
      </c>
    </row>
    <row r="3000" spans="1:6" x14ac:dyDescent="0.25">
      <c r="A3000" s="25" t="s">
        <v>5995</v>
      </c>
      <c r="B3000" s="25" t="s">
        <v>284</v>
      </c>
      <c r="C3000" s="25" t="s">
        <v>285</v>
      </c>
      <c r="D3000" s="25" t="s">
        <v>286</v>
      </c>
      <c r="E3000" s="25" t="s">
        <v>5996</v>
      </c>
      <c r="F3000" s="25" t="e">
        <f>VLOOKUP(A3000,CommodityCOde!$A$2:$E$1838,3,FALSE)</f>
        <v>#N/A</v>
      </c>
    </row>
    <row r="3001" spans="1:6" x14ac:dyDescent="0.25">
      <c r="A3001" s="25" t="s">
        <v>5997</v>
      </c>
      <c r="B3001" s="25" t="s">
        <v>284</v>
      </c>
      <c r="C3001" s="25" t="s">
        <v>285</v>
      </c>
      <c r="D3001" s="25" t="s">
        <v>286</v>
      </c>
      <c r="E3001" s="25" t="s">
        <v>5998</v>
      </c>
      <c r="F3001" s="25" t="e">
        <f>VLOOKUP(A3001,CommodityCOde!$A$2:$E$1838,3,FALSE)</f>
        <v>#N/A</v>
      </c>
    </row>
    <row r="3002" spans="1:6" x14ac:dyDescent="0.25">
      <c r="A3002" s="25" t="s">
        <v>5999</v>
      </c>
      <c r="B3002" s="25" t="s">
        <v>284</v>
      </c>
      <c r="C3002" s="25" t="s">
        <v>285</v>
      </c>
      <c r="D3002" s="25" t="s">
        <v>286</v>
      </c>
      <c r="E3002" s="25" t="s">
        <v>369</v>
      </c>
      <c r="F3002" s="25" t="e">
        <f>VLOOKUP(A3002,CommodityCOde!$A$2:$E$1838,3,FALSE)</f>
        <v>#N/A</v>
      </c>
    </row>
    <row r="3003" spans="1:6" x14ac:dyDescent="0.25">
      <c r="A3003" s="25" t="s">
        <v>6000</v>
      </c>
      <c r="B3003" s="25" t="s">
        <v>284</v>
      </c>
      <c r="C3003" s="25" t="s">
        <v>285</v>
      </c>
      <c r="D3003" s="25" t="s">
        <v>286</v>
      </c>
      <c r="E3003" s="25" t="s">
        <v>632</v>
      </c>
      <c r="F3003" s="25" t="e">
        <f>VLOOKUP(A3003,CommodityCOde!$A$2:$E$1838,3,FALSE)</f>
        <v>#N/A</v>
      </c>
    </row>
    <row r="3004" spans="1:6" x14ac:dyDescent="0.25">
      <c r="A3004" s="25" t="s">
        <v>6001</v>
      </c>
      <c r="B3004" s="25" t="s">
        <v>284</v>
      </c>
      <c r="C3004" s="25" t="s">
        <v>285</v>
      </c>
      <c r="D3004" s="25" t="s">
        <v>286</v>
      </c>
      <c r="E3004" s="25" t="s">
        <v>6002</v>
      </c>
      <c r="F3004" s="25" t="e">
        <f>VLOOKUP(A3004,CommodityCOde!$A$2:$E$1838,3,FALSE)</f>
        <v>#N/A</v>
      </c>
    </row>
    <row r="3005" spans="1:6" x14ac:dyDescent="0.25">
      <c r="A3005" s="25" t="s">
        <v>6003</v>
      </c>
      <c r="B3005" s="25" t="s">
        <v>284</v>
      </c>
      <c r="C3005" s="25" t="s">
        <v>285</v>
      </c>
      <c r="D3005" s="25" t="s">
        <v>286</v>
      </c>
      <c r="E3005" s="25" t="s">
        <v>6004</v>
      </c>
      <c r="F3005" s="25" t="e">
        <f>VLOOKUP(A3005,CommodityCOde!$A$2:$E$1838,3,FALSE)</f>
        <v>#N/A</v>
      </c>
    </row>
    <row r="3006" spans="1:6" x14ac:dyDescent="0.25">
      <c r="A3006" s="25" t="s">
        <v>6005</v>
      </c>
      <c r="B3006" s="25" t="s">
        <v>284</v>
      </c>
      <c r="C3006" s="25" t="s">
        <v>285</v>
      </c>
      <c r="D3006" s="25" t="s">
        <v>286</v>
      </c>
      <c r="E3006" s="25" t="s">
        <v>6006</v>
      </c>
      <c r="F3006" s="25" t="e">
        <f>VLOOKUP(A3006,CommodityCOde!$A$2:$E$1838,3,FALSE)</f>
        <v>#N/A</v>
      </c>
    </row>
    <row r="3007" spans="1:6" x14ac:dyDescent="0.25">
      <c r="A3007" s="25" t="s">
        <v>6007</v>
      </c>
      <c r="B3007" s="25" t="s">
        <v>284</v>
      </c>
      <c r="C3007" s="25" t="s">
        <v>285</v>
      </c>
      <c r="D3007" s="25" t="s">
        <v>286</v>
      </c>
      <c r="E3007" s="25" t="s">
        <v>6008</v>
      </c>
      <c r="F3007" s="25" t="e">
        <f>VLOOKUP(A3007,CommodityCOde!$A$2:$E$1838,3,FALSE)</f>
        <v>#N/A</v>
      </c>
    </row>
    <row r="3008" spans="1:6" x14ac:dyDescent="0.25">
      <c r="A3008" s="25" t="s">
        <v>6009</v>
      </c>
      <c r="B3008" s="25" t="s">
        <v>284</v>
      </c>
      <c r="C3008" s="25" t="s">
        <v>285</v>
      </c>
      <c r="D3008" s="25" t="s">
        <v>286</v>
      </c>
      <c r="E3008" s="25" t="s">
        <v>6010</v>
      </c>
      <c r="F3008" s="25" t="e">
        <f>VLOOKUP(A3008,CommodityCOde!$A$2:$E$1838,3,FALSE)</f>
        <v>#N/A</v>
      </c>
    </row>
    <row r="3009" spans="1:6" x14ac:dyDescent="0.25">
      <c r="A3009" s="25" t="s">
        <v>6011</v>
      </c>
      <c r="B3009" s="25" t="s">
        <v>284</v>
      </c>
      <c r="C3009" s="25" t="s">
        <v>285</v>
      </c>
      <c r="D3009" s="25" t="s">
        <v>286</v>
      </c>
      <c r="E3009" s="25" t="s">
        <v>6012</v>
      </c>
      <c r="F3009" s="25" t="e">
        <f>VLOOKUP(A3009,CommodityCOde!$A$2:$E$1838,3,FALSE)</f>
        <v>#N/A</v>
      </c>
    </row>
    <row r="3010" spans="1:6" x14ac:dyDescent="0.25">
      <c r="A3010" s="25" t="s">
        <v>6013</v>
      </c>
      <c r="B3010" s="25" t="s">
        <v>284</v>
      </c>
      <c r="C3010" s="25" t="s">
        <v>320</v>
      </c>
      <c r="D3010" s="25" t="s">
        <v>286</v>
      </c>
      <c r="E3010" s="25" t="s">
        <v>6014</v>
      </c>
      <c r="F3010" s="25" t="e">
        <f>VLOOKUP(A3010,CommodityCOde!$A$2:$E$1838,3,FALSE)</f>
        <v>#N/A</v>
      </c>
    </row>
    <row r="3011" spans="1:6" x14ac:dyDescent="0.25">
      <c r="A3011" s="25" t="s">
        <v>6015</v>
      </c>
      <c r="B3011" s="25" t="s">
        <v>284</v>
      </c>
      <c r="C3011" s="25" t="s">
        <v>320</v>
      </c>
      <c r="D3011" s="25" t="s">
        <v>286</v>
      </c>
      <c r="E3011" s="25" t="s">
        <v>6016</v>
      </c>
      <c r="F3011" s="25" t="e">
        <f>VLOOKUP(A3011,CommodityCOde!$A$2:$E$1838,3,FALSE)</f>
        <v>#N/A</v>
      </c>
    </row>
    <row r="3012" spans="1:6" x14ac:dyDescent="0.25">
      <c r="A3012" s="25" t="s">
        <v>6017</v>
      </c>
      <c r="B3012" s="25" t="s">
        <v>284</v>
      </c>
      <c r="C3012" s="25" t="s">
        <v>285</v>
      </c>
      <c r="D3012" s="25" t="s">
        <v>286</v>
      </c>
      <c r="E3012" s="25" t="s">
        <v>3051</v>
      </c>
      <c r="F3012" s="25" t="e">
        <f>VLOOKUP(A3012,CommodityCOde!$A$2:$E$1838,3,FALSE)</f>
        <v>#N/A</v>
      </c>
    </row>
    <row r="3013" spans="1:6" x14ac:dyDescent="0.25">
      <c r="A3013" s="25" t="s">
        <v>6018</v>
      </c>
      <c r="B3013" s="25" t="s">
        <v>284</v>
      </c>
      <c r="C3013" s="25" t="s">
        <v>285</v>
      </c>
      <c r="D3013" s="25" t="s">
        <v>286</v>
      </c>
      <c r="E3013" s="25" t="s">
        <v>6019</v>
      </c>
      <c r="F3013" s="25" t="e">
        <f>VLOOKUP(A3013,CommodityCOde!$A$2:$E$1838,3,FALSE)</f>
        <v>#N/A</v>
      </c>
    </row>
    <row r="3014" spans="1:6" x14ac:dyDescent="0.25">
      <c r="A3014" s="25" t="s">
        <v>6020</v>
      </c>
      <c r="B3014" s="25" t="s">
        <v>284</v>
      </c>
      <c r="C3014" s="25" t="s">
        <v>320</v>
      </c>
      <c r="D3014" s="25" t="s">
        <v>286</v>
      </c>
      <c r="E3014" s="25" t="s">
        <v>5718</v>
      </c>
      <c r="F3014" s="25" t="e">
        <f>VLOOKUP(A3014,CommodityCOde!$A$2:$E$1838,3,FALSE)</f>
        <v>#N/A</v>
      </c>
    </row>
    <row r="3015" spans="1:6" x14ac:dyDescent="0.25">
      <c r="A3015" s="25" t="s">
        <v>6021</v>
      </c>
      <c r="B3015" s="25" t="s">
        <v>284</v>
      </c>
      <c r="C3015" s="25" t="s">
        <v>285</v>
      </c>
      <c r="D3015" s="25" t="s">
        <v>286</v>
      </c>
      <c r="E3015" s="25" t="s">
        <v>6022</v>
      </c>
      <c r="F3015" s="25" t="e">
        <f>VLOOKUP(A3015,CommodityCOde!$A$2:$E$1838,3,FALSE)</f>
        <v>#N/A</v>
      </c>
    </row>
    <row r="3016" spans="1:6" x14ac:dyDescent="0.25">
      <c r="A3016" s="25" t="s">
        <v>6023</v>
      </c>
      <c r="B3016" s="25" t="s">
        <v>284</v>
      </c>
      <c r="C3016" s="25" t="s">
        <v>285</v>
      </c>
      <c r="D3016" s="25" t="s">
        <v>286</v>
      </c>
      <c r="E3016" s="25" t="s">
        <v>5221</v>
      </c>
      <c r="F3016" s="25" t="e">
        <f>VLOOKUP(A3016,CommodityCOde!$A$2:$E$1838,3,FALSE)</f>
        <v>#N/A</v>
      </c>
    </row>
    <row r="3017" spans="1:6" x14ac:dyDescent="0.25">
      <c r="A3017" s="25" t="s">
        <v>6024</v>
      </c>
      <c r="B3017" s="25" t="s">
        <v>284</v>
      </c>
      <c r="C3017" s="25" t="s">
        <v>285</v>
      </c>
      <c r="D3017" s="25" t="s">
        <v>286</v>
      </c>
      <c r="E3017" s="25" t="s">
        <v>6025</v>
      </c>
      <c r="F3017" s="25" t="e">
        <f>VLOOKUP(A3017,CommodityCOde!$A$2:$E$1838,3,FALSE)</f>
        <v>#N/A</v>
      </c>
    </row>
    <row r="3018" spans="1:6" x14ac:dyDescent="0.25">
      <c r="A3018" s="25" t="s">
        <v>6026</v>
      </c>
      <c r="B3018" s="25" t="s">
        <v>284</v>
      </c>
      <c r="C3018" s="25" t="s">
        <v>320</v>
      </c>
      <c r="D3018" s="25" t="s">
        <v>286</v>
      </c>
      <c r="E3018" s="25" t="s">
        <v>6027</v>
      </c>
      <c r="F3018" s="25" t="e">
        <f>VLOOKUP(A3018,CommodityCOde!$A$2:$E$1838,3,FALSE)</f>
        <v>#N/A</v>
      </c>
    </row>
    <row r="3019" spans="1:6" x14ac:dyDescent="0.25">
      <c r="A3019" s="25" t="s">
        <v>6028</v>
      </c>
      <c r="B3019" s="25" t="s">
        <v>284</v>
      </c>
      <c r="C3019" s="25" t="s">
        <v>285</v>
      </c>
      <c r="D3019" s="25" t="s">
        <v>286</v>
      </c>
      <c r="E3019" s="25" t="s">
        <v>6029</v>
      </c>
      <c r="F3019" s="25" t="e">
        <f>VLOOKUP(A3019,CommodityCOde!$A$2:$E$1838,3,FALSE)</f>
        <v>#N/A</v>
      </c>
    </row>
    <row r="3020" spans="1:6" x14ac:dyDescent="0.25">
      <c r="A3020" s="25" t="s">
        <v>6030</v>
      </c>
      <c r="B3020" s="25" t="s">
        <v>284</v>
      </c>
      <c r="C3020" s="25" t="s">
        <v>285</v>
      </c>
      <c r="D3020" s="25" t="s">
        <v>286</v>
      </c>
      <c r="E3020" s="25" t="s">
        <v>6031</v>
      </c>
      <c r="F3020" s="25" t="e">
        <f>VLOOKUP(A3020,CommodityCOde!$A$2:$E$1838,3,FALSE)</f>
        <v>#N/A</v>
      </c>
    </row>
    <row r="3021" spans="1:6" x14ac:dyDescent="0.25">
      <c r="A3021" s="25" t="s">
        <v>6032</v>
      </c>
      <c r="B3021" s="25" t="s">
        <v>284</v>
      </c>
      <c r="C3021" s="25" t="s">
        <v>285</v>
      </c>
      <c r="D3021" s="25" t="s">
        <v>286</v>
      </c>
      <c r="E3021" s="25" t="s">
        <v>6033</v>
      </c>
      <c r="F3021" s="25" t="e">
        <f>VLOOKUP(A3021,CommodityCOde!$A$2:$E$1838,3,FALSE)</f>
        <v>#N/A</v>
      </c>
    </row>
    <row r="3022" spans="1:6" x14ac:dyDescent="0.25">
      <c r="A3022" s="25" t="s">
        <v>6034</v>
      </c>
      <c r="B3022" s="25" t="s">
        <v>284</v>
      </c>
      <c r="C3022" s="25" t="s">
        <v>285</v>
      </c>
      <c r="D3022" s="25" t="s">
        <v>286</v>
      </c>
      <c r="E3022" s="25" t="s">
        <v>6035</v>
      </c>
      <c r="F3022" s="25" t="e">
        <f>VLOOKUP(A3022,CommodityCOde!$A$2:$E$1838,3,FALSE)</f>
        <v>#N/A</v>
      </c>
    </row>
    <row r="3023" spans="1:6" x14ac:dyDescent="0.25">
      <c r="A3023" s="25" t="s">
        <v>6036</v>
      </c>
      <c r="B3023" s="25" t="s">
        <v>284</v>
      </c>
      <c r="C3023" s="25" t="s">
        <v>285</v>
      </c>
      <c r="D3023" s="25" t="s">
        <v>286</v>
      </c>
      <c r="E3023" s="25" t="s">
        <v>6037</v>
      </c>
      <c r="F3023" s="25" t="e">
        <f>VLOOKUP(A3023,CommodityCOde!$A$2:$E$1838,3,FALSE)</f>
        <v>#N/A</v>
      </c>
    </row>
    <row r="3024" spans="1:6" x14ac:dyDescent="0.25">
      <c r="A3024" s="25" t="s">
        <v>6038</v>
      </c>
      <c r="B3024" s="25" t="s">
        <v>284</v>
      </c>
      <c r="C3024" s="25" t="s">
        <v>285</v>
      </c>
      <c r="D3024" s="25" t="s">
        <v>286</v>
      </c>
      <c r="E3024" s="25" t="s">
        <v>6039</v>
      </c>
      <c r="F3024" s="25" t="str">
        <f>VLOOKUP(A3024,CommodityCOde!$A$2:$E$1838,3,FALSE)</f>
        <v>33021040</v>
      </c>
    </row>
    <row r="3025" spans="1:6" x14ac:dyDescent="0.25">
      <c r="A3025" s="25" t="s">
        <v>6040</v>
      </c>
      <c r="B3025" s="25" t="s">
        <v>284</v>
      </c>
      <c r="C3025" s="25" t="s">
        <v>320</v>
      </c>
      <c r="D3025" s="25" t="s">
        <v>286</v>
      </c>
      <c r="E3025" s="25" t="s">
        <v>6041</v>
      </c>
      <c r="F3025" s="25" t="e">
        <f>VLOOKUP(A3025,CommodityCOde!$A$2:$E$1838,3,FALSE)</f>
        <v>#N/A</v>
      </c>
    </row>
    <row r="3026" spans="1:6" x14ac:dyDescent="0.25">
      <c r="A3026" s="25" t="s">
        <v>6042</v>
      </c>
      <c r="B3026" s="25" t="s">
        <v>284</v>
      </c>
      <c r="C3026" s="25" t="s">
        <v>285</v>
      </c>
      <c r="D3026" s="25" t="s">
        <v>286</v>
      </c>
      <c r="E3026" s="25" t="s">
        <v>6043</v>
      </c>
      <c r="F3026" s="25" t="e">
        <f>VLOOKUP(A3026,CommodityCOde!$A$2:$E$1838,3,FALSE)</f>
        <v>#N/A</v>
      </c>
    </row>
    <row r="3027" spans="1:6" x14ac:dyDescent="0.25">
      <c r="A3027" s="25" t="s">
        <v>6044</v>
      </c>
      <c r="B3027" s="25" t="s">
        <v>284</v>
      </c>
      <c r="C3027" s="25" t="s">
        <v>285</v>
      </c>
      <c r="D3027" s="25" t="s">
        <v>286</v>
      </c>
      <c r="E3027" s="25" t="s">
        <v>6045</v>
      </c>
      <c r="F3027" s="25" t="e">
        <f>VLOOKUP(A3027,CommodityCOde!$A$2:$E$1838,3,FALSE)</f>
        <v>#N/A</v>
      </c>
    </row>
    <row r="3028" spans="1:6" x14ac:dyDescent="0.25">
      <c r="A3028" s="25" t="s">
        <v>6046</v>
      </c>
      <c r="B3028" s="25" t="s">
        <v>284</v>
      </c>
      <c r="C3028" s="25" t="s">
        <v>285</v>
      </c>
      <c r="D3028" s="25" t="s">
        <v>286</v>
      </c>
      <c r="E3028" s="25" t="s">
        <v>6047</v>
      </c>
      <c r="F3028" s="25" t="e">
        <f>VLOOKUP(A3028,CommodityCOde!$A$2:$E$1838,3,FALSE)</f>
        <v>#N/A</v>
      </c>
    </row>
    <row r="3029" spans="1:6" x14ac:dyDescent="0.25">
      <c r="A3029" s="25" t="s">
        <v>6048</v>
      </c>
      <c r="B3029" s="25" t="s">
        <v>284</v>
      </c>
      <c r="C3029" s="25" t="s">
        <v>285</v>
      </c>
      <c r="D3029" s="25" t="s">
        <v>286</v>
      </c>
      <c r="E3029" s="25" t="s">
        <v>6049</v>
      </c>
      <c r="F3029" s="25" t="e">
        <f>VLOOKUP(A3029,CommodityCOde!$A$2:$E$1838,3,FALSE)</f>
        <v>#N/A</v>
      </c>
    </row>
    <row r="3030" spans="1:6" x14ac:dyDescent="0.25">
      <c r="A3030" s="25" t="s">
        <v>6050</v>
      </c>
      <c r="B3030" s="25" t="s">
        <v>284</v>
      </c>
      <c r="C3030" s="25" t="s">
        <v>285</v>
      </c>
      <c r="D3030" s="25" t="s">
        <v>286</v>
      </c>
      <c r="E3030" s="25" t="s">
        <v>6051</v>
      </c>
      <c r="F3030" s="25" t="e">
        <f>VLOOKUP(A3030,CommodityCOde!$A$2:$E$1838,3,FALSE)</f>
        <v>#N/A</v>
      </c>
    </row>
    <row r="3031" spans="1:6" x14ac:dyDescent="0.25">
      <c r="A3031" s="25" t="s">
        <v>6052</v>
      </c>
      <c r="B3031" s="25" t="s">
        <v>284</v>
      </c>
      <c r="C3031" s="25" t="s">
        <v>320</v>
      </c>
      <c r="D3031" s="25" t="s">
        <v>286</v>
      </c>
      <c r="E3031" s="25" t="s">
        <v>6053</v>
      </c>
      <c r="F3031" s="25" t="e">
        <f>VLOOKUP(A3031,CommodityCOde!$A$2:$E$1838,3,FALSE)</f>
        <v>#N/A</v>
      </c>
    </row>
    <row r="3032" spans="1:6" x14ac:dyDescent="0.25">
      <c r="A3032" s="25" t="s">
        <v>6054</v>
      </c>
      <c r="B3032" s="25" t="s">
        <v>284</v>
      </c>
      <c r="C3032" s="25" t="s">
        <v>285</v>
      </c>
      <c r="D3032" s="25" t="s">
        <v>286</v>
      </c>
      <c r="E3032" s="25" t="s">
        <v>6055</v>
      </c>
      <c r="F3032" s="25" t="str">
        <f>VLOOKUP(A3032,CommodityCOde!$A$2:$E$1838,3,FALSE)</f>
        <v>33021040</v>
      </c>
    </row>
    <row r="3033" spans="1:6" x14ac:dyDescent="0.25">
      <c r="A3033" s="25" t="s">
        <v>6056</v>
      </c>
      <c r="B3033" s="25" t="s">
        <v>284</v>
      </c>
      <c r="C3033" s="25" t="s">
        <v>320</v>
      </c>
      <c r="D3033" s="25" t="s">
        <v>286</v>
      </c>
      <c r="E3033" s="25" t="s">
        <v>6057</v>
      </c>
      <c r="F3033" s="25" t="e">
        <f>VLOOKUP(A3033,CommodityCOde!$A$2:$E$1838,3,FALSE)</f>
        <v>#N/A</v>
      </c>
    </row>
    <row r="3034" spans="1:6" x14ac:dyDescent="0.25">
      <c r="A3034" s="25" t="s">
        <v>6058</v>
      </c>
      <c r="B3034" s="25" t="s">
        <v>284</v>
      </c>
      <c r="C3034" s="25" t="s">
        <v>285</v>
      </c>
      <c r="D3034" s="25" t="s">
        <v>286</v>
      </c>
      <c r="E3034" s="25" t="s">
        <v>6059</v>
      </c>
      <c r="F3034" s="25" t="e">
        <f>VLOOKUP(A3034,CommodityCOde!$A$2:$E$1838,3,FALSE)</f>
        <v>#N/A</v>
      </c>
    </row>
    <row r="3035" spans="1:6" x14ac:dyDescent="0.25">
      <c r="A3035" s="25" t="s">
        <v>6060</v>
      </c>
      <c r="B3035" s="25" t="s">
        <v>284</v>
      </c>
      <c r="C3035" s="25" t="s">
        <v>320</v>
      </c>
      <c r="D3035" s="25" t="s">
        <v>286</v>
      </c>
      <c r="E3035" s="25" t="s">
        <v>6061</v>
      </c>
      <c r="F3035" s="25" t="e">
        <f>VLOOKUP(A3035,CommodityCOde!$A$2:$E$1838,3,FALSE)</f>
        <v>#N/A</v>
      </c>
    </row>
    <row r="3036" spans="1:6" x14ac:dyDescent="0.25">
      <c r="A3036" s="25" t="s">
        <v>6062</v>
      </c>
      <c r="B3036" s="25" t="s">
        <v>284</v>
      </c>
      <c r="C3036" s="25" t="s">
        <v>285</v>
      </c>
      <c r="D3036" s="25" t="s">
        <v>286</v>
      </c>
      <c r="E3036" s="25" t="s">
        <v>6063</v>
      </c>
      <c r="F3036" s="25" t="e">
        <f>VLOOKUP(A3036,CommodityCOde!$A$2:$E$1838,3,FALSE)</f>
        <v>#N/A</v>
      </c>
    </row>
    <row r="3037" spans="1:6" x14ac:dyDescent="0.25">
      <c r="A3037" s="25" t="s">
        <v>6064</v>
      </c>
      <c r="B3037" s="25" t="s">
        <v>284</v>
      </c>
      <c r="C3037" s="25" t="s">
        <v>285</v>
      </c>
      <c r="D3037" s="25" t="s">
        <v>286</v>
      </c>
      <c r="E3037" s="25" t="s">
        <v>6065</v>
      </c>
      <c r="F3037" s="25" t="str">
        <f>VLOOKUP(A3037,CommodityCOde!$A$2:$E$1838,3,FALSE)</f>
        <v>33021090</v>
      </c>
    </row>
    <row r="3038" spans="1:6" x14ac:dyDescent="0.25">
      <c r="A3038" s="25" t="s">
        <v>6066</v>
      </c>
      <c r="B3038" s="25" t="s">
        <v>284</v>
      </c>
      <c r="C3038" s="25" t="s">
        <v>285</v>
      </c>
      <c r="D3038" s="25" t="s">
        <v>286</v>
      </c>
      <c r="E3038" s="25" t="s">
        <v>167</v>
      </c>
      <c r="F3038" s="25" t="str">
        <f>VLOOKUP(A3038,CommodityCOde!$A$2:$E$1838,3,FALSE)</f>
        <v>33021040</v>
      </c>
    </row>
    <row r="3039" spans="1:6" x14ac:dyDescent="0.25">
      <c r="A3039" s="25" t="s">
        <v>6067</v>
      </c>
      <c r="B3039" s="25" t="s">
        <v>284</v>
      </c>
      <c r="C3039" s="25" t="s">
        <v>285</v>
      </c>
      <c r="D3039" s="25" t="s">
        <v>286</v>
      </c>
      <c r="E3039" s="25" t="s">
        <v>6068</v>
      </c>
      <c r="F3039" s="25" t="e">
        <f>VLOOKUP(A3039,CommodityCOde!$A$2:$E$1838,3,FALSE)</f>
        <v>#N/A</v>
      </c>
    </row>
    <row r="3040" spans="1:6" x14ac:dyDescent="0.25">
      <c r="A3040" s="25" t="s">
        <v>6069</v>
      </c>
      <c r="B3040" s="25" t="s">
        <v>284</v>
      </c>
      <c r="C3040" s="25" t="s">
        <v>285</v>
      </c>
      <c r="D3040" s="25" t="s">
        <v>286</v>
      </c>
      <c r="E3040" s="25" t="s">
        <v>3051</v>
      </c>
      <c r="F3040" s="25" t="e">
        <f>VLOOKUP(A3040,CommodityCOde!$A$2:$E$1838,3,FALSE)</f>
        <v>#N/A</v>
      </c>
    </row>
    <row r="3041" spans="1:6" x14ac:dyDescent="0.25">
      <c r="A3041" s="25" t="s">
        <v>6070</v>
      </c>
      <c r="B3041" s="25" t="s">
        <v>284</v>
      </c>
      <c r="C3041" s="25" t="s">
        <v>320</v>
      </c>
      <c r="D3041" s="25" t="s">
        <v>286</v>
      </c>
      <c r="E3041" s="25" t="s">
        <v>6071</v>
      </c>
      <c r="F3041" s="25" t="e">
        <f>VLOOKUP(A3041,CommodityCOde!$A$2:$E$1838,3,FALSE)</f>
        <v>#N/A</v>
      </c>
    </row>
    <row r="3042" spans="1:6" x14ac:dyDescent="0.25">
      <c r="A3042" s="25" t="s">
        <v>6072</v>
      </c>
      <c r="B3042" s="25" t="s">
        <v>284</v>
      </c>
      <c r="C3042" s="25" t="s">
        <v>285</v>
      </c>
      <c r="D3042" s="25" t="s">
        <v>286</v>
      </c>
      <c r="E3042" s="25" t="s">
        <v>6073</v>
      </c>
      <c r="F3042" s="25" t="e">
        <f>VLOOKUP(A3042,CommodityCOde!$A$2:$E$1838,3,FALSE)</f>
        <v>#N/A</v>
      </c>
    </row>
    <row r="3043" spans="1:6" x14ac:dyDescent="0.25">
      <c r="A3043" s="25" t="s">
        <v>6074</v>
      </c>
      <c r="B3043" s="25" t="s">
        <v>284</v>
      </c>
      <c r="C3043" s="25" t="s">
        <v>320</v>
      </c>
      <c r="D3043" s="25" t="s">
        <v>286</v>
      </c>
      <c r="E3043" s="25" t="s">
        <v>6075</v>
      </c>
      <c r="F3043" s="25" t="e">
        <f>VLOOKUP(A3043,CommodityCOde!$A$2:$E$1838,3,FALSE)</f>
        <v>#N/A</v>
      </c>
    </row>
    <row r="3044" spans="1:6" x14ac:dyDescent="0.25">
      <c r="A3044" s="25" t="s">
        <v>6076</v>
      </c>
      <c r="B3044" s="25" t="s">
        <v>284</v>
      </c>
      <c r="C3044" s="25" t="s">
        <v>285</v>
      </c>
      <c r="D3044" s="25" t="s">
        <v>286</v>
      </c>
      <c r="E3044" s="25" t="s">
        <v>6077</v>
      </c>
      <c r="F3044" s="25" t="e">
        <f>VLOOKUP(A3044,CommodityCOde!$A$2:$E$1838,3,FALSE)</f>
        <v>#N/A</v>
      </c>
    </row>
    <row r="3045" spans="1:6" x14ac:dyDescent="0.25">
      <c r="A3045" s="25" t="s">
        <v>6078</v>
      </c>
      <c r="B3045" s="25" t="s">
        <v>284</v>
      </c>
      <c r="C3045" s="25" t="s">
        <v>320</v>
      </c>
      <c r="D3045" s="25" t="s">
        <v>286</v>
      </c>
      <c r="E3045" s="25" t="s">
        <v>6079</v>
      </c>
      <c r="F3045" s="25" t="e">
        <f>VLOOKUP(A3045,CommodityCOde!$A$2:$E$1838,3,FALSE)</f>
        <v>#N/A</v>
      </c>
    </row>
    <row r="3046" spans="1:6" x14ac:dyDescent="0.25">
      <c r="A3046" s="25" t="s">
        <v>6080</v>
      </c>
      <c r="B3046" s="25" t="s">
        <v>284</v>
      </c>
      <c r="C3046" s="25" t="s">
        <v>285</v>
      </c>
      <c r="D3046" s="25" t="s">
        <v>286</v>
      </c>
      <c r="E3046" s="25" t="s">
        <v>6081</v>
      </c>
      <c r="F3046" s="25" t="e">
        <f>VLOOKUP(A3046,CommodityCOde!$A$2:$E$1838,3,FALSE)</f>
        <v>#N/A</v>
      </c>
    </row>
    <row r="3047" spans="1:6" x14ac:dyDescent="0.25">
      <c r="A3047" s="25" t="s">
        <v>6082</v>
      </c>
      <c r="B3047" s="25" t="s">
        <v>284</v>
      </c>
      <c r="C3047" s="25" t="s">
        <v>285</v>
      </c>
      <c r="D3047" s="25" t="s">
        <v>286</v>
      </c>
      <c r="E3047" s="25" t="s">
        <v>351</v>
      </c>
      <c r="F3047" s="25" t="e">
        <f>VLOOKUP(A3047,CommodityCOde!$A$2:$E$1838,3,FALSE)</f>
        <v>#N/A</v>
      </c>
    </row>
    <row r="3048" spans="1:6" x14ac:dyDescent="0.25">
      <c r="A3048" s="25" t="s">
        <v>6083</v>
      </c>
      <c r="B3048" s="25" t="s">
        <v>284</v>
      </c>
      <c r="C3048" s="25" t="s">
        <v>285</v>
      </c>
      <c r="D3048" s="25" t="s">
        <v>286</v>
      </c>
      <c r="E3048" s="25" t="s">
        <v>6084</v>
      </c>
      <c r="F3048" s="25" t="e">
        <f>VLOOKUP(A3048,CommodityCOde!$A$2:$E$1838,3,FALSE)</f>
        <v>#N/A</v>
      </c>
    </row>
    <row r="3049" spans="1:6" x14ac:dyDescent="0.25">
      <c r="A3049" s="25" t="s">
        <v>6085</v>
      </c>
      <c r="B3049" s="25" t="s">
        <v>284</v>
      </c>
      <c r="C3049" s="25" t="s">
        <v>320</v>
      </c>
      <c r="D3049" s="25" t="s">
        <v>286</v>
      </c>
      <c r="E3049" s="25" t="s">
        <v>3618</v>
      </c>
      <c r="F3049" s="25" t="e">
        <f>VLOOKUP(A3049,CommodityCOde!$A$2:$E$1838,3,FALSE)</f>
        <v>#N/A</v>
      </c>
    </row>
    <row r="3050" spans="1:6" x14ac:dyDescent="0.25">
      <c r="A3050" s="25" t="s">
        <v>6086</v>
      </c>
      <c r="B3050" s="25" t="s">
        <v>284</v>
      </c>
      <c r="C3050" s="25" t="s">
        <v>285</v>
      </c>
      <c r="D3050" s="25" t="s">
        <v>286</v>
      </c>
      <c r="E3050" s="25" t="s">
        <v>6087</v>
      </c>
      <c r="F3050" s="25" t="e">
        <f>VLOOKUP(A3050,CommodityCOde!$A$2:$E$1838,3,FALSE)</f>
        <v>#N/A</v>
      </c>
    </row>
    <row r="3051" spans="1:6" x14ac:dyDescent="0.25">
      <c r="A3051" s="25" t="s">
        <v>6088</v>
      </c>
      <c r="B3051" s="25" t="s">
        <v>284</v>
      </c>
      <c r="C3051" s="25" t="s">
        <v>320</v>
      </c>
      <c r="D3051" s="25" t="s">
        <v>286</v>
      </c>
      <c r="E3051" s="25" t="s">
        <v>6089</v>
      </c>
      <c r="F3051" s="25" t="str">
        <f>VLOOKUP(A3051,CommodityCOde!$A$2:$E$1838,3,FALSE)</f>
        <v>33021010</v>
      </c>
    </row>
    <row r="3052" spans="1:6" x14ac:dyDescent="0.25">
      <c r="A3052" s="25" t="s">
        <v>6090</v>
      </c>
      <c r="B3052" s="25" t="s">
        <v>284</v>
      </c>
      <c r="C3052" s="25" t="s">
        <v>320</v>
      </c>
      <c r="D3052" s="25" t="s">
        <v>286</v>
      </c>
      <c r="E3052" s="25" t="s">
        <v>3481</v>
      </c>
      <c r="F3052" s="25" t="e">
        <f>VLOOKUP(A3052,CommodityCOde!$A$2:$E$1838,3,FALSE)</f>
        <v>#N/A</v>
      </c>
    </row>
    <row r="3053" spans="1:6" x14ac:dyDescent="0.25">
      <c r="A3053" s="25" t="s">
        <v>6091</v>
      </c>
      <c r="B3053" s="25" t="s">
        <v>284</v>
      </c>
      <c r="C3053" s="25" t="s">
        <v>320</v>
      </c>
      <c r="D3053" s="25" t="s">
        <v>286</v>
      </c>
      <c r="E3053" s="25" t="s">
        <v>6092</v>
      </c>
      <c r="F3053" s="25" t="e">
        <f>VLOOKUP(A3053,CommodityCOde!$A$2:$E$1838,3,FALSE)</f>
        <v>#N/A</v>
      </c>
    </row>
    <row r="3054" spans="1:6" x14ac:dyDescent="0.25">
      <c r="A3054" s="25" t="s">
        <v>6093</v>
      </c>
      <c r="B3054" s="25" t="s">
        <v>284</v>
      </c>
      <c r="C3054" s="25" t="s">
        <v>285</v>
      </c>
      <c r="D3054" s="25" t="s">
        <v>286</v>
      </c>
      <c r="E3054" s="25" t="s">
        <v>6094</v>
      </c>
      <c r="F3054" s="25" t="e">
        <f>VLOOKUP(A3054,CommodityCOde!$A$2:$E$1838,3,FALSE)</f>
        <v>#N/A</v>
      </c>
    </row>
    <row r="3055" spans="1:6" x14ac:dyDescent="0.25">
      <c r="A3055" s="25" t="s">
        <v>6095</v>
      </c>
      <c r="B3055" s="25" t="s">
        <v>284</v>
      </c>
      <c r="C3055" s="25" t="s">
        <v>285</v>
      </c>
      <c r="D3055" s="25" t="s">
        <v>286</v>
      </c>
      <c r="E3055" s="25" t="s">
        <v>6096</v>
      </c>
      <c r="F3055" s="25" t="e">
        <f>VLOOKUP(A3055,CommodityCOde!$A$2:$E$1838,3,FALSE)</f>
        <v>#N/A</v>
      </c>
    </row>
    <row r="3056" spans="1:6" x14ac:dyDescent="0.25">
      <c r="A3056" s="25" t="s">
        <v>6097</v>
      </c>
      <c r="B3056" s="25" t="s">
        <v>284</v>
      </c>
      <c r="C3056" s="25" t="s">
        <v>285</v>
      </c>
      <c r="D3056" s="25" t="s">
        <v>286</v>
      </c>
      <c r="E3056" s="25" t="s">
        <v>6098</v>
      </c>
      <c r="F3056" s="25" t="e">
        <f>VLOOKUP(A3056,CommodityCOde!$A$2:$E$1838,3,FALSE)</f>
        <v>#N/A</v>
      </c>
    </row>
    <row r="3057" spans="1:6" x14ac:dyDescent="0.25">
      <c r="A3057" s="25" t="s">
        <v>6099</v>
      </c>
      <c r="B3057" s="25" t="s">
        <v>284</v>
      </c>
      <c r="C3057" s="25" t="s">
        <v>285</v>
      </c>
      <c r="D3057" s="25" t="s">
        <v>286</v>
      </c>
      <c r="E3057" s="25" t="s">
        <v>6100</v>
      </c>
      <c r="F3057" s="25" t="e">
        <f>VLOOKUP(A3057,CommodityCOde!$A$2:$E$1838,3,FALSE)</f>
        <v>#N/A</v>
      </c>
    </row>
    <row r="3058" spans="1:6" x14ac:dyDescent="0.25">
      <c r="A3058" s="25" t="s">
        <v>6101</v>
      </c>
      <c r="B3058" s="25" t="s">
        <v>284</v>
      </c>
      <c r="C3058" s="25" t="s">
        <v>285</v>
      </c>
      <c r="D3058" s="25" t="s">
        <v>286</v>
      </c>
      <c r="E3058" s="25" t="s">
        <v>6102</v>
      </c>
      <c r="F3058" s="25" t="e">
        <f>VLOOKUP(A3058,CommodityCOde!$A$2:$E$1838,3,FALSE)</f>
        <v>#N/A</v>
      </c>
    </row>
    <row r="3059" spans="1:6" x14ac:dyDescent="0.25">
      <c r="A3059" s="25" t="s">
        <v>6103</v>
      </c>
      <c r="B3059" s="25" t="s">
        <v>284</v>
      </c>
      <c r="C3059" s="25" t="s">
        <v>285</v>
      </c>
      <c r="D3059" s="25" t="s">
        <v>286</v>
      </c>
      <c r="E3059" s="25" t="s">
        <v>6104</v>
      </c>
      <c r="F3059" s="25" t="e">
        <f>VLOOKUP(A3059,CommodityCOde!$A$2:$E$1838,3,FALSE)</f>
        <v>#N/A</v>
      </c>
    </row>
    <row r="3060" spans="1:6" x14ac:dyDescent="0.25">
      <c r="A3060" s="25" t="s">
        <v>6105</v>
      </c>
      <c r="B3060" s="25" t="s">
        <v>284</v>
      </c>
      <c r="C3060" s="25" t="s">
        <v>285</v>
      </c>
      <c r="D3060" s="25" t="s">
        <v>286</v>
      </c>
      <c r="E3060" s="25" t="s">
        <v>6106</v>
      </c>
      <c r="F3060" s="25" t="e">
        <f>VLOOKUP(A3060,CommodityCOde!$A$2:$E$1838,3,FALSE)</f>
        <v>#N/A</v>
      </c>
    </row>
    <row r="3061" spans="1:6" x14ac:dyDescent="0.25">
      <c r="A3061" s="25" t="s">
        <v>6107</v>
      </c>
      <c r="B3061" s="25" t="s">
        <v>284</v>
      </c>
      <c r="C3061" s="25" t="s">
        <v>285</v>
      </c>
      <c r="D3061" s="25" t="s">
        <v>286</v>
      </c>
      <c r="E3061" s="25" t="s">
        <v>5669</v>
      </c>
      <c r="F3061" s="25" t="e">
        <f>VLOOKUP(A3061,CommodityCOde!$A$2:$E$1838,3,FALSE)</f>
        <v>#N/A</v>
      </c>
    </row>
    <row r="3062" spans="1:6" x14ac:dyDescent="0.25">
      <c r="A3062" s="25" t="s">
        <v>6108</v>
      </c>
      <c r="B3062" s="25" t="s">
        <v>284</v>
      </c>
      <c r="C3062" s="25" t="s">
        <v>285</v>
      </c>
      <c r="D3062" s="25" t="s">
        <v>286</v>
      </c>
      <c r="E3062" s="25" t="s">
        <v>6109</v>
      </c>
      <c r="F3062" s="25" t="e">
        <f>VLOOKUP(A3062,CommodityCOde!$A$2:$E$1838,3,FALSE)</f>
        <v>#N/A</v>
      </c>
    </row>
    <row r="3063" spans="1:6" x14ac:dyDescent="0.25">
      <c r="A3063" s="25" t="s">
        <v>6110</v>
      </c>
      <c r="B3063" s="25" t="s">
        <v>284</v>
      </c>
      <c r="C3063" s="25" t="s">
        <v>285</v>
      </c>
      <c r="D3063" s="25" t="s">
        <v>286</v>
      </c>
      <c r="E3063" s="25" t="s">
        <v>6111</v>
      </c>
      <c r="F3063" s="25" t="e">
        <f>VLOOKUP(A3063,CommodityCOde!$A$2:$E$1838,3,FALSE)</f>
        <v>#N/A</v>
      </c>
    </row>
    <row r="3064" spans="1:6" x14ac:dyDescent="0.25">
      <c r="A3064" s="25" t="s">
        <v>6112</v>
      </c>
      <c r="B3064" s="25" t="s">
        <v>284</v>
      </c>
      <c r="C3064" s="25" t="s">
        <v>320</v>
      </c>
      <c r="D3064" s="25" t="s">
        <v>286</v>
      </c>
      <c r="E3064" s="25" t="s">
        <v>1807</v>
      </c>
      <c r="F3064" s="25" t="str">
        <f>VLOOKUP(A3064,CommodityCOde!$A$2:$E$1838,3,FALSE)</f>
        <v>33021010</v>
      </c>
    </row>
    <row r="3065" spans="1:6" x14ac:dyDescent="0.25">
      <c r="A3065" s="25" t="s">
        <v>6113</v>
      </c>
      <c r="B3065" s="25" t="s">
        <v>284</v>
      </c>
      <c r="C3065" s="25" t="s">
        <v>285</v>
      </c>
      <c r="D3065" s="25" t="s">
        <v>286</v>
      </c>
      <c r="E3065" s="25" t="s">
        <v>5669</v>
      </c>
      <c r="F3065" s="25" t="e">
        <f>VLOOKUP(A3065,CommodityCOde!$A$2:$E$1838,3,FALSE)</f>
        <v>#N/A</v>
      </c>
    </row>
    <row r="3066" spans="1:6" x14ac:dyDescent="0.25">
      <c r="A3066" s="25" t="s">
        <v>6114</v>
      </c>
      <c r="B3066" s="25" t="s">
        <v>284</v>
      </c>
      <c r="C3066" s="25" t="s">
        <v>320</v>
      </c>
      <c r="D3066" s="25" t="s">
        <v>286</v>
      </c>
      <c r="E3066" s="25" t="s">
        <v>6115</v>
      </c>
      <c r="F3066" s="25" t="e">
        <f>VLOOKUP(A3066,CommodityCOde!$A$2:$E$1838,3,FALSE)</f>
        <v>#N/A</v>
      </c>
    </row>
    <row r="3067" spans="1:6" x14ac:dyDescent="0.25">
      <c r="A3067" s="25" t="s">
        <v>6116</v>
      </c>
      <c r="B3067" s="25" t="s">
        <v>284</v>
      </c>
      <c r="C3067" s="25" t="s">
        <v>320</v>
      </c>
      <c r="D3067" s="25" t="s">
        <v>286</v>
      </c>
      <c r="E3067" s="25" t="s">
        <v>6117</v>
      </c>
      <c r="F3067" s="25" t="e">
        <f>VLOOKUP(A3067,CommodityCOde!$A$2:$E$1838,3,FALSE)</f>
        <v>#N/A</v>
      </c>
    </row>
    <row r="3068" spans="1:6" x14ac:dyDescent="0.25">
      <c r="A3068" s="25" t="s">
        <v>6118</v>
      </c>
      <c r="B3068" s="25" t="s">
        <v>284</v>
      </c>
      <c r="C3068" s="25" t="s">
        <v>320</v>
      </c>
      <c r="D3068" s="25" t="s">
        <v>286</v>
      </c>
      <c r="E3068" s="25" t="s">
        <v>407</v>
      </c>
      <c r="F3068" s="25" t="e">
        <f>VLOOKUP(A3068,CommodityCOde!$A$2:$E$1838,3,FALSE)</f>
        <v>#N/A</v>
      </c>
    </row>
    <row r="3069" spans="1:6" x14ac:dyDescent="0.25">
      <c r="A3069" s="25" t="s">
        <v>6119</v>
      </c>
      <c r="B3069" s="25" t="s">
        <v>284</v>
      </c>
      <c r="C3069" s="25" t="s">
        <v>285</v>
      </c>
      <c r="D3069" s="25" t="s">
        <v>286</v>
      </c>
      <c r="E3069" s="25" t="s">
        <v>6120</v>
      </c>
      <c r="F3069" s="25" t="e">
        <f>VLOOKUP(A3069,CommodityCOde!$A$2:$E$1838,3,FALSE)</f>
        <v>#N/A</v>
      </c>
    </row>
    <row r="3070" spans="1:6" x14ac:dyDescent="0.25">
      <c r="A3070" s="25" t="s">
        <v>6121</v>
      </c>
      <c r="B3070" s="25" t="s">
        <v>284</v>
      </c>
      <c r="C3070" s="25" t="s">
        <v>285</v>
      </c>
      <c r="D3070" s="25" t="s">
        <v>286</v>
      </c>
      <c r="E3070" s="25" t="s">
        <v>6122</v>
      </c>
      <c r="F3070" s="25" t="e">
        <f>VLOOKUP(A3070,CommodityCOde!$A$2:$E$1838,3,FALSE)</f>
        <v>#N/A</v>
      </c>
    </row>
    <row r="3071" spans="1:6" x14ac:dyDescent="0.25">
      <c r="A3071" s="25" t="s">
        <v>6123</v>
      </c>
      <c r="B3071" s="25" t="s">
        <v>284</v>
      </c>
      <c r="C3071" s="25" t="s">
        <v>320</v>
      </c>
      <c r="D3071" s="25" t="s">
        <v>286</v>
      </c>
      <c r="E3071" s="25" t="s">
        <v>6124</v>
      </c>
      <c r="F3071" s="25" t="e">
        <f>VLOOKUP(A3071,CommodityCOde!$A$2:$E$1838,3,FALSE)</f>
        <v>#N/A</v>
      </c>
    </row>
    <row r="3072" spans="1:6" x14ac:dyDescent="0.25">
      <c r="A3072" s="25" t="s">
        <v>6125</v>
      </c>
      <c r="B3072" s="25" t="s">
        <v>284</v>
      </c>
      <c r="C3072" s="25" t="s">
        <v>285</v>
      </c>
      <c r="D3072" s="25" t="s">
        <v>286</v>
      </c>
      <c r="E3072" s="25" t="s">
        <v>6126</v>
      </c>
      <c r="F3072" s="25" t="str">
        <f>VLOOKUP(A3072,CommodityCOde!$A$2:$E$1838,3,FALSE)</f>
        <v>33021090</v>
      </c>
    </row>
    <row r="3073" spans="1:6" x14ac:dyDescent="0.25">
      <c r="A3073" s="25" t="s">
        <v>6127</v>
      </c>
      <c r="B3073" s="25" t="s">
        <v>284</v>
      </c>
      <c r="C3073" s="25" t="s">
        <v>285</v>
      </c>
      <c r="D3073" s="25" t="s">
        <v>286</v>
      </c>
      <c r="E3073" s="25" t="s">
        <v>6126</v>
      </c>
      <c r="F3073" s="25" t="e">
        <f>VLOOKUP(A3073,CommodityCOde!$A$2:$E$1838,3,FALSE)</f>
        <v>#N/A</v>
      </c>
    </row>
    <row r="3074" spans="1:6" x14ac:dyDescent="0.25">
      <c r="A3074" s="25" t="s">
        <v>6128</v>
      </c>
      <c r="B3074" s="25" t="s">
        <v>284</v>
      </c>
      <c r="C3074" s="25" t="s">
        <v>285</v>
      </c>
      <c r="D3074" s="25" t="s">
        <v>286</v>
      </c>
      <c r="E3074" s="25" t="s">
        <v>475</v>
      </c>
      <c r="F3074" s="25" t="e">
        <f>VLOOKUP(A3074,CommodityCOde!$A$2:$E$1838,3,FALSE)</f>
        <v>#N/A</v>
      </c>
    </row>
    <row r="3075" spans="1:6" x14ac:dyDescent="0.25">
      <c r="A3075" s="25" t="s">
        <v>6129</v>
      </c>
      <c r="B3075" s="25" t="s">
        <v>284</v>
      </c>
      <c r="C3075" s="25" t="s">
        <v>285</v>
      </c>
      <c r="D3075" s="25" t="s">
        <v>286</v>
      </c>
      <c r="E3075" s="25" t="s">
        <v>6130</v>
      </c>
      <c r="F3075" s="25" t="str">
        <f>VLOOKUP(A3075,CommodityCOde!$A$2:$E$1838,3,FALSE)</f>
        <v>33021090</v>
      </c>
    </row>
    <row r="3076" spans="1:6" x14ac:dyDescent="0.25">
      <c r="A3076" s="25" t="s">
        <v>6131</v>
      </c>
      <c r="B3076" s="25" t="s">
        <v>284</v>
      </c>
      <c r="C3076" s="25" t="s">
        <v>285</v>
      </c>
      <c r="D3076" s="25" t="s">
        <v>286</v>
      </c>
      <c r="E3076" s="25" t="s">
        <v>5959</v>
      </c>
      <c r="F3076" s="25" t="e">
        <f>VLOOKUP(A3076,CommodityCOde!$A$2:$E$1838,3,FALSE)</f>
        <v>#N/A</v>
      </c>
    </row>
    <row r="3077" spans="1:6" x14ac:dyDescent="0.25">
      <c r="A3077" s="25" t="s">
        <v>6132</v>
      </c>
      <c r="B3077" s="25" t="s">
        <v>284</v>
      </c>
      <c r="C3077" s="25" t="s">
        <v>320</v>
      </c>
      <c r="D3077" s="25" t="s">
        <v>286</v>
      </c>
      <c r="E3077" s="25" t="s">
        <v>6133</v>
      </c>
      <c r="F3077" s="25" t="str">
        <f>VLOOKUP(A3077,CommodityCOde!$A$2:$E$1838,3,FALSE)</f>
        <v>33021010</v>
      </c>
    </row>
    <row r="3078" spans="1:6" x14ac:dyDescent="0.25">
      <c r="A3078" s="25" t="s">
        <v>6134</v>
      </c>
      <c r="B3078" s="25" t="s">
        <v>284</v>
      </c>
      <c r="C3078" s="25" t="s">
        <v>285</v>
      </c>
      <c r="D3078" s="25" t="s">
        <v>286</v>
      </c>
      <c r="E3078" s="25" t="s">
        <v>6135</v>
      </c>
      <c r="F3078" s="25" t="e">
        <f>VLOOKUP(A3078,CommodityCOde!$A$2:$E$1838,3,FALSE)</f>
        <v>#N/A</v>
      </c>
    </row>
    <row r="3079" spans="1:6" x14ac:dyDescent="0.25">
      <c r="A3079" s="25" t="s">
        <v>6136</v>
      </c>
      <c r="B3079" s="25" t="s">
        <v>284</v>
      </c>
      <c r="C3079" s="25" t="s">
        <v>285</v>
      </c>
      <c r="D3079" s="25" t="s">
        <v>286</v>
      </c>
      <c r="E3079" s="25" t="s">
        <v>6137</v>
      </c>
      <c r="F3079" s="25" t="str">
        <f>VLOOKUP(A3079,CommodityCOde!$A$2:$E$1838,3,FALSE)</f>
        <v>33021090</v>
      </c>
    </row>
    <row r="3080" spans="1:6" x14ac:dyDescent="0.25">
      <c r="A3080" s="25" t="s">
        <v>6138</v>
      </c>
      <c r="B3080" s="25" t="s">
        <v>284</v>
      </c>
      <c r="C3080" s="25" t="s">
        <v>285</v>
      </c>
      <c r="D3080" s="25" t="s">
        <v>286</v>
      </c>
      <c r="E3080" s="25" t="s">
        <v>6139</v>
      </c>
      <c r="F3080" s="25" t="e">
        <f>VLOOKUP(A3080,CommodityCOde!$A$2:$E$1838,3,FALSE)</f>
        <v>#N/A</v>
      </c>
    </row>
    <row r="3081" spans="1:6" x14ac:dyDescent="0.25">
      <c r="A3081" s="25" t="s">
        <v>6140</v>
      </c>
      <c r="B3081" s="25" t="s">
        <v>284</v>
      </c>
      <c r="C3081" s="25" t="s">
        <v>285</v>
      </c>
      <c r="D3081" s="25" t="s">
        <v>286</v>
      </c>
      <c r="E3081" s="25" t="s">
        <v>6141</v>
      </c>
      <c r="F3081" s="25" t="e">
        <f>VLOOKUP(A3081,CommodityCOde!$A$2:$E$1838,3,FALSE)</f>
        <v>#N/A</v>
      </c>
    </row>
    <row r="3082" spans="1:6" x14ac:dyDescent="0.25">
      <c r="A3082" s="25" t="s">
        <v>6142</v>
      </c>
      <c r="B3082" s="25" t="s">
        <v>284</v>
      </c>
      <c r="C3082" s="25" t="s">
        <v>285</v>
      </c>
      <c r="D3082" s="25" t="s">
        <v>286</v>
      </c>
      <c r="E3082" s="25" t="s">
        <v>6143</v>
      </c>
      <c r="F3082" s="25" t="e">
        <f>VLOOKUP(A3082,CommodityCOde!$A$2:$E$1838,3,FALSE)</f>
        <v>#N/A</v>
      </c>
    </row>
    <row r="3083" spans="1:6" x14ac:dyDescent="0.25">
      <c r="A3083" s="25" t="s">
        <v>6144</v>
      </c>
      <c r="B3083" s="25" t="s">
        <v>284</v>
      </c>
      <c r="C3083" s="25" t="s">
        <v>285</v>
      </c>
      <c r="D3083" s="25" t="s">
        <v>286</v>
      </c>
      <c r="E3083" s="25" t="s">
        <v>6145</v>
      </c>
      <c r="F3083" s="25" t="e">
        <f>VLOOKUP(A3083,CommodityCOde!$A$2:$E$1838,3,FALSE)</f>
        <v>#N/A</v>
      </c>
    </row>
    <row r="3084" spans="1:6" x14ac:dyDescent="0.25">
      <c r="A3084" s="25" t="s">
        <v>6146</v>
      </c>
      <c r="B3084" s="25" t="s">
        <v>284</v>
      </c>
      <c r="C3084" s="25" t="s">
        <v>285</v>
      </c>
      <c r="D3084" s="25" t="s">
        <v>286</v>
      </c>
      <c r="E3084" s="25" t="s">
        <v>6147</v>
      </c>
      <c r="F3084" s="25" t="e">
        <f>VLOOKUP(A3084,CommodityCOde!$A$2:$E$1838,3,FALSE)</f>
        <v>#N/A</v>
      </c>
    </row>
    <row r="3085" spans="1:6" x14ac:dyDescent="0.25">
      <c r="A3085" s="25" t="s">
        <v>6148</v>
      </c>
      <c r="B3085" s="25" t="s">
        <v>284</v>
      </c>
      <c r="C3085" s="25" t="s">
        <v>285</v>
      </c>
      <c r="D3085" s="25" t="s">
        <v>286</v>
      </c>
      <c r="E3085" s="25" t="s">
        <v>6149</v>
      </c>
      <c r="F3085" s="25" t="e">
        <f>VLOOKUP(A3085,CommodityCOde!$A$2:$E$1838,3,FALSE)</f>
        <v>#N/A</v>
      </c>
    </row>
    <row r="3086" spans="1:6" x14ac:dyDescent="0.25">
      <c r="A3086" s="25" t="s">
        <v>6150</v>
      </c>
      <c r="B3086" s="25" t="s">
        <v>284</v>
      </c>
      <c r="C3086" s="25" t="s">
        <v>285</v>
      </c>
      <c r="D3086" s="25" t="s">
        <v>286</v>
      </c>
      <c r="E3086" s="25" t="s">
        <v>6151</v>
      </c>
      <c r="F3086" s="25" t="e">
        <f>VLOOKUP(A3086,CommodityCOde!$A$2:$E$1838,3,FALSE)</f>
        <v>#N/A</v>
      </c>
    </row>
    <row r="3087" spans="1:6" x14ac:dyDescent="0.25">
      <c r="A3087" s="25" t="s">
        <v>6152</v>
      </c>
      <c r="B3087" s="25" t="s">
        <v>284</v>
      </c>
      <c r="C3087" s="25" t="s">
        <v>285</v>
      </c>
      <c r="D3087" s="25" t="s">
        <v>286</v>
      </c>
      <c r="E3087" s="25" t="s">
        <v>6153</v>
      </c>
      <c r="F3087" s="25" t="e">
        <f>VLOOKUP(A3087,CommodityCOde!$A$2:$E$1838,3,FALSE)</f>
        <v>#N/A</v>
      </c>
    </row>
    <row r="3088" spans="1:6" x14ac:dyDescent="0.25">
      <c r="A3088" s="25" t="s">
        <v>6154</v>
      </c>
      <c r="B3088" s="25" t="s">
        <v>284</v>
      </c>
      <c r="C3088" s="25" t="s">
        <v>285</v>
      </c>
      <c r="D3088" s="25" t="s">
        <v>286</v>
      </c>
      <c r="E3088" s="25" t="s">
        <v>6155</v>
      </c>
      <c r="F3088" s="25" t="e">
        <f>VLOOKUP(A3088,CommodityCOde!$A$2:$E$1838,3,FALSE)</f>
        <v>#N/A</v>
      </c>
    </row>
    <row r="3089" spans="1:6" x14ac:dyDescent="0.25">
      <c r="A3089" s="25" t="s">
        <v>6156</v>
      </c>
      <c r="B3089" s="25" t="s">
        <v>284</v>
      </c>
      <c r="C3089" s="25" t="s">
        <v>285</v>
      </c>
      <c r="D3089" s="25" t="s">
        <v>286</v>
      </c>
      <c r="E3089" s="25" t="s">
        <v>6157</v>
      </c>
      <c r="F3089" s="25" t="e">
        <f>VLOOKUP(A3089,CommodityCOde!$A$2:$E$1838,3,FALSE)</f>
        <v>#N/A</v>
      </c>
    </row>
    <row r="3090" spans="1:6" x14ac:dyDescent="0.25">
      <c r="A3090" s="25" t="s">
        <v>6158</v>
      </c>
      <c r="B3090" s="25" t="s">
        <v>284</v>
      </c>
      <c r="C3090" s="25" t="s">
        <v>285</v>
      </c>
      <c r="D3090" s="25" t="s">
        <v>286</v>
      </c>
      <c r="E3090" s="25" t="s">
        <v>351</v>
      </c>
      <c r="F3090" s="25" t="e">
        <f>VLOOKUP(A3090,CommodityCOde!$A$2:$E$1838,3,FALSE)</f>
        <v>#N/A</v>
      </c>
    </row>
    <row r="3091" spans="1:6" x14ac:dyDescent="0.25">
      <c r="A3091" s="25" t="s">
        <v>6159</v>
      </c>
      <c r="B3091" s="25" t="s">
        <v>284</v>
      </c>
      <c r="C3091" s="25" t="s">
        <v>285</v>
      </c>
      <c r="D3091" s="25" t="s">
        <v>286</v>
      </c>
      <c r="E3091" s="25" t="s">
        <v>6160</v>
      </c>
      <c r="F3091" s="25" t="e">
        <f>VLOOKUP(A3091,CommodityCOde!$A$2:$E$1838,3,FALSE)</f>
        <v>#N/A</v>
      </c>
    </row>
    <row r="3092" spans="1:6" x14ac:dyDescent="0.25">
      <c r="A3092" s="25" t="s">
        <v>6161</v>
      </c>
      <c r="B3092" s="25" t="s">
        <v>284</v>
      </c>
      <c r="C3092" s="25" t="s">
        <v>285</v>
      </c>
      <c r="D3092" s="25" t="s">
        <v>286</v>
      </c>
      <c r="E3092" s="25" t="s">
        <v>6162</v>
      </c>
      <c r="F3092" s="25" t="e">
        <f>VLOOKUP(A3092,CommodityCOde!$A$2:$E$1838,3,FALSE)</f>
        <v>#N/A</v>
      </c>
    </row>
    <row r="3093" spans="1:6" x14ac:dyDescent="0.25">
      <c r="A3093" s="25" t="s">
        <v>6163</v>
      </c>
      <c r="B3093" s="25" t="s">
        <v>284</v>
      </c>
      <c r="C3093" s="25" t="s">
        <v>285</v>
      </c>
      <c r="D3093" s="25" t="s">
        <v>286</v>
      </c>
      <c r="E3093" s="25" t="s">
        <v>6164</v>
      </c>
      <c r="F3093" s="25" t="e">
        <f>VLOOKUP(A3093,CommodityCOde!$A$2:$E$1838,3,FALSE)</f>
        <v>#N/A</v>
      </c>
    </row>
    <row r="3094" spans="1:6" x14ac:dyDescent="0.25">
      <c r="A3094" s="25" t="s">
        <v>6165</v>
      </c>
      <c r="B3094" s="25" t="s">
        <v>284</v>
      </c>
      <c r="C3094" s="25" t="s">
        <v>285</v>
      </c>
      <c r="D3094" s="25" t="s">
        <v>286</v>
      </c>
      <c r="E3094" s="25" t="s">
        <v>6166</v>
      </c>
      <c r="F3094" s="25" t="e">
        <f>VLOOKUP(A3094,CommodityCOde!$A$2:$E$1838,3,FALSE)</f>
        <v>#N/A</v>
      </c>
    </row>
    <row r="3095" spans="1:6" x14ac:dyDescent="0.25">
      <c r="A3095" s="25" t="s">
        <v>6167</v>
      </c>
      <c r="B3095" s="25" t="s">
        <v>284</v>
      </c>
      <c r="C3095" s="25" t="s">
        <v>285</v>
      </c>
      <c r="D3095" s="25" t="s">
        <v>286</v>
      </c>
      <c r="E3095" s="25" t="s">
        <v>5959</v>
      </c>
      <c r="F3095" s="25" t="e">
        <f>VLOOKUP(A3095,CommodityCOde!$A$2:$E$1838,3,FALSE)</f>
        <v>#N/A</v>
      </c>
    </row>
    <row r="3096" spans="1:6" x14ac:dyDescent="0.25">
      <c r="A3096" s="25" t="s">
        <v>6168</v>
      </c>
      <c r="B3096" s="25" t="s">
        <v>284</v>
      </c>
      <c r="C3096" s="25" t="s">
        <v>320</v>
      </c>
      <c r="D3096" s="25" t="s">
        <v>286</v>
      </c>
      <c r="E3096" s="25" t="s">
        <v>6169</v>
      </c>
      <c r="F3096" s="25" t="str">
        <f>VLOOKUP(A3096,CommodityCOde!$A$2:$E$1838,3,FALSE)</f>
        <v>33021010</v>
      </c>
    </row>
    <row r="3097" spans="1:6" x14ac:dyDescent="0.25">
      <c r="A3097" s="25" t="s">
        <v>6170</v>
      </c>
      <c r="B3097" s="25" t="s">
        <v>284</v>
      </c>
      <c r="C3097" s="25" t="s">
        <v>285</v>
      </c>
      <c r="D3097" s="25" t="s">
        <v>286</v>
      </c>
      <c r="E3097" s="25" t="s">
        <v>6171</v>
      </c>
      <c r="F3097" s="25" t="e">
        <f>VLOOKUP(A3097,CommodityCOde!$A$2:$E$1838,3,FALSE)</f>
        <v>#N/A</v>
      </c>
    </row>
    <row r="3098" spans="1:6" x14ac:dyDescent="0.25">
      <c r="A3098" s="25" t="s">
        <v>6172</v>
      </c>
      <c r="B3098" s="25" t="s">
        <v>284</v>
      </c>
      <c r="C3098" s="25" t="s">
        <v>285</v>
      </c>
      <c r="D3098" s="25" t="s">
        <v>286</v>
      </c>
      <c r="E3098" s="25" t="s">
        <v>6173</v>
      </c>
      <c r="F3098" s="25" t="e">
        <f>VLOOKUP(A3098,CommodityCOde!$A$2:$E$1838,3,FALSE)</f>
        <v>#N/A</v>
      </c>
    </row>
    <row r="3099" spans="1:6" x14ac:dyDescent="0.25">
      <c r="A3099" s="25" t="s">
        <v>6174</v>
      </c>
      <c r="B3099" s="25" t="s">
        <v>284</v>
      </c>
      <c r="C3099" s="25" t="s">
        <v>285</v>
      </c>
      <c r="D3099" s="25" t="s">
        <v>286</v>
      </c>
      <c r="E3099" s="25" t="s">
        <v>6175</v>
      </c>
      <c r="F3099" s="25" t="e">
        <f>VLOOKUP(A3099,CommodityCOde!$A$2:$E$1838,3,FALSE)</f>
        <v>#N/A</v>
      </c>
    </row>
    <row r="3100" spans="1:6" x14ac:dyDescent="0.25">
      <c r="A3100" s="25" t="s">
        <v>6176</v>
      </c>
      <c r="B3100" s="25" t="s">
        <v>284</v>
      </c>
      <c r="C3100" s="25" t="s">
        <v>285</v>
      </c>
      <c r="D3100" s="25" t="s">
        <v>286</v>
      </c>
      <c r="E3100" s="25" t="s">
        <v>6177</v>
      </c>
      <c r="F3100" s="25" t="e">
        <f>VLOOKUP(A3100,CommodityCOde!$A$2:$E$1838,3,FALSE)</f>
        <v>#N/A</v>
      </c>
    </row>
    <row r="3101" spans="1:6" x14ac:dyDescent="0.25">
      <c r="A3101" s="25" t="s">
        <v>6178</v>
      </c>
      <c r="B3101" s="25" t="s">
        <v>284</v>
      </c>
      <c r="C3101" s="25" t="s">
        <v>285</v>
      </c>
      <c r="D3101" s="25" t="s">
        <v>286</v>
      </c>
      <c r="E3101" s="25" t="s">
        <v>6179</v>
      </c>
      <c r="F3101" s="25" t="e">
        <f>VLOOKUP(A3101,CommodityCOde!$A$2:$E$1838,3,FALSE)</f>
        <v>#N/A</v>
      </c>
    </row>
    <row r="3102" spans="1:6" x14ac:dyDescent="0.25">
      <c r="A3102" s="25" t="s">
        <v>6180</v>
      </c>
      <c r="B3102" s="25" t="s">
        <v>284</v>
      </c>
      <c r="C3102" s="25" t="s">
        <v>285</v>
      </c>
      <c r="D3102" s="25" t="s">
        <v>286</v>
      </c>
      <c r="E3102" s="25" t="s">
        <v>6181</v>
      </c>
      <c r="F3102" s="25" t="e">
        <f>VLOOKUP(A3102,CommodityCOde!$A$2:$E$1838,3,FALSE)</f>
        <v>#N/A</v>
      </c>
    </row>
    <row r="3103" spans="1:6" x14ac:dyDescent="0.25">
      <c r="A3103" s="25" t="s">
        <v>6182</v>
      </c>
      <c r="B3103" s="25" t="s">
        <v>284</v>
      </c>
      <c r="C3103" s="25" t="s">
        <v>285</v>
      </c>
      <c r="D3103" s="25" t="s">
        <v>286</v>
      </c>
      <c r="E3103" s="25" t="s">
        <v>6183</v>
      </c>
      <c r="F3103" s="25" t="e">
        <f>VLOOKUP(A3103,CommodityCOde!$A$2:$E$1838,3,FALSE)</f>
        <v>#N/A</v>
      </c>
    </row>
    <row r="3104" spans="1:6" x14ac:dyDescent="0.25">
      <c r="A3104" s="25" t="s">
        <v>6184</v>
      </c>
      <c r="B3104" s="25" t="s">
        <v>284</v>
      </c>
      <c r="C3104" s="25" t="s">
        <v>320</v>
      </c>
      <c r="D3104" s="25" t="s">
        <v>286</v>
      </c>
      <c r="E3104" s="25" t="s">
        <v>6185</v>
      </c>
      <c r="F3104" s="25" t="e">
        <f>VLOOKUP(A3104,CommodityCOde!$A$2:$E$1838,3,FALSE)</f>
        <v>#N/A</v>
      </c>
    </row>
    <row r="3105" spans="1:6" x14ac:dyDescent="0.25">
      <c r="A3105" s="25" t="s">
        <v>6186</v>
      </c>
      <c r="B3105" s="25" t="s">
        <v>284</v>
      </c>
      <c r="C3105" s="25" t="s">
        <v>285</v>
      </c>
      <c r="D3105" s="25" t="s">
        <v>286</v>
      </c>
      <c r="E3105" s="25" t="s">
        <v>6187</v>
      </c>
      <c r="F3105" s="25" t="e">
        <f>VLOOKUP(A3105,CommodityCOde!$A$2:$E$1838,3,FALSE)</f>
        <v>#N/A</v>
      </c>
    </row>
    <row r="3106" spans="1:6" x14ac:dyDescent="0.25">
      <c r="A3106" s="25" t="s">
        <v>6188</v>
      </c>
      <c r="B3106" s="25" t="s">
        <v>284</v>
      </c>
      <c r="C3106" s="25" t="s">
        <v>285</v>
      </c>
      <c r="D3106" s="25" t="s">
        <v>286</v>
      </c>
      <c r="E3106" s="25" t="s">
        <v>6189</v>
      </c>
      <c r="F3106" s="25" t="e">
        <f>VLOOKUP(A3106,CommodityCOde!$A$2:$E$1838,3,FALSE)</f>
        <v>#N/A</v>
      </c>
    </row>
    <row r="3107" spans="1:6" x14ac:dyDescent="0.25">
      <c r="A3107" s="25" t="s">
        <v>6190</v>
      </c>
      <c r="B3107" s="25" t="s">
        <v>284</v>
      </c>
      <c r="C3107" s="25" t="s">
        <v>285</v>
      </c>
      <c r="D3107" s="25" t="s">
        <v>286</v>
      </c>
      <c r="E3107" s="25" t="s">
        <v>6191</v>
      </c>
      <c r="F3107" s="25" t="e">
        <f>VLOOKUP(A3107,CommodityCOde!$A$2:$E$1838,3,FALSE)</f>
        <v>#N/A</v>
      </c>
    </row>
    <row r="3108" spans="1:6" x14ac:dyDescent="0.25">
      <c r="A3108" s="25" t="s">
        <v>6192</v>
      </c>
      <c r="B3108" s="25" t="s">
        <v>284</v>
      </c>
      <c r="C3108" s="25" t="s">
        <v>285</v>
      </c>
      <c r="D3108" s="25" t="s">
        <v>286</v>
      </c>
      <c r="E3108" s="25" t="s">
        <v>6193</v>
      </c>
      <c r="F3108" s="25" t="e">
        <f>VLOOKUP(A3108,CommodityCOde!$A$2:$E$1838,3,FALSE)</f>
        <v>#N/A</v>
      </c>
    </row>
    <row r="3109" spans="1:6" x14ac:dyDescent="0.25">
      <c r="A3109" s="25" t="s">
        <v>6194</v>
      </c>
      <c r="B3109" s="25" t="s">
        <v>284</v>
      </c>
      <c r="C3109" s="25" t="s">
        <v>285</v>
      </c>
      <c r="D3109" s="25" t="s">
        <v>286</v>
      </c>
      <c r="E3109" s="25" t="s">
        <v>6195</v>
      </c>
      <c r="F3109" s="25" t="e">
        <f>VLOOKUP(A3109,CommodityCOde!$A$2:$E$1838,3,FALSE)</f>
        <v>#N/A</v>
      </c>
    </row>
    <row r="3110" spans="1:6" x14ac:dyDescent="0.25">
      <c r="A3110" s="25" t="s">
        <v>6196</v>
      </c>
      <c r="B3110" s="25" t="s">
        <v>284</v>
      </c>
      <c r="C3110" s="25" t="s">
        <v>285</v>
      </c>
      <c r="D3110" s="25" t="s">
        <v>286</v>
      </c>
      <c r="E3110" s="25" t="s">
        <v>6197</v>
      </c>
      <c r="F3110" s="25" t="e">
        <f>VLOOKUP(A3110,CommodityCOde!$A$2:$E$1838,3,FALSE)</f>
        <v>#N/A</v>
      </c>
    </row>
    <row r="3111" spans="1:6" x14ac:dyDescent="0.25">
      <c r="A3111" s="25" t="s">
        <v>6198</v>
      </c>
      <c r="B3111" s="25" t="s">
        <v>284</v>
      </c>
      <c r="C3111" s="25" t="s">
        <v>320</v>
      </c>
      <c r="D3111" s="25" t="s">
        <v>286</v>
      </c>
      <c r="E3111" s="25" t="s">
        <v>6199</v>
      </c>
      <c r="F3111" s="25" t="e">
        <f>VLOOKUP(A3111,CommodityCOde!$A$2:$E$1838,3,FALSE)</f>
        <v>#N/A</v>
      </c>
    </row>
    <row r="3112" spans="1:6" x14ac:dyDescent="0.25">
      <c r="A3112" s="25" t="s">
        <v>6200</v>
      </c>
      <c r="B3112" s="25" t="s">
        <v>284</v>
      </c>
      <c r="C3112" s="25" t="s">
        <v>285</v>
      </c>
      <c r="D3112" s="25" t="s">
        <v>286</v>
      </c>
      <c r="E3112" s="25" t="s">
        <v>6126</v>
      </c>
      <c r="F3112" s="25" t="e">
        <f>VLOOKUP(A3112,CommodityCOde!$A$2:$E$1838,3,FALSE)</f>
        <v>#N/A</v>
      </c>
    </row>
    <row r="3113" spans="1:6" x14ac:dyDescent="0.25">
      <c r="A3113" s="25" t="s">
        <v>6201</v>
      </c>
      <c r="B3113" s="25" t="s">
        <v>284</v>
      </c>
      <c r="C3113" s="25" t="s">
        <v>285</v>
      </c>
      <c r="D3113" s="25" t="s">
        <v>286</v>
      </c>
      <c r="E3113" s="25" t="s">
        <v>6202</v>
      </c>
      <c r="F3113" s="25" t="e">
        <f>VLOOKUP(A3113,CommodityCOde!$A$2:$E$1838,3,FALSE)</f>
        <v>#N/A</v>
      </c>
    </row>
    <row r="3114" spans="1:6" x14ac:dyDescent="0.25">
      <c r="A3114" s="25" t="s">
        <v>6203</v>
      </c>
      <c r="B3114" s="25" t="s">
        <v>284</v>
      </c>
      <c r="C3114" s="25" t="s">
        <v>285</v>
      </c>
      <c r="D3114" s="25" t="s">
        <v>286</v>
      </c>
      <c r="E3114" s="25" t="s">
        <v>6204</v>
      </c>
      <c r="F3114" s="25" t="e">
        <f>VLOOKUP(A3114,CommodityCOde!$A$2:$E$1838,3,FALSE)</f>
        <v>#N/A</v>
      </c>
    </row>
    <row r="3115" spans="1:6" x14ac:dyDescent="0.25">
      <c r="A3115" s="25" t="s">
        <v>6205</v>
      </c>
      <c r="B3115" s="25" t="s">
        <v>284</v>
      </c>
      <c r="C3115" s="25" t="s">
        <v>285</v>
      </c>
      <c r="D3115" s="25" t="s">
        <v>286</v>
      </c>
      <c r="E3115" s="25" t="s">
        <v>6206</v>
      </c>
      <c r="F3115" s="25" t="e">
        <f>VLOOKUP(A3115,CommodityCOde!$A$2:$E$1838,3,FALSE)</f>
        <v>#N/A</v>
      </c>
    </row>
    <row r="3116" spans="1:6" x14ac:dyDescent="0.25">
      <c r="A3116" s="25" t="s">
        <v>6207</v>
      </c>
      <c r="B3116" s="25" t="s">
        <v>284</v>
      </c>
      <c r="C3116" s="25" t="s">
        <v>285</v>
      </c>
      <c r="D3116" s="25" t="s">
        <v>286</v>
      </c>
      <c r="E3116" s="25" t="s">
        <v>6208</v>
      </c>
      <c r="F3116" s="25" t="e">
        <f>VLOOKUP(A3116,CommodityCOde!$A$2:$E$1838,3,FALSE)</f>
        <v>#N/A</v>
      </c>
    </row>
    <row r="3117" spans="1:6" x14ac:dyDescent="0.25">
      <c r="A3117" s="25" t="s">
        <v>6209</v>
      </c>
      <c r="B3117" s="25" t="s">
        <v>284</v>
      </c>
      <c r="C3117" s="25" t="s">
        <v>285</v>
      </c>
      <c r="D3117" s="25" t="s">
        <v>286</v>
      </c>
      <c r="E3117" s="25" t="s">
        <v>6210</v>
      </c>
      <c r="F3117" s="25" t="str">
        <f>VLOOKUP(A3117,CommodityCOde!$A$2:$E$1838,3,FALSE)</f>
        <v>33021010</v>
      </c>
    </row>
    <row r="3118" spans="1:6" x14ac:dyDescent="0.25">
      <c r="A3118" s="25" t="s">
        <v>6211</v>
      </c>
      <c r="B3118" s="25" t="s">
        <v>284</v>
      </c>
      <c r="C3118" s="25" t="s">
        <v>285</v>
      </c>
      <c r="D3118" s="25" t="s">
        <v>286</v>
      </c>
      <c r="E3118" s="25" t="s">
        <v>6212</v>
      </c>
      <c r="F3118" s="25" t="e">
        <f>VLOOKUP(A3118,CommodityCOde!$A$2:$E$1838,3,FALSE)</f>
        <v>#N/A</v>
      </c>
    </row>
    <row r="3119" spans="1:6" x14ac:dyDescent="0.25">
      <c r="A3119" s="25" t="s">
        <v>6213</v>
      </c>
      <c r="B3119" s="25" t="s">
        <v>284</v>
      </c>
      <c r="C3119" s="25" t="s">
        <v>320</v>
      </c>
      <c r="D3119" s="25" t="s">
        <v>286</v>
      </c>
      <c r="E3119" s="25" t="s">
        <v>2653</v>
      </c>
      <c r="F3119" s="25" t="e">
        <f>VLOOKUP(A3119,CommodityCOde!$A$2:$E$1838,3,FALSE)</f>
        <v>#N/A</v>
      </c>
    </row>
    <row r="3120" spans="1:6" x14ac:dyDescent="0.25">
      <c r="A3120" s="25" t="s">
        <v>6214</v>
      </c>
      <c r="B3120" s="25" t="s">
        <v>284</v>
      </c>
      <c r="C3120" s="25" t="s">
        <v>320</v>
      </c>
      <c r="D3120" s="25" t="s">
        <v>286</v>
      </c>
      <c r="E3120" s="25" t="s">
        <v>6215</v>
      </c>
      <c r="F3120" s="25" t="e">
        <f>VLOOKUP(A3120,CommodityCOde!$A$2:$E$1838,3,FALSE)</f>
        <v>#N/A</v>
      </c>
    </row>
    <row r="3121" spans="1:6" x14ac:dyDescent="0.25">
      <c r="A3121" s="25" t="s">
        <v>6216</v>
      </c>
      <c r="B3121" s="25" t="s">
        <v>284</v>
      </c>
      <c r="C3121" s="25" t="s">
        <v>285</v>
      </c>
      <c r="D3121" s="25" t="s">
        <v>286</v>
      </c>
      <c r="E3121" s="25" t="s">
        <v>5512</v>
      </c>
      <c r="F3121" s="25" t="e">
        <f>VLOOKUP(A3121,CommodityCOde!$A$2:$E$1838,3,FALSE)</f>
        <v>#N/A</v>
      </c>
    </row>
    <row r="3122" spans="1:6" x14ac:dyDescent="0.25">
      <c r="A3122" s="25" t="s">
        <v>6217</v>
      </c>
      <c r="B3122" s="25" t="s">
        <v>284</v>
      </c>
      <c r="C3122" s="25" t="s">
        <v>285</v>
      </c>
      <c r="D3122" s="25" t="s">
        <v>286</v>
      </c>
      <c r="E3122" s="25" t="s">
        <v>6218</v>
      </c>
      <c r="F3122" s="25" t="e">
        <f>VLOOKUP(A3122,CommodityCOde!$A$2:$E$1838,3,FALSE)</f>
        <v>#N/A</v>
      </c>
    </row>
    <row r="3123" spans="1:6" x14ac:dyDescent="0.25">
      <c r="A3123" s="25" t="s">
        <v>6219</v>
      </c>
      <c r="B3123" s="25" t="s">
        <v>284</v>
      </c>
      <c r="C3123" s="25" t="s">
        <v>285</v>
      </c>
      <c r="D3123" s="25" t="s">
        <v>286</v>
      </c>
      <c r="E3123" s="25" t="s">
        <v>6220</v>
      </c>
      <c r="F3123" s="25" t="e">
        <f>VLOOKUP(A3123,CommodityCOde!$A$2:$E$1838,3,FALSE)</f>
        <v>#N/A</v>
      </c>
    </row>
    <row r="3124" spans="1:6" x14ac:dyDescent="0.25">
      <c r="A3124" s="25" t="s">
        <v>6221</v>
      </c>
      <c r="B3124" s="25" t="s">
        <v>284</v>
      </c>
      <c r="C3124" s="25" t="s">
        <v>285</v>
      </c>
      <c r="D3124" s="25" t="s">
        <v>286</v>
      </c>
      <c r="E3124" s="25" t="s">
        <v>6222</v>
      </c>
      <c r="F3124" s="25" t="e">
        <f>VLOOKUP(A3124,CommodityCOde!$A$2:$E$1838,3,FALSE)</f>
        <v>#N/A</v>
      </c>
    </row>
    <row r="3125" spans="1:6" x14ac:dyDescent="0.25">
      <c r="A3125" s="25" t="s">
        <v>6223</v>
      </c>
      <c r="B3125" s="25" t="s">
        <v>284</v>
      </c>
      <c r="C3125" s="25" t="s">
        <v>320</v>
      </c>
      <c r="D3125" s="25" t="s">
        <v>286</v>
      </c>
      <c r="E3125" s="25" t="s">
        <v>6224</v>
      </c>
      <c r="F3125" s="25" t="e">
        <f>VLOOKUP(A3125,CommodityCOde!$A$2:$E$1838,3,FALSE)</f>
        <v>#N/A</v>
      </c>
    </row>
    <row r="3126" spans="1:6" x14ac:dyDescent="0.25">
      <c r="A3126" s="25" t="s">
        <v>6225</v>
      </c>
      <c r="B3126" s="25" t="s">
        <v>284</v>
      </c>
      <c r="C3126" s="25" t="s">
        <v>320</v>
      </c>
      <c r="D3126" s="25" t="s">
        <v>286</v>
      </c>
      <c r="E3126" s="25" t="s">
        <v>6226</v>
      </c>
      <c r="F3126" s="25" t="e">
        <f>VLOOKUP(A3126,CommodityCOde!$A$2:$E$1838,3,FALSE)</f>
        <v>#N/A</v>
      </c>
    </row>
    <row r="3127" spans="1:6" x14ac:dyDescent="0.25">
      <c r="A3127" s="25" t="s">
        <v>6227</v>
      </c>
      <c r="B3127" s="25" t="s">
        <v>284</v>
      </c>
      <c r="C3127" s="25" t="s">
        <v>285</v>
      </c>
      <c r="D3127" s="25" t="s">
        <v>286</v>
      </c>
      <c r="E3127" s="25" t="s">
        <v>6228</v>
      </c>
      <c r="F3127" s="25" t="e">
        <f>VLOOKUP(A3127,CommodityCOde!$A$2:$E$1838,3,FALSE)</f>
        <v>#N/A</v>
      </c>
    </row>
    <row r="3128" spans="1:6" x14ac:dyDescent="0.25">
      <c r="A3128" s="25" t="s">
        <v>6229</v>
      </c>
      <c r="B3128" s="25" t="s">
        <v>284</v>
      </c>
      <c r="C3128" s="25" t="s">
        <v>285</v>
      </c>
      <c r="D3128" s="25" t="s">
        <v>286</v>
      </c>
      <c r="E3128" s="25" t="s">
        <v>6230</v>
      </c>
      <c r="F3128" s="25" t="e">
        <f>VLOOKUP(A3128,CommodityCOde!$A$2:$E$1838,3,FALSE)</f>
        <v>#N/A</v>
      </c>
    </row>
    <row r="3129" spans="1:6" x14ac:dyDescent="0.25">
      <c r="A3129" s="25" t="s">
        <v>6231</v>
      </c>
      <c r="B3129" s="25" t="s">
        <v>284</v>
      </c>
      <c r="C3129" s="25" t="s">
        <v>285</v>
      </c>
      <c r="D3129" s="25" t="s">
        <v>286</v>
      </c>
      <c r="E3129" s="25" t="s">
        <v>4781</v>
      </c>
      <c r="F3129" s="25" t="e">
        <f>VLOOKUP(A3129,CommodityCOde!$A$2:$E$1838,3,FALSE)</f>
        <v>#N/A</v>
      </c>
    </row>
    <row r="3130" spans="1:6" x14ac:dyDescent="0.25">
      <c r="A3130" s="25" t="s">
        <v>6232</v>
      </c>
      <c r="B3130" s="25" t="s">
        <v>284</v>
      </c>
      <c r="C3130" s="25" t="s">
        <v>285</v>
      </c>
      <c r="D3130" s="25" t="s">
        <v>286</v>
      </c>
      <c r="E3130" s="25" t="s">
        <v>6233</v>
      </c>
      <c r="F3130" s="25" t="e">
        <f>VLOOKUP(A3130,CommodityCOde!$A$2:$E$1838,3,FALSE)</f>
        <v>#N/A</v>
      </c>
    </row>
    <row r="3131" spans="1:6" x14ac:dyDescent="0.25">
      <c r="A3131" s="25" t="s">
        <v>6234</v>
      </c>
      <c r="B3131" s="25" t="s">
        <v>284</v>
      </c>
      <c r="C3131" s="25" t="s">
        <v>285</v>
      </c>
      <c r="D3131" s="25" t="s">
        <v>286</v>
      </c>
      <c r="E3131" s="25" t="s">
        <v>6235</v>
      </c>
      <c r="F3131" s="25" t="str">
        <f>VLOOKUP(A3131,CommodityCOde!$A$2:$E$1838,3,FALSE)</f>
        <v>33021010</v>
      </c>
    </row>
    <row r="3132" spans="1:6" x14ac:dyDescent="0.25">
      <c r="A3132" s="25" t="s">
        <v>6236</v>
      </c>
      <c r="B3132" s="25" t="s">
        <v>284</v>
      </c>
      <c r="C3132" s="25" t="s">
        <v>320</v>
      </c>
      <c r="D3132" s="25" t="s">
        <v>286</v>
      </c>
      <c r="E3132" s="25" t="s">
        <v>6237</v>
      </c>
      <c r="F3132" s="25" t="e">
        <f>VLOOKUP(A3132,CommodityCOde!$A$2:$E$1838,3,FALSE)</f>
        <v>#N/A</v>
      </c>
    </row>
    <row r="3133" spans="1:6" x14ac:dyDescent="0.25">
      <c r="A3133" s="25" t="s">
        <v>6238</v>
      </c>
      <c r="B3133" s="25" t="s">
        <v>284</v>
      </c>
      <c r="C3133" s="25" t="s">
        <v>320</v>
      </c>
      <c r="D3133" s="25" t="s">
        <v>286</v>
      </c>
      <c r="E3133" s="25" t="s">
        <v>6239</v>
      </c>
      <c r="F3133" s="25" t="e">
        <f>VLOOKUP(A3133,CommodityCOde!$A$2:$E$1838,3,FALSE)</f>
        <v>#N/A</v>
      </c>
    </row>
    <row r="3134" spans="1:6" x14ac:dyDescent="0.25">
      <c r="A3134" s="25" t="s">
        <v>6240</v>
      </c>
      <c r="B3134" s="25" t="s">
        <v>284</v>
      </c>
      <c r="C3134" s="25" t="s">
        <v>320</v>
      </c>
      <c r="D3134" s="25" t="s">
        <v>286</v>
      </c>
      <c r="E3134" s="25" t="s">
        <v>6241</v>
      </c>
      <c r="F3134" s="25" t="e">
        <f>VLOOKUP(A3134,CommodityCOde!$A$2:$E$1838,3,FALSE)</f>
        <v>#N/A</v>
      </c>
    </row>
    <row r="3135" spans="1:6" x14ac:dyDescent="0.25">
      <c r="A3135" s="25" t="s">
        <v>6242</v>
      </c>
      <c r="B3135" s="25" t="s">
        <v>284</v>
      </c>
      <c r="C3135" s="25" t="s">
        <v>320</v>
      </c>
      <c r="D3135" s="25" t="s">
        <v>286</v>
      </c>
      <c r="E3135" s="25" t="s">
        <v>6243</v>
      </c>
      <c r="F3135" s="25" t="e">
        <f>VLOOKUP(A3135,CommodityCOde!$A$2:$E$1838,3,FALSE)</f>
        <v>#N/A</v>
      </c>
    </row>
    <row r="3136" spans="1:6" x14ac:dyDescent="0.25">
      <c r="A3136" s="25" t="s">
        <v>6244</v>
      </c>
      <c r="B3136" s="25" t="s">
        <v>284</v>
      </c>
      <c r="C3136" s="25" t="s">
        <v>320</v>
      </c>
      <c r="D3136" s="25" t="s">
        <v>286</v>
      </c>
      <c r="E3136" s="25" t="s">
        <v>682</v>
      </c>
      <c r="F3136" s="25" t="e">
        <f>VLOOKUP(A3136,CommodityCOde!$A$2:$E$1838,3,FALSE)</f>
        <v>#N/A</v>
      </c>
    </row>
    <row r="3137" spans="1:6" x14ac:dyDescent="0.25">
      <c r="A3137" s="25" t="s">
        <v>6245</v>
      </c>
      <c r="B3137" s="25" t="s">
        <v>284</v>
      </c>
      <c r="C3137" s="25" t="s">
        <v>320</v>
      </c>
      <c r="D3137" s="25" t="s">
        <v>286</v>
      </c>
      <c r="E3137" s="25" t="s">
        <v>6246</v>
      </c>
      <c r="F3137" s="25" t="e">
        <f>VLOOKUP(A3137,CommodityCOde!$A$2:$E$1838,3,FALSE)</f>
        <v>#N/A</v>
      </c>
    </row>
    <row r="3138" spans="1:6" x14ac:dyDescent="0.25">
      <c r="A3138" s="25" t="s">
        <v>6247</v>
      </c>
      <c r="B3138" s="25" t="s">
        <v>284</v>
      </c>
      <c r="C3138" s="25" t="s">
        <v>320</v>
      </c>
      <c r="D3138" s="25" t="s">
        <v>286</v>
      </c>
      <c r="E3138" s="25" t="s">
        <v>6248</v>
      </c>
      <c r="F3138" s="25" t="e">
        <f>VLOOKUP(A3138,CommodityCOde!$A$2:$E$1838,3,FALSE)</f>
        <v>#N/A</v>
      </c>
    </row>
    <row r="3139" spans="1:6" x14ac:dyDescent="0.25">
      <c r="A3139" s="25" t="s">
        <v>6249</v>
      </c>
      <c r="B3139" s="25" t="s">
        <v>284</v>
      </c>
      <c r="C3139" s="25" t="s">
        <v>285</v>
      </c>
      <c r="D3139" s="25" t="s">
        <v>286</v>
      </c>
      <c r="E3139" s="25" t="s">
        <v>6250</v>
      </c>
      <c r="F3139" s="25" t="e">
        <f>VLOOKUP(A3139,CommodityCOde!$A$2:$E$1838,3,FALSE)</f>
        <v>#N/A</v>
      </c>
    </row>
    <row r="3140" spans="1:6" x14ac:dyDescent="0.25">
      <c r="A3140" s="25" t="s">
        <v>6251</v>
      </c>
      <c r="B3140" s="25" t="s">
        <v>284</v>
      </c>
      <c r="C3140" s="25" t="s">
        <v>285</v>
      </c>
      <c r="D3140" s="25" t="s">
        <v>286</v>
      </c>
      <c r="E3140" s="25" t="s">
        <v>6252</v>
      </c>
      <c r="F3140" s="25" t="e">
        <f>VLOOKUP(A3140,CommodityCOde!$A$2:$E$1838,3,FALSE)</f>
        <v>#N/A</v>
      </c>
    </row>
    <row r="3141" spans="1:6" x14ac:dyDescent="0.25">
      <c r="A3141" s="25" t="s">
        <v>6253</v>
      </c>
      <c r="B3141" s="25" t="s">
        <v>284</v>
      </c>
      <c r="C3141" s="25" t="s">
        <v>285</v>
      </c>
      <c r="D3141" s="25" t="s">
        <v>286</v>
      </c>
      <c r="E3141" s="25" t="s">
        <v>6254</v>
      </c>
      <c r="F3141" s="25" t="e">
        <f>VLOOKUP(A3141,CommodityCOde!$A$2:$E$1838,3,FALSE)</f>
        <v>#N/A</v>
      </c>
    </row>
    <row r="3142" spans="1:6" x14ac:dyDescent="0.25">
      <c r="A3142" s="25" t="s">
        <v>6255</v>
      </c>
      <c r="B3142" s="25" t="s">
        <v>284</v>
      </c>
      <c r="C3142" s="25" t="s">
        <v>285</v>
      </c>
      <c r="D3142" s="25" t="s">
        <v>286</v>
      </c>
      <c r="E3142" s="25" t="s">
        <v>6256</v>
      </c>
      <c r="F3142" s="25" t="e">
        <f>VLOOKUP(A3142,CommodityCOde!$A$2:$E$1838,3,FALSE)</f>
        <v>#N/A</v>
      </c>
    </row>
    <row r="3143" spans="1:6" x14ac:dyDescent="0.25">
      <c r="A3143" s="25" t="s">
        <v>6257</v>
      </c>
      <c r="B3143" s="25" t="s">
        <v>284</v>
      </c>
      <c r="C3143" s="25" t="s">
        <v>285</v>
      </c>
      <c r="D3143" s="25" t="s">
        <v>286</v>
      </c>
      <c r="E3143" s="25" t="s">
        <v>6258</v>
      </c>
      <c r="F3143" s="25" t="str">
        <f>VLOOKUP(A3143,CommodityCOde!$A$2:$E$1838,3,FALSE)</f>
        <v>33021090</v>
      </c>
    </row>
    <row r="3144" spans="1:6" x14ac:dyDescent="0.25">
      <c r="A3144" s="25" t="s">
        <v>6259</v>
      </c>
      <c r="B3144" s="25" t="s">
        <v>284</v>
      </c>
      <c r="C3144" s="25" t="s">
        <v>320</v>
      </c>
      <c r="D3144" s="25" t="s">
        <v>286</v>
      </c>
      <c r="E3144" s="25" t="s">
        <v>6260</v>
      </c>
      <c r="F3144" s="25" t="e">
        <f>VLOOKUP(A3144,CommodityCOde!$A$2:$E$1838,3,FALSE)</f>
        <v>#N/A</v>
      </c>
    </row>
    <row r="3145" spans="1:6" x14ac:dyDescent="0.25">
      <c r="A3145" s="25" t="s">
        <v>6261</v>
      </c>
      <c r="B3145" s="25" t="s">
        <v>284</v>
      </c>
      <c r="C3145" s="25" t="s">
        <v>320</v>
      </c>
      <c r="D3145" s="25" t="s">
        <v>286</v>
      </c>
      <c r="E3145" s="25" t="s">
        <v>6262</v>
      </c>
      <c r="F3145" s="25" t="e">
        <f>VLOOKUP(A3145,CommodityCOde!$A$2:$E$1838,3,FALSE)</f>
        <v>#N/A</v>
      </c>
    </row>
    <row r="3146" spans="1:6" x14ac:dyDescent="0.25">
      <c r="A3146" s="25" t="s">
        <v>6263</v>
      </c>
      <c r="B3146" s="25" t="s">
        <v>284</v>
      </c>
      <c r="C3146" s="25" t="s">
        <v>285</v>
      </c>
      <c r="D3146" s="25" t="s">
        <v>286</v>
      </c>
      <c r="E3146" s="25" t="s">
        <v>6264</v>
      </c>
      <c r="F3146" s="25" t="e">
        <f>VLOOKUP(A3146,CommodityCOde!$A$2:$E$1838,3,FALSE)</f>
        <v>#N/A</v>
      </c>
    </row>
    <row r="3147" spans="1:6" x14ac:dyDescent="0.25">
      <c r="A3147" s="25" t="s">
        <v>6265</v>
      </c>
      <c r="B3147" s="25" t="s">
        <v>284</v>
      </c>
      <c r="C3147" s="25" t="s">
        <v>285</v>
      </c>
      <c r="D3147" s="25" t="s">
        <v>286</v>
      </c>
      <c r="E3147" s="25" t="s">
        <v>6266</v>
      </c>
      <c r="F3147" s="25" t="e">
        <f>VLOOKUP(A3147,CommodityCOde!$A$2:$E$1838,3,FALSE)</f>
        <v>#N/A</v>
      </c>
    </row>
    <row r="3148" spans="1:6" x14ac:dyDescent="0.25">
      <c r="A3148" s="25" t="s">
        <v>6267</v>
      </c>
      <c r="B3148" s="25" t="s">
        <v>284</v>
      </c>
      <c r="C3148" s="25" t="s">
        <v>285</v>
      </c>
      <c r="D3148" s="25" t="s">
        <v>286</v>
      </c>
      <c r="E3148" s="25" t="s">
        <v>6268</v>
      </c>
      <c r="F3148" s="25" t="e">
        <f>VLOOKUP(A3148,CommodityCOde!$A$2:$E$1838,3,FALSE)</f>
        <v>#N/A</v>
      </c>
    </row>
    <row r="3149" spans="1:6" x14ac:dyDescent="0.25">
      <c r="A3149" s="25" t="s">
        <v>6269</v>
      </c>
      <c r="B3149" s="25" t="s">
        <v>284</v>
      </c>
      <c r="C3149" s="25" t="s">
        <v>320</v>
      </c>
      <c r="D3149" s="25" t="s">
        <v>286</v>
      </c>
      <c r="E3149" s="25" t="s">
        <v>6270</v>
      </c>
      <c r="F3149" s="25" t="e">
        <f>VLOOKUP(A3149,CommodityCOde!$A$2:$E$1838,3,FALSE)</f>
        <v>#N/A</v>
      </c>
    </row>
    <row r="3150" spans="1:6" x14ac:dyDescent="0.25">
      <c r="A3150" s="25" t="s">
        <v>6271</v>
      </c>
      <c r="B3150" s="25" t="s">
        <v>284</v>
      </c>
      <c r="C3150" s="25" t="s">
        <v>285</v>
      </c>
      <c r="D3150" s="25" t="s">
        <v>286</v>
      </c>
      <c r="E3150" s="25" t="s">
        <v>6272</v>
      </c>
      <c r="F3150" s="25" t="e">
        <f>VLOOKUP(A3150,CommodityCOde!$A$2:$E$1838,3,FALSE)</f>
        <v>#N/A</v>
      </c>
    </row>
    <row r="3151" spans="1:6" x14ac:dyDescent="0.25">
      <c r="A3151" s="25" t="s">
        <v>6273</v>
      </c>
      <c r="B3151" s="25" t="s">
        <v>284</v>
      </c>
      <c r="C3151" s="25" t="s">
        <v>285</v>
      </c>
      <c r="D3151" s="25" t="s">
        <v>286</v>
      </c>
      <c r="E3151" s="25" t="s">
        <v>6274</v>
      </c>
      <c r="F3151" s="25" t="e">
        <f>VLOOKUP(A3151,CommodityCOde!$A$2:$E$1838,3,FALSE)</f>
        <v>#N/A</v>
      </c>
    </row>
    <row r="3152" spans="1:6" x14ac:dyDescent="0.25">
      <c r="A3152" s="25" t="s">
        <v>6275</v>
      </c>
      <c r="B3152" s="25" t="s">
        <v>284</v>
      </c>
      <c r="C3152" s="25" t="s">
        <v>285</v>
      </c>
      <c r="D3152" s="25" t="s">
        <v>286</v>
      </c>
      <c r="E3152" s="25" t="s">
        <v>6276</v>
      </c>
      <c r="F3152" s="25" t="e">
        <f>VLOOKUP(A3152,CommodityCOde!$A$2:$E$1838,3,FALSE)</f>
        <v>#N/A</v>
      </c>
    </row>
    <row r="3153" spans="1:6" x14ac:dyDescent="0.25">
      <c r="A3153" s="25" t="s">
        <v>6277</v>
      </c>
      <c r="B3153" s="25" t="s">
        <v>284</v>
      </c>
      <c r="C3153" s="25" t="s">
        <v>285</v>
      </c>
      <c r="D3153" s="25" t="s">
        <v>286</v>
      </c>
      <c r="E3153" s="25" t="s">
        <v>6278</v>
      </c>
      <c r="F3153" s="25" t="e">
        <f>VLOOKUP(A3153,CommodityCOde!$A$2:$E$1838,3,FALSE)</f>
        <v>#N/A</v>
      </c>
    </row>
    <row r="3154" spans="1:6" x14ac:dyDescent="0.25">
      <c r="A3154" s="25" t="s">
        <v>6279</v>
      </c>
      <c r="B3154" s="25" t="s">
        <v>284</v>
      </c>
      <c r="C3154" s="25" t="s">
        <v>285</v>
      </c>
      <c r="D3154" s="25" t="s">
        <v>286</v>
      </c>
      <c r="E3154" s="25" t="s">
        <v>6280</v>
      </c>
      <c r="F3154" s="25" t="e">
        <f>VLOOKUP(A3154,CommodityCOde!$A$2:$E$1838,3,FALSE)</f>
        <v>#N/A</v>
      </c>
    </row>
    <row r="3155" spans="1:6" x14ac:dyDescent="0.25">
      <c r="A3155" s="25" t="s">
        <v>6281</v>
      </c>
      <c r="B3155" s="25" t="s">
        <v>284</v>
      </c>
      <c r="C3155" s="25" t="s">
        <v>285</v>
      </c>
      <c r="D3155" s="25" t="s">
        <v>286</v>
      </c>
      <c r="E3155" s="25" t="s">
        <v>6282</v>
      </c>
      <c r="F3155" s="25" t="e">
        <f>VLOOKUP(A3155,CommodityCOde!$A$2:$E$1838,3,FALSE)</f>
        <v>#N/A</v>
      </c>
    </row>
    <row r="3156" spans="1:6" x14ac:dyDescent="0.25">
      <c r="A3156" s="25" t="s">
        <v>6283</v>
      </c>
      <c r="B3156" s="25" t="s">
        <v>284</v>
      </c>
      <c r="C3156" s="25" t="s">
        <v>285</v>
      </c>
      <c r="D3156" s="25" t="s">
        <v>286</v>
      </c>
      <c r="E3156" s="25" t="s">
        <v>6284</v>
      </c>
      <c r="F3156" s="25" t="e">
        <f>VLOOKUP(A3156,CommodityCOde!$A$2:$E$1838,3,FALSE)</f>
        <v>#N/A</v>
      </c>
    </row>
    <row r="3157" spans="1:6" x14ac:dyDescent="0.25">
      <c r="A3157" s="25" t="s">
        <v>6285</v>
      </c>
      <c r="B3157" s="25" t="s">
        <v>284</v>
      </c>
      <c r="C3157" s="25" t="s">
        <v>285</v>
      </c>
      <c r="D3157" s="25" t="s">
        <v>286</v>
      </c>
      <c r="E3157" s="25" t="s">
        <v>6286</v>
      </c>
      <c r="F3157" s="25" t="e">
        <f>VLOOKUP(A3157,CommodityCOde!$A$2:$E$1838,3,FALSE)</f>
        <v>#N/A</v>
      </c>
    </row>
    <row r="3158" spans="1:6" x14ac:dyDescent="0.25">
      <c r="A3158" s="25" t="s">
        <v>6287</v>
      </c>
      <c r="B3158" s="25" t="s">
        <v>284</v>
      </c>
      <c r="C3158" s="25" t="s">
        <v>285</v>
      </c>
      <c r="D3158" s="25" t="s">
        <v>286</v>
      </c>
      <c r="E3158" s="25" t="s">
        <v>6288</v>
      </c>
      <c r="F3158" s="25" t="e">
        <f>VLOOKUP(A3158,CommodityCOde!$A$2:$E$1838,3,FALSE)</f>
        <v>#N/A</v>
      </c>
    </row>
    <row r="3159" spans="1:6" x14ac:dyDescent="0.25">
      <c r="A3159" s="25" t="s">
        <v>6289</v>
      </c>
      <c r="B3159" s="25" t="s">
        <v>284</v>
      </c>
      <c r="C3159" s="25" t="s">
        <v>285</v>
      </c>
      <c r="D3159" s="25" t="s">
        <v>286</v>
      </c>
      <c r="E3159" s="25" t="s">
        <v>6290</v>
      </c>
      <c r="F3159" s="25" t="e">
        <f>VLOOKUP(A3159,CommodityCOde!$A$2:$E$1838,3,FALSE)</f>
        <v>#N/A</v>
      </c>
    </row>
    <row r="3160" spans="1:6" x14ac:dyDescent="0.25">
      <c r="A3160" s="25" t="s">
        <v>6291</v>
      </c>
      <c r="B3160" s="25" t="s">
        <v>284</v>
      </c>
      <c r="C3160" s="25" t="s">
        <v>285</v>
      </c>
      <c r="D3160" s="25" t="s">
        <v>286</v>
      </c>
      <c r="E3160" s="25" t="s">
        <v>6292</v>
      </c>
      <c r="F3160" s="25" t="e">
        <f>VLOOKUP(A3160,CommodityCOde!$A$2:$E$1838,3,FALSE)</f>
        <v>#N/A</v>
      </c>
    </row>
    <row r="3161" spans="1:6" x14ac:dyDescent="0.25">
      <c r="A3161" s="25" t="s">
        <v>6293</v>
      </c>
      <c r="B3161" s="25" t="s">
        <v>284</v>
      </c>
      <c r="C3161" s="25" t="s">
        <v>285</v>
      </c>
      <c r="D3161" s="25" t="s">
        <v>286</v>
      </c>
      <c r="E3161" s="25" t="s">
        <v>6294</v>
      </c>
      <c r="F3161" s="25" t="e">
        <f>VLOOKUP(A3161,CommodityCOde!$A$2:$E$1838,3,FALSE)</f>
        <v>#N/A</v>
      </c>
    </row>
    <row r="3162" spans="1:6" x14ac:dyDescent="0.25">
      <c r="A3162" s="25" t="s">
        <v>6295</v>
      </c>
      <c r="B3162" s="25" t="s">
        <v>284</v>
      </c>
      <c r="C3162" s="25" t="s">
        <v>285</v>
      </c>
      <c r="D3162" s="25" t="s">
        <v>286</v>
      </c>
      <c r="E3162" s="25" t="s">
        <v>6296</v>
      </c>
      <c r="F3162" s="25" t="e">
        <f>VLOOKUP(A3162,CommodityCOde!$A$2:$E$1838,3,FALSE)</f>
        <v>#N/A</v>
      </c>
    </row>
    <row r="3163" spans="1:6" x14ac:dyDescent="0.25">
      <c r="A3163" s="25" t="s">
        <v>6297</v>
      </c>
      <c r="B3163" s="25" t="s">
        <v>284</v>
      </c>
      <c r="C3163" s="25" t="s">
        <v>285</v>
      </c>
      <c r="D3163" s="25" t="s">
        <v>286</v>
      </c>
      <c r="E3163" s="25" t="s">
        <v>6298</v>
      </c>
      <c r="F3163" s="25" t="e">
        <f>VLOOKUP(A3163,CommodityCOde!$A$2:$E$1838,3,FALSE)</f>
        <v>#N/A</v>
      </c>
    </row>
    <row r="3164" spans="1:6" x14ac:dyDescent="0.25">
      <c r="A3164" s="25" t="s">
        <v>6299</v>
      </c>
      <c r="B3164" s="25" t="s">
        <v>284</v>
      </c>
      <c r="C3164" s="25" t="s">
        <v>285</v>
      </c>
      <c r="D3164" s="25" t="s">
        <v>286</v>
      </c>
      <c r="E3164" s="25" t="s">
        <v>6300</v>
      </c>
      <c r="F3164" s="25" t="e">
        <f>VLOOKUP(A3164,CommodityCOde!$A$2:$E$1838,3,FALSE)</f>
        <v>#N/A</v>
      </c>
    </row>
    <row r="3165" spans="1:6" x14ac:dyDescent="0.25">
      <c r="A3165" s="25" t="s">
        <v>6301</v>
      </c>
      <c r="B3165" s="25" t="s">
        <v>284</v>
      </c>
      <c r="C3165" s="25" t="s">
        <v>285</v>
      </c>
      <c r="D3165" s="25" t="s">
        <v>286</v>
      </c>
      <c r="E3165" s="25" t="s">
        <v>6302</v>
      </c>
      <c r="F3165" s="25" t="e">
        <f>VLOOKUP(A3165,CommodityCOde!$A$2:$E$1838,3,FALSE)</f>
        <v>#N/A</v>
      </c>
    </row>
    <row r="3166" spans="1:6" x14ac:dyDescent="0.25">
      <c r="A3166" s="25" t="s">
        <v>6303</v>
      </c>
      <c r="B3166" s="25" t="s">
        <v>284</v>
      </c>
      <c r="C3166" s="25" t="s">
        <v>285</v>
      </c>
      <c r="D3166" s="25" t="s">
        <v>286</v>
      </c>
      <c r="E3166" s="25" t="s">
        <v>6304</v>
      </c>
      <c r="F3166" s="25" t="e">
        <f>VLOOKUP(A3166,CommodityCOde!$A$2:$E$1838,3,FALSE)</f>
        <v>#N/A</v>
      </c>
    </row>
    <row r="3167" spans="1:6" x14ac:dyDescent="0.25">
      <c r="A3167" s="25" t="s">
        <v>6305</v>
      </c>
      <c r="B3167" s="25" t="s">
        <v>284</v>
      </c>
      <c r="C3167" s="25" t="s">
        <v>285</v>
      </c>
      <c r="D3167" s="25" t="s">
        <v>286</v>
      </c>
      <c r="E3167" s="25" t="s">
        <v>6306</v>
      </c>
      <c r="F3167" s="25" t="e">
        <f>VLOOKUP(A3167,CommodityCOde!$A$2:$E$1838,3,FALSE)</f>
        <v>#N/A</v>
      </c>
    </row>
    <row r="3168" spans="1:6" x14ac:dyDescent="0.25">
      <c r="A3168" s="25" t="s">
        <v>6307</v>
      </c>
      <c r="B3168" s="25" t="s">
        <v>284</v>
      </c>
      <c r="C3168" s="25" t="s">
        <v>285</v>
      </c>
      <c r="D3168" s="25" t="s">
        <v>286</v>
      </c>
      <c r="E3168" s="25" t="s">
        <v>5669</v>
      </c>
      <c r="F3168" s="25" t="e">
        <f>VLOOKUP(A3168,CommodityCOde!$A$2:$E$1838,3,FALSE)</f>
        <v>#N/A</v>
      </c>
    </row>
    <row r="3169" spans="1:6" x14ac:dyDescent="0.25">
      <c r="A3169" s="25" t="s">
        <v>6308</v>
      </c>
      <c r="B3169" s="25" t="s">
        <v>284</v>
      </c>
      <c r="C3169" s="25" t="s">
        <v>285</v>
      </c>
      <c r="D3169" s="25" t="s">
        <v>286</v>
      </c>
      <c r="E3169" s="25" t="s">
        <v>6309</v>
      </c>
      <c r="F3169" s="25" t="e">
        <f>VLOOKUP(A3169,CommodityCOde!$A$2:$E$1838,3,FALSE)</f>
        <v>#N/A</v>
      </c>
    </row>
    <row r="3170" spans="1:6" x14ac:dyDescent="0.25">
      <c r="A3170" s="25" t="s">
        <v>6310</v>
      </c>
      <c r="B3170" s="25" t="s">
        <v>284</v>
      </c>
      <c r="C3170" s="25" t="s">
        <v>285</v>
      </c>
      <c r="D3170" s="25" t="s">
        <v>286</v>
      </c>
      <c r="E3170" s="25" t="s">
        <v>6311</v>
      </c>
      <c r="F3170" s="25" t="e">
        <f>VLOOKUP(A3170,CommodityCOde!$A$2:$E$1838,3,FALSE)</f>
        <v>#N/A</v>
      </c>
    </row>
    <row r="3171" spans="1:6" x14ac:dyDescent="0.25">
      <c r="A3171" s="25" t="s">
        <v>6312</v>
      </c>
      <c r="B3171" s="25" t="s">
        <v>284</v>
      </c>
      <c r="C3171" s="25" t="s">
        <v>285</v>
      </c>
      <c r="D3171" s="25" t="s">
        <v>286</v>
      </c>
      <c r="E3171" s="25" t="s">
        <v>6313</v>
      </c>
      <c r="F3171" s="25" t="e">
        <f>VLOOKUP(A3171,CommodityCOde!$A$2:$E$1838,3,FALSE)</f>
        <v>#N/A</v>
      </c>
    </row>
    <row r="3172" spans="1:6" x14ac:dyDescent="0.25">
      <c r="A3172" s="25" t="s">
        <v>6314</v>
      </c>
      <c r="B3172" s="25" t="s">
        <v>284</v>
      </c>
      <c r="C3172" s="25" t="s">
        <v>285</v>
      </c>
      <c r="D3172" s="25" t="s">
        <v>286</v>
      </c>
      <c r="E3172" s="25" t="s">
        <v>6315</v>
      </c>
      <c r="F3172" s="25" t="e">
        <f>VLOOKUP(A3172,CommodityCOde!$A$2:$E$1838,3,FALSE)</f>
        <v>#N/A</v>
      </c>
    </row>
    <row r="3173" spans="1:6" x14ac:dyDescent="0.25">
      <c r="A3173" s="25" t="s">
        <v>6316</v>
      </c>
      <c r="B3173" s="25" t="s">
        <v>284</v>
      </c>
      <c r="C3173" s="25" t="s">
        <v>285</v>
      </c>
      <c r="D3173" s="25" t="s">
        <v>286</v>
      </c>
      <c r="E3173" s="25" t="s">
        <v>6317</v>
      </c>
      <c r="F3173" s="25" t="e">
        <f>VLOOKUP(A3173,CommodityCOde!$A$2:$E$1838,3,FALSE)</f>
        <v>#N/A</v>
      </c>
    </row>
    <row r="3174" spans="1:6" x14ac:dyDescent="0.25">
      <c r="A3174" s="25" t="s">
        <v>6318</v>
      </c>
      <c r="B3174" s="25" t="s">
        <v>284</v>
      </c>
      <c r="C3174" s="25" t="s">
        <v>285</v>
      </c>
      <c r="D3174" s="25" t="s">
        <v>286</v>
      </c>
      <c r="E3174" s="25" t="s">
        <v>6319</v>
      </c>
      <c r="F3174" s="25" t="e">
        <f>VLOOKUP(A3174,CommodityCOde!$A$2:$E$1838,3,FALSE)</f>
        <v>#N/A</v>
      </c>
    </row>
    <row r="3175" spans="1:6" x14ac:dyDescent="0.25">
      <c r="A3175" s="25" t="s">
        <v>6320</v>
      </c>
      <c r="B3175" s="25" t="s">
        <v>284</v>
      </c>
      <c r="C3175" s="25" t="s">
        <v>285</v>
      </c>
      <c r="D3175" s="25" t="s">
        <v>286</v>
      </c>
      <c r="E3175" s="25" t="s">
        <v>6321</v>
      </c>
      <c r="F3175" s="25" t="e">
        <f>VLOOKUP(A3175,CommodityCOde!$A$2:$E$1838,3,FALSE)</f>
        <v>#N/A</v>
      </c>
    </row>
    <row r="3176" spans="1:6" x14ac:dyDescent="0.25">
      <c r="A3176" s="25" t="s">
        <v>6322</v>
      </c>
      <c r="B3176" s="25" t="s">
        <v>284</v>
      </c>
      <c r="C3176" s="25" t="s">
        <v>285</v>
      </c>
      <c r="D3176" s="25" t="s">
        <v>286</v>
      </c>
      <c r="E3176" s="25" t="s">
        <v>6323</v>
      </c>
      <c r="F3176" s="25" t="e">
        <f>VLOOKUP(A3176,CommodityCOde!$A$2:$E$1838,3,FALSE)</f>
        <v>#N/A</v>
      </c>
    </row>
    <row r="3177" spans="1:6" x14ac:dyDescent="0.25">
      <c r="A3177" s="25" t="s">
        <v>6324</v>
      </c>
      <c r="B3177" s="25" t="s">
        <v>284</v>
      </c>
      <c r="C3177" s="25" t="s">
        <v>285</v>
      </c>
      <c r="D3177" s="25" t="s">
        <v>286</v>
      </c>
      <c r="E3177" s="25" t="s">
        <v>6325</v>
      </c>
      <c r="F3177" s="25" t="e">
        <f>VLOOKUP(A3177,CommodityCOde!$A$2:$E$1838,3,FALSE)</f>
        <v>#N/A</v>
      </c>
    </row>
    <row r="3178" spans="1:6" x14ac:dyDescent="0.25">
      <c r="A3178" s="25" t="s">
        <v>6326</v>
      </c>
      <c r="B3178" s="25" t="s">
        <v>284</v>
      </c>
      <c r="C3178" s="25" t="s">
        <v>285</v>
      </c>
      <c r="D3178" s="25" t="s">
        <v>286</v>
      </c>
      <c r="E3178" s="25" t="s">
        <v>6327</v>
      </c>
      <c r="F3178" s="25" t="e">
        <f>VLOOKUP(A3178,CommodityCOde!$A$2:$E$1838,3,FALSE)</f>
        <v>#N/A</v>
      </c>
    </row>
    <row r="3179" spans="1:6" x14ac:dyDescent="0.25">
      <c r="A3179" s="25" t="s">
        <v>6328</v>
      </c>
      <c r="B3179" s="25" t="s">
        <v>284</v>
      </c>
      <c r="C3179" s="25" t="s">
        <v>285</v>
      </c>
      <c r="D3179" s="25" t="s">
        <v>286</v>
      </c>
      <c r="E3179" s="25" t="s">
        <v>6329</v>
      </c>
      <c r="F3179" s="25" t="e">
        <f>VLOOKUP(A3179,CommodityCOde!$A$2:$E$1838,3,FALSE)</f>
        <v>#N/A</v>
      </c>
    </row>
    <row r="3180" spans="1:6" x14ac:dyDescent="0.25">
      <c r="A3180" s="25" t="s">
        <v>6330</v>
      </c>
      <c r="B3180" s="25" t="s">
        <v>284</v>
      </c>
      <c r="C3180" s="25" t="s">
        <v>285</v>
      </c>
      <c r="D3180" s="25" t="s">
        <v>286</v>
      </c>
      <c r="E3180" s="25" t="s">
        <v>6331</v>
      </c>
      <c r="F3180" s="25" t="e">
        <f>VLOOKUP(A3180,CommodityCOde!$A$2:$E$1838,3,FALSE)</f>
        <v>#N/A</v>
      </c>
    </row>
    <row r="3181" spans="1:6" x14ac:dyDescent="0.25">
      <c r="A3181" s="25" t="s">
        <v>6332</v>
      </c>
      <c r="B3181" s="25" t="s">
        <v>284</v>
      </c>
      <c r="C3181" s="25" t="s">
        <v>285</v>
      </c>
      <c r="D3181" s="25" t="s">
        <v>286</v>
      </c>
      <c r="E3181" s="25" t="s">
        <v>6333</v>
      </c>
      <c r="F3181" s="25" t="e">
        <f>VLOOKUP(A3181,CommodityCOde!$A$2:$E$1838,3,FALSE)</f>
        <v>#N/A</v>
      </c>
    </row>
    <row r="3182" spans="1:6" x14ac:dyDescent="0.25">
      <c r="A3182" s="25" t="s">
        <v>6334</v>
      </c>
      <c r="B3182" s="25" t="s">
        <v>284</v>
      </c>
      <c r="C3182" s="25" t="s">
        <v>285</v>
      </c>
      <c r="D3182" s="25" t="s">
        <v>286</v>
      </c>
      <c r="E3182" s="25" t="s">
        <v>5959</v>
      </c>
      <c r="F3182" s="25" t="e">
        <f>VLOOKUP(A3182,CommodityCOde!$A$2:$E$1838,3,FALSE)</f>
        <v>#N/A</v>
      </c>
    </row>
    <row r="3183" spans="1:6" x14ac:dyDescent="0.25">
      <c r="A3183" s="25" t="s">
        <v>6335</v>
      </c>
      <c r="B3183" s="25" t="s">
        <v>284</v>
      </c>
      <c r="C3183" s="25" t="s">
        <v>285</v>
      </c>
      <c r="D3183" s="25" t="s">
        <v>286</v>
      </c>
      <c r="E3183" s="25" t="s">
        <v>6336</v>
      </c>
      <c r="F3183" s="25" t="e">
        <f>VLOOKUP(A3183,CommodityCOde!$A$2:$E$1838,3,FALSE)</f>
        <v>#N/A</v>
      </c>
    </row>
    <row r="3184" spans="1:6" x14ac:dyDescent="0.25">
      <c r="A3184" s="25" t="s">
        <v>6337</v>
      </c>
      <c r="B3184" s="25" t="s">
        <v>284</v>
      </c>
      <c r="C3184" s="25" t="s">
        <v>285</v>
      </c>
      <c r="D3184" s="25" t="s">
        <v>286</v>
      </c>
      <c r="E3184" s="25" t="s">
        <v>6338</v>
      </c>
      <c r="F3184" s="25" t="e">
        <f>VLOOKUP(A3184,CommodityCOde!$A$2:$E$1838,3,FALSE)</f>
        <v>#N/A</v>
      </c>
    </row>
    <row r="3185" spans="1:6" x14ac:dyDescent="0.25">
      <c r="A3185" s="25" t="s">
        <v>6339</v>
      </c>
      <c r="B3185" s="25" t="s">
        <v>284</v>
      </c>
      <c r="C3185" s="25" t="s">
        <v>285</v>
      </c>
      <c r="D3185" s="25" t="s">
        <v>286</v>
      </c>
      <c r="E3185" s="25" t="s">
        <v>6340</v>
      </c>
      <c r="F3185" s="25" t="e">
        <f>VLOOKUP(A3185,CommodityCOde!$A$2:$E$1838,3,FALSE)</f>
        <v>#N/A</v>
      </c>
    </row>
    <row r="3186" spans="1:6" x14ac:dyDescent="0.25">
      <c r="A3186" s="25" t="s">
        <v>6341</v>
      </c>
      <c r="B3186" s="25" t="s">
        <v>284</v>
      </c>
      <c r="C3186" s="25" t="s">
        <v>285</v>
      </c>
      <c r="D3186" s="25" t="s">
        <v>286</v>
      </c>
      <c r="E3186" s="25" t="s">
        <v>6342</v>
      </c>
      <c r="F3186" s="25" t="e">
        <f>VLOOKUP(A3186,CommodityCOde!$A$2:$E$1838,3,FALSE)</f>
        <v>#N/A</v>
      </c>
    </row>
    <row r="3187" spans="1:6" x14ac:dyDescent="0.25">
      <c r="A3187" s="25" t="s">
        <v>6343</v>
      </c>
      <c r="B3187" s="25" t="s">
        <v>284</v>
      </c>
      <c r="C3187" s="25" t="s">
        <v>285</v>
      </c>
      <c r="D3187" s="25" t="s">
        <v>286</v>
      </c>
      <c r="E3187" s="25" t="s">
        <v>6344</v>
      </c>
      <c r="F3187" s="25" t="e">
        <f>VLOOKUP(A3187,CommodityCOde!$A$2:$E$1838,3,FALSE)</f>
        <v>#N/A</v>
      </c>
    </row>
    <row r="3188" spans="1:6" x14ac:dyDescent="0.25">
      <c r="A3188" s="25" t="s">
        <v>6345</v>
      </c>
      <c r="B3188" s="25" t="s">
        <v>284</v>
      </c>
      <c r="C3188" s="25" t="s">
        <v>285</v>
      </c>
      <c r="D3188" s="25" t="s">
        <v>286</v>
      </c>
      <c r="E3188" s="25" t="s">
        <v>6346</v>
      </c>
      <c r="F3188" s="25" t="e">
        <f>VLOOKUP(A3188,CommodityCOde!$A$2:$E$1838,3,FALSE)</f>
        <v>#N/A</v>
      </c>
    </row>
    <row r="3189" spans="1:6" x14ac:dyDescent="0.25">
      <c r="A3189" s="25" t="s">
        <v>6347</v>
      </c>
      <c r="B3189" s="25" t="s">
        <v>284</v>
      </c>
      <c r="C3189" s="25" t="s">
        <v>285</v>
      </c>
      <c r="D3189" s="25" t="s">
        <v>286</v>
      </c>
      <c r="E3189" s="25" t="s">
        <v>6348</v>
      </c>
      <c r="F3189" s="25" t="e">
        <f>VLOOKUP(A3189,CommodityCOde!$A$2:$E$1838,3,FALSE)</f>
        <v>#N/A</v>
      </c>
    </row>
    <row r="3190" spans="1:6" x14ac:dyDescent="0.25">
      <c r="A3190" s="25" t="s">
        <v>6349</v>
      </c>
      <c r="B3190" s="25" t="s">
        <v>284</v>
      </c>
      <c r="C3190" s="25" t="s">
        <v>285</v>
      </c>
      <c r="D3190" s="25" t="s">
        <v>286</v>
      </c>
      <c r="E3190" s="25" t="s">
        <v>6350</v>
      </c>
      <c r="F3190" s="25" t="e">
        <f>VLOOKUP(A3190,CommodityCOde!$A$2:$E$1838,3,FALSE)</f>
        <v>#N/A</v>
      </c>
    </row>
    <row r="3191" spans="1:6" x14ac:dyDescent="0.25">
      <c r="A3191" s="25" t="s">
        <v>6351</v>
      </c>
      <c r="B3191" s="25" t="s">
        <v>284</v>
      </c>
      <c r="C3191" s="25" t="s">
        <v>285</v>
      </c>
      <c r="D3191" s="25" t="s">
        <v>286</v>
      </c>
      <c r="E3191" s="25" t="s">
        <v>6352</v>
      </c>
      <c r="F3191" s="25" t="e">
        <f>VLOOKUP(A3191,CommodityCOde!$A$2:$E$1838,3,FALSE)</f>
        <v>#N/A</v>
      </c>
    </row>
    <row r="3192" spans="1:6" x14ac:dyDescent="0.25">
      <c r="A3192" s="25" t="s">
        <v>6353</v>
      </c>
      <c r="B3192" s="25" t="s">
        <v>284</v>
      </c>
      <c r="C3192" s="25" t="s">
        <v>320</v>
      </c>
      <c r="D3192" s="25" t="s">
        <v>286</v>
      </c>
      <c r="E3192" s="25" t="s">
        <v>5940</v>
      </c>
      <c r="F3192" s="25" t="e">
        <f>VLOOKUP(A3192,CommodityCOde!$A$2:$E$1838,3,FALSE)</f>
        <v>#N/A</v>
      </c>
    </row>
    <row r="3193" spans="1:6" x14ac:dyDescent="0.25">
      <c r="A3193" s="25" t="s">
        <v>6354</v>
      </c>
      <c r="B3193" s="25" t="s">
        <v>284</v>
      </c>
      <c r="C3193" s="25" t="s">
        <v>285</v>
      </c>
      <c r="D3193" s="25" t="s">
        <v>286</v>
      </c>
      <c r="E3193" s="25" t="s">
        <v>6355</v>
      </c>
      <c r="F3193" s="25" t="str">
        <f>VLOOKUP(A3193,CommodityCOde!$A$2:$E$1838,3,FALSE)</f>
        <v>33021010</v>
      </c>
    </row>
    <row r="3194" spans="1:6" x14ac:dyDescent="0.25">
      <c r="A3194" s="25" t="s">
        <v>6356</v>
      </c>
      <c r="B3194" s="25" t="s">
        <v>284</v>
      </c>
      <c r="C3194" s="25" t="s">
        <v>285</v>
      </c>
      <c r="D3194" s="25" t="s">
        <v>286</v>
      </c>
      <c r="E3194" s="25" t="s">
        <v>6357</v>
      </c>
      <c r="F3194" s="25" t="e">
        <f>VLOOKUP(A3194,CommodityCOde!$A$2:$E$1838,3,FALSE)</f>
        <v>#N/A</v>
      </c>
    </row>
    <row r="3195" spans="1:6" x14ac:dyDescent="0.25">
      <c r="A3195" s="25" t="s">
        <v>6358</v>
      </c>
      <c r="B3195" s="25" t="s">
        <v>284</v>
      </c>
      <c r="C3195" s="25" t="s">
        <v>285</v>
      </c>
      <c r="D3195" s="25" t="s">
        <v>286</v>
      </c>
      <c r="E3195" s="25" t="s">
        <v>6359</v>
      </c>
      <c r="F3195" s="25" t="e">
        <f>VLOOKUP(A3195,CommodityCOde!$A$2:$E$1838,3,FALSE)</f>
        <v>#N/A</v>
      </c>
    </row>
    <row r="3196" spans="1:6" x14ac:dyDescent="0.25">
      <c r="A3196" s="25" t="s">
        <v>6360</v>
      </c>
      <c r="B3196" s="25" t="s">
        <v>284</v>
      </c>
      <c r="C3196" s="25" t="s">
        <v>285</v>
      </c>
      <c r="D3196" s="25" t="s">
        <v>286</v>
      </c>
      <c r="E3196" s="25" t="s">
        <v>6361</v>
      </c>
      <c r="F3196" s="25" t="e">
        <f>VLOOKUP(A3196,CommodityCOde!$A$2:$E$1838,3,FALSE)</f>
        <v>#N/A</v>
      </c>
    </row>
    <row r="3197" spans="1:6" x14ac:dyDescent="0.25">
      <c r="A3197" s="25" t="s">
        <v>6362</v>
      </c>
      <c r="B3197" s="25" t="s">
        <v>284</v>
      </c>
      <c r="C3197" s="25" t="s">
        <v>285</v>
      </c>
      <c r="D3197" s="25" t="s">
        <v>286</v>
      </c>
      <c r="E3197" s="25" t="s">
        <v>6363</v>
      </c>
      <c r="F3197" s="25" t="str">
        <f>VLOOKUP(A3197,CommodityCOde!$A$2:$E$1838,3,FALSE)</f>
        <v>33021090</v>
      </c>
    </row>
    <row r="3198" spans="1:6" x14ac:dyDescent="0.25">
      <c r="A3198" s="25" t="s">
        <v>6364</v>
      </c>
      <c r="B3198" s="25" t="s">
        <v>284</v>
      </c>
      <c r="C3198" s="25" t="s">
        <v>285</v>
      </c>
      <c r="D3198" s="25" t="s">
        <v>286</v>
      </c>
      <c r="E3198" s="25" t="s">
        <v>6365</v>
      </c>
      <c r="F3198" s="25" t="str">
        <f>VLOOKUP(A3198,CommodityCOde!$A$2:$E$1838,3,FALSE)</f>
        <v>33021090</v>
      </c>
    </row>
    <row r="3199" spans="1:6" x14ac:dyDescent="0.25">
      <c r="A3199" s="25" t="s">
        <v>6366</v>
      </c>
      <c r="B3199" s="25" t="s">
        <v>284</v>
      </c>
      <c r="C3199" s="25" t="s">
        <v>285</v>
      </c>
      <c r="D3199" s="25" t="s">
        <v>286</v>
      </c>
      <c r="E3199" s="25" t="s">
        <v>6367</v>
      </c>
      <c r="F3199" s="25" t="str">
        <f>VLOOKUP(A3199,CommodityCOde!$A$2:$E$1838,3,FALSE)</f>
        <v>33021090</v>
      </c>
    </row>
    <row r="3200" spans="1:6" x14ac:dyDescent="0.25">
      <c r="A3200" s="25" t="s">
        <v>6368</v>
      </c>
      <c r="B3200" s="25" t="s">
        <v>284</v>
      </c>
      <c r="C3200" s="25" t="s">
        <v>285</v>
      </c>
      <c r="D3200" s="25" t="s">
        <v>286</v>
      </c>
      <c r="E3200" s="25" t="s">
        <v>6361</v>
      </c>
      <c r="F3200" s="25" t="e">
        <f>VLOOKUP(A3200,CommodityCOde!$A$2:$E$1838,3,FALSE)</f>
        <v>#N/A</v>
      </c>
    </row>
    <row r="3201" spans="1:6" x14ac:dyDescent="0.25">
      <c r="A3201" s="25" t="s">
        <v>6369</v>
      </c>
      <c r="B3201" s="25" t="s">
        <v>284</v>
      </c>
      <c r="C3201" s="25" t="s">
        <v>285</v>
      </c>
      <c r="D3201" s="25" t="s">
        <v>286</v>
      </c>
      <c r="E3201" s="25" t="s">
        <v>6370</v>
      </c>
      <c r="F3201" s="25" t="e">
        <f>VLOOKUP(A3201,CommodityCOde!$A$2:$E$1838,3,FALSE)</f>
        <v>#N/A</v>
      </c>
    </row>
    <row r="3202" spans="1:6" x14ac:dyDescent="0.25">
      <c r="A3202" s="25" t="s">
        <v>6371</v>
      </c>
      <c r="B3202" s="25" t="s">
        <v>284</v>
      </c>
      <c r="C3202" s="25" t="s">
        <v>285</v>
      </c>
      <c r="D3202" s="25" t="s">
        <v>286</v>
      </c>
      <c r="E3202" s="25" t="s">
        <v>6372</v>
      </c>
      <c r="F3202" s="25" t="e">
        <f>VLOOKUP(A3202,CommodityCOde!$A$2:$E$1838,3,FALSE)</f>
        <v>#N/A</v>
      </c>
    </row>
    <row r="3203" spans="1:6" x14ac:dyDescent="0.25">
      <c r="A3203" s="25" t="s">
        <v>6373</v>
      </c>
      <c r="B3203" s="25" t="s">
        <v>284</v>
      </c>
      <c r="C3203" s="25" t="s">
        <v>285</v>
      </c>
      <c r="D3203" s="25" t="s">
        <v>286</v>
      </c>
      <c r="E3203" s="25" t="s">
        <v>6374</v>
      </c>
      <c r="F3203" s="25" t="e">
        <f>VLOOKUP(A3203,CommodityCOde!$A$2:$E$1838,3,FALSE)</f>
        <v>#N/A</v>
      </c>
    </row>
    <row r="3204" spans="1:6" x14ac:dyDescent="0.25">
      <c r="A3204" s="25" t="s">
        <v>6375</v>
      </c>
      <c r="B3204" s="25" t="s">
        <v>284</v>
      </c>
      <c r="C3204" s="25" t="s">
        <v>285</v>
      </c>
      <c r="D3204" s="25" t="s">
        <v>286</v>
      </c>
      <c r="E3204" s="25" t="s">
        <v>6376</v>
      </c>
      <c r="F3204" s="25" t="e">
        <f>VLOOKUP(A3204,CommodityCOde!$A$2:$E$1838,3,FALSE)</f>
        <v>#N/A</v>
      </c>
    </row>
    <row r="3205" spans="1:6" x14ac:dyDescent="0.25">
      <c r="A3205" s="25" t="s">
        <v>6377</v>
      </c>
      <c r="B3205" s="25" t="s">
        <v>284</v>
      </c>
      <c r="C3205" s="25" t="s">
        <v>285</v>
      </c>
      <c r="D3205" s="25" t="s">
        <v>286</v>
      </c>
      <c r="E3205" s="25" t="s">
        <v>6378</v>
      </c>
      <c r="F3205" s="25" t="e">
        <f>VLOOKUP(A3205,CommodityCOde!$A$2:$E$1838,3,FALSE)</f>
        <v>#N/A</v>
      </c>
    </row>
    <row r="3206" spans="1:6" x14ac:dyDescent="0.25">
      <c r="A3206" s="25" t="s">
        <v>6379</v>
      </c>
      <c r="B3206" s="25" t="s">
        <v>284</v>
      </c>
      <c r="C3206" s="25" t="s">
        <v>285</v>
      </c>
      <c r="D3206" s="25" t="s">
        <v>286</v>
      </c>
      <c r="E3206" s="25" t="s">
        <v>6380</v>
      </c>
      <c r="F3206" s="25" t="e">
        <f>VLOOKUP(A3206,CommodityCOde!$A$2:$E$1838,3,FALSE)</f>
        <v>#N/A</v>
      </c>
    </row>
    <row r="3207" spans="1:6" x14ac:dyDescent="0.25">
      <c r="A3207" s="25" t="s">
        <v>6381</v>
      </c>
      <c r="B3207" s="25" t="s">
        <v>284</v>
      </c>
      <c r="C3207" s="25" t="s">
        <v>285</v>
      </c>
      <c r="D3207" s="25" t="s">
        <v>286</v>
      </c>
      <c r="E3207" s="25" t="s">
        <v>6382</v>
      </c>
      <c r="F3207" s="25" t="e">
        <f>VLOOKUP(A3207,CommodityCOde!$A$2:$E$1838,3,FALSE)</f>
        <v>#N/A</v>
      </c>
    </row>
    <row r="3208" spans="1:6" x14ac:dyDescent="0.25">
      <c r="A3208" s="25" t="s">
        <v>6383</v>
      </c>
      <c r="B3208" s="25" t="s">
        <v>284</v>
      </c>
      <c r="C3208" s="25" t="s">
        <v>285</v>
      </c>
      <c r="D3208" s="25" t="s">
        <v>286</v>
      </c>
      <c r="E3208" s="25" t="s">
        <v>6384</v>
      </c>
      <c r="F3208" s="25" t="e">
        <f>VLOOKUP(A3208,CommodityCOde!$A$2:$E$1838,3,FALSE)</f>
        <v>#N/A</v>
      </c>
    </row>
    <row r="3209" spans="1:6" x14ac:dyDescent="0.25">
      <c r="A3209" s="25" t="s">
        <v>6385</v>
      </c>
      <c r="B3209" s="25" t="s">
        <v>284</v>
      </c>
      <c r="C3209" s="25" t="s">
        <v>285</v>
      </c>
      <c r="D3209" s="25" t="s">
        <v>286</v>
      </c>
      <c r="E3209" s="25" t="s">
        <v>6386</v>
      </c>
      <c r="F3209" s="25" t="e">
        <f>VLOOKUP(A3209,CommodityCOde!$A$2:$E$1838,3,FALSE)</f>
        <v>#N/A</v>
      </c>
    </row>
    <row r="3210" spans="1:6" x14ac:dyDescent="0.25">
      <c r="A3210" s="25" t="s">
        <v>6387</v>
      </c>
      <c r="B3210" s="25" t="s">
        <v>284</v>
      </c>
      <c r="C3210" s="25" t="s">
        <v>285</v>
      </c>
      <c r="D3210" s="25" t="s">
        <v>286</v>
      </c>
      <c r="E3210" s="25" t="s">
        <v>6388</v>
      </c>
      <c r="F3210" s="25" t="e">
        <f>VLOOKUP(A3210,CommodityCOde!$A$2:$E$1838,3,FALSE)</f>
        <v>#N/A</v>
      </c>
    </row>
    <row r="3211" spans="1:6" x14ac:dyDescent="0.25">
      <c r="A3211" s="25" t="s">
        <v>6389</v>
      </c>
      <c r="B3211" s="25" t="s">
        <v>284</v>
      </c>
      <c r="C3211" s="25" t="s">
        <v>285</v>
      </c>
      <c r="D3211" s="25" t="s">
        <v>286</v>
      </c>
      <c r="E3211" s="25" t="s">
        <v>6390</v>
      </c>
      <c r="F3211" s="25" t="e">
        <f>VLOOKUP(A3211,CommodityCOde!$A$2:$E$1838,3,FALSE)</f>
        <v>#N/A</v>
      </c>
    </row>
    <row r="3212" spans="1:6" x14ac:dyDescent="0.25">
      <c r="A3212" s="25" t="s">
        <v>6391</v>
      </c>
      <c r="B3212" s="25" t="s">
        <v>284</v>
      </c>
      <c r="C3212" s="25" t="s">
        <v>285</v>
      </c>
      <c r="D3212" s="25" t="s">
        <v>286</v>
      </c>
      <c r="E3212" s="25" t="s">
        <v>6392</v>
      </c>
      <c r="F3212" s="25" t="e">
        <f>VLOOKUP(A3212,CommodityCOde!$A$2:$E$1838,3,FALSE)</f>
        <v>#N/A</v>
      </c>
    </row>
    <row r="3213" spans="1:6" x14ac:dyDescent="0.25">
      <c r="A3213" s="25" t="s">
        <v>6393</v>
      </c>
      <c r="B3213" s="25" t="s">
        <v>284</v>
      </c>
      <c r="C3213" s="25" t="s">
        <v>285</v>
      </c>
      <c r="D3213" s="25" t="s">
        <v>286</v>
      </c>
      <c r="E3213" s="25" t="s">
        <v>6394</v>
      </c>
      <c r="F3213" s="25" t="e">
        <f>VLOOKUP(A3213,CommodityCOde!$A$2:$E$1838,3,FALSE)</f>
        <v>#N/A</v>
      </c>
    </row>
    <row r="3214" spans="1:6" x14ac:dyDescent="0.25">
      <c r="A3214" s="25" t="s">
        <v>6395</v>
      </c>
      <c r="B3214" s="25" t="s">
        <v>284</v>
      </c>
      <c r="C3214" s="25" t="s">
        <v>320</v>
      </c>
      <c r="D3214" s="25" t="s">
        <v>286</v>
      </c>
      <c r="E3214" s="25" t="s">
        <v>6396</v>
      </c>
      <c r="F3214" s="25" t="e">
        <f>VLOOKUP(A3214,CommodityCOde!$A$2:$E$1838,3,FALSE)</f>
        <v>#N/A</v>
      </c>
    </row>
    <row r="3215" spans="1:6" x14ac:dyDescent="0.25">
      <c r="A3215" s="25" t="s">
        <v>6397</v>
      </c>
      <c r="B3215" s="25" t="s">
        <v>284</v>
      </c>
      <c r="C3215" s="25" t="s">
        <v>285</v>
      </c>
      <c r="D3215" s="25" t="s">
        <v>286</v>
      </c>
      <c r="E3215" s="25" t="s">
        <v>6398</v>
      </c>
      <c r="F3215" s="25" t="e">
        <f>VLOOKUP(A3215,CommodityCOde!$A$2:$E$1838,3,FALSE)</f>
        <v>#N/A</v>
      </c>
    </row>
    <row r="3216" spans="1:6" x14ac:dyDescent="0.25">
      <c r="A3216" s="25" t="s">
        <v>6399</v>
      </c>
      <c r="B3216" s="25" t="s">
        <v>284</v>
      </c>
      <c r="C3216" s="25" t="s">
        <v>285</v>
      </c>
      <c r="D3216" s="25" t="s">
        <v>286</v>
      </c>
      <c r="E3216" s="25" t="s">
        <v>6400</v>
      </c>
      <c r="F3216" s="25" t="e">
        <f>VLOOKUP(A3216,CommodityCOde!$A$2:$E$1838,3,FALSE)</f>
        <v>#N/A</v>
      </c>
    </row>
    <row r="3217" spans="1:6" x14ac:dyDescent="0.25">
      <c r="A3217" s="25" t="s">
        <v>6401</v>
      </c>
      <c r="B3217" s="25" t="s">
        <v>284</v>
      </c>
      <c r="C3217" s="25" t="s">
        <v>285</v>
      </c>
      <c r="D3217" s="25" t="s">
        <v>286</v>
      </c>
      <c r="E3217" s="25" t="s">
        <v>6402</v>
      </c>
      <c r="F3217" s="25" t="e">
        <f>VLOOKUP(A3217,CommodityCOde!$A$2:$E$1838,3,FALSE)</f>
        <v>#N/A</v>
      </c>
    </row>
    <row r="3218" spans="1:6" x14ac:dyDescent="0.25">
      <c r="A3218" s="25" t="s">
        <v>6403</v>
      </c>
      <c r="B3218" s="25" t="s">
        <v>284</v>
      </c>
      <c r="C3218" s="25" t="s">
        <v>320</v>
      </c>
      <c r="D3218" s="25" t="s">
        <v>286</v>
      </c>
      <c r="E3218" s="25" t="s">
        <v>6404</v>
      </c>
      <c r="F3218" s="25" t="e">
        <f>VLOOKUP(A3218,CommodityCOde!$A$2:$E$1838,3,FALSE)</f>
        <v>#N/A</v>
      </c>
    </row>
    <row r="3219" spans="1:6" x14ac:dyDescent="0.25">
      <c r="A3219" s="25" t="s">
        <v>6405</v>
      </c>
      <c r="B3219" s="25" t="s">
        <v>284</v>
      </c>
      <c r="C3219" s="25" t="s">
        <v>285</v>
      </c>
      <c r="D3219" s="25" t="s">
        <v>286</v>
      </c>
      <c r="E3219" s="25" t="s">
        <v>6406</v>
      </c>
      <c r="F3219" s="25" t="e">
        <f>VLOOKUP(A3219,CommodityCOde!$A$2:$E$1838,3,FALSE)</f>
        <v>#N/A</v>
      </c>
    </row>
    <row r="3220" spans="1:6" x14ac:dyDescent="0.25">
      <c r="A3220" s="25" t="s">
        <v>6407</v>
      </c>
      <c r="B3220" s="25" t="s">
        <v>284</v>
      </c>
      <c r="C3220" s="25" t="s">
        <v>285</v>
      </c>
      <c r="D3220" s="25" t="s">
        <v>286</v>
      </c>
      <c r="E3220" s="25" t="s">
        <v>6408</v>
      </c>
      <c r="F3220" s="25" t="e">
        <f>VLOOKUP(A3220,CommodityCOde!$A$2:$E$1838,3,FALSE)</f>
        <v>#N/A</v>
      </c>
    </row>
    <row r="3221" spans="1:6" x14ac:dyDescent="0.25">
      <c r="A3221" s="25" t="s">
        <v>6409</v>
      </c>
      <c r="B3221" s="25" t="s">
        <v>284</v>
      </c>
      <c r="C3221" s="25" t="s">
        <v>285</v>
      </c>
      <c r="D3221" s="25" t="s">
        <v>286</v>
      </c>
      <c r="E3221" s="25" t="s">
        <v>2666</v>
      </c>
      <c r="F3221" s="25" t="e">
        <f>VLOOKUP(A3221,CommodityCOde!$A$2:$E$1838,3,FALSE)</f>
        <v>#N/A</v>
      </c>
    </row>
    <row r="3222" spans="1:6" x14ac:dyDescent="0.25">
      <c r="A3222" s="25" t="s">
        <v>6410</v>
      </c>
      <c r="B3222" s="25" t="s">
        <v>284</v>
      </c>
      <c r="C3222" s="25" t="s">
        <v>320</v>
      </c>
      <c r="D3222" s="25" t="s">
        <v>286</v>
      </c>
      <c r="E3222" s="25" t="s">
        <v>6411</v>
      </c>
      <c r="F3222" s="25" t="e">
        <f>VLOOKUP(A3222,CommodityCOde!$A$2:$E$1838,3,FALSE)</f>
        <v>#N/A</v>
      </c>
    </row>
    <row r="3223" spans="1:6" x14ac:dyDescent="0.25">
      <c r="A3223" s="25" t="s">
        <v>6412</v>
      </c>
      <c r="B3223" s="25" t="s">
        <v>284</v>
      </c>
      <c r="C3223" s="25" t="s">
        <v>285</v>
      </c>
      <c r="D3223" s="25" t="s">
        <v>286</v>
      </c>
      <c r="E3223" s="25" t="s">
        <v>6413</v>
      </c>
      <c r="F3223" s="25" t="e">
        <f>VLOOKUP(A3223,CommodityCOde!$A$2:$E$1838,3,FALSE)</f>
        <v>#N/A</v>
      </c>
    </row>
    <row r="3224" spans="1:6" x14ac:dyDescent="0.25">
      <c r="A3224" s="25" t="s">
        <v>6414</v>
      </c>
      <c r="B3224" s="25" t="s">
        <v>284</v>
      </c>
      <c r="C3224" s="25" t="s">
        <v>285</v>
      </c>
      <c r="D3224" s="25" t="s">
        <v>286</v>
      </c>
      <c r="E3224" s="25" t="s">
        <v>6415</v>
      </c>
      <c r="F3224" s="25" t="e">
        <f>VLOOKUP(A3224,CommodityCOde!$A$2:$E$1838,3,FALSE)</f>
        <v>#N/A</v>
      </c>
    </row>
    <row r="3225" spans="1:6" x14ac:dyDescent="0.25">
      <c r="A3225" s="25" t="s">
        <v>6416</v>
      </c>
      <c r="B3225" s="25" t="s">
        <v>284</v>
      </c>
      <c r="C3225" s="25" t="s">
        <v>285</v>
      </c>
      <c r="D3225" s="25" t="s">
        <v>286</v>
      </c>
      <c r="E3225" s="25" t="s">
        <v>6417</v>
      </c>
      <c r="F3225" s="25" t="str">
        <f>VLOOKUP(A3225,CommodityCOde!$A$2:$E$1838,3,FALSE)</f>
        <v>33021090</v>
      </c>
    </row>
    <row r="3226" spans="1:6" x14ac:dyDescent="0.25">
      <c r="A3226" s="25" t="s">
        <v>6418</v>
      </c>
      <c r="B3226" s="25" t="s">
        <v>284</v>
      </c>
      <c r="C3226" s="25" t="s">
        <v>285</v>
      </c>
      <c r="D3226" s="25" t="s">
        <v>286</v>
      </c>
      <c r="E3226" s="25" t="s">
        <v>6419</v>
      </c>
      <c r="F3226" s="25" t="e">
        <f>VLOOKUP(A3226,CommodityCOde!$A$2:$E$1838,3,FALSE)</f>
        <v>#N/A</v>
      </c>
    </row>
    <row r="3227" spans="1:6" x14ac:dyDescent="0.25">
      <c r="A3227" s="25" t="s">
        <v>6420</v>
      </c>
      <c r="B3227" s="25" t="s">
        <v>284</v>
      </c>
      <c r="C3227" s="25" t="s">
        <v>285</v>
      </c>
      <c r="D3227" s="25" t="s">
        <v>286</v>
      </c>
      <c r="E3227" s="25" t="s">
        <v>6421</v>
      </c>
      <c r="F3227" s="25" t="e">
        <f>VLOOKUP(A3227,CommodityCOde!$A$2:$E$1838,3,FALSE)</f>
        <v>#N/A</v>
      </c>
    </row>
    <row r="3228" spans="1:6" x14ac:dyDescent="0.25">
      <c r="A3228" s="25" t="s">
        <v>6422</v>
      </c>
      <c r="B3228" s="25" t="s">
        <v>284</v>
      </c>
      <c r="C3228" s="25" t="s">
        <v>320</v>
      </c>
      <c r="D3228" s="25" t="s">
        <v>286</v>
      </c>
      <c r="E3228" s="25" t="s">
        <v>6423</v>
      </c>
      <c r="F3228" s="25" t="str">
        <f>VLOOKUP(A3228,CommodityCOde!$A$2:$E$1838,3,FALSE)</f>
        <v>33021010</v>
      </c>
    </row>
    <row r="3229" spans="1:6" x14ac:dyDescent="0.25">
      <c r="A3229" s="25" t="s">
        <v>6424</v>
      </c>
      <c r="B3229" s="25" t="s">
        <v>284</v>
      </c>
      <c r="C3229" s="25" t="s">
        <v>285</v>
      </c>
      <c r="D3229" s="25" t="s">
        <v>286</v>
      </c>
      <c r="E3229" s="25" t="s">
        <v>6425</v>
      </c>
      <c r="F3229" s="25" t="e">
        <f>VLOOKUP(A3229,CommodityCOde!$A$2:$E$1838,3,FALSE)</f>
        <v>#N/A</v>
      </c>
    </row>
    <row r="3230" spans="1:6" x14ac:dyDescent="0.25">
      <c r="A3230" s="25" t="s">
        <v>6426</v>
      </c>
      <c r="B3230" s="25" t="s">
        <v>284</v>
      </c>
      <c r="C3230" s="25" t="s">
        <v>285</v>
      </c>
      <c r="D3230" s="25" t="s">
        <v>286</v>
      </c>
      <c r="E3230" s="25" t="s">
        <v>6427</v>
      </c>
      <c r="F3230" s="25" t="e">
        <f>VLOOKUP(A3230,CommodityCOde!$A$2:$E$1838,3,FALSE)</f>
        <v>#N/A</v>
      </c>
    </row>
    <row r="3231" spans="1:6" x14ac:dyDescent="0.25">
      <c r="A3231" s="25" t="s">
        <v>6428</v>
      </c>
      <c r="B3231" s="25" t="s">
        <v>284</v>
      </c>
      <c r="C3231" s="25" t="s">
        <v>285</v>
      </c>
      <c r="D3231" s="25" t="s">
        <v>286</v>
      </c>
      <c r="E3231" s="25" t="s">
        <v>6429</v>
      </c>
      <c r="F3231" s="25" t="e">
        <f>VLOOKUP(A3231,CommodityCOde!$A$2:$E$1838,3,FALSE)</f>
        <v>#N/A</v>
      </c>
    </row>
    <row r="3232" spans="1:6" x14ac:dyDescent="0.25">
      <c r="A3232" s="25" t="s">
        <v>6430</v>
      </c>
      <c r="B3232" s="25" t="s">
        <v>284</v>
      </c>
      <c r="C3232" s="25" t="s">
        <v>285</v>
      </c>
      <c r="D3232" s="25" t="s">
        <v>286</v>
      </c>
      <c r="E3232" s="25" t="s">
        <v>6431</v>
      </c>
      <c r="F3232" s="25" t="e">
        <f>VLOOKUP(A3232,CommodityCOde!$A$2:$E$1838,3,FALSE)</f>
        <v>#N/A</v>
      </c>
    </row>
    <row r="3233" spans="1:6" x14ac:dyDescent="0.25">
      <c r="A3233" s="25" t="s">
        <v>6432</v>
      </c>
      <c r="B3233" s="25" t="s">
        <v>284</v>
      </c>
      <c r="C3233" s="25" t="s">
        <v>285</v>
      </c>
      <c r="D3233" s="25" t="s">
        <v>286</v>
      </c>
      <c r="E3233" s="25" t="s">
        <v>6433</v>
      </c>
      <c r="F3233" s="25" t="e">
        <f>VLOOKUP(A3233,CommodityCOde!$A$2:$E$1838,3,FALSE)</f>
        <v>#N/A</v>
      </c>
    </row>
    <row r="3234" spans="1:6" x14ac:dyDescent="0.25">
      <c r="A3234" s="25" t="s">
        <v>6434</v>
      </c>
      <c r="B3234" s="25" t="s">
        <v>284</v>
      </c>
      <c r="C3234" s="25" t="s">
        <v>285</v>
      </c>
      <c r="D3234" s="25" t="s">
        <v>286</v>
      </c>
      <c r="E3234" s="25" t="s">
        <v>6435</v>
      </c>
      <c r="F3234" s="25" t="e">
        <f>VLOOKUP(A3234,CommodityCOde!$A$2:$E$1838,3,FALSE)</f>
        <v>#N/A</v>
      </c>
    </row>
    <row r="3235" spans="1:6" x14ac:dyDescent="0.25">
      <c r="A3235" s="25" t="s">
        <v>6436</v>
      </c>
      <c r="B3235" s="25" t="s">
        <v>284</v>
      </c>
      <c r="C3235" s="25" t="s">
        <v>285</v>
      </c>
      <c r="D3235" s="25" t="s">
        <v>286</v>
      </c>
      <c r="E3235" s="25" t="s">
        <v>6437</v>
      </c>
      <c r="F3235" s="25" t="e">
        <f>VLOOKUP(A3235,CommodityCOde!$A$2:$E$1838,3,FALSE)</f>
        <v>#N/A</v>
      </c>
    </row>
    <row r="3236" spans="1:6" x14ac:dyDescent="0.25">
      <c r="A3236" s="25" t="s">
        <v>6438</v>
      </c>
      <c r="B3236" s="25" t="s">
        <v>284</v>
      </c>
      <c r="C3236" s="25" t="s">
        <v>320</v>
      </c>
      <c r="D3236" s="25" t="s">
        <v>286</v>
      </c>
      <c r="E3236" s="25" t="s">
        <v>4747</v>
      </c>
      <c r="F3236" s="25" t="e">
        <f>VLOOKUP(A3236,CommodityCOde!$A$2:$E$1838,3,FALSE)</f>
        <v>#N/A</v>
      </c>
    </row>
    <row r="3237" spans="1:6" x14ac:dyDescent="0.25">
      <c r="A3237" s="25" t="s">
        <v>6439</v>
      </c>
      <c r="B3237" s="25" t="s">
        <v>284</v>
      </c>
      <c r="C3237" s="25" t="s">
        <v>285</v>
      </c>
      <c r="D3237" s="25" t="s">
        <v>286</v>
      </c>
      <c r="E3237" s="25" t="s">
        <v>6440</v>
      </c>
      <c r="F3237" s="25" t="e">
        <f>VLOOKUP(A3237,CommodityCOde!$A$2:$E$1838,3,FALSE)</f>
        <v>#N/A</v>
      </c>
    </row>
    <row r="3238" spans="1:6" x14ac:dyDescent="0.25">
      <c r="A3238" s="25" t="s">
        <v>6441</v>
      </c>
      <c r="B3238" s="25" t="s">
        <v>284</v>
      </c>
      <c r="C3238" s="25" t="s">
        <v>320</v>
      </c>
      <c r="D3238" s="25" t="s">
        <v>286</v>
      </c>
      <c r="E3238" s="25" t="s">
        <v>6442</v>
      </c>
      <c r="F3238" s="25" t="str">
        <f>VLOOKUP(A3238,CommodityCOde!$A$2:$E$1838,3,FALSE)</f>
        <v>33021010</v>
      </c>
    </row>
    <row r="3239" spans="1:6" x14ac:dyDescent="0.25">
      <c r="A3239" s="25" t="s">
        <v>6443</v>
      </c>
      <c r="B3239" s="25" t="s">
        <v>284</v>
      </c>
      <c r="C3239" s="25" t="s">
        <v>285</v>
      </c>
      <c r="D3239" s="25" t="s">
        <v>286</v>
      </c>
      <c r="E3239" s="25" t="s">
        <v>6444</v>
      </c>
      <c r="F3239" s="25" t="e">
        <f>VLOOKUP(A3239,CommodityCOde!$A$2:$E$1838,3,FALSE)</f>
        <v>#N/A</v>
      </c>
    </row>
    <row r="3240" spans="1:6" x14ac:dyDescent="0.25">
      <c r="A3240" s="25" t="s">
        <v>6445</v>
      </c>
      <c r="B3240" s="25" t="s">
        <v>284</v>
      </c>
      <c r="C3240" s="25" t="s">
        <v>285</v>
      </c>
      <c r="D3240" s="25" t="s">
        <v>286</v>
      </c>
      <c r="E3240" s="25" t="s">
        <v>6446</v>
      </c>
      <c r="F3240" s="25" t="e">
        <f>VLOOKUP(A3240,CommodityCOde!$A$2:$E$1838,3,FALSE)</f>
        <v>#N/A</v>
      </c>
    </row>
    <row r="3241" spans="1:6" x14ac:dyDescent="0.25">
      <c r="A3241" s="25" t="s">
        <v>6447</v>
      </c>
      <c r="B3241" s="25" t="s">
        <v>284</v>
      </c>
      <c r="C3241" s="25" t="s">
        <v>285</v>
      </c>
      <c r="D3241" s="25" t="s">
        <v>286</v>
      </c>
      <c r="E3241" s="25" t="s">
        <v>6448</v>
      </c>
      <c r="F3241" s="25" t="e">
        <f>VLOOKUP(A3241,CommodityCOde!$A$2:$E$1838,3,FALSE)</f>
        <v>#N/A</v>
      </c>
    </row>
    <row r="3242" spans="1:6" x14ac:dyDescent="0.25">
      <c r="A3242" s="25" t="s">
        <v>6449</v>
      </c>
      <c r="B3242" s="25" t="s">
        <v>284</v>
      </c>
      <c r="C3242" s="25" t="s">
        <v>285</v>
      </c>
      <c r="D3242" s="25" t="s">
        <v>286</v>
      </c>
      <c r="E3242" s="25" t="s">
        <v>6450</v>
      </c>
      <c r="F3242" s="25" t="str">
        <f>VLOOKUP(A3242,CommodityCOde!$A$2:$E$1838,3,FALSE)</f>
        <v>2008975919</v>
      </c>
    </row>
    <row r="3243" spans="1:6" x14ac:dyDescent="0.25">
      <c r="A3243" s="25" t="s">
        <v>6451</v>
      </c>
      <c r="B3243" s="25" t="s">
        <v>284</v>
      </c>
      <c r="C3243" s="25" t="s">
        <v>285</v>
      </c>
      <c r="D3243" s="25" t="s">
        <v>286</v>
      </c>
      <c r="E3243" s="25" t="s">
        <v>6452</v>
      </c>
      <c r="F3243" s="25" t="e">
        <f>VLOOKUP(A3243,CommodityCOde!$A$2:$E$1838,3,FALSE)</f>
        <v>#N/A</v>
      </c>
    </row>
    <row r="3244" spans="1:6" x14ac:dyDescent="0.25">
      <c r="A3244" s="25" t="s">
        <v>6453</v>
      </c>
      <c r="B3244" s="25" t="s">
        <v>284</v>
      </c>
      <c r="C3244" s="25" t="s">
        <v>285</v>
      </c>
      <c r="D3244" s="25" t="s">
        <v>286</v>
      </c>
      <c r="E3244" s="25" t="s">
        <v>2784</v>
      </c>
      <c r="F3244" s="25" t="e">
        <f>VLOOKUP(A3244,CommodityCOde!$A$2:$E$1838,3,FALSE)</f>
        <v>#N/A</v>
      </c>
    </row>
    <row r="3245" spans="1:6" x14ac:dyDescent="0.25">
      <c r="A3245" s="25" t="s">
        <v>6454</v>
      </c>
      <c r="B3245" s="25" t="s">
        <v>284</v>
      </c>
      <c r="C3245" s="25" t="s">
        <v>285</v>
      </c>
      <c r="D3245" s="25" t="s">
        <v>286</v>
      </c>
      <c r="E3245" s="25" t="s">
        <v>6455</v>
      </c>
      <c r="F3245" s="25" t="e">
        <f>VLOOKUP(A3245,CommodityCOde!$A$2:$E$1838,3,FALSE)</f>
        <v>#N/A</v>
      </c>
    </row>
    <row r="3246" spans="1:6" x14ac:dyDescent="0.25">
      <c r="A3246" s="25" t="s">
        <v>6456</v>
      </c>
      <c r="B3246" s="25" t="s">
        <v>284</v>
      </c>
      <c r="C3246" s="25" t="s">
        <v>285</v>
      </c>
      <c r="D3246" s="25" t="s">
        <v>286</v>
      </c>
      <c r="E3246" s="25" t="s">
        <v>6457</v>
      </c>
      <c r="F3246" s="25" t="e">
        <f>VLOOKUP(A3246,CommodityCOde!$A$2:$E$1838,3,FALSE)</f>
        <v>#N/A</v>
      </c>
    </row>
    <row r="3247" spans="1:6" x14ac:dyDescent="0.25">
      <c r="A3247" s="25" t="s">
        <v>6458</v>
      </c>
      <c r="B3247" s="25" t="s">
        <v>284</v>
      </c>
      <c r="C3247" s="25" t="s">
        <v>320</v>
      </c>
      <c r="D3247" s="25" t="s">
        <v>286</v>
      </c>
      <c r="E3247" s="25" t="s">
        <v>6459</v>
      </c>
      <c r="F3247" s="25" t="e">
        <f>VLOOKUP(A3247,CommodityCOde!$A$2:$E$1838,3,FALSE)</f>
        <v>#N/A</v>
      </c>
    </row>
    <row r="3248" spans="1:6" x14ac:dyDescent="0.25">
      <c r="A3248" s="25" t="s">
        <v>6460</v>
      </c>
      <c r="B3248" s="25" t="s">
        <v>284</v>
      </c>
      <c r="C3248" s="25" t="s">
        <v>285</v>
      </c>
      <c r="D3248" s="25" t="s">
        <v>286</v>
      </c>
      <c r="E3248" s="25" t="s">
        <v>6461</v>
      </c>
      <c r="F3248" s="25" t="e">
        <f>VLOOKUP(A3248,CommodityCOde!$A$2:$E$1838,3,FALSE)</f>
        <v>#N/A</v>
      </c>
    </row>
    <row r="3249" spans="1:6" x14ac:dyDescent="0.25">
      <c r="A3249" s="25" t="s">
        <v>6462</v>
      </c>
      <c r="B3249" s="25" t="s">
        <v>284</v>
      </c>
      <c r="C3249" s="25" t="s">
        <v>285</v>
      </c>
      <c r="D3249" s="25" t="s">
        <v>286</v>
      </c>
      <c r="E3249" s="25" t="s">
        <v>6463</v>
      </c>
      <c r="F3249" s="25" t="e">
        <f>VLOOKUP(A3249,CommodityCOde!$A$2:$E$1838,3,FALSE)</f>
        <v>#N/A</v>
      </c>
    </row>
    <row r="3250" spans="1:6" x14ac:dyDescent="0.25">
      <c r="A3250" s="25" t="s">
        <v>6464</v>
      </c>
      <c r="B3250" s="25" t="s">
        <v>284</v>
      </c>
      <c r="C3250" s="25" t="s">
        <v>285</v>
      </c>
      <c r="D3250" s="25" t="s">
        <v>286</v>
      </c>
      <c r="E3250" s="25" t="s">
        <v>6465</v>
      </c>
      <c r="F3250" s="25" t="e">
        <f>VLOOKUP(A3250,CommodityCOde!$A$2:$E$1838,3,FALSE)</f>
        <v>#N/A</v>
      </c>
    </row>
    <row r="3251" spans="1:6" x14ac:dyDescent="0.25">
      <c r="A3251" s="25" t="s">
        <v>6466</v>
      </c>
      <c r="B3251" s="25" t="s">
        <v>284</v>
      </c>
      <c r="C3251" s="25" t="s">
        <v>285</v>
      </c>
      <c r="D3251" s="25" t="s">
        <v>286</v>
      </c>
      <c r="E3251" s="25" t="s">
        <v>6467</v>
      </c>
      <c r="F3251" s="25" t="e">
        <f>VLOOKUP(A3251,CommodityCOde!$A$2:$E$1838,3,FALSE)</f>
        <v>#N/A</v>
      </c>
    </row>
    <row r="3252" spans="1:6" x14ac:dyDescent="0.25">
      <c r="A3252" s="25" t="s">
        <v>6468</v>
      </c>
      <c r="B3252" s="25" t="s">
        <v>284</v>
      </c>
      <c r="C3252" s="25" t="s">
        <v>320</v>
      </c>
      <c r="D3252" s="25" t="s">
        <v>286</v>
      </c>
      <c r="E3252" s="25" t="s">
        <v>6469</v>
      </c>
      <c r="F3252" s="25" t="e">
        <f>VLOOKUP(A3252,CommodityCOde!$A$2:$E$1838,3,FALSE)</f>
        <v>#N/A</v>
      </c>
    </row>
    <row r="3253" spans="1:6" x14ac:dyDescent="0.25">
      <c r="A3253" s="25" t="s">
        <v>6470</v>
      </c>
      <c r="B3253" s="25" t="s">
        <v>284</v>
      </c>
      <c r="C3253" s="25" t="s">
        <v>285</v>
      </c>
      <c r="D3253" s="25" t="s">
        <v>286</v>
      </c>
      <c r="E3253" s="25" t="s">
        <v>6471</v>
      </c>
      <c r="F3253" s="25" t="e">
        <f>VLOOKUP(A3253,CommodityCOde!$A$2:$E$1838,3,FALSE)</f>
        <v>#N/A</v>
      </c>
    </row>
    <row r="3254" spans="1:6" x14ac:dyDescent="0.25">
      <c r="A3254" s="25" t="s">
        <v>6472</v>
      </c>
      <c r="B3254" s="25" t="s">
        <v>284</v>
      </c>
      <c r="C3254" s="25" t="s">
        <v>285</v>
      </c>
      <c r="D3254" s="25" t="s">
        <v>286</v>
      </c>
      <c r="E3254" s="25" t="s">
        <v>6473</v>
      </c>
      <c r="F3254" s="25" t="e">
        <f>VLOOKUP(A3254,CommodityCOde!$A$2:$E$1838,3,FALSE)</f>
        <v>#N/A</v>
      </c>
    </row>
    <row r="3255" spans="1:6" x14ac:dyDescent="0.25">
      <c r="A3255" s="25" t="s">
        <v>6474</v>
      </c>
      <c r="B3255" s="25" t="s">
        <v>284</v>
      </c>
      <c r="C3255" s="25" t="s">
        <v>285</v>
      </c>
      <c r="D3255" s="25" t="s">
        <v>286</v>
      </c>
      <c r="E3255" s="25" t="s">
        <v>6475</v>
      </c>
      <c r="F3255" s="25" t="e">
        <f>VLOOKUP(A3255,CommodityCOde!$A$2:$E$1838,3,FALSE)</f>
        <v>#N/A</v>
      </c>
    </row>
    <row r="3256" spans="1:6" x14ac:dyDescent="0.25">
      <c r="A3256" s="25" t="s">
        <v>6476</v>
      </c>
      <c r="B3256" s="25" t="s">
        <v>284</v>
      </c>
      <c r="C3256" s="25" t="s">
        <v>285</v>
      </c>
      <c r="D3256" s="25" t="s">
        <v>286</v>
      </c>
      <c r="E3256" s="25" t="s">
        <v>6477</v>
      </c>
      <c r="F3256" s="25" t="e">
        <f>VLOOKUP(A3256,CommodityCOde!$A$2:$E$1838,3,FALSE)</f>
        <v>#N/A</v>
      </c>
    </row>
    <row r="3257" spans="1:6" x14ac:dyDescent="0.25">
      <c r="A3257" s="25" t="s">
        <v>6478</v>
      </c>
      <c r="B3257" s="25" t="s">
        <v>284</v>
      </c>
      <c r="C3257" s="25" t="s">
        <v>285</v>
      </c>
      <c r="D3257" s="25" t="s">
        <v>286</v>
      </c>
      <c r="E3257" s="25" t="s">
        <v>6479</v>
      </c>
      <c r="F3257" s="25" t="e">
        <f>VLOOKUP(A3257,CommodityCOde!$A$2:$E$1838,3,FALSE)</f>
        <v>#N/A</v>
      </c>
    </row>
    <row r="3258" spans="1:6" x14ac:dyDescent="0.25">
      <c r="A3258" s="25" t="s">
        <v>6480</v>
      </c>
      <c r="B3258" s="25" t="s">
        <v>284</v>
      </c>
      <c r="C3258" s="25" t="s">
        <v>285</v>
      </c>
      <c r="D3258" s="25" t="s">
        <v>286</v>
      </c>
      <c r="E3258" s="25" t="s">
        <v>6481</v>
      </c>
      <c r="F3258" s="25" t="e">
        <f>VLOOKUP(A3258,CommodityCOde!$A$2:$E$1838,3,FALSE)</f>
        <v>#N/A</v>
      </c>
    </row>
    <row r="3259" spans="1:6" x14ac:dyDescent="0.25">
      <c r="A3259" s="25" t="s">
        <v>6482</v>
      </c>
      <c r="B3259" s="25" t="s">
        <v>284</v>
      </c>
      <c r="C3259" s="25" t="s">
        <v>285</v>
      </c>
      <c r="D3259" s="25" t="s">
        <v>286</v>
      </c>
      <c r="E3259" s="25" t="s">
        <v>6483</v>
      </c>
      <c r="F3259" s="25" t="str">
        <f>VLOOKUP(A3259,CommodityCOde!$A$2:$E$1838,3,FALSE)</f>
        <v>33021040</v>
      </c>
    </row>
    <row r="3260" spans="1:6" x14ac:dyDescent="0.25">
      <c r="A3260" s="25" t="s">
        <v>6484</v>
      </c>
      <c r="B3260" s="25" t="s">
        <v>284</v>
      </c>
      <c r="C3260" s="25" t="s">
        <v>285</v>
      </c>
      <c r="D3260" s="25" t="s">
        <v>286</v>
      </c>
      <c r="E3260" s="25" t="s">
        <v>6485</v>
      </c>
      <c r="F3260" s="25" t="e">
        <f>VLOOKUP(A3260,CommodityCOde!$A$2:$E$1838,3,FALSE)</f>
        <v>#N/A</v>
      </c>
    </row>
    <row r="3261" spans="1:6" x14ac:dyDescent="0.25">
      <c r="A3261" s="25" t="s">
        <v>6486</v>
      </c>
      <c r="B3261" s="25" t="s">
        <v>284</v>
      </c>
      <c r="C3261" s="25" t="s">
        <v>285</v>
      </c>
      <c r="D3261" s="25" t="s">
        <v>286</v>
      </c>
      <c r="E3261" s="25" t="s">
        <v>6487</v>
      </c>
      <c r="F3261" s="25" t="e">
        <f>VLOOKUP(A3261,CommodityCOde!$A$2:$E$1838,3,FALSE)</f>
        <v>#N/A</v>
      </c>
    </row>
    <row r="3262" spans="1:6" x14ac:dyDescent="0.25">
      <c r="A3262" s="25" t="s">
        <v>6488</v>
      </c>
      <c r="B3262" s="25" t="s">
        <v>284</v>
      </c>
      <c r="C3262" s="25" t="s">
        <v>285</v>
      </c>
      <c r="D3262" s="25" t="s">
        <v>286</v>
      </c>
      <c r="E3262" s="25" t="s">
        <v>6489</v>
      </c>
      <c r="F3262" s="25" t="e">
        <f>VLOOKUP(A3262,CommodityCOde!$A$2:$E$1838,3,FALSE)</f>
        <v>#N/A</v>
      </c>
    </row>
    <row r="3263" spans="1:6" x14ac:dyDescent="0.25">
      <c r="A3263" s="25" t="s">
        <v>6490</v>
      </c>
      <c r="B3263" s="25" t="s">
        <v>284</v>
      </c>
      <c r="C3263" s="25" t="s">
        <v>285</v>
      </c>
      <c r="D3263" s="25" t="s">
        <v>286</v>
      </c>
      <c r="E3263" s="25" t="s">
        <v>6491</v>
      </c>
      <c r="F3263" s="25" t="e">
        <f>VLOOKUP(A3263,CommodityCOde!$A$2:$E$1838,3,FALSE)</f>
        <v>#N/A</v>
      </c>
    </row>
    <row r="3264" spans="1:6" x14ac:dyDescent="0.25">
      <c r="A3264" s="25" t="s">
        <v>6492</v>
      </c>
      <c r="B3264" s="25" t="s">
        <v>284</v>
      </c>
      <c r="C3264" s="25" t="s">
        <v>285</v>
      </c>
      <c r="D3264" s="25" t="s">
        <v>286</v>
      </c>
      <c r="E3264" s="25" t="s">
        <v>6493</v>
      </c>
      <c r="F3264" s="25" t="e">
        <f>VLOOKUP(A3264,CommodityCOde!$A$2:$E$1838,3,FALSE)</f>
        <v>#N/A</v>
      </c>
    </row>
    <row r="3265" spans="1:6" x14ac:dyDescent="0.25">
      <c r="A3265" s="25" t="s">
        <v>6494</v>
      </c>
      <c r="B3265" s="25" t="s">
        <v>284</v>
      </c>
      <c r="C3265" s="25" t="s">
        <v>285</v>
      </c>
      <c r="D3265" s="25" t="s">
        <v>286</v>
      </c>
      <c r="E3265" s="25" t="s">
        <v>6495</v>
      </c>
      <c r="F3265" s="25" t="e">
        <f>VLOOKUP(A3265,CommodityCOde!$A$2:$E$1838,3,FALSE)</f>
        <v>#N/A</v>
      </c>
    </row>
    <row r="3266" spans="1:6" x14ac:dyDescent="0.25">
      <c r="A3266" s="25" t="s">
        <v>6496</v>
      </c>
      <c r="B3266" s="25" t="s">
        <v>284</v>
      </c>
      <c r="C3266" s="25" t="s">
        <v>285</v>
      </c>
      <c r="D3266" s="25" t="s">
        <v>286</v>
      </c>
      <c r="E3266" s="25" t="s">
        <v>6497</v>
      </c>
      <c r="F3266" s="25" t="e">
        <f>VLOOKUP(A3266,CommodityCOde!$A$2:$E$1838,3,FALSE)</f>
        <v>#N/A</v>
      </c>
    </row>
    <row r="3267" spans="1:6" x14ac:dyDescent="0.25">
      <c r="A3267" s="25" t="s">
        <v>6498</v>
      </c>
      <c r="B3267" s="25" t="s">
        <v>284</v>
      </c>
      <c r="C3267" s="25" t="s">
        <v>285</v>
      </c>
      <c r="D3267" s="25" t="s">
        <v>286</v>
      </c>
      <c r="E3267" s="25" t="s">
        <v>6499</v>
      </c>
      <c r="F3267" s="25" t="e">
        <f>VLOOKUP(A3267,CommodityCOde!$A$2:$E$1838,3,FALSE)</f>
        <v>#N/A</v>
      </c>
    </row>
    <row r="3268" spans="1:6" x14ac:dyDescent="0.25">
      <c r="A3268" s="25" t="s">
        <v>6500</v>
      </c>
      <c r="B3268" s="25" t="s">
        <v>284</v>
      </c>
      <c r="C3268" s="25" t="s">
        <v>285</v>
      </c>
      <c r="D3268" s="25" t="s">
        <v>286</v>
      </c>
      <c r="E3268" s="25" t="s">
        <v>6501</v>
      </c>
      <c r="F3268" s="25" t="e">
        <f>VLOOKUP(A3268,CommodityCOde!$A$2:$E$1838,3,FALSE)</f>
        <v>#N/A</v>
      </c>
    </row>
    <row r="3269" spans="1:6" x14ac:dyDescent="0.25">
      <c r="A3269" s="25" t="s">
        <v>6502</v>
      </c>
      <c r="B3269" s="25" t="s">
        <v>284</v>
      </c>
      <c r="C3269" s="25" t="s">
        <v>285</v>
      </c>
      <c r="D3269" s="25" t="s">
        <v>286</v>
      </c>
      <c r="E3269" s="25" t="s">
        <v>6503</v>
      </c>
      <c r="F3269" s="25" t="e">
        <f>VLOOKUP(A3269,CommodityCOde!$A$2:$E$1838,3,FALSE)</f>
        <v>#N/A</v>
      </c>
    </row>
    <row r="3270" spans="1:6" x14ac:dyDescent="0.25">
      <c r="A3270" s="25" t="s">
        <v>6504</v>
      </c>
      <c r="B3270" s="25" t="s">
        <v>284</v>
      </c>
      <c r="C3270" s="25" t="s">
        <v>285</v>
      </c>
      <c r="D3270" s="25" t="s">
        <v>286</v>
      </c>
      <c r="E3270" s="25" t="s">
        <v>6505</v>
      </c>
      <c r="F3270" s="25" t="str">
        <f>VLOOKUP(A3270,CommodityCOde!$A$2:$E$1838,3,FALSE)</f>
        <v>29153900</v>
      </c>
    </row>
    <row r="3271" spans="1:6" x14ac:dyDescent="0.25">
      <c r="A3271" s="25" t="s">
        <v>6506</v>
      </c>
      <c r="B3271" s="25" t="s">
        <v>284</v>
      </c>
      <c r="C3271" s="25" t="s">
        <v>285</v>
      </c>
      <c r="D3271" s="25" t="s">
        <v>286</v>
      </c>
      <c r="E3271" s="25" t="s">
        <v>6507</v>
      </c>
      <c r="F3271" s="25" t="e">
        <f>VLOOKUP(A3271,CommodityCOde!$A$2:$E$1838,3,FALSE)</f>
        <v>#N/A</v>
      </c>
    </row>
    <row r="3272" spans="1:6" x14ac:dyDescent="0.25">
      <c r="A3272" s="25" t="s">
        <v>6508</v>
      </c>
      <c r="B3272" s="25" t="s">
        <v>284</v>
      </c>
      <c r="C3272" s="25" t="s">
        <v>285</v>
      </c>
      <c r="D3272" s="25" t="s">
        <v>286</v>
      </c>
      <c r="E3272" s="25" t="s">
        <v>6509</v>
      </c>
      <c r="F3272" s="25" t="e">
        <f>VLOOKUP(A3272,CommodityCOde!$A$2:$E$1838,3,FALSE)</f>
        <v>#N/A</v>
      </c>
    </row>
    <row r="3273" spans="1:6" x14ac:dyDescent="0.25">
      <c r="A3273" s="25" t="s">
        <v>6510</v>
      </c>
      <c r="B3273" s="25" t="s">
        <v>284</v>
      </c>
      <c r="C3273" s="25" t="s">
        <v>285</v>
      </c>
      <c r="D3273" s="25" t="s">
        <v>286</v>
      </c>
      <c r="E3273" s="25" t="s">
        <v>6511</v>
      </c>
      <c r="F3273" s="25" t="e">
        <f>VLOOKUP(A3273,CommodityCOde!$A$2:$E$1838,3,FALSE)</f>
        <v>#N/A</v>
      </c>
    </row>
    <row r="3274" spans="1:6" x14ac:dyDescent="0.25">
      <c r="A3274" s="25" t="s">
        <v>6512</v>
      </c>
      <c r="B3274" s="25" t="s">
        <v>284</v>
      </c>
      <c r="C3274" s="25" t="s">
        <v>285</v>
      </c>
      <c r="D3274" s="25" t="s">
        <v>286</v>
      </c>
      <c r="E3274" s="25" t="s">
        <v>6513</v>
      </c>
      <c r="F3274" s="25" t="e">
        <f>VLOOKUP(A3274,CommodityCOde!$A$2:$E$1838,3,FALSE)</f>
        <v>#N/A</v>
      </c>
    </row>
    <row r="3275" spans="1:6" x14ac:dyDescent="0.25">
      <c r="A3275" s="25" t="s">
        <v>6514</v>
      </c>
      <c r="B3275" s="25" t="s">
        <v>284</v>
      </c>
      <c r="C3275" s="25" t="s">
        <v>285</v>
      </c>
      <c r="D3275" s="25" t="s">
        <v>286</v>
      </c>
      <c r="E3275" s="25" t="s">
        <v>6515</v>
      </c>
      <c r="F3275" s="25" t="e">
        <f>VLOOKUP(A3275,CommodityCOde!$A$2:$E$1838,3,FALSE)</f>
        <v>#N/A</v>
      </c>
    </row>
    <row r="3276" spans="1:6" x14ac:dyDescent="0.25">
      <c r="A3276" s="25" t="s">
        <v>6516</v>
      </c>
      <c r="B3276" s="25" t="s">
        <v>284</v>
      </c>
      <c r="C3276" s="25" t="s">
        <v>285</v>
      </c>
      <c r="D3276" s="25" t="s">
        <v>286</v>
      </c>
      <c r="E3276" s="25" t="s">
        <v>6517</v>
      </c>
      <c r="F3276" s="25" t="e">
        <f>VLOOKUP(A3276,CommodityCOde!$A$2:$E$1838,3,FALSE)</f>
        <v>#N/A</v>
      </c>
    </row>
    <row r="3277" spans="1:6" x14ac:dyDescent="0.25">
      <c r="A3277" s="25" t="s">
        <v>6518</v>
      </c>
      <c r="B3277" s="25" t="s">
        <v>284</v>
      </c>
      <c r="C3277" s="25" t="s">
        <v>285</v>
      </c>
      <c r="D3277" s="25" t="s">
        <v>286</v>
      </c>
      <c r="E3277" s="25" t="s">
        <v>6519</v>
      </c>
      <c r="F3277" s="25" t="e">
        <f>VLOOKUP(A3277,CommodityCOde!$A$2:$E$1838,3,FALSE)</f>
        <v>#N/A</v>
      </c>
    </row>
    <row r="3278" spans="1:6" x14ac:dyDescent="0.25">
      <c r="A3278" s="25" t="s">
        <v>6520</v>
      </c>
      <c r="B3278" s="25" t="s">
        <v>284</v>
      </c>
      <c r="C3278" s="25" t="s">
        <v>285</v>
      </c>
      <c r="D3278" s="25" t="s">
        <v>286</v>
      </c>
      <c r="E3278" s="25" t="s">
        <v>6521</v>
      </c>
      <c r="F3278" s="25" t="e">
        <f>VLOOKUP(A3278,CommodityCOde!$A$2:$E$1838,3,FALSE)</f>
        <v>#N/A</v>
      </c>
    </row>
    <row r="3279" spans="1:6" x14ac:dyDescent="0.25">
      <c r="A3279" s="25" t="s">
        <v>6522</v>
      </c>
      <c r="B3279" s="25" t="s">
        <v>284</v>
      </c>
      <c r="C3279" s="25" t="s">
        <v>285</v>
      </c>
      <c r="D3279" s="25" t="s">
        <v>286</v>
      </c>
      <c r="E3279" s="25" t="s">
        <v>6523</v>
      </c>
      <c r="F3279" s="25" t="e">
        <f>VLOOKUP(A3279,CommodityCOde!$A$2:$E$1838,3,FALSE)</f>
        <v>#N/A</v>
      </c>
    </row>
    <row r="3280" spans="1:6" x14ac:dyDescent="0.25">
      <c r="A3280" s="25" t="s">
        <v>6524</v>
      </c>
      <c r="B3280" s="25" t="s">
        <v>284</v>
      </c>
      <c r="C3280" s="25" t="s">
        <v>285</v>
      </c>
      <c r="D3280" s="25" t="s">
        <v>286</v>
      </c>
      <c r="E3280" s="25" t="s">
        <v>6525</v>
      </c>
      <c r="F3280" s="25" t="e">
        <f>VLOOKUP(A3280,CommodityCOde!$A$2:$E$1838,3,FALSE)</f>
        <v>#N/A</v>
      </c>
    </row>
    <row r="3281" spans="1:6" x14ac:dyDescent="0.25">
      <c r="A3281" s="25" t="s">
        <v>6526</v>
      </c>
      <c r="B3281" s="25" t="s">
        <v>284</v>
      </c>
      <c r="C3281" s="25" t="s">
        <v>285</v>
      </c>
      <c r="D3281" s="25" t="s">
        <v>286</v>
      </c>
      <c r="E3281" s="25" t="s">
        <v>6527</v>
      </c>
      <c r="F3281" s="25" t="e">
        <f>VLOOKUP(A3281,CommodityCOde!$A$2:$E$1838,3,FALSE)</f>
        <v>#N/A</v>
      </c>
    </row>
    <row r="3282" spans="1:6" x14ac:dyDescent="0.25">
      <c r="A3282" s="25" t="s">
        <v>6528</v>
      </c>
      <c r="B3282" s="25" t="s">
        <v>284</v>
      </c>
      <c r="C3282" s="25" t="s">
        <v>285</v>
      </c>
      <c r="D3282" s="25" t="s">
        <v>286</v>
      </c>
      <c r="E3282" s="25" t="s">
        <v>6529</v>
      </c>
      <c r="F3282" s="25" t="e">
        <f>VLOOKUP(A3282,CommodityCOde!$A$2:$E$1838,3,FALSE)</f>
        <v>#N/A</v>
      </c>
    </row>
    <row r="3283" spans="1:6" x14ac:dyDescent="0.25">
      <c r="A3283" s="25" t="s">
        <v>6530</v>
      </c>
      <c r="B3283" s="25" t="s">
        <v>284</v>
      </c>
      <c r="C3283" s="25" t="s">
        <v>285</v>
      </c>
      <c r="D3283" s="25" t="s">
        <v>286</v>
      </c>
      <c r="E3283" s="25" t="s">
        <v>6531</v>
      </c>
      <c r="F3283" s="25" t="str">
        <f>VLOOKUP(A3283,CommodityCOde!$A$2:$E$1838,3,FALSE)</f>
        <v>29153900</v>
      </c>
    </row>
    <row r="3284" spans="1:6" x14ac:dyDescent="0.25">
      <c r="A3284" s="25" t="s">
        <v>6532</v>
      </c>
      <c r="B3284" s="25" t="s">
        <v>284</v>
      </c>
      <c r="C3284" s="25" t="s">
        <v>285</v>
      </c>
      <c r="D3284" s="25" t="s">
        <v>286</v>
      </c>
      <c r="E3284" s="25" t="s">
        <v>6533</v>
      </c>
      <c r="F3284" s="25" t="e">
        <f>VLOOKUP(A3284,CommodityCOde!$A$2:$E$1838,3,FALSE)</f>
        <v>#N/A</v>
      </c>
    </row>
    <row r="3285" spans="1:6" x14ac:dyDescent="0.25">
      <c r="A3285" s="25" t="s">
        <v>6534</v>
      </c>
      <c r="B3285" s="25" t="s">
        <v>284</v>
      </c>
      <c r="C3285" s="25" t="s">
        <v>285</v>
      </c>
      <c r="D3285" s="25" t="s">
        <v>286</v>
      </c>
      <c r="E3285" s="25" t="s">
        <v>6535</v>
      </c>
      <c r="F3285" s="25" t="e">
        <f>VLOOKUP(A3285,CommodityCOde!$A$2:$E$1838,3,FALSE)</f>
        <v>#N/A</v>
      </c>
    </row>
    <row r="3286" spans="1:6" x14ac:dyDescent="0.25">
      <c r="A3286" s="25" t="s">
        <v>6536</v>
      </c>
      <c r="B3286" s="25" t="s">
        <v>284</v>
      </c>
      <c r="C3286" s="25" t="s">
        <v>285</v>
      </c>
      <c r="D3286" s="25" t="s">
        <v>286</v>
      </c>
      <c r="E3286" s="25" t="s">
        <v>6537</v>
      </c>
      <c r="F3286" s="25" t="e">
        <f>VLOOKUP(A3286,CommodityCOde!$A$2:$E$1838,3,FALSE)</f>
        <v>#N/A</v>
      </c>
    </row>
    <row r="3287" spans="1:6" x14ac:dyDescent="0.25">
      <c r="A3287" s="25" t="s">
        <v>6538</v>
      </c>
      <c r="B3287" s="25" t="s">
        <v>284</v>
      </c>
      <c r="C3287" s="25" t="s">
        <v>285</v>
      </c>
      <c r="D3287" s="25" t="s">
        <v>286</v>
      </c>
      <c r="E3287" s="25" t="s">
        <v>6539</v>
      </c>
      <c r="F3287" s="25" t="e">
        <f>VLOOKUP(A3287,CommodityCOde!$A$2:$E$1838,3,FALSE)</f>
        <v>#N/A</v>
      </c>
    </row>
    <row r="3288" spans="1:6" x14ac:dyDescent="0.25">
      <c r="A3288" s="25" t="s">
        <v>6540</v>
      </c>
      <c r="B3288" s="25" t="s">
        <v>284</v>
      </c>
      <c r="C3288" s="25" t="s">
        <v>285</v>
      </c>
      <c r="D3288" s="25" t="s">
        <v>286</v>
      </c>
      <c r="E3288" s="25" t="s">
        <v>6541</v>
      </c>
      <c r="F3288" s="25" t="e">
        <f>VLOOKUP(A3288,CommodityCOde!$A$2:$E$1838,3,FALSE)</f>
        <v>#N/A</v>
      </c>
    </row>
    <row r="3289" spans="1:6" x14ac:dyDescent="0.25">
      <c r="A3289" s="25" t="s">
        <v>6542</v>
      </c>
      <c r="B3289" s="25" t="s">
        <v>284</v>
      </c>
      <c r="C3289" s="25" t="s">
        <v>285</v>
      </c>
      <c r="D3289" s="25" t="s">
        <v>286</v>
      </c>
      <c r="E3289" s="25" t="s">
        <v>6543</v>
      </c>
      <c r="F3289" s="25" t="e">
        <f>VLOOKUP(A3289,CommodityCOde!$A$2:$E$1838,3,FALSE)</f>
        <v>#N/A</v>
      </c>
    </row>
    <row r="3290" spans="1:6" x14ac:dyDescent="0.25">
      <c r="A3290" s="25" t="s">
        <v>6544</v>
      </c>
      <c r="B3290" s="25" t="s">
        <v>284</v>
      </c>
      <c r="C3290" s="25" t="s">
        <v>285</v>
      </c>
      <c r="D3290" s="25" t="s">
        <v>286</v>
      </c>
      <c r="E3290" s="25" t="s">
        <v>6545</v>
      </c>
      <c r="F3290" s="25" t="e">
        <f>VLOOKUP(A3290,CommodityCOde!$A$2:$E$1838,3,FALSE)</f>
        <v>#N/A</v>
      </c>
    </row>
    <row r="3291" spans="1:6" x14ac:dyDescent="0.25">
      <c r="A3291" s="25" t="s">
        <v>6546</v>
      </c>
      <c r="B3291" s="25" t="s">
        <v>284</v>
      </c>
      <c r="C3291" s="25" t="s">
        <v>285</v>
      </c>
      <c r="D3291" s="25" t="s">
        <v>286</v>
      </c>
      <c r="E3291" s="25" t="s">
        <v>6547</v>
      </c>
      <c r="F3291" s="25" t="e">
        <f>VLOOKUP(A3291,CommodityCOde!$A$2:$E$1838,3,FALSE)</f>
        <v>#N/A</v>
      </c>
    </row>
    <row r="3292" spans="1:6" x14ac:dyDescent="0.25">
      <c r="A3292" s="25" t="s">
        <v>6548</v>
      </c>
      <c r="B3292" s="25" t="s">
        <v>284</v>
      </c>
      <c r="C3292" s="25" t="s">
        <v>285</v>
      </c>
      <c r="D3292" s="25" t="s">
        <v>286</v>
      </c>
      <c r="E3292" s="25" t="s">
        <v>6549</v>
      </c>
      <c r="F3292" s="25" t="e">
        <f>VLOOKUP(A3292,CommodityCOde!$A$2:$E$1838,3,FALSE)</f>
        <v>#N/A</v>
      </c>
    </row>
    <row r="3293" spans="1:6" x14ac:dyDescent="0.25">
      <c r="A3293" s="25" t="s">
        <v>6550</v>
      </c>
      <c r="B3293" s="25" t="s">
        <v>284</v>
      </c>
      <c r="C3293" s="25" t="s">
        <v>285</v>
      </c>
      <c r="D3293" s="25" t="s">
        <v>286</v>
      </c>
      <c r="E3293" s="25" t="s">
        <v>6551</v>
      </c>
      <c r="F3293" s="25" t="e">
        <f>VLOOKUP(A3293,CommodityCOde!$A$2:$E$1838,3,FALSE)</f>
        <v>#N/A</v>
      </c>
    </row>
    <row r="3294" spans="1:6" x14ac:dyDescent="0.25">
      <c r="A3294" s="25" t="s">
        <v>6552</v>
      </c>
      <c r="B3294" s="25" t="s">
        <v>284</v>
      </c>
      <c r="C3294" s="25" t="s">
        <v>285</v>
      </c>
      <c r="D3294" s="25" t="s">
        <v>286</v>
      </c>
      <c r="E3294" s="25" t="s">
        <v>6553</v>
      </c>
      <c r="F3294" s="25" t="e">
        <f>VLOOKUP(A3294,CommodityCOde!$A$2:$E$1838,3,FALSE)</f>
        <v>#N/A</v>
      </c>
    </row>
    <row r="3295" spans="1:6" x14ac:dyDescent="0.25">
      <c r="A3295" s="25" t="s">
        <v>6554</v>
      </c>
      <c r="B3295" s="25" t="s">
        <v>284</v>
      </c>
      <c r="C3295" s="25" t="s">
        <v>285</v>
      </c>
      <c r="D3295" s="25" t="s">
        <v>286</v>
      </c>
      <c r="E3295" s="25" t="s">
        <v>6555</v>
      </c>
      <c r="F3295" s="25" t="e">
        <f>VLOOKUP(A3295,CommodityCOde!$A$2:$E$1838,3,FALSE)</f>
        <v>#N/A</v>
      </c>
    </row>
    <row r="3296" spans="1:6" x14ac:dyDescent="0.25">
      <c r="A3296" s="25" t="s">
        <v>6556</v>
      </c>
      <c r="B3296" s="25" t="s">
        <v>284</v>
      </c>
      <c r="C3296" s="25" t="s">
        <v>285</v>
      </c>
      <c r="D3296" s="25" t="s">
        <v>286</v>
      </c>
      <c r="E3296" s="25" t="s">
        <v>6557</v>
      </c>
      <c r="F3296" s="25" t="e">
        <f>VLOOKUP(A3296,CommodityCOde!$A$2:$E$1838,3,FALSE)</f>
        <v>#N/A</v>
      </c>
    </row>
    <row r="3297" spans="1:6" x14ac:dyDescent="0.25">
      <c r="A3297" s="25" t="s">
        <v>6558</v>
      </c>
      <c r="B3297" s="25" t="s">
        <v>284</v>
      </c>
      <c r="C3297" s="25" t="s">
        <v>285</v>
      </c>
      <c r="D3297" s="25" t="s">
        <v>286</v>
      </c>
      <c r="E3297" s="25" t="s">
        <v>6559</v>
      </c>
      <c r="F3297" s="25" t="e">
        <f>VLOOKUP(A3297,CommodityCOde!$A$2:$E$1838,3,FALSE)</f>
        <v>#N/A</v>
      </c>
    </row>
    <row r="3298" spans="1:6" x14ac:dyDescent="0.25">
      <c r="A3298" s="25" t="s">
        <v>6560</v>
      </c>
      <c r="B3298" s="25" t="s">
        <v>284</v>
      </c>
      <c r="C3298" s="25" t="s">
        <v>285</v>
      </c>
      <c r="D3298" s="25" t="s">
        <v>286</v>
      </c>
      <c r="E3298" s="25" t="s">
        <v>6561</v>
      </c>
      <c r="F3298" s="25" t="e">
        <f>VLOOKUP(A3298,CommodityCOde!$A$2:$E$1838,3,FALSE)</f>
        <v>#N/A</v>
      </c>
    </row>
    <row r="3299" spans="1:6" x14ac:dyDescent="0.25">
      <c r="A3299" s="25" t="s">
        <v>6562</v>
      </c>
      <c r="B3299" s="25" t="s">
        <v>284</v>
      </c>
      <c r="C3299" s="25" t="s">
        <v>285</v>
      </c>
      <c r="D3299" s="25" t="s">
        <v>286</v>
      </c>
      <c r="E3299" s="25" t="s">
        <v>6563</v>
      </c>
      <c r="F3299" s="25" t="e">
        <f>VLOOKUP(A3299,CommodityCOde!$A$2:$E$1838,3,FALSE)</f>
        <v>#N/A</v>
      </c>
    </row>
    <row r="3300" spans="1:6" x14ac:dyDescent="0.25">
      <c r="A3300" s="25" t="s">
        <v>6564</v>
      </c>
      <c r="B3300" s="25" t="s">
        <v>284</v>
      </c>
      <c r="C3300" s="25" t="s">
        <v>285</v>
      </c>
      <c r="D3300" s="25" t="s">
        <v>286</v>
      </c>
      <c r="E3300" s="25" t="s">
        <v>6565</v>
      </c>
      <c r="F3300" s="25" t="e">
        <f>VLOOKUP(A3300,CommodityCOde!$A$2:$E$1838,3,FALSE)</f>
        <v>#N/A</v>
      </c>
    </row>
    <row r="3301" spans="1:6" x14ac:dyDescent="0.25">
      <c r="A3301" s="25" t="s">
        <v>6566</v>
      </c>
      <c r="B3301" s="25" t="s">
        <v>284</v>
      </c>
      <c r="C3301" s="25" t="s">
        <v>285</v>
      </c>
      <c r="D3301" s="25" t="s">
        <v>286</v>
      </c>
      <c r="E3301" s="25" t="s">
        <v>6567</v>
      </c>
      <c r="F3301" s="25" t="e">
        <f>VLOOKUP(A3301,CommodityCOde!$A$2:$E$1838,3,FALSE)</f>
        <v>#N/A</v>
      </c>
    </row>
    <row r="3302" spans="1:6" x14ac:dyDescent="0.25">
      <c r="A3302" s="25" t="s">
        <v>6568</v>
      </c>
      <c r="B3302" s="25" t="s">
        <v>284</v>
      </c>
      <c r="C3302" s="25" t="s">
        <v>285</v>
      </c>
      <c r="D3302" s="25" t="s">
        <v>286</v>
      </c>
      <c r="E3302" s="25" t="s">
        <v>6569</v>
      </c>
      <c r="F3302" s="25" t="e">
        <f>VLOOKUP(A3302,CommodityCOde!$A$2:$E$1838,3,FALSE)</f>
        <v>#N/A</v>
      </c>
    </row>
    <row r="3303" spans="1:6" x14ac:dyDescent="0.25">
      <c r="A3303" s="25" t="s">
        <v>6570</v>
      </c>
      <c r="B3303" s="25" t="s">
        <v>284</v>
      </c>
      <c r="C3303" s="25" t="s">
        <v>285</v>
      </c>
      <c r="D3303" s="25" t="s">
        <v>286</v>
      </c>
      <c r="E3303" s="25" t="s">
        <v>6571</v>
      </c>
      <c r="F3303" s="25" t="e">
        <f>VLOOKUP(A3303,CommodityCOde!$A$2:$E$1838,3,FALSE)</f>
        <v>#N/A</v>
      </c>
    </row>
    <row r="3304" spans="1:6" x14ac:dyDescent="0.25">
      <c r="A3304" s="25" t="s">
        <v>6572</v>
      </c>
      <c r="B3304" s="25" t="s">
        <v>284</v>
      </c>
      <c r="C3304" s="25" t="s">
        <v>285</v>
      </c>
      <c r="D3304" s="25" t="s">
        <v>286</v>
      </c>
      <c r="E3304" s="25" t="s">
        <v>6573</v>
      </c>
      <c r="F3304" s="25" t="e">
        <f>VLOOKUP(A3304,CommodityCOde!$A$2:$E$1838,3,FALSE)</f>
        <v>#N/A</v>
      </c>
    </row>
    <row r="3305" spans="1:6" x14ac:dyDescent="0.25">
      <c r="A3305" s="25" t="s">
        <v>6574</v>
      </c>
      <c r="B3305" s="25" t="s">
        <v>284</v>
      </c>
      <c r="C3305" s="25" t="s">
        <v>285</v>
      </c>
      <c r="D3305" s="25" t="s">
        <v>286</v>
      </c>
      <c r="E3305" s="25" t="s">
        <v>6575</v>
      </c>
      <c r="F3305" s="25" t="e">
        <f>VLOOKUP(A3305,CommodityCOde!$A$2:$E$1838,3,FALSE)</f>
        <v>#N/A</v>
      </c>
    </row>
    <row r="3306" spans="1:6" x14ac:dyDescent="0.25">
      <c r="A3306" s="25" t="s">
        <v>6576</v>
      </c>
      <c r="B3306" s="25" t="s">
        <v>284</v>
      </c>
      <c r="C3306" s="25" t="s">
        <v>285</v>
      </c>
      <c r="D3306" s="25" t="s">
        <v>286</v>
      </c>
      <c r="E3306" s="25" t="s">
        <v>6577</v>
      </c>
      <c r="F3306" s="25" t="e">
        <f>VLOOKUP(A3306,CommodityCOde!$A$2:$E$1838,3,FALSE)</f>
        <v>#N/A</v>
      </c>
    </row>
    <row r="3307" spans="1:6" x14ac:dyDescent="0.25">
      <c r="A3307" s="25" t="s">
        <v>6578</v>
      </c>
      <c r="B3307" s="25" t="s">
        <v>284</v>
      </c>
      <c r="C3307" s="25" t="s">
        <v>285</v>
      </c>
      <c r="D3307" s="25" t="s">
        <v>286</v>
      </c>
      <c r="E3307" s="25" t="s">
        <v>6579</v>
      </c>
      <c r="F3307" s="25" t="e">
        <f>VLOOKUP(A3307,CommodityCOde!$A$2:$E$1838,3,FALSE)</f>
        <v>#N/A</v>
      </c>
    </row>
    <row r="3308" spans="1:6" x14ac:dyDescent="0.25">
      <c r="A3308" s="25" t="s">
        <v>6580</v>
      </c>
      <c r="B3308" s="25" t="s">
        <v>284</v>
      </c>
      <c r="C3308" s="25" t="s">
        <v>285</v>
      </c>
      <c r="D3308" s="25" t="s">
        <v>286</v>
      </c>
      <c r="E3308" s="25" t="s">
        <v>6581</v>
      </c>
      <c r="F3308" s="25" t="e">
        <f>VLOOKUP(A3308,CommodityCOde!$A$2:$E$1838,3,FALSE)</f>
        <v>#N/A</v>
      </c>
    </row>
    <row r="3309" spans="1:6" x14ac:dyDescent="0.25">
      <c r="A3309" s="25" t="s">
        <v>6582</v>
      </c>
      <c r="B3309" s="25" t="s">
        <v>284</v>
      </c>
      <c r="C3309" s="25" t="s">
        <v>285</v>
      </c>
      <c r="D3309" s="25" t="s">
        <v>286</v>
      </c>
      <c r="E3309" s="25" t="s">
        <v>6583</v>
      </c>
      <c r="F3309" s="25" t="e">
        <f>VLOOKUP(A3309,CommodityCOde!$A$2:$E$1838,3,FALSE)</f>
        <v>#N/A</v>
      </c>
    </row>
    <row r="3310" spans="1:6" x14ac:dyDescent="0.25">
      <c r="A3310" s="25" t="s">
        <v>6584</v>
      </c>
      <c r="B3310" s="25" t="s">
        <v>284</v>
      </c>
      <c r="C3310" s="25" t="s">
        <v>285</v>
      </c>
      <c r="D3310" s="25" t="s">
        <v>286</v>
      </c>
      <c r="E3310" s="25" t="s">
        <v>6585</v>
      </c>
      <c r="F3310" s="25" t="str">
        <f>VLOOKUP(A3310,CommodityCOde!$A$2:$E$1838,3,FALSE)</f>
        <v>29153900</v>
      </c>
    </row>
    <row r="3311" spans="1:6" x14ac:dyDescent="0.25">
      <c r="A3311" s="25" t="s">
        <v>6586</v>
      </c>
      <c r="B3311" s="25" t="s">
        <v>284</v>
      </c>
      <c r="C3311" s="25" t="s">
        <v>285</v>
      </c>
      <c r="D3311" s="25" t="s">
        <v>286</v>
      </c>
      <c r="E3311" s="25" t="s">
        <v>6587</v>
      </c>
      <c r="F3311" s="25" t="e">
        <f>VLOOKUP(A3311,CommodityCOde!$A$2:$E$1838,3,FALSE)</f>
        <v>#N/A</v>
      </c>
    </row>
    <row r="3312" spans="1:6" x14ac:dyDescent="0.25">
      <c r="A3312" s="25" t="s">
        <v>6588</v>
      </c>
      <c r="B3312" s="25" t="s">
        <v>284</v>
      </c>
      <c r="C3312" s="25" t="s">
        <v>285</v>
      </c>
      <c r="D3312" s="25" t="s">
        <v>286</v>
      </c>
      <c r="E3312" s="25" t="s">
        <v>6589</v>
      </c>
      <c r="F3312" s="25" t="e">
        <f>VLOOKUP(A3312,CommodityCOde!$A$2:$E$1838,3,FALSE)</f>
        <v>#N/A</v>
      </c>
    </row>
    <row r="3313" spans="1:6" x14ac:dyDescent="0.25">
      <c r="A3313" s="25" t="s">
        <v>6590</v>
      </c>
      <c r="B3313" s="25" t="s">
        <v>284</v>
      </c>
      <c r="C3313" s="25" t="s">
        <v>285</v>
      </c>
      <c r="D3313" s="25" t="s">
        <v>286</v>
      </c>
      <c r="E3313" s="25" t="s">
        <v>6591</v>
      </c>
      <c r="F3313" s="25" t="e">
        <f>VLOOKUP(A3313,CommodityCOde!$A$2:$E$1838,3,FALSE)</f>
        <v>#N/A</v>
      </c>
    </row>
    <row r="3314" spans="1:6" x14ac:dyDescent="0.25">
      <c r="A3314" s="25" t="s">
        <v>6592</v>
      </c>
      <c r="B3314" s="25" t="s">
        <v>284</v>
      </c>
      <c r="C3314" s="25" t="s">
        <v>285</v>
      </c>
      <c r="D3314" s="25" t="s">
        <v>286</v>
      </c>
      <c r="E3314" s="25" t="s">
        <v>6593</v>
      </c>
      <c r="F3314" s="25" t="e">
        <f>VLOOKUP(A3314,CommodityCOde!$A$2:$E$1838,3,FALSE)</f>
        <v>#N/A</v>
      </c>
    </row>
    <row r="3315" spans="1:6" x14ac:dyDescent="0.25">
      <c r="A3315" s="25" t="s">
        <v>6594</v>
      </c>
      <c r="B3315" s="25" t="s">
        <v>284</v>
      </c>
      <c r="C3315" s="25" t="s">
        <v>285</v>
      </c>
      <c r="D3315" s="25" t="s">
        <v>286</v>
      </c>
      <c r="E3315" s="25" t="s">
        <v>6595</v>
      </c>
      <c r="F3315" s="25" t="e">
        <f>VLOOKUP(A3315,CommodityCOde!$A$2:$E$1838,3,FALSE)</f>
        <v>#N/A</v>
      </c>
    </row>
    <row r="3316" spans="1:6" x14ac:dyDescent="0.25">
      <c r="A3316" s="25" t="s">
        <v>6596</v>
      </c>
      <c r="B3316" s="25" t="s">
        <v>284</v>
      </c>
      <c r="C3316" s="25" t="s">
        <v>285</v>
      </c>
      <c r="D3316" s="25" t="s">
        <v>286</v>
      </c>
      <c r="E3316" s="25" t="s">
        <v>6597</v>
      </c>
      <c r="F3316" s="25" t="e">
        <f>VLOOKUP(A3316,CommodityCOde!$A$2:$E$1838,3,FALSE)</f>
        <v>#N/A</v>
      </c>
    </row>
    <row r="3317" spans="1:6" x14ac:dyDescent="0.25">
      <c r="A3317" s="25" t="s">
        <v>6598</v>
      </c>
      <c r="B3317" s="25" t="s">
        <v>284</v>
      </c>
      <c r="C3317" s="25" t="s">
        <v>285</v>
      </c>
      <c r="D3317" s="25" t="s">
        <v>286</v>
      </c>
      <c r="E3317" s="25" t="s">
        <v>6599</v>
      </c>
      <c r="F3317" s="25" t="e">
        <f>VLOOKUP(A3317,CommodityCOde!$A$2:$E$1838,3,FALSE)</f>
        <v>#N/A</v>
      </c>
    </row>
    <row r="3318" spans="1:6" x14ac:dyDescent="0.25">
      <c r="A3318" s="25" t="s">
        <v>6600</v>
      </c>
      <c r="B3318" s="25" t="s">
        <v>284</v>
      </c>
      <c r="C3318" s="25" t="s">
        <v>285</v>
      </c>
      <c r="D3318" s="25" t="s">
        <v>286</v>
      </c>
      <c r="E3318" s="25" t="s">
        <v>6601</v>
      </c>
      <c r="F3318" s="25" t="e">
        <f>VLOOKUP(A3318,CommodityCOde!$A$2:$E$1838,3,FALSE)</f>
        <v>#N/A</v>
      </c>
    </row>
    <row r="3319" spans="1:6" x14ac:dyDescent="0.25">
      <c r="A3319" s="25" t="s">
        <v>6602</v>
      </c>
      <c r="B3319" s="25" t="s">
        <v>284</v>
      </c>
      <c r="C3319" s="25" t="s">
        <v>285</v>
      </c>
      <c r="D3319" s="25" t="s">
        <v>286</v>
      </c>
      <c r="E3319" s="25" t="s">
        <v>6603</v>
      </c>
      <c r="F3319" s="25" t="e">
        <f>VLOOKUP(A3319,CommodityCOde!$A$2:$E$1838,3,FALSE)</f>
        <v>#N/A</v>
      </c>
    </row>
    <row r="3320" spans="1:6" x14ac:dyDescent="0.25">
      <c r="A3320" s="25" t="s">
        <v>6604</v>
      </c>
      <c r="B3320" s="25" t="s">
        <v>284</v>
      </c>
      <c r="C3320" s="25" t="s">
        <v>285</v>
      </c>
      <c r="D3320" s="25" t="s">
        <v>286</v>
      </c>
      <c r="E3320" s="25" t="s">
        <v>6605</v>
      </c>
      <c r="F3320" s="25" t="e">
        <f>VLOOKUP(A3320,CommodityCOde!$A$2:$E$1838,3,FALSE)</f>
        <v>#N/A</v>
      </c>
    </row>
    <row r="3321" spans="1:6" x14ac:dyDescent="0.25">
      <c r="A3321" s="25" t="s">
        <v>6606</v>
      </c>
      <c r="B3321" s="25" t="s">
        <v>284</v>
      </c>
      <c r="C3321" s="25" t="s">
        <v>285</v>
      </c>
      <c r="D3321" s="25" t="s">
        <v>286</v>
      </c>
      <c r="E3321" s="25" t="s">
        <v>6607</v>
      </c>
      <c r="F3321" s="25" t="e">
        <f>VLOOKUP(A3321,CommodityCOde!$A$2:$E$1838,3,FALSE)</f>
        <v>#N/A</v>
      </c>
    </row>
    <row r="3322" spans="1:6" x14ac:dyDescent="0.25">
      <c r="A3322" s="25" t="s">
        <v>6608</v>
      </c>
      <c r="B3322" s="25" t="s">
        <v>284</v>
      </c>
      <c r="C3322" s="25" t="s">
        <v>285</v>
      </c>
      <c r="D3322" s="25" t="s">
        <v>286</v>
      </c>
      <c r="E3322" s="25" t="s">
        <v>6609</v>
      </c>
      <c r="F3322" s="25" t="e">
        <f>VLOOKUP(A3322,CommodityCOde!$A$2:$E$1838,3,FALSE)</f>
        <v>#N/A</v>
      </c>
    </row>
    <row r="3323" spans="1:6" x14ac:dyDescent="0.25">
      <c r="A3323" s="25" t="s">
        <v>6610</v>
      </c>
      <c r="B3323" s="25" t="s">
        <v>284</v>
      </c>
      <c r="C3323" s="25" t="s">
        <v>285</v>
      </c>
      <c r="D3323" s="25" t="s">
        <v>286</v>
      </c>
      <c r="E3323" s="25" t="s">
        <v>6611</v>
      </c>
      <c r="F3323" s="25" t="e">
        <f>VLOOKUP(A3323,CommodityCOde!$A$2:$E$1838,3,FALSE)</f>
        <v>#N/A</v>
      </c>
    </row>
    <row r="3324" spans="1:6" x14ac:dyDescent="0.25">
      <c r="A3324" s="25" t="s">
        <v>6612</v>
      </c>
      <c r="B3324" s="25" t="s">
        <v>284</v>
      </c>
      <c r="C3324" s="25" t="s">
        <v>285</v>
      </c>
      <c r="D3324" s="25" t="s">
        <v>286</v>
      </c>
      <c r="E3324" s="25" t="s">
        <v>6613</v>
      </c>
      <c r="F3324" s="25" t="e">
        <f>VLOOKUP(A3324,CommodityCOde!$A$2:$E$1838,3,FALSE)</f>
        <v>#N/A</v>
      </c>
    </row>
    <row r="3325" spans="1:6" x14ac:dyDescent="0.25">
      <c r="A3325" s="25" t="s">
        <v>6614</v>
      </c>
      <c r="B3325" s="25" t="s">
        <v>284</v>
      </c>
      <c r="C3325" s="25" t="s">
        <v>285</v>
      </c>
      <c r="D3325" s="25" t="s">
        <v>286</v>
      </c>
      <c r="E3325" s="25" t="s">
        <v>6615</v>
      </c>
      <c r="F3325" s="25" t="e">
        <f>VLOOKUP(A3325,CommodityCOde!$A$2:$E$1838,3,FALSE)</f>
        <v>#N/A</v>
      </c>
    </row>
    <row r="3326" spans="1:6" x14ac:dyDescent="0.25">
      <c r="A3326" s="25" t="s">
        <v>6616</v>
      </c>
      <c r="B3326" s="25" t="s">
        <v>284</v>
      </c>
      <c r="C3326" s="25" t="s">
        <v>285</v>
      </c>
      <c r="D3326" s="25" t="s">
        <v>286</v>
      </c>
      <c r="E3326" s="25" t="s">
        <v>6617</v>
      </c>
      <c r="F3326" s="25" t="e">
        <f>VLOOKUP(A3326,CommodityCOde!$A$2:$E$1838,3,FALSE)</f>
        <v>#N/A</v>
      </c>
    </row>
    <row r="3327" spans="1:6" x14ac:dyDescent="0.25">
      <c r="A3327" s="25" t="s">
        <v>6618</v>
      </c>
      <c r="B3327" s="25" t="s">
        <v>284</v>
      </c>
      <c r="C3327" s="25" t="s">
        <v>285</v>
      </c>
      <c r="D3327" s="25" t="s">
        <v>286</v>
      </c>
      <c r="E3327" s="25" t="s">
        <v>6619</v>
      </c>
      <c r="F3327" s="25" t="e">
        <f>VLOOKUP(A3327,CommodityCOde!$A$2:$E$1838,3,FALSE)</f>
        <v>#N/A</v>
      </c>
    </row>
    <row r="3328" spans="1:6" x14ac:dyDescent="0.25">
      <c r="A3328" s="25" t="s">
        <v>6620</v>
      </c>
      <c r="B3328" s="25" t="s">
        <v>284</v>
      </c>
      <c r="C3328" s="25" t="s">
        <v>285</v>
      </c>
      <c r="D3328" s="25" t="s">
        <v>286</v>
      </c>
      <c r="E3328" s="25" t="s">
        <v>6621</v>
      </c>
      <c r="F3328" s="25" t="e">
        <f>VLOOKUP(A3328,CommodityCOde!$A$2:$E$1838,3,FALSE)</f>
        <v>#N/A</v>
      </c>
    </row>
    <row r="3329" spans="1:6" x14ac:dyDescent="0.25">
      <c r="A3329" s="25" t="s">
        <v>6622</v>
      </c>
      <c r="B3329" s="25" t="s">
        <v>284</v>
      </c>
      <c r="C3329" s="25" t="s">
        <v>285</v>
      </c>
      <c r="D3329" s="25" t="s">
        <v>286</v>
      </c>
      <c r="E3329" s="25" t="s">
        <v>6623</v>
      </c>
      <c r="F3329" s="25" t="e">
        <f>VLOOKUP(A3329,CommodityCOde!$A$2:$E$1838,3,FALSE)</f>
        <v>#N/A</v>
      </c>
    </row>
    <row r="3330" spans="1:6" x14ac:dyDescent="0.25">
      <c r="A3330" s="25" t="s">
        <v>6624</v>
      </c>
      <c r="B3330" s="25" t="s">
        <v>284</v>
      </c>
      <c r="C3330" s="25" t="s">
        <v>285</v>
      </c>
      <c r="D3330" s="25" t="s">
        <v>286</v>
      </c>
      <c r="E3330" s="25" t="s">
        <v>6625</v>
      </c>
      <c r="F3330" s="25" t="e">
        <f>VLOOKUP(A3330,CommodityCOde!$A$2:$E$1838,3,FALSE)</f>
        <v>#N/A</v>
      </c>
    </row>
    <row r="3331" spans="1:6" x14ac:dyDescent="0.25">
      <c r="A3331" s="25" t="s">
        <v>6626</v>
      </c>
      <c r="B3331" s="25" t="s">
        <v>284</v>
      </c>
      <c r="C3331" s="25" t="s">
        <v>285</v>
      </c>
      <c r="D3331" s="25" t="s">
        <v>286</v>
      </c>
      <c r="E3331" s="25" t="s">
        <v>6627</v>
      </c>
      <c r="F3331" s="25" t="e">
        <f>VLOOKUP(A3331,CommodityCOde!$A$2:$E$1838,3,FALSE)</f>
        <v>#N/A</v>
      </c>
    </row>
    <row r="3332" spans="1:6" x14ac:dyDescent="0.25">
      <c r="A3332" s="25" t="s">
        <v>6628</v>
      </c>
      <c r="B3332" s="25" t="s">
        <v>284</v>
      </c>
      <c r="C3332" s="25" t="s">
        <v>285</v>
      </c>
      <c r="D3332" s="25" t="s">
        <v>286</v>
      </c>
      <c r="E3332" s="25" t="s">
        <v>6629</v>
      </c>
      <c r="F3332" s="25" t="e">
        <f>VLOOKUP(A3332,CommodityCOde!$A$2:$E$1838,3,FALSE)</f>
        <v>#N/A</v>
      </c>
    </row>
    <row r="3333" spans="1:6" x14ac:dyDescent="0.25">
      <c r="A3333" s="25" t="s">
        <v>6630</v>
      </c>
      <c r="B3333" s="25" t="s">
        <v>284</v>
      </c>
      <c r="C3333" s="25" t="s">
        <v>285</v>
      </c>
      <c r="D3333" s="25" t="s">
        <v>286</v>
      </c>
      <c r="E3333" s="25" t="s">
        <v>6631</v>
      </c>
      <c r="F3333" s="25" t="e">
        <f>VLOOKUP(A3333,CommodityCOde!$A$2:$E$1838,3,FALSE)</f>
        <v>#N/A</v>
      </c>
    </row>
    <row r="3334" spans="1:6" x14ac:dyDescent="0.25">
      <c r="A3334" s="25" t="s">
        <v>6632</v>
      </c>
      <c r="B3334" s="25" t="s">
        <v>284</v>
      </c>
      <c r="C3334" s="25" t="s">
        <v>285</v>
      </c>
      <c r="D3334" s="25" t="s">
        <v>286</v>
      </c>
      <c r="E3334" s="25" t="s">
        <v>6633</v>
      </c>
      <c r="F3334" s="25" t="e">
        <f>VLOOKUP(A3334,CommodityCOde!$A$2:$E$1838,3,FALSE)</f>
        <v>#N/A</v>
      </c>
    </row>
    <row r="3335" spans="1:6" x14ac:dyDescent="0.25">
      <c r="A3335" s="25" t="s">
        <v>6634</v>
      </c>
      <c r="B3335" s="25" t="s">
        <v>284</v>
      </c>
      <c r="C3335" s="25" t="s">
        <v>285</v>
      </c>
      <c r="D3335" s="25" t="s">
        <v>286</v>
      </c>
      <c r="E3335" s="25" t="s">
        <v>6635</v>
      </c>
      <c r="F3335" s="25" t="e">
        <f>VLOOKUP(A3335,CommodityCOde!$A$2:$E$1838,3,FALSE)</f>
        <v>#N/A</v>
      </c>
    </row>
    <row r="3336" spans="1:6" x14ac:dyDescent="0.25">
      <c r="A3336" s="25" t="s">
        <v>6636</v>
      </c>
      <c r="B3336" s="25" t="s">
        <v>284</v>
      </c>
      <c r="C3336" s="25" t="s">
        <v>285</v>
      </c>
      <c r="D3336" s="25" t="s">
        <v>286</v>
      </c>
      <c r="E3336" s="25" t="s">
        <v>6637</v>
      </c>
      <c r="F3336" s="25" t="e">
        <f>VLOOKUP(A3336,CommodityCOde!$A$2:$E$1838,3,FALSE)</f>
        <v>#N/A</v>
      </c>
    </row>
    <row r="3337" spans="1:6" x14ac:dyDescent="0.25">
      <c r="A3337" s="25" t="s">
        <v>6638</v>
      </c>
      <c r="B3337" s="25" t="s">
        <v>284</v>
      </c>
      <c r="C3337" s="25" t="s">
        <v>285</v>
      </c>
      <c r="D3337" s="25" t="s">
        <v>286</v>
      </c>
      <c r="E3337" s="25" t="s">
        <v>6637</v>
      </c>
      <c r="F3337" s="25" t="e">
        <f>VLOOKUP(A3337,CommodityCOde!$A$2:$E$1838,3,FALSE)</f>
        <v>#N/A</v>
      </c>
    </row>
    <row r="3338" spans="1:6" x14ac:dyDescent="0.25">
      <c r="A3338" s="25" t="s">
        <v>6639</v>
      </c>
      <c r="B3338" s="25" t="s">
        <v>284</v>
      </c>
      <c r="C3338" s="25" t="s">
        <v>285</v>
      </c>
      <c r="D3338" s="25" t="s">
        <v>286</v>
      </c>
      <c r="E3338" s="25" t="s">
        <v>6640</v>
      </c>
      <c r="F3338" s="25" t="e">
        <f>VLOOKUP(A3338,CommodityCOde!$A$2:$E$1838,3,FALSE)</f>
        <v>#N/A</v>
      </c>
    </row>
    <row r="3339" spans="1:6" x14ac:dyDescent="0.25">
      <c r="A3339" s="25" t="s">
        <v>6641</v>
      </c>
      <c r="B3339" s="25" t="s">
        <v>284</v>
      </c>
      <c r="C3339" s="25" t="s">
        <v>285</v>
      </c>
      <c r="D3339" s="25" t="s">
        <v>286</v>
      </c>
      <c r="E3339" s="25" t="s">
        <v>6642</v>
      </c>
      <c r="F3339" s="25" t="e">
        <f>VLOOKUP(A3339,CommodityCOde!$A$2:$E$1838,3,FALSE)</f>
        <v>#N/A</v>
      </c>
    </row>
    <row r="3340" spans="1:6" x14ac:dyDescent="0.25">
      <c r="A3340" s="25" t="s">
        <v>6643</v>
      </c>
      <c r="B3340" s="25" t="s">
        <v>284</v>
      </c>
      <c r="C3340" s="25" t="s">
        <v>285</v>
      </c>
      <c r="D3340" s="25" t="s">
        <v>286</v>
      </c>
      <c r="E3340" s="25" t="s">
        <v>6644</v>
      </c>
      <c r="F3340" s="25" t="e">
        <f>VLOOKUP(A3340,CommodityCOde!$A$2:$E$1838,3,FALSE)</f>
        <v>#N/A</v>
      </c>
    </row>
    <row r="3341" spans="1:6" x14ac:dyDescent="0.25">
      <c r="A3341" s="25" t="s">
        <v>6645</v>
      </c>
      <c r="B3341" s="25" t="s">
        <v>284</v>
      </c>
      <c r="C3341" s="25" t="s">
        <v>285</v>
      </c>
      <c r="D3341" s="25" t="s">
        <v>286</v>
      </c>
      <c r="E3341" s="25" t="s">
        <v>6646</v>
      </c>
      <c r="F3341" s="25" t="e">
        <f>VLOOKUP(A3341,CommodityCOde!$A$2:$E$1838,3,FALSE)</f>
        <v>#N/A</v>
      </c>
    </row>
    <row r="3342" spans="1:6" x14ac:dyDescent="0.25">
      <c r="A3342" s="25" t="s">
        <v>6647</v>
      </c>
      <c r="B3342" s="25" t="s">
        <v>284</v>
      </c>
      <c r="C3342" s="25" t="s">
        <v>285</v>
      </c>
      <c r="D3342" s="25" t="s">
        <v>286</v>
      </c>
      <c r="E3342" s="25" t="s">
        <v>6648</v>
      </c>
      <c r="F3342" s="25" t="e">
        <f>VLOOKUP(A3342,CommodityCOde!$A$2:$E$1838,3,FALSE)</f>
        <v>#N/A</v>
      </c>
    </row>
    <row r="3343" spans="1:6" x14ac:dyDescent="0.25">
      <c r="A3343" s="25" t="s">
        <v>6649</v>
      </c>
      <c r="B3343" s="25" t="s">
        <v>284</v>
      </c>
      <c r="C3343" s="25" t="s">
        <v>285</v>
      </c>
      <c r="D3343" s="25" t="s">
        <v>286</v>
      </c>
      <c r="E3343" s="25" t="s">
        <v>6650</v>
      </c>
      <c r="F3343" s="25" t="e">
        <f>VLOOKUP(A3343,CommodityCOde!$A$2:$E$1838,3,FALSE)</f>
        <v>#N/A</v>
      </c>
    </row>
    <row r="3344" spans="1:6" x14ac:dyDescent="0.25">
      <c r="A3344" s="25" t="s">
        <v>6651</v>
      </c>
      <c r="B3344" s="25" t="s">
        <v>284</v>
      </c>
      <c r="C3344" s="25" t="s">
        <v>285</v>
      </c>
      <c r="D3344" s="25" t="s">
        <v>286</v>
      </c>
      <c r="E3344" s="25" t="s">
        <v>6652</v>
      </c>
      <c r="F3344" s="25" t="e">
        <f>VLOOKUP(A3344,CommodityCOde!$A$2:$E$1838,3,FALSE)</f>
        <v>#N/A</v>
      </c>
    </row>
    <row r="3345" spans="1:6" x14ac:dyDescent="0.25">
      <c r="A3345" s="25" t="s">
        <v>6653</v>
      </c>
      <c r="B3345" s="25" t="s">
        <v>284</v>
      </c>
      <c r="C3345" s="25" t="s">
        <v>285</v>
      </c>
      <c r="D3345" s="25" t="s">
        <v>286</v>
      </c>
      <c r="E3345" s="25" t="s">
        <v>6654</v>
      </c>
      <c r="F3345" s="25" t="e">
        <f>VLOOKUP(A3345,CommodityCOde!$A$2:$E$1838,3,FALSE)</f>
        <v>#N/A</v>
      </c>
    </row>
    <row r="3346" spans="1:6" x14ac:dyDescent="0.25">
      <c r="A3346" s="25" t="s">
        <v>6655</v>
      </c>
      <c r="B3346" s="25" t="s">
        <v>284</v>
      </c>
      <c r="C3346" s="25" t="s">
        <v>285</v>
      </c>
      <c r="D3346" s="25" t="s">
        <v>286</v>
      </c>
      <c r="E3346" s="25" t="s">
        <v>6656</v>
      </c>
      <c r="F3346" s="25" t="e">
        <f>VLOOKUP(A3346,CommodityCOde!$A$2:$E$1838,3,FALSE)</f>
        <v>#N/A</v>
      </c>
    </row>
    <row r="3347" spans="1:6" x14ac:dyDescent="0.25">
      <c r="A3347" s="25" t="s">
        <v>6657</v>
      </c>
      <c r="B3347" s="25" t="s">
        <v>284</v>
      </c>
      <c r="C3347" s="25" t="s">
        <v>285</v>
      </c>
      <c r="D3347" s="25" t="s">
        <v>286</v>
      </c>
      <c r="E3347" s="25" t="s">
        <v>6658</v>
      </c>
      <c r="F3347" s="25" t="e">
        <f>VLOOKUP(A3347,CommodityCOde!$A$2:$E$1838,3,FALSE)</f>
        <v>#N/A</v>
      </c>
    </row>
    <row r="3348" spans="1:6" x14ac:dyDescent="0.25">
      <c r="A3348" s="25" t="s">
        <v>6659</v>
      </c>
      <c r="B3348" s="25" t="s">
        <v>284</v>
      </c>
      <c r="C3348" s="25" t="s">
        <v>285</v>
      </c>
      <c r="D3348" s="25" t="s">
        <v>286</v>
      </c>
      <c r="E3348" s="25" t="s">
        <v>6660</v>
      </c>
      <c r="F3348" s="25" t="e">
        <f>VLOOKUP(A3348,CommodityCOde!$A$2:$E$1838,3,FALSE)</f>
        <v>#N/A</v>
      </c>
    </row>
    <row r="3349" spans="1:6" x14ac:dyDescent="0.25">
      <c r="A3349" s="25" t="s">
        <v>6661</v>
      </c>
      <c r="B3349" s="25" t="s">
        <v>284</v>
      </c>
      <c r="C3349" s="25" t="s">
        <v>285</v>
      </c>
      <c r="D3349" s="25" t="s">
        <v>286</v>
      </c>
      <c r="E3349" s="25" t="s">
        <v>6662</v>
      </c>
      <c r="F3349" s="25" t="e">
        <f>VLOOKUP(A3349,CommodityCOde!$A$2:$E$1838,3,FALSE)</f>
        <v>#N/A</v>
      </c>
    </row>
    <row r="3350" spans="1:6" x14ac:dyDescent="0.25">
      <c r="A3350" s="25" t="s">
        <v>6663</v>
      </c>
      <c r="B3350" s="25" t="s">
        <v>284</v>
      </c>
      <c r="C3350" s="25" t="s">
        <v>285</v>
      </c>
      <c r="D3350" s="25" t="s">
        <v>286</v>
      </c>
      <c r="E3350" s="25" t="s">
        <v>6664</v>
      </c>
      <c r="F3350" s="25" t="e">
        <f>VLOOKUP(A3350,CommodityCOde!$A$2:$E$1838,3,FALSE)</f>
        <v>#N/A</v>
      </c>
    </row>
    <row r="3351" spans="1:6" x14ac:dyDescent="0.25">
      <c r="A3351" s="25" t="s">
        <v>6665</v>
      </c>
      <c r="B3351" s="25" t="s">
        <v>284</v>
      </c>
      <c r="C3351" s="25" t="s">
        <v>285</v>
      </c>
      <c r="D3351" s="25" t="s">
        <v>286</v>
      </c>
      <c r="E3351" s="25" t="s">
        <v>6666</v>
      </c>
      <c r="F3351" s="25" t="e">
        <f>VLOOKUP(A3351,CommodityCOde!$A$2:$E$1838,3,FALSE)</f>
        <v>#N/A</v>
      </c>
    </row>
    <row r="3352" spans="1:6" x14ac:dyDescent="0.25">
      <c r="A3352" s="25" t="s">
        <v>6667</v>
      </c>
      <c r="B3352" s="25" t="s">
        <v>284</v>
      </c>
      <c r="C3352" s="25" t="s">
        <v>285</v>
      </c>
      <c r="D3352" s="25" t="s">
        <v>286</v>
      </c>
      <c r="E3352" s="25" t="s">
        <v>6668</v>
      </c>
      <c r="F3352" s="25" t="e">
        <f>VLOOKUP(A3352,CommodityCOde!$A$2:$E$1838,3,FALSE)</f>
        <v>#N/A</v>
      </c>
    </row>
    <row r="3353" spans="1:6" x14ac:dyDescent="0.25">
      <c r="A3353" s="25" t="s">
        <v>6669</v>
      </c>
      <c r="B3353" s="25" t="s">
        <v>284</v>
      </c>
      <c r="C3353" s="25" t="s">
        <v>285</v>
      </c>
      <c r="D3353" s="25" t="s">
        <v>286</v>
      </c>
      <c r="E3353" s="25" t="s">
        <v>6670</v>
      </c>
      <c r="F3353" s="25" t="e">
        <f>VLOOKUP(A3353,CommodityCOde!$A$2:$E$1838,3,FALSE)</f>
        <v>#N/A</v>
      </c>
    </row>
    <row r="3354" spans="1:6" x14ac:dyDescent="0.25">
      <c r="A3354" s="25" t="s">
        <v>6671</v>
      </c>
      <c r="B3354" s="25" t="s">
        <v>284</v>
      </c>
      <c r="C3354" s="25" t="s">
        <v>285</v>
      </c>
      <c r="D3354" s="25" t="s">
        <v>286</v>
      </c>
      <c r="E3354" s="25" t="s">
        <v>6672</v>
      </c>
      <c r="F3354" s="25" t="e">
        <f>VLOOKUP(A3354,CommodityCOde!$A$2:$E$1838,3,FALSE)</f>
        <v>#N/A</v>
      </c>
    </row>
    <row r="3355" spans="1:6" x14ac:dyDescent="0.25">
      <c r="A3355" s="25" t="s">
        <v>6673</v>
      </c>
      <c r="B3355" s="25" t="s">
        <v>284</v>
      </c>
      <c r="C3355" s="25" t="s">
        <v>285</v>
      </c>
      <c r="D3355" s="25" t="s">
        <v>286</v>
      </c>
      <c r="E3355" s="25" t="s">
        <v>6674</v>
      </c>
      <c r="F3355" s="25" t="e">
        <f>VLOOKUP(A3355,CommodityCOde!$A$2:$E$1838,3,FALSE)</f>
        <v>#N/A</v>
      </c>
    </row>
    <row r="3356" spans="1:6" x14ac:dyDescent="0.25">
      <c r="A3356" s="25" t="s">
        <v>6675</v>
      </c>
      <c r="B3356" s="25" t="s">
        <v>284</v>
      </c>
      <c r="C3356" s="25" t="s">
        <v>285</v>
      </c>
      <c r="D3356" s="25" t="s">
        <v>286</v>
      </c>
      <c r="E3356" s="25" t="s">
        <v>6676</v>
      </c>
      <c r="F3356" s="25" t="e">
        <f>VLOOKUP(A3356,CommodityCOde!$A$2:$E$1838,3,FALSE)</f>
        <v>#N/A</v>
      </c>
    </row>
    <row r="3357" spans="1:6" x14ac:dyDescent="0.25">
      <c r="A3357" s="25" t="s">
        <v>6677</v>
      </c>
      <c r="B3357" s="25" t="s">
        <v>284</v>
      </c>
      <c r="C3357" s="25" t="s">
        <v>285</v>
      </c>
      <c r="D3357" s="25" t="s">
        <v>286</v>
      </c>
      <c r="E3357" s="25" t="s">
        <v>6678</v>
      </c>
      <c r="F3357" s="25" t="e">
        <f>VLOOKUP(A3357,CommodityCOde!$A$2:$E$1838,3,FALSE)</f>
        <v>#N/A</v>
      </c>
    </row>
    <row r="3358" spans="1:6" x14ac:dyDescent="0.25">
      <c r="A3358" s="25" t="s">
        <v>6679</v>
      </c>
      <c r="B3358" s="25" t="s">
        <v>284</v>
      </c>
      <c r="C3358" s="25" t="s">
        <v>285</v>
      </c>
      <c r="D3358" s="25" t="s">
        <v>286</v>
      </c>
      <c r="E3358" s="25" t="s">
        <v>6680</v>
      </c>
      <c r="F3358" s="25" t="e">
        <f>VLOOKUP(A3358,CommodityCOde!$A$2:$E$1838,3,FALSE)</f>
        <v>#N/A</v>
      </c>
    </row>
    <row r="3359" spans="1:6" x14ac:dyDescent="0.25">
      <c r="A3359" s="25" t="s">
        <v>6681</v>
      </c>
      <c r="B3359" s="25" t="s">
        <v>284</v>
      </c>
      <c r="C3359" s="25" t="s">
        <v>285</v>
      </c>
      <c r="D3359" s="25" t="s">
        <v>286</v>
      </c>
      <c r="E3359" s="25" t="s">
        <v>6682</v>
      </c>
      <c r="F3359" s="25" t="e">
        <f>VLOOKUP(A3359,CommodityCOde!$A$2:$E$1838,3,FALSE)</f>
        <v>#N/A</v>
      </c>
    </row>
    <row r="3360" spans="1:6" x14ac:dyDescent="0.25">
      <c r="A3360" s="25" t="s">
        <v>6683</v>
      </c>
      <c r="B3360" s="25" t="s">
        <v>284</v>
      </c>
      <c r="C3360" s="25" t="s">
        <v>285</v>
      </c>
      <c r="D3360" s="25" t="s">
        <v>286</v>
      </c>
      <c r="E3360" s="25" t="s">
        <v>6684</v>
      </c>
      <c r="F3360" s="25" t="e">
        <f>VLOOKUP(A3360,CommodityCOde!$A$2:$E$1838,3,FALSE)</f>
        <v>#N/A</v>
      </c>
    </row>
    <row r="3361" spans="1:6" x14ac:dyDescent="0.25">
      <c r="A3361" s="25" t="s">
        <v>6685</v>
      </c>
      <c r="B3361" s="25" t="s">
        <v>284</v>
      </c>
      <c r="C3361" s="25" t="s">
        <v>285</v>
      </c>
      <c r="D3361" s="25" t="s">
        <v>286</v>
      </c>
      <c r="E3361" s="25" t="s">
        <v>6686</v>
      </c>
      <c r="F3361" s="25" t="e">
        <f>VLOOKUP(A3361,CommodityCOde!$A$2:$E$1838,3,FALSE)</f>
        <v>#N/A</v>
      </c>
    </row>
    <row r="3362" spans="1:6" x14ac:dyDescent="0.25">
      <c r="A3362" s="25" t="s">
        <v>6687</v>
      </c>
      <c r="B3362" s="25" t="s">
        <v>284</v>
      </c>
      <c r="C3362" s="25" t="s">
        <v>285</v>
      </c>
      <c r="D3362" s="25" t="s">
        <v>286</v>
      </c>
      <c r="E3362" s="25" t="s">
        <v>6688</v>
      </c>
      <c r="F3362" s="25" t="str">
        <f>VLOOKUP(A3362,CommodityCOde!$A$2:$E$1838,3,FALSE)</f>
        <v>29153900</v>
      </c>
    </row>
    <row r="3363" spans="1:6" x14ac:dyDescent="0.25">
      <c r="A3363" s="25" t="s">
        <v>6689</v>
      </c>
      <c r="B3363" s="25" t="s">
        <v>284</v>
      </c>
      <c r="C3363" s="25" t="s">
        <v>285</v>
      </c>
      <c r="D3363" s="25" t="s">
        <v>286</v>
      </c>
      <c r="E3363" s="25" t="s">
        <v>6690</v>
      </c>
      <c r="F3363" s="25" t="e">
        <f>VLOOKUP(A3363,CommodityCOde!$A$2:$E$1838,3,FALSE)</f>
        <v>#N/A</v>
      </c>
    </row>
    <row r="3364" spans="1:6" x14ac:dyDescent="0.25">
      <c r="A3364" s="25" t="s">
        <v>6691</v>
      </c>
      <c r="B3364" s="25" t="s">
        <v>284</v>
      </c>
      <c r="C3364" s="25" t="s">
        <v>285</v>
      </c>
      <c r="D3364" s="25" t="s">
        <v>286</v>
      </c>
      <c r="E3364" s="25" t="s">
        <v>6692</v>
      </c>
      <c r="F3364" s="25" t="e">
        <f>VLOOKUP(A3364,CommodityCOde!$A$2:$E$1838,3,FALSE)</f>
        <v>#N/A</v>
      </c>
    </row>
    <row r="3365" spans="1:6" x14ac:dyDescent="0.25">
      <c r="A3365" s="25" t="s">
        <v>6693</v>
      </c>
      <c r="B3365" s="25" t="s">
        <v>284</v>
      </c>
      <c r="C3365" s="25" t="s">
        <v>285</v>
      </c>
      <c r="D3365" s="25" t="s">
        <v>286</v>
      </c>
      <c r="E3365" s="25" t="s">
        <v>6694</v>
      </c>
      <c r="F3365" s="25" t="e">
        <f>VLOOKUP(A3365,CommodityCOde!$A$2:$E$1838,3,FALSE)</f>
        <v>#N/A</v>
      </c>
    </row>
    <row r="3366" spans="1:6" x14ac:dyDescent="0.25">
      <c r="A3366" s="25" t="s">
        <v>6695</v>
      </c>
      <c r="B3366" s="25" t="s">
        <v>284</v>
      </c>
      <c r="C3366" s="25" t="s">
        <v>285</v>
      </c>
      <c r="D3366" s="25" t="s">
        <v>286</v>
      </c>
      <c r="E3366" s="25" t="s">
        <v>6696</v>
      </c>
      <c r="F3366" s="25" t="e">
        <f>VLOOKUP(A3366,CommodityCOde!$A$2:$E$1838,3,FALSE)</f>
        <v>#N/A</v>
      </c>
    </row>
    <row r="3367" spans="1:6" x14ac:dyDescent="0.25">
      <c r="A3367" s="25" t="s">
        <v>6697</v>
      </c>
      <c r="B3367" s="25" t="s">
        <v>284</v>
      </c>
      <c r="C3367" s="25" t="s">
        <v>285</v>
      </c>
      <c r="D3367" s="25" t="s">
        <v>286</v>
      </c>
      <c r="E3367" s="25" t="s">
        <v>6698</v>
      </c>
      <c r="F3367" s="25" t="e">
        <f>VLOOKUP(A3367,CommodityCOde!$A$2:$E$1838,3,FALSE)</f>
        <v>#N/A</v>
      </c>
    </row>
    <row r="3368" spans="1:6" x14ac:dyDescent="0.25">
      <c r="A3368" s="25" t="s">
        <v>6699</v>
      </c>
      <c r="B3368" s="25" t="s">
        <v>284</v>
      </c>
      <c r="C3368" s="25" t="s">
        <v>285</v>
      </c>
      <c r="D3368" s="25" t="s">
        <v>286</v>
      </c>
      <c r="E3368" s="25" t="s">
        <v>6700</v>
      </c>
      <c r="F3368" s="25" t="e">
        <f>VLOOKUP(A3368,CommodityCOde!$A$2:$E$1838,3,FALSE)</f>
        <v>#N/A</v>
      </c>
    </row>
    <row r="3369" spans="1:6" x14ac:dyDescent="0.25">
      <c r="A3369" s="25" t="s">
        <v>6701</v>
      </c>
      <c r="B3369" s="25" t="s">
        <v>284</v>
      </c>
      <c r="C3369" s="25" t="s">
        <v>285</v>
      </c>
      <c r="D3369" s="25" t="s">
        <v>286</v>
      </c>
      <c r="E3369" s="25" t="s">
        <v>6702</v>
      </c>
      <c r="F3369" s="25" t="str">
        <f>VLOOKUP(A3369,CommodityCOde!$A$2:$E$1838,3,FALSE)</f>
        <v>21069098</v>
      </c>
    </row>
    <row r="3370" spans="1:6" x14ac:dyDescent="0.25">
      <c r="A3370" s="25" t="s">
        <v>6703</v>
      </c>
      <c r="B3370" s="25" t="s">
        <v>284</v>
      </c>
      <c r="C3370" s="25" t="s">
        <v>285</v>
      </c>
      <c r="D3370" s="25" t="s">
        <v>286</v>
      </c>
      <c r="E3370" s="25" t="s">
        <v>6704</v>
      </c>
      <c r="F3370" s="25" t="e">
        <f>VLOOKUP(A3370,CommodityCOde!$A$2:$E$1838,3,FALSE)</f>
        <v>#N/A</v>
      </c>
    </row>
    <row r="3371" spans="1:6" x14ac:dyDescent="0.25">
      <c r="A3371" s="25" t="s">
        <v>6705</v>
      </c>
      <c r="B3371" s="25" t="s">
        <v>284</v>
      </c>
      <c r="C3371" s="25" t="s">
        <v>285</v>
      </c>
      <c r="D3371" s="25" t="s">
        <v>286</v>
      </c>
      <c r="E3371" s="25" t="s">
        <v>6706</v>
      </c>
      <c r="F3371" s="25" t="e">
        <f>VLOOKUP(A3371,CommodityCOde!$A$2:$E$1838,3,FALSE)</f>
        <v>#N/A</v>
      </c>
    </row>
    <row r="3372" spans="1:6" x14ac:dyDescent="0.25">
      <c r="A3372" s="25" t="s">
        <v>6707</v>
      </c>
      <c r="B3372" s="25" t="s">
        <v>284</v>
      </c>
      <c r="C3372" s="25" t="s">
        <v>285</v>
      </c>
      <c r="D3372" s="25" t="s">
        <v>286</v>
      </c>
      <c r="E3372" s="25" t="s">
        <v>6708</v>
      </c>
      <c r="F3372" s="25" t="str">
        <f>VLOOKUP(A3372,CommodityCOde!$A$2:$E$1838,3,FALSE)</f>
        <v>2918110000</v>
      </c>
    </row>
    <row r="3373" spans="1:6" x14ac:dyDescent="0.25">
      <c r="A3373" s="25" t="s">
        <v>6709</v>
      </c>
      <c r="B3373" s="25" t="s">
        <v>284</v>
      </c>
      <c r="C3373" s="25" t="s">
        <v>285</v>
      </c>
      <c r="D3373" s="25" t="s">
        <v>286</v>
      </c>
      <c r="E3373" s="25" t="s">
        <v>6710</v>
      </c>
      <c r="F3373" s="25" t="str">
        <f>VLOOKUP(A3373,CommodityCOde!$A$2:$E$1838,3,FALSE)</f>
        <v>29181100</v>
      </c>
    </row>
    <row r="3374" spans="1:6" x14ac:dyDescent="0.25">
      <c r="A3374" s="25" t="s">
        <v>6711</v>
      </c>
      <c r="B3374" s="25" t="s">
        <v>284</v>
      </c>
      <c r="C3374" s="25" t="s">
        <v>285</v>
      </c>
      <c r="D3374" s="25" t="s">
        <v>286</v>
      </c>
      <c r="E3374" s="25" t="s">
        <v>6712</v>
      </c>
      <c r="F3374" s="25" t="e">
        <f>VLOOKUP(A3374,CommodityCOde!$A$2:$E$1838,3,FALSE)</f>
        <v>#N/A</v>
      </c>
    </row>
    <row r="3375" spans="1:6" x14ac:dyDescent="0.25">
      <c r="A3375" s="25" t="s">
        <v>6713</v>
      </c>
      <c r="B3375" s="25" t="s">
        <v>284</v>
      </c>
      <c r="C3375" s="25" t="s">
        <v>285</v>
      </c>
      <c r="D3375" s="25" t="s">
        <v>286</v>
      </c>
      <c r="E3375" s="25" t="s">
        <v>6714</v>
      </c>
      <c r="F3375" s="25" t="e">
        <f>VLOOKUP(A3375,CommodityCOde!$A$2:$E$1838,3,FALSE)</f>
        <v>#N/A</v>
      </c>
    </row>
    <row r="3376" spans="1:6" x14ac:dyDescent="0.25">
      <c r="A3376" s="25" t="s">
        <v>6715</v>
      </c>
      <c r="B3376" s="25" t="s">
        <v>284</v>
      </c>
      <c r="C3376" s="25" t="s">
        <v>285</v>
      </c>
      <c r="D3376" s="25" t="s">
        <v>286</v>
      </c>
      <c r="E3376" s="25" t="s">
        <v>6716</v>
      </c>
      <c r="F3376" s="25" t="e">
        <f>VLOOKUP(A3376,CommodityCOde!$A$2:$E$1838,3,FALSE)</f>
        <v>#N/A</v>
      </c>
    </row>
    <row r="3377" spans="1:6" x14ac:dyDescent="0.25">
      <c r="A3377" s="25" t="s">
        <v>6717</v>
      </c>
      <c r="B3377" s="25" t="s">
        <v>284</v>
      </c>
      <c r="C3377" s="25" t="s">
        <v>285</v>
      </c>
      <c r="D3377" s="25" t="s">
        <v>286</v>
      </c>
      <c r="E3377" s="25" t="s">
        <v>6718</v>
      </c>
      <c r="F3377" s="25" t="e">
        <f>VLOOKUP(A3377,CommodityCOde!$A$2:$E$1838,3,FALSE)</f>
        <v>#N/A</v>
      </c>
    </row>
    <row r="3378" spans="1:6" x14ac:dyDescent="0.25">
      <c r="A3378" s="25" t="s">
        <v>6719</v>
      </c>
      <c r="B3378" s="25" t="s">
        <v>284</v>
      </c>
      <c r="C3378" s="25" t="s">
        <v>285</v>
      </c>
      <c r="D3378" s="25" t="s">
        <v>286</v>
      </c>
      <c r="E3378" s="25" t="s">
        <v>6720</v>
      </c>
      <c r="F3378" s="25" t="e">
        <f>VLOOKUP(A3378,CommodityCOde!$A$2:$E$1838,3,FALSE)</f>
        <v>#N/A</v>
      </c>
    </row>
    <row r="3379" spans="1:6" x14ac:dyDescent="0.25">
      <c r="A3379" s="25" t="s">
        <v>6721</v>
      </c>
      <c r="B3379" s="25" t="s">
        <v>284</v>
      </c>
      <c r="C3379" s="25" t="s">
        <v>285</v>
      </c>
      <c r="D3379" s="25" t="s">
        <v>286</v>
      </c>
      <c r="E3379" s="25" t="s">
        <v>6722</v>
      </c>
      <c r="F3379" s="25" t="e">
        <f>VLOOKUP(A3379,CommodityCOde!$A$2:$E$1838,3,FALSE)</f>
        <v>#N/A</v>
      </c>
    </row>
    <row r="3380" spans="1:6" x14ac:dyDescent="0.25">
      <c r="A3380" s="25" t="s">
        <v>6723</v>
      </c>
      <c r="B3380" s="25" t="s">
        <v>284</v>
      </c>
      <c r="C3380" s="25" t="s">
        <v>285</v>
      </c>
      <c r="D3380" s="25" t="s">
        <v>286</v>
      </c>
      <c r="E3380" s="25" t="s">
        <v>6724</v>
      </c>
      <c r="F3380" s="25" t="str">
        <f>VLOOKUP(A3380,CommodityCOde!$A$2:$E$1838,3,FALSE)</f>
        <v>29062900</v>
      </c>
    </row>
    <row r="3381" spans="1:6" x14ac:dyDescent="0.25">
      <c r="A3381" s="25" t="s">
        <v>6725</v>
      </c>
      <c r="B3381" s="25" t="s">
        <v>284</v>
      </c>
      <c r="C3381" s="25" t="s">
        <v>285</v>
      </c>
      <c r="D3381" s="25" t="s">
        <v>286</v>
      </c>
      <c r="E3381" s="25" t="s">
        <v>6726</v>
      </c>
      <c r="F3381" s="25" t="e">
        <f>VLOOKUP(A3381,CommodityCOde!$A$2:$E$1838,3,FALSE)</f>
        <v>#N/A</v>
      </c>
    </row>
    <row r="3382" spans="1:6" x14ac:dyDescent="0.25">
      <c r="A3382" s="25" t="s">
        <v>6727</v>
      </c>
      <c r="B3382" s="25" t="s">
        <v>284</v>
      </c>
      <c r="C3382" s="25" t="s">
        <v>285</v>
      </c>
      <c r="D3382" s="25" t="s">
        <v>286</v>
      </c>
      <c r="E3382" s="25" t="s">
        <v>6728</v>
      </c>
      <c r="F3382" s="25" t="e">
        <f>VLOOKUP(A3382,CommodityCOde!$A$2:$E$1838,3,FALSE)</f>
        <v>#N/A</v>
      </c>
    </row>
    <row r="3383" spans="1:6" x14ac:dyDescent="0.25">
      <c r="A3383" s="25" t="s">
        <v>6729</v>
      </c>
      <c r="B3383" s="25" t="s">
        <v>284</v>
      </c>
      <c r="C3383" s="25" t="s">
        <v>285</v>
      </c>
      <c r="D3383" s="25" t="s">
        <v>286</v>
      </c>
      <c r="E3383" s="25" t="s">
        <v>6730</v>
      </c>
      <c r="F3383" s="25" t="e">
        <f>VLOOKUP(A3383,CommodityCOde!$A$2:$E$1838,3,FALSE)</f>
        <v>#N/A</v>
      </c>
    </row>
    <row r="3384" spans="1:6" x14ac:dyDescent="0.25">
      <c r="A3384" s="25" t="s">
        <v>6731</v>
      </c>
      <c r="B3384" s="25" t="s">
        <v>284</v>
      </c>
      <c r="C3384" s="25" t="s">
        <v>285</v>
      </c>
      <c r="D3384" s="25" t="s">
        <v>286</v>
      </c>
      <c r="E3384" s="25" t="s">
        <v>6732</v>
      </c>
      <c r="F3384" s="25" t="e">
        <f>VLOOKUP(A3384,CommodityCOde!$A$2:$E$1838,3,FALSE)</f>
        <v>#N/A</v>
      </c>
    </row>
    <row r="3385" spans="1:6" x14ac:dyDescent="0.25">
      <c r="A3385" s="25" t="s">
        <v>6733</v>
      </c>
      <c r="B3385" s="25" t="s">
        <v>284</v>
      </c>
      <c r="C3385" s="25" t="s">
        <v>285</v>
      </c>
      <c r="D3385" s="25" t="s">
        <v>286</v>
      </c>
      <c r="E3385" s="25" t="s">
        <v>6734</v>
      </c>
      <c r="F3385" s="25" t="e">
        <f>VLOOKUP(A3385,CommodityCOde!$A$2:$E$1838,3,FALSE)</f>
        <v>#N/A</v>
      </c>
    </row>
    <row r="3386" spans="1:6" x14ac:dyDescent="0.25">
      <c r="A3386" s="25" t="s">
        <v>6735</v>
      </c>
      <c r="B3386" s="25" t="s">
        <v>284</v>
      </c>
      <c r="C3386" s="25" t="s">
        <v>285</v>
      </c>
      <c r="D3386" s="25" t="s">
        <v>286</v>
      </c>
      <c r="E3386" s="25" t="s">
        <v>6736</v>
      </c>
      <c r="F3386" s="25" t="e">
        <f>VLOOKUP(A3386,CommodityCOde!$A$2:$E$1838,3,FALSE)</f>
        <v>#N/A</v>
      </c>
    </row>
    <row r="3387" spans="1:6" x14ac:dyDescent="0.25">
      <c r="A3387" s="25" t="s">
        <v>6737</v>
      </c>
      <c r="B3387" s="25" t="s">
        <v>284</v>
      </c>
      <c r="C3387" s="25" t="s">
        <v>285</v>
      </c>
      <c r="D3387" s="25" t="s">
        <v>286</v>
      </c>
      <c r="E3387" s="25" t="s">
        <v>6738</v>
      </c>
      <c r="F3387" s="25" t="e">
        <f>VLOOKUP(A3387,CommodityCOde!$A$2:$E$1838,3,FALSE)</f>
        <v>#N/A</v>
      </c>
    </row>
    <row r="3388" spans="1:6" x14ac:dyDescent="0.25">
      <c r="A3388" s="25" t="s">
        <v>6739</v>
      </c>
      <c r="B3388" s="25" t="s">
        <v>284</v>
      </c>
      <c r="C3388" s="25" t="s">
        <v>285</v>
      </c>
      <c r="D3388" s="25" t="s">
        <v>286</v>
      </c>
      <c r="E3388" s="25" t="s">
        <v>6740</v>
      </c>
      <c r="F3388" s="25" t="e">
        <f>VLOOKUP(A3388,CommodityCOde!$A$2:$E$1838,3,FALSE)</f>
        <v>#N/A</v>
      </c>
    </row>
    <row r="3389" spans="1:6" x14ac:dyDescent="0.25">
      <c r="A3389" s="25" t="s">
        <v>6741</v>
      </c>
      <c r="B3389" s="25" t="s">
        <v>284</v>
      </c>
      <c r="C3389" s="25" t="s">
        <v>285</v>
      </c>
      <c r="D3389" s="25" t="s">
        <v>286</v>
      </c>
      <c r="E3389" s="25" t="s">
        <v>6742</v>
      </c>
      <c r="F3389" s="25" t="e">
        <f>VLOOKUP(A3389,CommodityCOde!$A$2:$E$1838,3,FALSE)</f>
        <v>#N/A</v>
      </c>
    </row>
    <row r="3390" spans="1:6" x14ac:dyDescent="0.25">
      <c r="A3390" s="25" t="s">
        <v>6743</v>
      </c>
      <c r="B3390" s="25" t="s">
        <v>284</v>
      </c>
      <c r="C3390" s="25" t="s">
        <v>285</v>
      </c>
      <c r="D3390" s="25" t="s">
        <v>286</v>
      </c>
      <c r="E3390" s="25" t="s">
        <v>6744</v>
      </c>
      <c r="F3390" s="25" t="e">
        <f>VLOOKUP(A3390,CommodityCOde!$A$2:$E$1838,3,FALSE)</f>
        <v>#N/A</v>
      </c>
    </row>
    <row r="3391" spans="1:6" x14ac:dyDescent="0.25">
      <c r="A3391" s="25" t="s">
        <v>6745</v>
      </c>
      <c r="B3391" s="25" t="s">
        <v>284</v>
      </c>
      <c r="C3391" s="25" t="s">
        <v>285</v>
      </c>
      <c r="D3391" s="25" t="s">
        <v>286</v>
      </c>
      <c r="E3391" s="25" t="s">
        <v>6746</v>
      </c>
      <c r="F3391" s="25" t="e">
        <f>VLOOKUP(A3391,CommodityCOde!$A$2:$E$1838,3,FALSE)</f>
        <v>#N/A</v>
      </c>
    </row>
    <row r="3392" spans="1:6" x14ac:dyDescent="0.25">
      <c r="A3392" s="25" t="s">
        <v>6747</v>
      </c>
      <c r="B3392" s="25" t="s">
        <v>284</v>
      </c>
      <c r="C3392" s="25" t="s">
        <v>285</v>
      </c>
      <c r="D3392" s="25" t="s">
        <v>286</v>
      </c>
      <c r="E3392" s="25" t="s">
        <v>6748</v>
      </c>
      <c r="F3392" s="25" t="e">
        <f>VLOOKUP(A3392,CommodityCOde!$A$2:$E$1838,3,FALSE)</f>
        <v>#N/A</v>
      </c>
    </row>
    <row r="3393" spans="1:6" x14ac:dyDescent="0.25">
      <c r="A3393" s="25" t="s">
        <v>6749</v>
      </c>
      <c r="B3393" s="25" t="s">
        <v>284</v>
      </c>
      <c r="C3393" s="25" t="s">
        <v>285</v>
      </c>
      <c r="D3393" s="25" t="s">
        <v>286</v>
      </c>
      <c r="E3393" s="25" t="s">
        <v>6750</v>
      </c>
      <c r="F3393" s="25" t="e">
        <f>VLOOKUP(A3393,CommodityCOde!$A$2:$E$1838,3,FALSE)</f>
        <v>#N/A</v>
      </c>
    </row>
    <row r="3394" spans="1:6" x14ac:dyDescent="0.25">
      <c r="A3394" s="25" t="s">
        <v>6751</v>
      </c>
      <c r="B3394" s="25" t="s">
        <v>284</v>
      </c>
      <c r="C3394" s="25" t="s">
        <v>285</v>
      </c>
      <c r="D3394" s="25" t="s">
        <v>286</v>
      </c>
      <c r="E3394" s="25" t="s">
        <v>35</v>
      </c>
      <c r="F3394" s="25" t="str">
        <f>VLOOKUP(A3394,CommodityCOde!$A$2:$E$1838,3,FALSE)</f>
        <v>22071000</v>
      </c>
    </row>
    <row r="3395" spans="1:6" x14ac:dyDescent="0.25">
      <c r="A3395" s="25" t="s">
        <v>6752</v>
      </c>
      <c r="B3395" s="25" t="s">
        <v>284</v>
      </c>
      <c r="C3395" s="25" t="s">
        <v>285</v>
      </c>
      <c r="D3395" s="25" t="s">
        <v>286</v>
      </c>
      <c r="E3395" s="25" t="s">
        <v>6753</v>
      </c>
      <c r="F3395" s="25" t="e">
        <f>VLOOKUP(A3395,CommodityCOde!$A$2:$E$1838,3,FALSE)</f>
        <v>#N/A</v>
      </c>
    </row>
    <row r="3396" spans="1:6" x14ac:dyDescent="0.25">
      <c r="A3396" s="25" t="s">
        <v>6754</v>
      </c>
      <c r="B3396" s="25" t="s">
        <v>284</v>
      </c>
      <c r="C3396" s="25" t="s">
        <v>285</v>
      </c>
      <c r="D3396" s="25" t="s">
        <v>286</v>
      </c>
      <c r="E3396" s="25" t="s">
        <v>6755</v>
      </c>
      <c r="F3396" s="25" t="e">
        <f>VLOOKUP(A3396,CommodityCOde!$A$2:$E$1838,3,FALSE)</f>
        <v>#N/A</v>
      </c>
    </row>
    <row r="3397" spans="1:6" x14ac:dyDescent="0.25">
      <c r="A3397" s="25" t="s">
        <v>6756</v>
      </c>
      <c r="B3397" s="25" t="s">
        <v>284</v>
      </c>
      <c r="C3397" s="25" t="s">
        <v>285</v>
      </c>
      <c r="D3397" s="25" t="s">
        <v>286</v>
      </c>
      <c r="E3397" s="25" t="s">
        <v>6757</v>
      </c>
      <c r="F3397" s="25" t="e">
        <f>VLOOKUP(A3397,CommodityCOde!$A$2:$E$1838,3,FALSE)</f>
        <v>#N/A</v>
      </c>
    </row>
    <row r="3398" spans="1:6" x14ac:dyDescent="0.25">
      <c r="A3398" s="25" t="s">
        <v>6758</v>
      </c>
      <c r="B3398" s="25" t="s">
        <v>284</v>
      </c>
      <c r="C3398" s="25" t="s">
        <v>285</v>
      </c>
      <c r="D3398" s="25" t="s">
        <v>286</v>
      </c>
      <c r="E3398" s="25" t="s">
        <v>6759</v>
      </c>
      <c r="F3398" s="25" t="e">
        <f>VLOOKUP(A3398,CommodityCOde!$A$2:$E$1838,3,FALSE)</f>
        <v>#N/A</v>
      </c>
    </row>
    <row r="3399" spans="1:6" x14ac:dyDescent="0.25">
      <c r="A3399" s="25" t="s">
        <v>6760</v>
      </c>
      <c r="B3399" s="25" t="s">
        <v>284</v>
      </c>
      <c r="C3399" s="25" t="s">
        <v>285</v>
      </c>
      <c r="D3399" s="25" t="s">
        <v>286</v>
      </c>
      <c r="E3399" s="25" t="s">
        <v>6761</v>
      </c>
      <c r="F3399" s="25" t="e">
        <f>VLOOKUP(A3399,CommodityCOde!$A$2:$E$1838,3,FALSE)</f>
        <v>#N/A</v>
      </c>
    </row>
    <row r="3400" spans="1:6" x14ac:dyDescent="0.25">
      <c r="A3400" s="25" t="s">
        <v>6762</v>
      </c>
      <c r="B3400" s="25" t="s">
        <v>284</v>
      </c>
      <c r="C3400" s="25" t="s">
        <v>285</v>
      </c>
      <c r="D3400" s="25" t="s">
        <v>286</v>
      </c>
      <c r="E3400" s="25" t="s">
        <v>6763</v>
      </c>
      <c r="F3400" s="25" t="e">
        <f>VLOOKUP(A3400,CommodityCOde!$A$2:$E$1838,3,FALSE)</f>
        <v>#N/A</v>
      </c>
    </row>
    <row r="3401" spans="1:6" x14ac:dyDescent="0.25">
      <c r="A3401" s="25" t="s">
        <v>6764</v>
      </c>
      <c r="B3401" s="25" t="s">
        <v>284</v>
      </c>
      <c r="C3401" s="25" t="s">
        <v>285</v>
      </c>
      <c r="D3401" s="25" t="s">
        <v>286</v>
      </c>
      <c r="E3401" s="25" t="s">
        <v>6765</v>
      </c>
      <c r="F3401" s="25" t="e">
        <f>VLOOKUP(A3401,CommodityCOde!$A$2:$E$1838,3,FALSE)</f>
        <v>#N/A</v>
      </c>
    </row>
    <row r="3402" spans="1:6" x14ac:dyDescent="0.25">
      <c r="A3402" s="25" t="s">
        <v>6766</v>
      </c>
      <c r="B3402" s="25" t="s">
        <v>284</v>
      </c>
      <c r="C3402" s="25" t="s">
        <v>285</v>
      </c>
      <c r="D3402" s="25" t="s">
        <v>286</v>
      </c>
      <c r="E3402" s="25" t="s">
        <v>6767</v>
      </c>
      <c r="F3402" s="25" t="e">
        <f>VLOOKUP(A3402,CommodityCOde!$A$2:$E$1838,3,FALSE)</f>
        <v>#N/A</v>
      </c>
    </row>
    <row r="3403" spans="1:6" x14ac:dyDescent="0.25">
      <c r="A3403" s="25" t="s">
        <v>6768</v>
      </c>
      <c r="B3403" s="25" t="s">
        <v>284</v>
      </c>
      <c r="C3403" s="25" t="s">
        <v>285</v>
      </c>
      <c r="D3403" s="25" t="s">
        <v>286</v>
      </c>
      <c r="E3403" s="25" t="s">
        <v>6769</v>
      </c>
      <c r="F3403" s="25" t="e">
        <f>VLOOKUP(A3403,CommodityCOde!$A$2:$E$1838,3,FALSE)</f>
        <v>#N/A</v>
      </c>
    </row>
    <row r="3404" spans="1:6" x14ac:dyDescent="0.25">
      <c r="A3404" s="25" t="s">
        <v>6770</v>
      </c>
      <c r="B3404" s="25" t="s">
        <v>284</v>
      </c>
      <c r="C3404" s="25" t="s">
        <v>285</v>
      </c>
      <c r="D3404" s="25" t="s">
        <v>286</v>
      </c>
      <c r="E3404" s="25" t="s">
        <v>6771</v>
      </c>
      <c r="F3404" s="25" t="e">
        <f>VLOOKUP(A3404,CommodityCOde!$A$2:$E$1838,3,FALSE)</f>
        <v>#N/A</v>
      </c>
    </row>
    <row r="3405" spans="1:6" x14ac:dyDescent="0.25">
      <c r="A3405" s="25" t="s">
        <v>6772</v>
      </c>
      <c r="B3405" s="25" t="s">
        <v>284</v>
      </c>
      <c r="C3405" s="25" t="s">
        <v>285</v>
      </c>
      <c r="D3405" s="25" t="s">
        <v>286</v>
      </c>
      <c r="E3405" s="25" t="s">
        <v>6773</v>
      </c>
      <c r="F3405" s="25" t="e">
        <f>VLOOKUP(A3405,CommodityCOde!$A$2:$E$1838,3,FALSE)</f>
        <v>#N/A</v>
      </c>
    </row>
    <row r="3406" spans="1:6" x14ac:dyDescent="0.25">
      <c r="A3406" s="25" t="s">
        <v>6774</v>
      </c>
      <c r="B3406" s="25" t="s">
        <v>284</v>
      </c>
      <c r="C3406" s="25" t="s">
        <v>285</v>
      </c>
      <c r="D3406" s="25" t="s">
        <v>286</v>
      </c>
      <c r="E3406" s="25" t="s">
        <v>6775</v>
      </c>
      <c r="F3406" s="25" t="e">
        <f>VLOOKUP(A3406,CommodityCOde!$A$2:$E$1838,3,FALSE)</f>
        <v>#N/A</v>
      </c>
    </row>
    <row r="3407" spans="1:6" x14ac:dyDescent="0.25">
      <c r="A3407" s="25" t="s">
        <v>6776</v>
      </c>
      <c r="B3407" s="25" t="s">
        <v>284</v>
      </c>
      <c r="C3407" s="25" t="s">
        <v>285</v>
      </c>
      <c r="D3407" s="25" t="s">
        <v>286</v>
      </c>
      <c r="E3407" s="25" t="s">
        <v>6777</v>
      </c>
      <c r="F3407" s="25" t="e">
        <f>VLOOKUP(A3407,CommodityCOde!$A$2:$E$1838,3,FALSE)</f>
        <v>#N/A</v>
      </c>
    </row>
    <row r="3408" spans="1:6" x14ac:dyDescent="0.25">
      <c r="A3408" s="25" t="s">
        <v>6778</v>
      </c>
      <c r="B3408" s="25" t="s">
        <v>284</v>
      </c>
      <c r="C3408" s="25" t="s">
        <v>285</v>
      </c>
      <c r="D3408" s="25" t="s">
        <v>286</v>
      </c>
      <c r="E3408" s="25" t="s">
        <v>6779</v>
      </c>
      <c r="F3408" s="25" t="e">
        <f>VLOOKUP(A3408,CommodityCOde!$A$2:$E$1838,3,FALSE)</f>
        <v>#N/A</v>
      </c>
    </row>
    <row r="3409" spans="1:6" x14ac:dyDescent="0.25">
      <c r="A3409" s="25" t="s">
        <v>6780</v>
      </c>
      <c r="B3409" s="25" t="s">
        <v>284</v>
      </c>
      <c r="C3409" s="25" t="s">
        <v>285</v>
      </c>
      <c r="D3409" s="25" t="s">
        <v>286</v>
      </c>
      <c r="E3409" s="25" t="s">
        <v>6781</v>
      </c>
      <c r="F3409" s="25" t="e">
        <f>VLOOKUP(A3409,CommodityCOde!$A$2:$E$1838,3,FALSE)</f>
        <v>#N/A</v>
      </c>
    </row>
    <row r="3410" spans="1:6" x14ac:dyDescent="0.25">
      <c r="A3410" s="25" t="s">
        <v>6782</v>
      </c>
      <c r="B3410" s="25" t="s">
        <v>284</v>
      </c>
      <c r="C3410" s="25" t="s">
        <v>285</v>
      </c>
      <c r="D3410" s="25" t="s">
        <v>286</v>
      </c>
      <c r="E3410" s="25" t="s">
        <v>6783</v>
      </c>
      <c r="F3410" s="25" t="e">
        <f>VLOOKUP(A3410,CommodityCOde!$A$2:$E$1838,3,FALSE)</f>
        <v>#N/A</v>
      </c>
    </row>
    <row r="3411" spans="1:6" x14ac:dyDescent="0.25">
      <c r="A3411" s="25" t="s">
        <v>6784</v>
      </c>
      <c r="B3411" s="25" t="s">
        <v>284</v>
      </c>
      <c r="C3411" s="25" t="s">
        <v>285</v>
      </c>
      <c r="D3411" s="25" t="s">
        <v>286</v>
      </c>
      <c r="E3411" s="25" t="s">
        <v>6785</v>
      </c>
      <c r="F3411" s="25" t="e">
        <f>VLOOKUP(A3411,CommodityCOde!$A$2:$E$1838,3,FALSE)</f>
        <v>#N/A</v>
      </c>
    </row>
    <row r="3412" spans="1:6" x14ac:dyDescent="0.25">
      <c r="A3412" s="25" t="s">
        <v>6786</v>
      </c>
      <c r="B3412" s="25" t="s">
        <v>284</v>
      </c>
      <c r="C3412" s="25" t="s">
        <v>285</v>
      </c>
      <c r="D3412" s="25" t="s">
        <v>286</v>
      </c>
      <c r="E3412" s="25" t="s">
        <v>6787</v>
      </c>
      <c r="F3412" s="25" t="str">
        <f>VLOOKUP(A3412,CommodityCOde!$A$2:$E$1838,3,FALSE)</f>
        <v>33021090</v>
      </c>
    </row>
    <row r="3413" spans="1:6" x14ac:dyDescent="0.25">
      <c r="A3413" s="25" t="s">
        <v>6788</v>
      </c>
      <c r="B3413" s="25" t="s">
        <v>284</v>
      </c>
      <c r="C3413" s="25" t="s">
        <v>285</v>
      </c>
      <c r="D3413" s="25" t="s">
        <v>286</v>
      </c>
      <c r="E3413" s="25" t="s">
        <v>6789</v>
      </c>
      <c r="F3413" s="25" t="e">
        <f>VLOOKUP(A3413,CommodityCOde!$A$2:$E$1838,3,FALSE)</f>
        <v>#N/A</v>
      </c>
    </row>
    <row r="3414" spans="1:6" x14ac:dyDescent="0.25">
      <c r="A3414" s="25" t="s">
        <v>6790</v>
      </c>
      <c r="B3414" s="25" t="s">
        <v>284</v>
      </c>
      <c r="C3414" s="25" t="s">
        <v>285</v>
      </c>
      <c r="D3414" s="25" t="s">
        <v>286</v>
      </c>
      <c r="E3414" s="25" t="s">
        <v>6791</v>
      </c>
      <c r="F3414" s="25" t="e">
        <f>VLOOKUP(A3414,CommodityCOde!$A$2:$E$1838,3,FALSE)</f>
        <v>#N/A</v>
      </c>
    </row>
    <row r="3415" spans="1:6" x14ac:dyDescent="0.25">
      <c r="A3415" s="25" t="s">
        <v>6792</v>
      </c>
      <c r="B3415" s="25" t="s">
        <v>284</v>
      </c>
      <c r="C3415" s="25" t="s">
        <v>285</v>
      </c>
      <c r="D3415" s="25" t="s">
        <v>286</v>
      </c>
      <c r="E3415" s="25" t="s">
        <v>6793</v>
      </c>
      <c r="F3415" s="25" t="e">
        <f>VLOOKUP(A3415,CommodityCOde!$A$2:$E$1838,3,FALSE)</f>
        <v>#N/A</v>
      </c>
    </row>
    <row r="3416" spans="1:6" x14ac:dyDescent="0.25">
      <c r="A3416" s="25" t="s">
        <v>6794</v>
      </c>
      <c r="B3416" s="25" t="s">
        <v>284</v>
      </c>
      <c r="C3416" s="25" t="s">
        <v>285</v>
      </c>
      <c r="D3416" s="25" t="s">
        <v>286</v>
      </c>
      <c r="E3416" s="25" t="s">
        <v>6795</v>
      </c>
      <c r="F3416" s="25" t="e">
        <f>VLOOKUP(A3416,CommodityCOde!$A$2:$E$1838,3,FALSE)</f>
        <v>#N/A</v>
      </c>
    </row>
    <row r="3417" spans="1:6" x14ac:dyDescent="0.25">
      <c r="A3417" s="25" t="s">
        <v>6796</v>
      </c>
      <c r="B3417" s="25" t="s">
        <v>284</v>
      </c>
      <c r="C3417" s="25" t="s">
        <v>285</v>
      </c>
      <c r="D3417" s="25" t="s">
        <v>286</v>
      </c>
      <c r="E3417" s="25" t="s">
        <v>6797</v>
      </c>
      <c r="F3417" s="25" t="e">
        <f>VLOOKUP(A3417,CommodityCOde!$A$2:$E$1838,3,FALSE)</f>
        <v>#N/A</v>
      </c>
    </row>
    <row r="3418" spans="1:6" x14ac:dyDescent="0.25">
      <c r="A3418" s="25" t="s">
        <v>6798</v>
      </c>
      <c r="B3418" s="25" t="s">
        <v>284</v>
      </c>
      <c r="C3418" s="25" t="s">
        <v>285</v>
      </c>
      <c r="D3418" s="25" t="s">
        <v>286</v>
      </c>
      <c r="E3418" s="25" t="s">
        <v>6799</v>
      </c>
      <c r="F3418" s="25" t="e">
        <f>VLOOKUP(A3418,CommodityCOde!$A$2:$E$1838,3,FALSE)</f>
        <v>#N/A</v>
      </c>
    </row>
    <row r="3419" spans="1:6" x14ac:dyDescent="0.25">
      <c r="A3419" s="25" t="s">
        <v>6800</v>
      </c>
      <c r="B3419" s="25" t="s">
        <v>284</v>
      </c>
      <c r="C3419" s="25" t="s">
        <v>285</v>
      </c>
      <c r="D3419" s="25" t="s">
        <v>286</v>
      </c>
      <c r="E3419" s="25" t="s">
        <v>6801</v>
      </c>
      <c r="F3419" s="25" t="e">
        <f>VLOOKUP(A3419,CommodityCOde!$A$2:$E$1838,3,FALSE)</f>
        <v>#N/A</v>
      </c>
    </row>
    <row r="3420" spans="1:6" x14ac:dyDescent="0.25">
      <c r="A3420" s="25" t="s">
        <v>6802</v>
      </c>
      <c r="B3420" s="25" t="s">
        <v>284</v>
      </c>
      <c r="C3420" s="25" t="s">
        <v>285</v>
      </c>
      <c r="D3420" s="25" t="s">
        <v>286</v>
      </c>
      <c r="E3420" s="25" t="s">
        <v>6803</v>
      </c>
      <c r="F3420" s="25" t="e">
        <f>VLOOKUP(A3420,CommodityCOde!$A$2:$E$1838,3,FALSE)</f>
        <v>#N/A</v>
      </c>
    </row>
    <row r="3421" spans="1:6" x14ac:dyDescent="0.25">
      <c r="A3421" s="25" t="s">
        <v>6804</v>
      </c>
      <c r="B3421" s="25" t="s">
        <v>284</v>
      </c>
      <c r="C3421" s="25" t="s">
        <v>285</v>
      </c>
      <c r="D3421" s="25" t="s">
        <v>286</v>
      </c>
      <c r="E3421" s="25" t="s">
        <v>6805</v>
      </c>
      <c r="F3421" s="25" t="e">
        <f>VLOOKUP(A3421,CommodityCOde!$A$2:$E$1838,3,FALSE)</f>
        <v>#N/A</v>
      </c>
    </row>
    <row r="3422" spans="1:6" x14ac:dyDescent="0.25">
      <c r="A3422" s="25" t="s">
        <v>6806</v>
      </c>
      <c r="B3422" s="25" t="s">
        <v>284</v>
      </c>
      <c r="C3422" s="25" t="s">
        <v>285</v>
      </c>
      <c r="D3422" s="25" t="s">
        <v>286</v>
      </c>
      <c r="E3422" s="25" t="s">
        <v>6807</v>
      </c>
      <c r="F3422" s="25" t="e">
        <f>VLOOKUP(A3422,CommodityCOde!$A$2:$E$1838,3,FALSE)</f>
        <v>#N/A</v>
      </c>
    </row>
    <row r="3423" spans="1:6" x14ac:dyDescent="0.25">
      <c r="A3423" s="25" t="s">
        <v>6808</v>
      </c>
      <c r="B3423" s="25" t="s">
        <v>284</v>
      </c>
      <c r="C3423" s="25" t="s">
        <v>285</v>
      </c>
      <c r="D3423" s="25" t="s">
        <v>286</v>
      </c>
      <c r="E3423" s="25" t="s">
        <v>6809</v>
      </c>
      <c r="F3423" s="25" t="e">
        <f>VLOOKUP(A3423,CommodityCOde!$A$2:$E$1838,3,FALSE)</f>
        <v>#N/A</v>
      </c>
    </row>
    <row r="3424" spans="1:6" x14ac:dyDescent="0.25">
      <c r="A3424" s="25" t="s">
        <v>6810</v>
      </c>
      <c r="B3424" s="25" t="s">
        <v>284</v>
      </c>
      <c r="C3424" s="25" t="s">
        <v>285</v>
      </c>
      <c r="D3424" s="25" t="s">
        <v>286</v>
      </c>
      <c r="E3424" s="25" t="s">
        <v>6811</v>
      </c>
      <c r="F3424" s="25" t="e">
        <f>VLOOKUP(A3424,CommodityCOde!$A$2:$E$1838,3,FALSE)</f>
        <v>#N/A</v>
      </c>
    </row>
    <row r="3425" spans="1:6" x14ac:dyDescent="0.25">
      <c r="A3425" s="25" t="s">
        <v>6812</v>
      </c>
      <c r="B3425" s="25" t="s">
        <v>284</v>
      </c>
      <c r="C3425" s="25" t="s">
        <v>285</v>
      </c>
      <c r="D3425" s="25" t="s">
        <v>286</v>
      </c>
      <c r="E3425" s="25" t="s">
        <v>6813</v>
      </c>
      <c r="F3425" s="25" t="e">
        <f>VLOOKUP(A3425,CommodityCOde!$A$2:$E$1838,3,FALSE)</f>
        <v>#N/A</v>
      </c>
    </row>
    <row r="3426" spans="1:6" x14ac:dyDescent="0.25">
      <c r="A3426" s="25" t="s">
        <v>6814</v>
      </c>
      <c r="B3426" s="25" t="s">
        <v>284</v>
      </c>
      <c r="C3426" s="25" t="s">
        <v>285</v>
      </c>
      <c r="D3426" s="25" t="s">
        <v>286</v>
      </c>
      <c r="E3426" s="25" t="s">
        <v>6815</v>
      </c>
      <c r="F3426" s="25" t="e">
        <f>VLOOKUP(A3426,CommodityCOde!$A$2:$E$1838,3,FALSE)</f>
        <v>#N/A</v>
      </c>
    </row>
    <row r="3427" spans="1:6" x14ac:dyDescent="0.25">
      <c r="A3427" s="25" t="s">
        <v>6816</v>
      </c>
      <c r="B3427" s="25" t="s">
        <v>284</v>
      </c>
      <c r="C3427" s="25" t="s">
        <v>285</v>
      </c>
      <c r="D3427" s="25" t="s">
        <v>286</v>
      </c>
      <c r="E3427" s="25" t="s">
        <v>6817</v>
      </c>
      <c r="F3427" s="25" t="e">
        <f>VLOOKUP(A3427,CommodityCOde!$A$2:$E$1838,3,FALSE)</f>
        <v>#N/A</v>
      </c>
    </row>
    <row r="3428" spans="1:6" x14ac:dyDescent="0.25">
      <c r="A3428" s="25" t="s">
        <v>6818</v>
      </c>
      <c r="B3428" s="25" t="s">
        <v>284</v>
      </c>
      <c r="C3428" s="25" t="s">
        <v>285</v>
      </c>
      <c r="D3428" s="25" t="s">
        <v>286</v>
      </c>
      <c r="E3428" s="25" t="s">
        <v>6819</v>
      </c>
      <c r="F3428" s="25" t="e">
        <f>VLOOKUP(A3428,CommodityCOde!$A$2:$E$1838,3,FALSE)</f>
        <v>#N/A</v>
      </c>
    </row>
    <row r="3429" spans="1:6" x14ac:dyDescent="0.25">
      <c r="A3429" s="25" t="s">
        <v>6820</v>
      </c>
      <c r="B3429" s="25" t="s">
        <v>284</v>
      </c>
      <c r="C3429" s="25" t="s">
        <v>285</v>
      </c>
      <c r="D3429" s="25" t="s">
        <v>286</v>
      </c>
      <c r="E3429" s="25" t="s">
        <v>6821</v>
      </c>
      <c r="F3429" s="25" t="e">
        <f>VLOOKUP(A3429,CommodityCOde!$A$2:$E$1838,3,FALSE)</f>
        <v>#N/A</v>
      </c>
    </row>
    <row r="3430" spans="1:6" x14ac:dyDescent="0.25">
      <c r="A3430" s="25" t="s">
        <v>6822</v>
      </c>
      <c r="B3430" s="25" t="s">
        <v>284</v>
      </c>
      <c r="C3430" s="25" t="s">
        <v>285</v>
      </c>
      <c r="D3430" s="25" t="s">
        <v>286</v>
      </c>
      <c r="E3430" s="25" t="s">
        <v>6823</v>
      </c>
      <c r="F3430" s="25" t="e">
        <f>VLOOKUP(A3430,CommodityCOde!$A$2:$E$1838,3,FALSE)</f>
        <v>#N/A</v>
      </c>
    </row>
    <row r="3431" spans="1:6" x14ac:dyDescent="0.25">
      <c r="A3431" s="25" t="s">
        <v>6824</v>
      </c>
      <c r="B3431" s="25" t="s">
        <v>284</v>
      </c>
      <c r="C3431" s="25" t="s">
        <v>285</v>
      </c>
      <c r="D3431" s="25" t="s">
        <v>286</v>
      </c>
      <c r="E3431" s="25" t="s">
        <v>6825</v>
      </c>
      <c r="F3431" s="25" t="e">
        <f>VLOOKUP(A3431,CommodityCOde!$A$2:$E$1838,3,FALSE)</f>
        <v>#N/A</v>
      </c>
    </row>
    <row r="3432" spans="1:6" x14ac:dyDescent="0.25">
      <c r="A3432" s="25" t="s">
        <v>6826</v>
      </c>
      <c r="B3432" s="25" t="s">
        <v>284</v>
      </c>
      <c r="C3432" s="25" t="s">
        <v>285</v>
      </c>
      <c r="D3432" s="25" t="s">
        <v>286</v>
      </c>
      <c r="E3432" s="25" t="s">
        <v>6827</v>
      </c>
      <c r="F3432" s="25" t="e">
        <f>VLOOKUP(A3432,CommodityCOde!$A$2:$E$1838,3,FALSE)</f>
        <v>#N/A</v>
      </c>
    </row>
    <row r="3433" spans="1:6" x14ac:dyDescent="0.25">
      <c r="A3433" s="25" t="s">
        <v>6828</v>
      </c>
      <c r="B3433" s="25" t="s">
        <v>284</v>
      </c>
      <c r="C3433" s="25" t="s">
        <v>285</v>
      </c>
      <c r="D3433" s="25" t="s">
        <v>286</v>
      </c>
      <c r="E3433" s="25" t="s">
        <v>6829</v>
      </c>
      <c r="F3433" s="25" t="e">
        <f>VLOOKUP(A3433,CommodityCOde!$A$2:$E$1838,3,FALSE)</f>
        <v>#N/A</v>
      </c>
    </row>
    <row r="3434" spans="1:6" x14ac:dyDescent="0.25">
      <c r="A3434" s="25" t="s">
        <v>6830</v>
      </c>
      <c r="B3434" s="25" t="s">
        <v>284</v>
      </c>
      <c r="C3434" s="25" t="s">
        <v>285</v>
      </c>
      <c r="D3434" s="25" t="s">
        <v>286</v>
      </c>
      <c r="E3434" s="25" t="s">
        <v>6831</v>
      </c>
      <c r="F3434" s="25" t="e">
        <f>VLOOKUP(A3434,CommodityCOde!$A$2:$E$1838,3,FALSE)</f>
        <v>#N/A</v>
      </c>
    </row>
    <row r="3435" spans="1:6" x14ac:dyDescent="0.25">
      <c r="A3435" s="25" t="s">
        <v>6832</v>
      </c>
      <c r="B3435" s="25" t="s">
        <v>284</v>
      </c>
      <c r="C3435" s="25" t="s">
        <v>285</v>
      </c>
      <c r="D3435" s="25" t="s">
        <v>286</v>
      </c>
      <c r="E3435" s="25" t="s">
        <v>6833</v>
      </c>
      <c r="F3435" s="25" t="e">
        <f>VLOOKUP(A3435,CommodityCOde!$A$2:$E$1838,3,FALSE)</f>
        <v>#N/A</v>
      </c>
    </row>
    <row r="3436" spans="1:6" x14ac:dyDescent="0.25">
      <c r="A3436" s="25" t="s">
        <v>6834</v>
      </c>
      <c r="B3436" s="25" t="s">
        <v>284</v>
      </c>
      <c r="C3436" s="25" t="s">
        <v>285</v>
      </c>
      <c r="D3436" s="25" t="s">
        <v>286</v>
      </c>
      <c r="E3436" s="25" t="s">
        <v>6835</v>
      </c>
      <c r="F3436" s="25" t="e">
        <f>VLOOKUP(A3436,CommodityCOde!$A$2:$E$1838,3,FALSE)</f>
        <v>#N/A</v>
      </c>
    </row>
    <row r="3437" spans="1:6" x14ac:dyDescent="0.25">
      <c r="A3437" s="25" t="s">
        <v>6836</v>
      </c>
      <c r="B3437" s="25" t="s">
        <v>284</v>
      </c>
      <c r="C3437" s="25" t="s">
        <v>285</v>
      </c>
      <c r="D3437" s="25" t="s">
        <v>286</v>
      </c>
      <c r="E3437" s="25" t="s">
        <v>6837</v>
      </c>
      <c r="F3437" s="25" t="e">
        <f>VLOOKUP(A3437,CommodityCOde!$A$2:$E$1838,3,FALSE)</f>
        <v>#N/A</v>
      </c>
    </row>
    <row r="3438" spans="1:6" x14ac:dyDescent="0.25">
      <c r="A3438" s="25" t="s">
        <v>6838</v>
      </c>
      <c r="B3438" s="25" t="s">
        <v>284</v>
      </c>
      <c r="C3438" s="25" t="s">
        <v>285</v>
      </c>
      <c r="D3438" s="25" t="s">
        <v>286</v>
      </c>
      <c r="E3438" s="25" t="s">
        <v>6839</v>
      </c>
      <c r="F3438" s="25" t="e">
        <f>VLOOKUP(A3438,CommodityCOde!$A$2:$E$1838,3,FALSE)</f>
        <v>#N/A</v>
      </c>
    </row>
    <row r="3439" spans="1:6" x14ac:dyDescent="0.25">
      <c r="A3439" s="25" t="s">
        <v>6840</v>
      </c>
      <c r="B3439" s="25" t="s">
        <v>284</v>
      </c>
      <c r="C3439" s="25" t="s">
        <v>285</v>
      </c>
      <c r="D3439" s="25" t="s">
        <v>286</v>
      </c>
      <c r="E3439" s="25" t="s">
        <v>6841</v>
      </c>
      <c r="F3439" s="25" t="e">
        <f>VLOOKUP(A3439,CommodityCOde!$A$2:$E$1838,3,FALSE)</f>
        <v>#N/A</v>
      </c>
    </row>
    <row r="3440" spans="1:6" x14ac:dyDescent="0.25">
      <c r="A3440" s="25" t="s">
        <v>6842</v>
      </c>
      <c r="B3440" s="25" t="s">
        <v>284</v>
      </c>
      <c r="C3440" s="25" t="s">
        <v>285</v>
      </c>
      <c r="D3440" s="25" t="s">
        <v>286</v>
      </c>
      <c r="E3440" s="25" t="s">
        <v>6843</v>
      </c>
      <c r="F3440" s="25" t="str">
        <f>VLOOKUP(A3440,CommodityCOde!$A$2:$E$1838,3,FALSE)</f>
        <v>2909309090</v>
      </c>
    </row>
    <row r="3441" spans="1:6" x14ac:dyDescent="0.25">
      <c r="A3441" s="25" t="s">
        <v>6844</v>
      </c>
      <c r="B3441" s="25" t="s">
        <v>284</v>
      </c>
      <c r="C3441" s="25" t="s">
        <v>285</v>
      </c>
      <c r="D3441" s="25" t="s">
        <v>286</v>
      </c>
      <c r="E3441" s="25" t="s">
        <v>6845</v>
      </c>
      <c r="F3441" s="25" t="e">
        <f>VLOOKUP(A3441,CommodityCOde!$A$2:$E$1838,3,FALSE)</f>
        <v>#N/A</v>
      </c>
    </row>
    <row r="3442" spans="1:6" x14ac:dyDescent="0.25">
      <c r="A3442" s="25" t="s">
        <v>6846</v>
      </c>
      <c r="B3442" s="25" t="s">
        <v>284</v>
      </c>
      <c r="C3442" s="25" t="s">
        <v>285</v>
      </c>
      <c r="D3442" s="25" t="s">
        <v>286</v>
      </c>
      <c r="E3442" s="25" t="s">
        <v>6847</v>
      </c>
      <c r="F3442" s="25" t="e">
        <f>VLOOKUP(A3442,CommodityCOde!$A$2:$E$1838,3,FALSE)</f>
        <v>#N/A</v>
      </c>
    </row>
    <row r="3443" spans="1:6" x14ac:dyDescent="0.25">
      <c r="A3443" s="25" t="s">
        <v>6848</v>
      </c>
      <c r="B3443" s="25" t="s">
        <v>284</v>
      </c>
      <c r="C3443" s="25" t="s">
        <v>285</v>
      </c>
      <c r="D3443" s="25" t="s">
        <v>286</v>
      </c>
      <c r="E3443" s="25" t="s">
        <v>6849</v>
      </c>
      <c r="F3443" s="25" t="e">
        <f>VLOOKUP(A3443,CommodityCOde!$A$2:$E$1838,3,FALSE)</f>
        <v>#N/A</v>
      </c>
    </row>
    <row r="3444" spans="1:6" x14ac:dyDescent="0.25">
      <c r="A3444" s="25" t="s">
        <v>6850</v>
      </c>
      <c r="B3444" s="25" t="s">
        <v>284</v>
      </c>
      <c r="C3444" s="25" t="s">
        <v>285</v>
      </c>
      <c r="D3444" s="25" t="s">
        <v>286</v>
      </c>
      <c r="E3444" s="25" t="s">
        <v>6851</v>
      </c>
      <c r="F3444" s="25" t="e">
        <f>VLOOKUP(A3444,CommodityCOde!$A$2:$E$1838,3,FALSE)</f>
        <v>#N/A</v>
      </c>
    </row>
    <row r="3445" spans="1:6" x14ac:dyDescent="0.25">
      <c r="A3445" s="25" t="s">
        <v>6852</v>
      </c>
      <c r="B3445" s="25" t="s">
        <v>284</v>
      </c>
      <c r="C3445" s="25" t="s">
        <v>285</v>
      </c>
      <c r="D3445" s="25" t="s">
        <v>286</v>
      </c>
      <c r="E3445" s="25" t="s">
        <v>6853</v>
      </c>
      <c r="F3445" s="25" t="e">
        <f>VLOOKUP(A3445,CommodityCOde!$A$2:$E$1838,3,FALSE)</f>
        <v>#N/A</v>
      </c>
    </row>
    <row r="3446" spans="1:6" x14ac:dyDescent="0.25">
      <c r="A3446" s="25" t="s">
        <v>6854</v>
      </c>
      <c r="B3446" s="25" t="s">
        <v>284</v>
      </c>
      <c r="C3446" s="25" t="s">
        <v>285</v>
      </c>
      <c r="D3446" s="25" t="s">
        <v>286</v>
      </c>
      <c r="E3446" s="25" t="s">
        <v>6855</v>
      </c>
      <c r="F3446" s="25" t="e">
        <f>VLOOKUP(A3446,CommodityCOde!$A$2:$E$1838,3,FALSE)</f>
        <v>#N/A</v>
      </c>
    </row>
    <row r="3447" spans="1:6" x14ac:dyDescent="0.25">
      <c r="A3447" s="25" t="s">
        <v>6856</v>
      </c>
      <c r="B3447" s="25" t="s">
        <v>284</v>
      </c>
      <c r="C3447" s="25" t="s">
        <v>285</v>
      </c>
      <c r="D3447" s="25" t="s">
        <v>286</v>
      </c>
      <c r="E3447" s="25" t="s">
        <v>6857</v>
      </c>
      <c r="F3447" s="25" t="e">
        <f>VLOOKUP(A3447,CommodityCOde!$A$2:$E$1838,3,FALSE)</f>
        <v>#N/A</v>
      </c>
    </row>
    <row r="3448" spans="1:6" x14ac:dyDescent="0.25">
      <c r="A3448" s="25" t="s">
        <v>6858</v>
      </c>
      <c r="B3448" s="25" t="s">
        <v>284</v>
      </c>
      <c r="C3448" s="25" t="s">
        <v>285</v>
      </c>
      <c r="D3448" s="25" t="s">
        <v>286</v>
      </c>
      <c r="E3448" s="25" t="s">
        <v>6859</v>
      </c>
      <c r="F3448" s="25" t="e">
        <f>VLOOKUP(A3448,CommodityCOde!$A$2:$E$1838,3,FALSE)</f>
        <v>#N/A</v>
      </c>
    </row>
    <row r="3449" spans="1:6" x14ac:dyDescent="0.25">
      <c r="A3449" s="25" t="s">
        <v>6860</v>
      </c>
      <c r="B3449" s="25" t="s">
        <v>284</v>
      </c>
      <c r="C3449" s="25" t="s">
        <v>285</v>
      </c>
      <c r="D3449" s="25" t="s">
        <v>286</v>
      </c>
      <c r="E3449" s="25" t="s">
        <v>6861</v>
      </c>
      <c r="F3449" s="25" t="e">
        <f>VLOOKUP(A3449,CommodityCOde!$A$2:$E$1838,3,FALSE)</f>
        <v>#N/A</v>
      </c>
    </row>
    <row r="3450" spans="1:6" x14ac:dyDescent="0.25">
      <c r="A3450" s="25" t="s">
        <v>6862</v>
      </c>
      <c r="B3450" s="25" t="s">
        <v>284</v>
      </c>
      <c r="C3450" s="25" t="s">
        <v>285</v>
      </c>
      <c r="D3450" s="25" t="s">
        <v>286</v>
      </c>
      <c r="E3450" s="25" t="s">
        <v>6863</v>
      </c>
      <c r="F3450" s="25" t="e">
        <f>VLOOKUP(A3450,CommodityCOde!$A$2:$E$1838,3,FALSE)</f>
        <v>#N/A</v>
      </c>
    </row>
    <row r="3451" spans="1:6" x14ac:dyDescent="0.25">
      <c r="A3451" s="25" t="s">
        <v>6864</v>
      </c>
      <c r="B3451" s="25" t="s">
        <v>284</v>
      </c>
      <c r="C3451" s="25" t="s">
        <v>285</v>
      </c>
      <c r="D3451" s="25" t="s">
        <v>286</v>
      </c>
      <c r="E3451" s="25" t="s">
        <v>6865</v>
      </c>
      <c r="F3451" s="25" t="e">
        <f>VLOOKUP(A3451,CommodityCOde!$A$2:$E$1838,3,FALSE)</f>
        <v>#N/A</v>
      </c>
    </row>
    <row r="3452" spans="1:6" x14ac:dyDescent="0.25">
      <c r="A3452" s="25" t="s">
        <v>6866</v>
      </c>
      <c r="B3452" s="25" t="s">
        <v>284</v>
      </c>
      <c r="C3452" s="25" t="s">
        <v>285</v>
      </c>
      <c r="D3452" s="25" t="s">
        <v>286</v>
      </c>
      <c r="E3452" s="25" t="s">
        <v>6867</v>
      </c>
      <c r="F3452" s="25" t="str">
        <f>VLOOKUP(A3452,CommodityCOde!$A$2:$E$1838,3,FALSE)</f>
        <v>1702309090</v>
      </c>
    </row>
    <row r="3453" spans="1:6" x14ac:dyDescent="0.25">
      <c r="A3453" s="25" t="s">
        <v>6868</v>
      </c>
      <c r="B3453" s="25" t="s">
        <v>284</v>
      </c>
      <c r="C3453" s="25" t="s">
        <v>285</v>
      </c>
      <c r="D3453" s="25" t="s">
        <v>286</v>
      </c>
      <c r="E3453" s="25" t="s">
        <v>6869</v>
      </c>
      <c r="F3453" s="25" t="e">
        <f>VLOOKUP(A3453,CommodityCOde!$A$2:$E$1838,3,FALSE)</f>
        <v>#N/A</v>
      </c>
    </row>
    <row r="3454" spans="1:6" x14ac:dyDescent="0.25">
      <c r="A3454" s="25" t="s">
        <v>6870</v>
      </c>
      <c r="B3454" s="25" t="s">
        <v>284</v>
      </c>
      <c r="C3454" s="25" t="s">
        <v>285</v>
      </c>
      <c r="D3454" s="25" t="s">
        <v>286</v>
      </c>
      <c r="E3454" s="25" t="s">
        <v>6871</v>
      </c>
      <c r="F3454" s="25" t="e">
        <f>VLOOKUP(A3454,CommodityCOde!$A$2:$E$1838,3,FALSE)</f>
        <v>#N/A</v>
      </c>
    </row>
    <row r="3455" spans="1:6" x14ac:dyDescent="0.25">
      <c r="A3455" s="25" t="s">
        <v>6872</v>
      </c>
      <c r="B3455" s="25" t="s">
        <v>284</v>
      </c>
      <c r="C3455" s="25" t="s">
        <v>285</v>
      </c>
      <c r="D3455" s="25" t="s">
        <v>286</v>
      </c>
      <c r="E3455" s="25" t="s">
        <v>6873</v>
      </c>
      <c r="F3455" s="25" t="e">
        <f>VLOOKUP(A3455,CommodityCOde!$A$2:$E$1838,3,FALSE)</f>
        <v>#N/A</v>
      </c>
    </row>
    <row r="3456" spans="1:6" x14ac:dyDescent="0.25">
      <c r="A3456" s="25" t="s">
        <v>6874</v>
      </c>
      <c r="B3456" s="25" t="s">
        <v>284</v>
      </c>
      <c r="C3456" s="25" t="s">
        <v>285</v>
      </c>
      <c r="D3456" s="25" t="s">
        <v>286</v>
      </c>
      <c r="E3456" s="25" t="s">
        <v>6875</v>
      </c>
      <c r="F3456" s="25" t="e">
        <f>VLOOKUP(A3456,CommodityCOde!$A$2:$E$1838,3,FALSE)</f>
        <v>#N/A</v>
      </c>
    </row>
    <row r="3457" spans="1:6" x14ac:dyDescent="0.25">
      <c r="A3457" s="25" t="s">
        <v>6876</v>
      </c>
      <c r="B3457" s="25" t="s">
        <v>284</v>
      </c>
      <c r="C3457" s="25" t="s">
        <v>285</v>
      </c>
      <c r="D3457" s="25" t="s">
        <v>286</v>
      </c>
      <c r="E3457" s="25" t="s">
        <v>6877</v>
      </c>
      <c r="F3457" s="25" t="e">
        <f>VLOOKUP(A3457,CommodityCOde!$A$2:$E$1838,3,FALSE)</f>
        <v>#N/A</v>
      </c>
    </row>
    <row r="3458" spans="1:6" x14ac:dyDescent="0.25">
      <c r="A3458" s="25" t="s">
        <v>6878</v>
      </c>
      <c r="B3458" s="25" t="s">
        <v>284</v>
      </c>
      <c r="C3458" s="25" t="s">
        <v>285</v>
      </c>
      <c r="D3458" s="25" t="s">
        <v>286</v>
      </c>
      <c r="E3458" s="25" t="s">
        <v>6879</v>
      </c>
      <c r="F3458" s="25" t="e">
        <f>VLOOKUP(A3458,CommodityCOde!$A$2:$E$1838,3,FALSE)</f>
        <v>#N/A</v>
      </c>
    </row>
    <row r="3459" spans="1:6" x14ac:dyDescent="0.25">
      <c r="A3459" s="25" t="s">
        <v>6880</v>
      </c>
      <c r="B3459" s="25" t="s">
        <v>284</v>
      </c>
      <c r="C3459" s="25" t="s">
        <v>285</v>
      </c>
      <c r="D3459" s="25" t="s">
        <v>286</v>
      </c>
      <c r="E3459" s="25" t="s">
        <v>6881</v>
      </c>
      <c r="F3459" s="25" t="e">
        <f>VLOOKUP(A3459,CommodityCOde!$A$2:$E$1838,3,FALSE)</f>
        <v>#N/A</v>
      </c>
    </row>
    <row r="3460" spans="1:6" x14ac:dyDescent="0.25">
      <c r="A3460" s="25" t="s">
        <v>6882</v>
      </c>
      <c r="B3460" s="25" t="s">
        <v>284</v>
      </c>
      <c r="C3460" s="25" t="s">
        <v>285</v>
      </c>
      <c r="D3460" s="25" t="s">
        <v>286</v>
      </c>
      <c r="E3460" s="25" t="s">
        <v>6883</v>
      </c>
      <c r="F3460" s="25" t="e">
        <f>VLOOKUP(A3460,CommodityCOde!$A$2:$E$1838,3,FALSE)</f>
        <v>#N/A</v>
      </c>
    </row>
    <row r="3461" spans="1:6" x14ac:dyDescent="0.25">
      <c r="A3461" s="25" t="s">
        <v>6884</v>
      </c>
      <c r="B3461" s="25" t="s">
        <v>284</v>
      </c>
      <c r="C3461" s="25" t="s">
        <v>285</v>
      </c>
      <c r="D3461" s="25" t="s">
        <v>286</v>
      </c>
      <c r="E3461" s="25" t="s">
        <v>6885</v>
      </c>
      <c r="F3461" s="25" t="e">
        <f>VLOOKUP(A3461,CommodityCOde!$A$2:$E$1838,3,FALSE)</f>
        <v>#N/A</v>
      </c>
    </row>
    <row r="3462" spans="1:6" x14ac:dyDescent="0.25">
      <c r="A3462" s="25" t="s">
        <v>6886</v>
      </c>
      <c r="B3462" s="25" t="s">
        <v>284</v>
      </c>
      <c r="C3462" s="25" t="s">
        <v>285</v>
      </c>
      <c r="D3462" s="25" t="s">
        <v>286</v>
      </c>
      <c r="E3462" s="25" t="s">
        <v>6887</v>
      </c>
      <c r="F3462" s="25" t="e">
        <f>VLOOKUP(A3462,CommodityCOde!$A$2:$E$1838,3,FALSE)</f>
        <v>#N/A</v>
      </c>
    </row>
    <row r="3463" spans="1:6" x14ac:dyDescent="0.25">
      <c r="A3463" s="25" t="s">
        <v>6888</v>
      </c>
      <c r="B3463" s="25" t="s">
        <v>284</v>
      </c>
      <c r="C3463" s="25" t="s">
        <v>285</v>
      </c>
      <c r="D3463" s="25" t="s">
        <v>286</v>
      </c>
      <c r="E3463" s="25" t="s">
        <v>6889</v>
      </c>
      <c r="F3463" s="25" t="e">
        <f>VLOOKUP(A3463,CommodityCOde!$A$2:$E$1838,3,FALSE)</f>
        <v>#N/A</v>
      </c>
    </row>
    <row r="3464" spans="1:6" x14ac:dyDescent="0.25">
      <c r="A3464" s="25" t="s">
        <v>6890</v>
      </c>
      <c r="B3464" s="25" t="s">
        <v>284</v>
      </c>
      <c r="C3464" s="25" t="s">
        <v>285</v>
      </c>
      <c r="D3464" s="25" t="s">
        <v>286</v>
      </c>
      <c r="E3464" s="25" t="s">
        <v>6891</v>
      </c>
      <c r="F3464" s="25" t="e">
        <f>VLOOKUP(A3464,CommodityCOde!$A$2:$E$1838,3,FALSE)</f>
        <v>#N/A</v>
      </c>
    </row>
    <row r="3465" spans="1:6" x14ac:dyDescent="0.25">
      <c r="A3465" s="25" t="s">
        <v>6892</v>
      </c>
      <c r="B3465" s="25" t="s">
        <v>284</v>
      </c>
      <c r="C3465" s="25" t="s">
        <v>285</v>
      </c>
      <c r="D3465" s="25" t="s">
        <v>286</v>
      </c>
      <c r="E3465" s="25" t="s">
        <v>6893</v>
      </c>
      <c r="F3465" s="25" t="e">
        <f>VLOOKUP(A3465,CommodityCOde!$A$2:$E$1838,3,FALSE)</f>
        <v>#N/A</v>
      </c>
    </row>
    <row r="3466" spans="1:6" x14ac:dyDescent="0.25">
      <c r="A3466" s="25" t="s">
        <v>6894</v>
      </c>
      <c r="B3466" s="25" t="s">
        <v>284</v>
      </c>
      <c r="C3466" s="25" t="s">
        <v>285</v>
      </c>
      <c r="D3466" s="25" t="s">
        <v>286</v>
      </c>
      <c r="E3466" s="25" t="s">
        <v>6895</v>
      </c>
      <c r="F3466" s="25" t="e">
        <f>VLOOKUP(A3466,CommodityCOde!$A$2:$E$1838,3,FALSE)</f>
        <v>#N/A</v>
      </c>
    </row>
    <row r="3467" spans="1:6" x14ac:dyDescent="0.25">
      <c r="A3467" s="25" t="s">
        <v>6896</v>
      </c>
      <c r="B3467" s="25" t="s">
        <v>284</v>
      </c>
      <c r="C3467" s="25" t="s">
        <v>285</v>
      </c>
      <c r="D3467" s="25" t="s">
        <v>286</v>
      </c>
      <c r="E3467" s="25" t="s">
        <v>6897</v>
      </c>
      <c r="F3467" s="25" t="e">
        <f>VLOOKUP(A3467,CommodityCOde!$A$2:$E$1838,3,FALSE)</f>
        <v>#N/A</v>
      </c>
    </row>
    <row r="3468" spans="1:6" x14ac:dyDescent="0.25">
      <c r="A3468" s="25" t="s">
        <v>6898</v>
      </c>
      <c r="B3468" s="25" t="s">
        <v>284</v>
      </c>
      <c r="C3468" s="25" t="s">
        <v>285</v>
      </c>
      <c r="D3468" s="25" t="s">
        <v>286</v>
      </c>
      <c r="E3468" s="25" t="s">
        <v>6899</v>
      </c>
      <c r="F3468" s="25" t="e">
        <f>VLOOKUP(A3468,CommodityCOde!$A$2:$E$1838,3,FALSE)</f>
        <v>#N/A</v>
      </c>
    </row>
    <row r="3469" spans="1:6" x14ac:dyDescent="0.25">
      <c r="A3469" s="25" t="s">
        <v>6900</v>
      </c>
      <c r="B3469" s="25" t="s">
        <v>284</v>
      </c>
      <c r="C3469" s="25" t="s">
        <v>285</v>
      </c>
      <c r="D3469" s="25" t="s">
        <v>286</v>
      </c>
      <c r="E3469" s="25" t="s">
        <v>6901</v>
      </c>
      <c r="F3469" s="25" t="e">
        <f>VLOOKUP(A3469,CommodityCOde!$A$2:$E$1838,3,FALSE)</f>
        <v>#N/A</v>
      </c>
    </row>
    <row r="3470" spans="1:6" x14ac:dyDescent="0.25">
      <c r="A3470" s="25" t="s">
        <v>6902</v>
      </c>
      <c r="B3470" s="25" t="s">
        <v>284</v>
      </c>
      <c r="C3470" s="25" t="s">
        <v>285</v>
      </c>
      <c r="D3470" s="25" t="s">
        <v>286</v>
      </c>
      <c r="E3470" s="25" t="s">
        <v>6903</v>
      </c>
      <c r="F3470" s="25" t="e">
        <f>VLOOKUP(A3470,CommodityCOde!$A$2:$E$1838,3,FALSE)</f>
        <v>#N/A</v>
      </c>
    </row>
    <row r="3471" spans="1:6" x14ac:dyDescent="0.25">
      <c r="A3471" s="25" t="s">
        <v>6904</v>
      </c>
      <c r="B3471" s="25" t="s">
        <v>284</v>
      </c>
      <c r="C3471" s="25" t="s">
        <v>285</v>
      </c>
      <c r="D3471" s="25" t="s">
        <v>286</v>
      </c>
      <c r="E3471" s="25" t="s">
        <v>6905</v>
      </c>
      <c r="F3471" s="25" t="str">
        <f>VLOOKUP(A3471,CommodityCOde!$A$2:$E$1838,3,FALSE)</f>
        <v>21069098</v>
      </c>
    </row>
    <row r="3472" spans="1:6" x14ac:dyDescent="0.25">
      <c r="A3472" s="25" t="s">
        <v>6906</v>
      </c>
      <c r="B3472" s="25" t="s">
        <v>284</v>
      </c>
      <c r="C3472" s="25" t="s">
        <v>285</v>
      </c>
      <c r="D3472" s="25" t="s">
        <v>286</v>
      </c>
      <c r="E3472" s="25" t="s">
        <v>6907</v>
      </c>
      <c r="F3472" s="25" t="e">
        <f>VLOOKUP(A3472,CommodityCOde!$A$2:$E$1838,3,FALSE)</f>
        <v>#N/A</v>
      </c>
    </row>
    <row r="3473" spans="1:6" x14ac:dyDescent="0.25">
      <c r="A3473" s="25" t="s">
        <v>6908</v>
      </c>
      <c r="B3473" s="25" t="s">
        <v>284</v>
      </c>
      <c r="C3473" s="25" t="s">
        <v>285</v>
      </c>
      <c r="D3473" s="25" t="s">
        <v>286</v>
      </c>
      <c r="E3473" s="25" t="s">
        <v>6909</v>
      </c>
      <c r="F3473" s="25" t="e">
        <f>VLOOKUP(A3473,CommodityCOde!$A$2:$E$1838,3,FALSE)</f>
        <v>#N/A</v>
      </c>
    </row>
    <row r="3474" spans="1:6" x14ac:dyDescent="0.25">
      <c r="A3474" s="25" t="s">
        <v>6910</v>
      </c>
      <c r="B3474" s="25" t="s">
        <v>284</v>
      </c>
      <c r="C3474" s="25" t="s">
        <v>285</v>
      </c>
      <c r="D3474" s="25" t="s">
        <v>286</v>
      </c>
      <c r="E3474" s="25" t="s">
        <v>6911</v>
      </c>
      <c r="F3474" s="25" t="str">
        <f>VLOOKUP(A3474,CommodityCOde!$A$2:$E$1838,3,FALSE)</f>
        <v>28112200</v>
      </c>
    </row>
    <row r="3475" spans="1:6" x14ac:dyDescent="0.25">
      <c r="A3475" s="25" t="s">
        <v>6912</v>
      </c>
      <c r="B3475" s="25" t="s">
        <v>284</v>
      </c>
      <c r="C3475" s="25" t="s">
        <v>285</v>
      </c>
      <c r="D3475" s="25" t="s">
        <v>286</v>
      </c>
      <c r="E3475" s="25" t="s">
        <v>6913</v>
      </c>
      <c r="F3475" s="25" t="str">
        <f>VLOOKUP(A3475,CommodityCOde!$A$2:$E$1838,3,FALSE)</f>
        <v>29124100</v>
      </c>
    </row>
    <row r="3476" spans="1:6" x14ac:dyDescent="0.25">
      <c r="A3476" s="25" t="s">
        <v>6914</v>
      </c>
      <c r="B3476" s="25" t="s">
        <v>284</v>
      </c>
      <c r="C3476" s="25" t="s">
        <v>285</v>
      </c>
      <c r="D3476" s="25" t="s">
        <v>286</v>
      </c>
      <c r="E3476" s="25" t="s">
        <v>6915</v>
      </c>
      <c r="F3476" s="25" t="e">
        <f>VLOOKUP(A3476,CommodityCOde!$A$2:$E$1838,3,FALSE)</f>
        <v>#N/A</v>
      </c>
    </row>
    <row r="3477" spans="1:6" x14ac:dyDescent="0.25">
      <c r="A3477" s="25" t="s">
        <v>6916</v>
      </c>
      <c r="B3477" s="25" t="s">
        <v>284</v>
      </c>
      <c r="C3477" s="25" t="s">
        <v>285</v>
      </c>
      <c r="D3477" s="25" t="s">
        <v>286</v>
      </c>
      <c r="E3477" s="25" t="s">
        <v>6917</v>
      </c>
      <c r="F3477" s="25" t="str">
        <f>VLOOKUP(A3477,CommodityCOde!$A$2:$E$1838,3,FALSE)</f>
        <v>09052000</v>
      </c>
    </row>
    <row r="3478" spans="1:6" x14ac:dyDescent="0.25">
      <c r="A3478" s="25" t="s">
        <v>6918</v>
      </c>
      <c r="B3478" s="25" t="s">
        <v>284</v>
      </c>
      <c r="C3478" s="25" t="s">
        <v>285</v>
      </c>
      <c r="D3478" s="25" t="s">
        <v>286</v>
      </c>
      <c r="E3478" s="25" t="s">
        <v>6919</v>
      </c>
      <c r="F3478" s="25" t="e">
        <f>VLOOKUP(A3478,CommodityCOde!$A$2:$E$1838,3,FALSE)</f>
        <v>#N/A</v>
      </c>
    </row>
    <row r="3479" spans="1:6" x14ac:dyDescent="0.25">
      <c r="A3479" s="25" t="s">
        <v>6920</v>
      </c>
      <c r="B3479" s="25" t="s">
        <v>284</v>
      </c>
      <c r="C3479" s="25" t="s">
        <v>285</v>
      </c>
      <c r="D3479" s="25" t="s">
        <v>286</v>
      </c>
      <c r="E3479" s="25" t="s">
        <v>6921</v>
      </c>
      <c r="F3479" s="25" t="e">
        <f>VLOOKUP(A3479,CommodityCOde!$A$2:$E$1838,3,FALSE)</f>
        <v>#N/A</v>
      </c>
    </row>
    <row r="3480" spans="1:6" x14ac:dyDescent="0.25">
      <c r="A3480" s="25" t="s">
        <v>6922</v>
      </c>
      <c r="B3480" s="25" t="s">
        <v>284</v>
      </c>
      <c r="C3480" s="25" t="s">
        <v>285</v>
      </c>
      <c r="D3480" s="25" t="s">
        <v>286</v>
      </c>
      <c r="E3480" s="25" t="s">
        <v>6923</v>
      </c>
      <c r="F3480" s="25" t="e">
        <f>VLOOKUP(A3480,CommodityCOde!$A$2:$E$1838,3,FALSE)</f>
        <v>#N/A</v>
      </c>
    </row>
    <row r="3481" spans="1:6" x14ac:dyDescent="0.25">
      <c r="A3481" s="25" t="s">
        <v>6924</v>
      </c>
      <c r="B3481" s="25" t="s">
        <v>284</v>
      </c>
      <c r="C3481" s="25" t="s">
        <v>285</v>
      </c>
      <c r="D3481" s="25" t="s">
        <v>286</v>
      </c>
      <c r="E3481" s="25" t="s">
        <v>6925</v>
      </c>
      <c r="F3481" s="25" t="e">
        <f>VLOOKUP(A3481,CommodityCOde!$A$2:$E$1838,3,FALSE)</f>
        <v>#N/A</v>
      </c>
    </row>
    <row r="3482" spans="1:6" x14ac:dyDescent="0.25">
      <c r="A3482" s="25" t="s">
        <v>6926</v>
      </c>
      <c r="B3482" s="25" t="s">
        <v>284</v>
      </c>
      <c r="C3482" s="25" t="s">
        <v>285</v>
      </c>
      <c r="D3482" s="25" t="s">
        <v>286</v>
      </c>
      <c r="E3482" s="25" t="s">
        <v>6927</v>
      </c>
      <c r="F3482" s="25" t="e">
        <f>VLOOKUP(A3482,CommodityCOde!$A$2:$E$1838,3,FALSE)</f>
        <v>#N/A</v>
      </c>
    </row>
    <row r="3483" spans="1:6" x14ac:dyDescent="0.25">
      <c r="A3483" s="25" t="s">
        <v>6928</v>
      </c>
      <c r="B3483" s="25" t="s">
        <v>284</v>
      </c>
      <c r="C3483" s="25" t="s">
        <v>285</v>
      </c>
      <c r="D3483" s="25" t="s">
        <v>286</v>
      </c>
      <c r="E3483" s="25" t="s">
        <v>6929</v>
      </c>
      <c r="F3483" s="25" t="e">
        <f>VLOOKUP(A3483,CommodityCOde!$A$2:$E$1838,3,FALSE)</f>
        <v>#N/A</v>
      </c>
    </row>
    <row r="3484" spans="1:6" x14ac:dyDescent="0.25">
      <c r="A3484" s="25" t="s">
        <v>6930</v>
      </c>
      <c r="B3484" s="25" t="s">
        <v>284</v>
      </c>
      <c r="C3484" s="25" t="s">
        <v>285</v>
      </c>
      <c r="D3484" s="25" t="s">
        <v>286</v>
      </c>
      <c r="E3484" s="25" t="s">
        <v>6931</v>
      </c>
      <c r="F3484" s="25" t="e">
        <f>VLOOKUP(A3484,CommodityCOde!$A$2:$E$1838,3,FALSE)</f>
        <v>#N/A</v>
      </c>
    </row>
    <row r="3485" spans="1:6" x14ac:dyDescent="0.25">
      <c r="A3485" s="25" t="s">
        <v>6932</v>
      </c>
      <c r="B3485" s="25" t="s">
        <v>284</v>
      </c>
      <c r="C3485" s="25" t="s">
        <v>285</v>
      </c>
      <c r="D3485" s="25" t="s">
        <v>286</v>
      </c>
      <c r="E3485" s="25" t="s">
        <v>6933</v>
      </c>
      <c r="F3485" s="25" t="e">
        <f>VLOOKUP(A3485,CommodityCOde!$A$2:$E$1838,3,FALSE)</f>
        <v>#N/A</v>
      </c>
    </row>
    <row r="3486" spans="1:6" x14ac:dyDescent="0.25">
      <c r="A3486" s="25" t="s">
        <v>6934</v>
      </c>
      <c r="B3486" s="25" t="s">
        <v>284</v>
      </c>
      <c r="C3486" s="25" t="s">
        <v>285</v>
      </c>
      <c r="D3486" s="25" t="s">
        <v>286</v>
      </c>
      <c r="E3486" s="25" t="s">
        <v>6935</v>
      </c>
      <c r="F3486" s="25" t="e">
        <f>VLOOKUP(A3486,CommodityCOde!$A$2:$E$1838,3,FALSE)</f>
        <v>#N/A</v>
      </c>
    </row>
    <row r="3487" spans="1:6" x14ac:dyDescent="0.25">
      <c r="A3487" s="25" t="s">
        <v>6936</v>
      </c>
      <c r="B3487" s="25" t="s">
        <v>284</v>
      </c>
      <c r="C3487" s="25" t="s">
        <v>285</v>
      </c>
      <c r="D3487" s="25" t="s">
        <v>286</v>
      </c>
      <c r="E3487" s="25" t="s">
        <v>6937</v>
      </c>
      <c r="F3487" s="25" t="e">
        <f>VLOOKUP(A3487,CommodityCOde!$A$2:$E$1838,3,FALSE)</f>
        <v>#N/A</v>
      </c>
    </row>
    <row r="3488" spans="1:6" x14ac:dyDescent="0.25">
      <c r="A3488" s="25" t="s">
        <v>6938</v>
      </c>
      <c r="B3488" s="25" t="s">
        <v>284</v>
      </c>
      <c r="C3488" s="25" t="s">
        <v>285</v>
      </c>
      <c r="D3488" s="25" t="s">
        <v>286</v>
      </c>
      <c r="E3488" s="25" t="s">
        <v>6939</v>
      </c>
      <c r="F3488" s="25" t="e">
        <f>VLOOKUP(A3488,CommodityCOde!$A$2:$E$1838,3,FALSE)</f>
        <v>#N/A</v>
      </c>
    </row>
    <row r="3489" spans="1:6" x14ac:dyDescent="0.25">
      <c r="A3489" s="25" t="s">
        <v>6940</v>
      </c>
      <c r="B3489" s="25" t="s">
        <v>284</v>
      </c>
      <c r="C3489" s="25" t="s">
        <v>285</v>
      </c>
      <c r="D3489" s="25" t="s">
        <v>286</v>
      </c>
      <c r="E3489" s="25" t="s">
        <v>6941</v>
      </c>
      <c r="F3489" s="25" t="e">
        <f>VLOOKUP(A3489,CommodityCOde!$A$2:$E$1838,3,FALSE)</f>
        <v>#N/A</v>
      </c>
    </row>
    <row r="3490" spans="1:6" x14ac:dyDescent="0.25">
      <c r="A3490" s="25" t="s">
        <v>6942</v>
      </c>
      <c r="B3490" s="25" t="s">
        <v>284</v>
      </c>
      <c r="C3490" s="25" t="s">
        <v>285</v>
      </c>
      <c r="D3490" s="25" t="s">
        <v>286</v>
      </c>
      <c r="E3490" s="25" t="s">
        <v>6943</v>
      </c>
      <c r="F3490" s="25" t="e">
        <f>VLOOKUP(A3490,CommodityCOde!$A$2:$E$1838,3,FALSE)</f>
        <v>#N/A</v>
      </c>
    </row>
    <row r="3491" spans="1:6" x14ac:dyDescent="0.25">
      <c r="A3491" s="25" t="s">
        <v>6944</v>
      </c>
      <c r="B3491" s="25" t="s">
        <v>284</v>
      </c>
      <c r="C3491" s="25" t="s">
        <v>285</v>
      </c>
      <c r="D3491" s="25" t="s">
        <v>286</v>
      </c>
      <c r="E3491" s="25" t="s">
        <v>6945</v>
      </c>
      <c r="F3491" s="25" t="e">
        <f>VLOOKUP(A3491,CommodityCOde!$A$2:$E$1838,3,FALSE)</f>
        <v>#N/A</v>
      </c>
    </row>
    <row r="3492" spans="1:6" x14ac:dyDescent="0.25">
      <c r="A3492" s="25" t="s">
        <v>6946</v>
      </c>
      <c r="B3492" s="25" t="s">
        <v>284</v>
      </c>
      <c r="C3492" s="25" t="s">
        <v>285</v>
      </c>
      <c r="D3492" s="25" t="s">
        <v>286</v>
      </c>
      <c r="E3492" s="25" t="s">
        <v>6947</v>
      </c>
      <c r="F3492" s="25" t="e">
        <f>VLOOKUP(A3492,CommodityCOde!$A$2:$E$1838,3,FALSE)</f>
        <v>#N/A</v>
      </c>
    </row>
    <row r="3493" spans="1:6" x14ac:dyDescent="0.25">
      <c r="A3493" s="25" t="s">
        <v>6948</v>
      </c>
      <c r="B3493" s="25" t="s">
        <v>284</v>
      </c>
      <c r="C3493" s="25" t="s">
        <v>285</v>
      </c>
      <c r="D3493" s="25" t="s">
        <v>286</v>
      </c>
      <c r="E3493" s="25" t="s">
        <v>6949</v>
      </c>
      <c r="F3493" s="25" t="e">
        <f>VLOOKUP(A3493,CommodityCOde!$A$2:$E$1838,3,FALSE)</f>
        <v>#N/A</v>
      </c>
    </row>
    <row r="3494" spans="1:6" x14ac:dyDescent="0.25">
      <c r="A3494" s="25" t="s">
        <v>6950</v>
      </c>
      <c r="B3494" s="25" t="s">
        <v>284</v>
      </c>
      <c r="C3494" s="25" t="s">
        <v>285</v>
      </c>
      <c r="D3494" s="25" t="s">
        <v>286</v>
      </c>
      <c r="E3494" s="25" t="s">
        <v>6951</v>
      </c>
      <c r="F3494" s="25" t="e">
        <f>VLOOKUP(A3494,CommodityCOde!$A$2:$E$1838,3,FALSE)</f>
        <v>#N/A</v>
      </c>
    </row>
    <row r="3495" spans="1:6" x14ac:dyDescent="0.25">
      <c r="A3495" s="25" t="s">
        <v>6952</v>
      </c>
      <c r="B3495" s="25" t="s">
        <v>284</v>
      </c>
      <c r="C3495" s="25" t="s">
        <v>285</v>
      </c>
      <c r="D3495" s="25" t="s">
        <v>286</v>
      </c>
      <c r="E3495" s="25" t="s">
        <v>6953</v>
      </c>
      <c r="F3495" s="25" t="e">
        <f>VLOOKUP(A3495,CommodityCOde!$A$2:$E$1838,3,FALSE)</f>
        <v>#N/A</v>
      </c>
    </row>
    <row r="3496" spans="1:6" x14ac:dyDescent="0.25">
      <c r="A3496" s="25" t="s">
        <v>6954</v>
      </c>
      <c r="B3496" s="25" t="s">
        <v>284</v>
      </c>
      <c r="C3496" s="25" t="s">
        <v>285</v>
      </c>
      <c r="D3496" s="25" t="s">
        <v>286</v>
      </c>
      <c r="E3496" s="25" t="s">
        <v>6955</v>
      </c>
      <c r="F3496" s="25" t="e">
        <f>VLOOKUP(A3496,CommodityCOde!$A$2:$E$1838,3,FALSE)</f>
        <v>#N/A</v>
      </c>
    </row>
    <row r="3497" spans="1:6" x14ac:dyDescent="0.25">
      <c r="A3497" s="25" t="s">
        <v>6956</v>
      </c>
      <c r="B3497" s="25" t="s">
        <v>284</v>
      </c>
      <c r="C3497" s="25" t="s">
        <v>285</v>
      </c>
      <c r="D3497" s="25" t="s">
        <v>286</v>
      </c>
      <c r="E3497" s="25" t="s">
        <v>6957</v>
      </c>
      <c r="F3497" s="25" t="e">
        <f>VLOOKUP(A3497,CommodityCOde!$A$2:$E$1838,3,FALSE)</f>
        <v>#N/A</v>
      </c>
    </row>
    <row r="3498" spans="1:6" x14ac:dyDescent="0.25">
      <c r="A3498" s="25" t="s">
        <v>6958</v>
      </c>
      <c r="B3498" s="25" t="s">
        <v>284</v>
      </c>
      <c r="C3498" s="25" t="s">
        <v>285</v>
      </c>
      <c r="D3498" s="25" t="s">
        <v>286</v>
      </c>
      <c r="E3498" s="25" t="s">
        <v>6959</v>
      </c>
      <c r="F3498" s="25" t="e">
        <f>VLOOKUP(A3498,CommodityCOde!$A$2:$E$1838,3,FALSE)</f>
        <v>#N/A</v>
      </c>
    </row>
    <row r="3499" spans="1:6" x14ac:dyDescent="0.25">
      <c r="A3499" s="25" t="s">
        <v>6960</v>
      </c>
      <c r="B3499" s="25" t="s">
        <v>284</v>
      </c>
      <c r="C3499" s="25" t="s">
        <v>285</v>
      </c>
      <c r="D3499" s="25" t="s">
        <v>286</v>
      </c>
      <c r="E3499" s="25" t="s">
        <v>6961</v>
      </c>
      <c r="F3499" s="25" t="e">
        <f>VLOOKUP(A3499,CommodityCOde!$A$2:$E$1838,3,FALSE)</f>
        <v>#N/A</v>
      </c>
    </row>
    <row r="3500" spans="1:6" x14ac:dyDescent="0.25">
      <c r="A3500" s="25" t="s">
        <v>6962</v>
      </c>
      <c r="B3500" s="25" t="s">
        <v>284</v>
      </c>
      <c r="C3500" s="25" t="s">
        <v>285</v>
      </c>
      <c r="D3500" s="25" t="s">
        <v>286</v>
      </c>
      <c r="E3500" s="25" t="s">
        <v>6963</v>
      </c>
      <c r="F3500" s="25" t="e">
        <f>VLOOKUP(A3500,CommodityCOde!$A$2:$E$1838,3,FALSE)</f>
        <v>#N/A</v>
      </c>
    </row>
    <row r="3501" spans="1:6" x14ac:dyDescent="0.25">
      <c r="A3501" s="25" t="s">
        <v>6964</v>
      </c>
      <c r="B3501" s="25" t="s">
        <v>284</v>
      </c>
      <c r="C3501" s="25" t="s">
        <v>285</v>
      </c>
      <c r="D3501" s="25" t="s">
        <v>286</v>
      </c>
      <c r="E3501" s="25" t="s">
        <v>6965</v>
      </c>
      <c r="F3501" s="25" t="e">
        <f>VLOOKUP(A3501,CommodityCOde!$A$2:$E$1838,3,FALSE)</f>
        <v>#N/A</v>
      </c>
    </row>
    <row r="3502" spans="1:6" x14ac:dyDescent="0.25">
      <c r="A3502" s="25" t="s">
        <v>6966</v>
      </c>
      <c r="B3502" s="25" t="s">
        <v>284</v>
      </c>
      <c r="C3502" s="25" t="s">
        <v>285</v>
      </c>
      <c r="D3502" s="25" t="s">
        <v>286</v>
      </c>
      <c r="E3502" s="25" t="s">
        <v>6967</v>
      </c>
      <c r="F3502" s="25" t="e">
        <f>VLOOKUP(A3502,CommodityCOde!$A$2:$E$1838,3,FALSE)</f>
        <v>#N/A</v>
      </c>
    </row>
    <row r="3503" spans="1:6" x14ac:dyDescent="0.25">
      <c r="A3503" s="25" t="s">
        <v>6968</v>
      </c>
      <c r="B3503" s="25" t="s">
        <v>284</v>
      </c>
      <c r="C3503" s="25" t="s">
        <v>285</v>
      </c>
      <c r="D3503" s="25" t="s">
        <v>286</v>
      </c>
      <c r="E3503" s="25" t="s">
        <v>6969</v>
      </c>
      <c r="F3503" s="25" t="e">
        <f>VLOOKUP(A3503,CommodityCOde!$A$2:$E$1838,3,FALSE)</f>
        <v>#N/A</v>
      </c>
    </row>
    <row r="3504" spans="1:6" x14ac:dyDescent="0.25">
      <c r="A3504" s="25" t="s">
        <v>6970</v>
      </c>
      <c r="B3504" s="25" t="s">
        <v>284</v>
      </c>
      <c r="C3504" s="25" t="s">
        <v>285</v>
      </c>
      <c r="D3504" s="25" t="s">
        <v>286</v>
      </c>
      <c r="E3504" s="25" t="s">
        <v>6971</v>
      </c>
      <c r="F3504" s="25" t="e">
        <f>VLOOKUP(A3504,CommodityCOde!$A$2:$E$1838,3,FALSE)</f>
        <v>#N/A</v>
      </c>
    </row>
    <row r="3505" spans="1:6" x14ac:dyDescent="0.25">
      <c r="A3505" s="25" t="s">
        <v>6972</v>
      </c>
      <c r="B3505" s="25" t="s">
        <v>284</v>
      </c>
      <c r="C3505" s="25" t="s">
        <v>285</v>
      </c>
      <c r="D3505" s="25" t="s">
        <v>286</v>
      </c>
      <c r="E3505" s="25" t="s">
        <v>6973</v>
      </c>
      <c r="F3505" s="25" t="e">
        <f>VLOOKUP(A3505,CommodityCOde!$A$2:$E$1838,3,FALSE)</f>
        <v>#N/A</v>
      </c>
    </row>
    <row r="3506" spans="1:6" x14ac:dyDescent="0.25">
      <c r="A3506" s="25" t="s">
        <v>6974</v>
      </c>
      <c r="B3506" s="25" t="s">
        <v>284</v>
      </c>
      <c r="C3506" s="25" t="s">
        <v>285</v>
      </c>
      <c r="D3506" s="25" t="s">
        <v>286</v>
      </c>
      <c r="E3506" s="25" t="s">
        <v>6975</v>
      </c>
      <c r="F3506" s="25" t="e">
        <f>VLOOKUP(A3506,CommodityCOde!$A$2:$E$1838,3,FALSE)</f>
        <v>#N/A</v>
      </c>
    </row>
    <row r="3507" spans="1:6" x14ac:dyDescent="0.25">
      <c r="A3507" s="25" t="s">
        <v>6976</v>
      </c>
      <c r="B3507" s="25" t="s">
        <v>284</v>
      </c>
      <c r="C3507" s="25" t="s">
        <v>285</v>
      </c>
      <c r="D3507" s="25" t="s">
        <v>286</v>
      </c>
      <c r="E3507" s="25" t="s">
        <v>6977</v>
      </c>
      <c r="F3507" s="25" t="e">
        <f>VLOOKUP(A3507,CommodityCOde!$A$2:$E$1838,3,FALSE)</f>
        <v>#N/A</v>
      </c>
    </row>
    <row r="3508" spans="1:6" x14ac:dyDescent="0.25">
      <c r="A3508" s="25" t="s">
        <v>6978</v>
      </c>
      <c r="B3508" s="25" t="s">
        <v>284</v>
      </c>
      <c r="C3508" s="25" t="s">
        <v>285</v>
      </c>
      <c r="D3508" s="25" t="s">
        <v>286</v>
      </c>
      <c r="E3508" s="25" t="s">
        <v>6979</v>
      </c>
      <c r="F3508" s="25" t="str">
        <f>VLOOKUP(A3508,CommodityCOde!$A$2:$E$1838,3,FALSE)</f>
        <v>33021010</v>
      </c>
    </row>
    <row r="3509" spans="1:6" x14ac:dyDescent="0.25">
      <c r="A3509" s="25" t="s">
        <v>6980</v>
      </c>
      <c r="B3509" s="25" t="s">
        <v>284</v>
      </c>
      <c r="C3509" s="25" t="s">
        <v>285</v>
      </c>
      <c r="D3509" s="25" t="s">
        <v>286</v>
      </c>
      <c r="E3509" s="25" t="s">
        <v>6981</v>
      </c>
      <c r="F3509" s="25" t="e">
        <f>VLOOKUP(A3509,CommodityCOde!$A$2:$E$1838,3,FALSE)</f>
        <v>#N/A</v>
      </c>
    </row>
    <row r="3510" spans="1:6" x14ac:dyDescent="0.25">
      <c r="A3510" s="25" t="s">
        <v>6982</v>
      </c>
      <c r="B3510" s="25" t="s">
        <v>284</v>
      </c>
      <c r="C3510" s="25" t="s">
        <v>285</v>
      </c>
      <c r="D3510" s="25" t="s">
        <v>286</v>
      </c>
      <c r="E3510" s="25" t="s">
        <v>6983</v>
      </c>
      <c r="F3510" s="25" t="e">
        <f>VLOOKUP(A3510,CommodityCOde!$A$2:$E$1838,3,FALSE)</f>
        <v>#N/A</v>
      </c>
    </row>
    <row r="3511" spans="1:6" x14ac:dyDescent="0.25">
      <c r="A3511" s="25" t="s">
        <v>6984</v>
      </c>
      <c r="B3511" s="25" t="s">
        <v>284</v>
      </c>
      <c r="C3511" s="25" t="s">
        <v>285</v>
      </c>
      <c r="D3511" s="25" t="s">
        <v>286</v>
      </c>
      <c r="E3511" s="25" t="s">
        <v>6985</v>
      </c>
      <c r="F3511" s="25" t="e">
        <f>VLOOKUP(A3511,CommodityCOde!$A$2:$E$1838,3,FALSE)</f>
        <v>#N/A</v>
      </c>
    </row>
    <row r="3512" spans="1:6" x14ac:dyDescent="0.25">
      <c r="A3512" s="25" t="s">
        <v>6986</v>
      </c>
      <c r="B3512" s="25" t="s">
        <v>284</v>
      </c>
      <c r="C3512" s="25" t="s">
        <v>285</v>
      </c>
      <c r="D3512" s="25" t="s">
        <v>286</v>
      </c>
      <c r="E3512" s="25" t="s">
        <v>6987</v>
      </c>
      <c r="F3512" s="25" t="e">
        <f>VLOOKUP(A3512,CommodityCOde!$A$2:$E$1838,3,FALSE)</f>
        <v>#N/A</v>
      </c>
    </row>
    <row r="3513" spans="1:6" x14ac:dyDescent="0.25">
      <c r="A3513" s="25" t="s">
        <v>6988</v>
      </c>
      <c r="B3513" s="25" t="s">
        <v>284</v>
      </c>
      <c r="C3513" s="25" t="s">
        <v>285</v>
      </c>
      <c r="D3513" s="25" t="s">
        <v>286</v>
      </c>
      <c r="E3513" s="25" t="s">
        <v>6989</v>
      </c>
      <c r="F3513" s="25" t="e">
        <f>VLOOKUP(A3513,CommodityCOde!$A$2:$E$1838,3,FALSE)</f>
        <v>#N/A</v>
      </c>
    </row>
    <row r="3514" spans="1:6" x14ac:dyDescent="0.25">
      <c r="A3514" s="25" t="s">
        <v>6990</v>
      </c>
      <c r="B3514" s="25" t="s">
        <v>284</v>
      </c>
      <c r="C3514" s="25" t="s">
        <v>285</v>
      </c>
      <c r="D3514" s="25" t="s">
        <v>286</v>
      </c>
      <c r="E3514" s="25" t="s">
        <v>6991</v>
      </c>
      <c r="F3514" s="25" t="e">
        <f>VLOOKUP(A3514,CommodityCOde!$A$2:$E$1838,3,FALSE)</f>
        <v>#N/A</v>
      </c>
    </row>
    <row r="3515" spans="1:6" x14ac:dyDescent="0.25">
      <c r="A3515" s="25" t="s">
        <v>6992</v>
      </c>
      <c r="B3515" s="25" t="s">
        <v>284</v>
      </c>
      <c r="C3515" s="25" t="s">
        <v>285</v>
      </c>
      <c r="D3515" s="25" t="s">
        <v>286</v>
      </c>
      <c r="E3515" s="25" t="s">
        <v>6993</v>
      </c>
      <c r="F3515" s="25" t="e">
        <f>VLOOKUP(A3515,CommodityCOde!$A$2:$E$1838,3,FALSE)</f>
        <v>#N/A</v>
      </c>
    </row>
    <row r="3516" spans="1:6" x14ac:dyDescent="0.25">
      <c r="A3516" s="25" t="s">
        <v>6994</v>
      </c>
      <c r="B3516" s="25" t="s">
        <v>284</v>
      </c>
      <c r="C3516" s="25" t="s">
        <v>285</v>
      </c>
      <c r="D3516" s="25" t="s">
        <v>286</v>
      </c>
      <c r="E3516" s="25" t="s">
        <v>6995</v>
      </c>
      <c r="F3516" s="25" t="e">
        <f>VLOOKUP(A3516,CommodityCOde!$A$2:$E$1838,3,FALSE)</f>
        <v>#N/A</v>
      </c>
    </row>
    <row r="3517" spans="1:6" x14ac:dyDescent="0.25">
      <c r="A3517" s="25" t="s">
        <v>6996</v>
      </c>
      <c r="B3517" s="25" t="s">
        <v>284</v>
      </c>
      <c r="C3517" s="25" t="s">
        <v>285</v>
      </c>
      <c r="D3517" s="25" t="s">
        <v>286</v>
      </c>
      <c r="E3517" s="25" t="s">
        <v>6997</v>
      </c>
      <c r="F3517" s="25" t="e">
        <f>VLOOKUP(A3517,CommodityCOde!$A$2:$E$1838,3,FALSE)</f>
        <v>#N/A</v>
      </c>
    </row>
    <row r="3518" spans="1:6" x14ac:dyDescent="0.25">
      <c r="A3518" s="25" t="s">
        <v>6998</v>
      </c>
      <c r="B3518" s="25" t="s">
        <v>284</v>
      </c>
      <c r="C3518" s="25" t="s">
        <v>285</v>
      </c>
      <c r="D3518" s="25" t="s">
        <v>286</v>
      </c>
      <c r="E3518" s="25" t="s">
        <v>6999</v>
      </c>
      <c r="F3518" s="25" t="e">
        <f>VLOOKUP(A3518,CommodityCOde!$A$2:$E$1838,3,FALSE)</f>
        <v>#N/A</v>
      </c>
    </row>
    <row r="3519" spans="1:6" x14ac:dyDescent="0.25">
      <c r="A3519" s="25" t="s">
        <v>7000</v>
      </c>
      <c r="B3519" s="25" t="s">
        <v>284</v>
      </c>
      <c r="C3519" s="25" t="s">
        <v>285</v>
      </c>
      <c r="D3519" s="25" t="s">
        <v>286</v>
      </c>
      <c r="E3519" s="25" t="s">
        <v>7001</v>
      </c>
      <c r="F3519" s="25" t="e">
        <f>VLOOKUP(A3519,CommodityCOde!$A$2:$E$1838,3,FALSE)</f>
        <v>#N/A</v>
      </c>
    </row>
    <row r="3520" spans="1:6" x14ac:dyDescent="0.25">
      <c r="A3520" s="25" t="s">
        <v>7002</v>
      </c>
      <c r="B3520" s="25" t="s">
        <v>284</v>
      </c>
      <c r="C3520" s="25" t="s">
        <v>285</v>
      </c>
      <c r="D3520" s="25" t="s">
        <v>286</v>
      </c>
      <c r="E3520" s="25" t="s">
        <v>7003</v>
      </c>
      <c r="F3520" s="25" t="e">
        <f>VLOOKUP(A3520,CommodityCOde!$A$2:$E$1838,3,FALSE)</f>
        <v>#N/A</v>
      </c>
    </row>
    <row r="3521" spans="1:6" x14ac:dyDescent="0.25">
      <c r="A3521" s="25" t="s">
        <v>7004</v>
      </c>
      <c r="B3521" s="25" t="s">
        <v>284</v>
      </c>
      <c r="C3521" s="25" t="s">
        <v>285</v>
      </c>
      <c r="D3521" s="25" t="s">
        <v>286</v>
      </c>
      <c r="E3521" s="25" t="s">
        <v>7005</v>
      </c>
      <c r="F3521" s="25" t="str">
        <f>VLOOKUP(A3521,CommodityCOde!$A$2:$E$1838,3,FALSE)</f>
        <v>1514199000</v>
      </c>
    </row>
    <row r="3522" spans="1:6" x14ac:dyDescent="0.25">
      <c r="A3522" s="25" t="s">
        <v>7006</v>
      </c>
      <c r="B3522" s="25" t="s">
        <v>284</v>
      </c>
      <c r="C3522" s="25" t="s">
        <v>285</v>
      </c>
      <c r="D3522" s="25" t="s">
        <v>286</v>
      </c>
      <c r="E3522" s="25" t="s">
        <v>7007</v>
      </c>
      <c r="F3522" s="25" t="e">
        <f>VLOOKUP(A3522,CommodityCOde!$A$2:$E$1838,3,FALSE)</f>
        <v>#N/A</v>
      </c>
    </row>
    <row r="3523" spans="1:6" x14ac:dyDescent="0.25">
      <c r="A3523" s="25" t="s">
        <v>7008</v>
      </c>
      <c r="B3523" s="25" t="s">
        <v>284</v>
      </c>
      <c r="C3523" s="25" t="s">
        <v>285</v>
      </c>
      <c r="D3523" s="25" t="s">
        <v>286</v>
      </c>
      <c r="E3523" s="25" t="s">
        <v>7009</v>
      </c>
      <c r="F3523" s="25" t="e">
        <f>VLOOKUP(A3523,CommodityCOde!$A$2:$E$1838,3,FALSE)</f>
        <v>#N/A</v>
      </c>
    </row>
    <row r="3524" spans="1:6" x14ac:dyDescent="0.25">
      <c r="A3524" s="25" t="s">
        <v>7010</v>
      </c>
      <c r="B3524" s="25" t="s">
        <v>284</v>
      </c>
      <c r="C3524" s="25" t="s">
        <v>285</v>
      </c>
      <c r="D3524" s="25" t="s">
        <v>286</v>
      </c>
      <c r="E3524" s="25" t="s">
        <v>7011</v>
      </c>
      <c r="F3524" s="25" t="e">
        <f>VLOOKUP(A3524,CommodityCOde!$A$2:$E$1838,3,FALSE)</f>
        <v>#N/A</v>
      </c>
    </row>
    <row r="3525" spans="1:6" x14ac:dyDescent="0.25">
      <c r="A3525" s="25" t="s">
        <v>7012</v>
      </c>
      <c r="B3525" s="25" t="s">
        <v>284</v>
      </c>
      <c r="C3525" s="25" t="s">
        <v>285</v>
      </c>
      <c r="D3525" s="25" t="s">
        <v>286</v>
      </c>
      <c r="E3525" s="25" t="s">
        <v>7013</v>
      </c>
      <c r="F3525" s="25" t="e">
        <f>VLOOKUP(A3525,CommodityCOde!$A$2:$E$1838,3,FALSE)</f>
        <v>#N/A</v>
      </c>
    </row>
    <row r="3526" spans="1:6" x14ac:dyDescent="0.25">
      <c r="A3526" s="25" t="s">
        <v>7014</v>
      </c>
      <c r="B3526" s="25" t="s">
        <v>284</v>
      </c>
      <c r="C3526" s="25" t="s">
        <v>285</v>
      </c>
      <c r="D3526" s="25" t="s">
        <v>286</v>
      </c>
      <c r="E3526" s="25" t="s">
        <v>7015</v>
      </c>
      <c r="F3526" s="25" t="e">
        <f>VLOOKUP(A3526,CommodityCOde!$A$2:$E$1838,3,FALSE)</f>
        <v>#N/A</v>
      </c>
    </row>
    <row r="3527" spans="1:6" x14ac:dyDescent="0.25">
      <c r="A3527" s="25" t="s">
        <v>7016</v>
      </c>
      <c r="B3527" s="25" t="s">
        <v>284</v>
      </c>
      <c r="C3527" s="25" t="s">
        <v>285</v>
      </c>
      <c r="D3527" s="25" t="s">
        <v>286</v>
      </c>
      <c r="E3527" s="25" t="s">
        <v>7017</v>
      </c>
      <c r="F3527" s="25" t="e">
        <f>VLOOKUP(A3527,CommodityCOde!$A$2:$E$1838,3,FALSE)</f>
        <v>#N/A</v>
      </c>
    </row>
    <row r="3528" spans="1:6" x14ac:dyDescent="0.25">
      <c r="A3528" s="25" t="s">
        <v>7018</v>
      </c>
      <c r="B3528" s="25" t="s">
        <v>284</v>
      </c>
      <c r="C3528" s="25" t="s">
        <v>285</v>
      </c>
      <c r="D3528" s="25" t="s">
        <v>286</v>
      </c>
      <c r="E3528" s="25" t="s">
        <v>7019</v>
      </c>
      <c r="F3528" s="25" t="e">
        <f>VLOOKUP(A3528,CommodityCOde!$A$2:$E$1838,3,FALSE)</f>
        <v>#N/A</v>
      </c>
    </row>
    <row r="3529" spans="1:6" x14ac:dyDescent="0.25">
      <c r="A3529" s="25" t="s">
        <v>7020</v>
      </c>
      <c r="B3529" s="25" t="s">
        <v>284</v>
      </c>
      <c r="C3529" s="25" t="s">
        <v>285</v>
      </c>
      <c r="D3529" s="25" t="s">
        <v>286</v>
      </c>
      <c r="E3529" s="25" t="s">
        <v>7021</v>
      </c>
      <c r="F3529" s="25" t="e">
        <f>VLOOKUP(A3529,CommodityCOde!$A$2:$E$1838,3,FALSE)</f>
        <v>#N/A</v>
      </c>
    </row>
    <row r="3530" spans="1:6" x14ac:dyDescent="0.25">
      <c r="A3530" s="25" t="s">
        <v>7022</v>
      </c>
      <c r="B3530" s="25" t="s">
        <v>284</v>
      </c>
      <c r="C3530" s="25" t="s">
        <v>285</v>
      </c>
      <c r="D3530" s="25" t="s">
        <v>286</v>
      </c>
      <c r="E3530" s="25" t="s">
        <v>7023</v>
      </c>
      <c r="F3530" s="25" t="e">
        <f>VLOOKUP(A3530,CommodityCOde!$A$2:$E$1838,3,FALSE)</f>
        <v>#N/A</v>
      </c>
    </row>
    <row r="3531" spans="1:6" x14ac:dyDescent="0.25">
      <c r="A3531" s="25" t="s">
        <v>7024</v>
      </c>
      <c r="B3531" s="25" t="s">
        <v>284</v>
      </c>
      <c r="C3531" s="25" t="s">
        <v>285</v>
      </c>
      <c r="D3531" s="25" t="s">
        <v>286</v>
      </c>
      <c r="E3531" s="25" t="s">
        <v>7025</v>
      </c>
      <c r="F3531" s="25" t="e">
        <f>VLOOKUP(A3531,CommodityCOde!$A$2:$E$1838,3,FALSE)</f>
        <v>#N/A</v>
      </c>
    </row>
    <row r="3532" spans="1:6" x14ac:dyDescent="0.25">
      <c r="A3532" s="25" t="s">
        <v>7026</v>
      </c>
      <c r="B3532" s="25" t="s">
        <v>284</v>
      </c>
      <c r="C3532" s="25" t="s">
        <v>285</v>
      </c>
      <c r="D3532" s="25" t="s">
        <v>286</v>
      </c>
      <c r="E3532" s="25" t="s">
        <v>7027</v>
      </c>
      <c r="F3532" s="25" t="e">
        <f>VLOOKUP(A3532,CommodityCOde!$A$2:$E$1838,3,FALSE)</f>
        <v>#N/A</v>
      </c>
    </row>
    <row r="3533" spans="1:6" x14ac:dyDescent="0.25">
      <c r="A3533" s="25" t="s">
        <v>7028</v>
      </c>
      <c r="B3533" s="25" t="s">
        <v>284</v>
      </c>
      <c r="C3533" s="25" t="s">
        <v>285</v>
      </c>
      <c r="D3533" s="25" t="s">
        <v>286</v>
      </c>
      <c r="E3533" s="25" t="s">
        <v>7029</v>
      </c>
      <c r="F3533" s="25" t="e">
        <f>VLOOKUP(A3533,CommodityCOde!$A$2:$E$1838,3,FALSE)</f>
        <v>#N/A</v>
      </c>
    </row>
    <row r="3534" spans="1:6" x14ac:dyDescent="0.25">
      <c r="A3534" s="25" t="s">
        <v>7030</v>
      </c>
      <c r="B3534" s="25" t="s">
        <v>284</v>
      </c>
      <c r="C3534" s="25" t="s">
        <v>285</v>
      </c>
      <c r="D3534" s="25" t="s">
        <v>286</v>
      </c>
      <c r="E3534" s="25" t="s">
        <v>7031</v>
      </c>
      <c r="F3534" s="25" t="e">
        <f>VLOOKUP(A3534,CommodityCOde!$A$2:$E$1838,3,FALSE)</f>
        <v>#N/A</v>
      </c>
    </row>
    <row r="3535" spans="1:6" x14ac:dyDescent="0.25">
      <c r="A3535" s="25" t="s">
        <v>7032</v>
      </c>
      <c r="B3535" s="25" t="s">
        <v>284</v>
      </c>
      <c r="C3535" s="25" t="s">
        <v>285</v>
      </c>
      <c r="D3535" s="25" t="s">
        <v>286</v>
      </c>
      <c r="E3535" s="25" t="s">
        <v>7033</v>
      </c>
      <c r="F3535" s="25" t="e">
        <f>VLOOKUP(A3535,CommodityCOde!$A$2:$E$1838,3,FALSE)</f>
        <v>#N/A</v>
      </c>
    </row>
    <row r="3536" spans="1:6" x14ac:dyDescent="0.25">
      <c r="A3536" s="25" t="s">
        <v>7034</v>
      </c>
      <c r="B3536" s="25" t="s">
        <v>284</v>
      </c>
      <c r="C3536" s="25" t="s">
        <v>285</v>
      </c>
      <c r="D3536" s="25" t="s">
        <v>286</v>
      </c>
      <c r="E3536" s="25" t="s">
        <v>7035</v>
      </c>
      <c r="F3536" s="25" t="e">
        <f>VLOOKUP(A3536,CommodityCOde!$A$2:$E$1838,3,FALSE)</f>
        <v>#N/A</v>
      </c>
    </row>
    <row r="3537" spans="1:6" x14ac:dyDescent="0.25">
      <c r="A3537" s="25" t="s">
        <v>7036</v>
      </c>
      <c r="B3537" s="25" t="s">
        <v>284</v>
      </c>
      <c r="C3537" s="25" t="s">
        <v>285</v>
      </c>
      <c r="D3537" s="25" t="s">
        <v>286</v>
      </c>
      <c r="E3537" s="25" t="s">
        <v>7037</v>
      </c>
      <c r="F3537" s="25" t="e">
        <f>VLOOKUP(A3537,CommodityCOde!$A$2:$E$1838,3,FALSE)</f>
        <v>#N/A</v>
      </c>
    </row>
    <row r="3538" spans="1:6" x14ac:dyDescent="0.25">
      <c r="A3538" s="25" t="s">
        <v>7038</v>
      </c>
      <c r="B3538" s="25" t="s">
        <v>284</v>
      </c>
      <c r="C3538" s="25" t="s">
        <v>285</v>
      </c>
      <c r="D3538" s="25" t="s">
        <v>286</v>
      </c>
      <c r="E3538" s="25" t="s">
        <v>7039</v>
      </c>
      <c r="F3538" s="25" t="e">
        <f>VLOOKUP(A3538,CommodityCOde!$A$2:$E$1838,3,FALSE)</f>
        <v>#N/A</v>
      </c>
    </row>
    <row r="3539" spans="1:6" x14ac:dyDescent="0.25">
      <c r="A3539" s="25" t="s">
        <v>7040</v>
      </c>
      <c r="B3539" s="25" t="s">
        <v>284</v>
      </c>
      <c r="C3539" s="25" t="s">
        <v>285</v>
      </c>
      <c r="D3539" s="25" t="s">
        <v>286</v>
      </c>
      <c r="E3539" s="25" t="s">
        <v>7041</v>
      </c>
      <c r="F3539" s="25" t="e">
        <f>VLOOKUP(A3539,CommodityCOde!$A$2:$E$1838,3,FALSE)</f>
        <v>#N/A</v>
      </c>
    </row>
    <row r="3540" spans="1:6" x14ac:dyDescent="0.25">
      <c r="A3540" s="25" t="s">
        <v>7042</v>
      </c>
      <c r="B3540" s="25" t="s">
        <v>284</v>
      </c>
      <c r="C3540" s="25" t="s">
        <v>285</v>
      </c>
      <c r="D3540" s="25" t="s">
        <v>286</v>
      </c>
      <c r="E3540" s="25" t="s">
        <v>7043</v>
      </c>
      <c r="F3540" s="25" t="e">
        <f>VLOOKUP(A3540,CommodityCOde!$A$2:$E$1838,3,FALSE)</f>
        <v>#N/A</v>
      </c>
    </row>
    <row r="3541" spans="1:6" x14ac:dyDescent="0.25">
      <c r="A3541" s="25" t="s">
        <v>7044</v>
      </c>
      <c r="B3541" s="25" t="s">
        <v>284</v>
      </c>
      <c r="C3541" s="25" t="s">
        <v>285</v>
      </c>
      <c r="D3541" s="25" t="s">
        <v>286</v>
      </c>
      <c r="E3541" s="25" t="s">
        <v>7045</v>
      </c>
      <c r="F3541" s="25" t="e">
        <f>VLOOKUP(A3541,CommodityCOde!$A$2:$E$1838,3,FALSE)</f>
        <v>#N/A</v>
      </c>
    </row>
    <row r="3542" spans="1:6" x14ac:dyDescent="0.25">
      <c r="A3542" s="25" t="s">
        <v>7046</v>
      </c>
      <c r="B3542" s="25" t="s">
        <v>284</v>
      </c>
      <c r="C3542" s="25" t="s">
        <v>285</v>
      </c>
      <c r="D3542" s="25" t="s">
        <v>286</v>
      </c>
      <c r="E3542" s="25" t="s">
        <v>7047</v>
      </c>
      <c r="F3542" s="25" t="e">
        <f>VLOOKUP(A3542,CommodityCOde!$A$2:$E$1838,3,FALSE)</f>
        <v>#N/A</v>
      </c>
    </row>
    <row r="3543" spans="1:6" x14ac:dyDescent="0.25">
      <c r="A3543" s="25" t="s">
        <v>7048</v>
      </c>
      <c r="B3543" s="25" t="s">
        <v>284</v>
      </c>
      <c r="C3543" s="25" t="s">
        <v>285</v>
      </c>
      <c r="D3543" s="25" t="s">
        <v>286</v>
      </c>
      <c r="E3543" s="25" t="s">
        <v>7049</v>
      </c>
      <c r="F3543" s="25" t="e">
        <f>VLOOKUP(A3543,CommodityCOde!$A$2:$E$1838,3,FALSE)</f>
        <v>#N/A</v>
      </c>
    </row>
    <row r="3544" spans="1:6" x14ac:dyDescent="0.25">
      <c r="A3544" s="25" t="s">
        <v>7050</v>
      </c>
      <c r="B3544" s="25" t="s">
        <v>284</v>
      </c>
      <c r="C3544" s="25" t="s">
        <v>285</v>
      </c>
      <c r="D3544" s="25" t="s">
        <v>286</v>
      </c>
      <c r="E3544" s="25" t="s">
        <v>7051</v>
      </c>
      <c r="F3544" s="25" t="e">
        <f>VLOOKUP(A3544,CommodityCOde!$A$2:$E$1838,3,FALSE)</f>
        <v>#N/A</v>
      </c>
    </row>
    <row r="3545" spans="1:6" x14ac:dyDescent="0.25">
      <c r="A3545" s="25" t="s">
        <v>7052</v>
      </c>
      <c r="B3545" s="25" t="s">
        <v>284</v>
      </c>
      <c r="C3545" s="25" t="s">
        <v>285</v>
      </c>
      <c r="D3545" s="25" t="s">
        <v>286</v>
      </c>
      <c r="E3545" s="25" t="s">
        <v>7053</v>
      </c>
      <c r="F3545" s="25" t="e">
        <f>VLOOKUP(A3545,CommodityCOde!$A$2:$E$1838,3,FALSE)</f>
        <v>#N/A</v>
      </c>
    </row>
    <row r="3546" spans="1:6" x14ac:dyDescent="0.25">
      <c r="A3546" s="25" t="s">
        <v>7054</v>
      </c>
      <c r="B3546" s="25" t="s">
        <v>284</v>
      </c>
      <c r="C3546" s="25" t="s">
        <v>285</v>
      </c>
      <c r="D3546" s="25" t="s">
        <v>286</v>
      </c>
      <c r="E3546" s="25" t="s">
        <v>7055</v>
      </c>
      <c r="F3546" s="25" t="str">
        <f>VLOOKUP(A3546,CommodityCOde!$A$2:$E$1838,3,FALSE)</f>
        <v>33021090</v>
      </c>
    </row>
    <row r="3547" spans="1:6" x14ac:dyDescent="0.25">
      <c r="A3547" s="25" t="s">
        <v>7056</v>
      </c>
      <c r="B3547" s="25" t="s">
        <v>284</v>
      </c>
      <c r="C3547" s="25" t="s">
        <v>285</v>
      </c>
      <c r="D3547" s="25" t="s">
        <v>286</v>
      </c>
      <c r="E3547" s="25" t="s">
        <v>7057</v>
      </c>
      <c r="F3547" s="25" t="e">
        <f>VLOOKUP(A3547,CommodityCOde!$A$2:$E$1838,3,FALSE)</f>
        <v>#N/A</v>
      </c>
    </row>
    <row r="3548" spans="1:6" x14ac:dyDescent="0.25">
      <c r="A3548" s="25" t="s">
        <v>7058</v>
      </c>
      <c r="B3548" s="25" t="s">
        <v>284</v>
      </c>
      <c r="C3548" s="25" t="s">
        <v>285</v>
      </c>
      <c r="D3548" s="25" t="s">
        <v>286</v>
      </c>
      <c r="E3548" s="25" t="s">
        <v>7059</v>
      </c>
      <c r="F3548" s="25" t="e">
        <f>VLOOKUP(A3548,CommodityCOde!$A$2:$E$1838,3,FALSE)</f>
        <v>#N/A</v>
      </c>
    </row>
    <row r="3549" spans="1:6" x14ac:dyDescent="0.25">
      <c r="A3549" s="25" t="s">
        <v>7060</v>
      </c>
      <c r="B3549" s="25" t="s">
        <v>284</v>
      </c>
      <c r="C3549" s="25" t="s">
        <v>285</v>
      </c>
      <c r="D3549" s="25" t="s">
        <v>286</v>
      </c>
      <c r="E3549" s="25" t="s">
        <v>7061</v>
      </c>
      <c r="F3549" s="25" t="e">
        <f>VLOOKUP(A3549,CommodityCOde!$A$2:$E$1838,3,FALSE)</f>
        <v>#N/A</v>
      </c>
    </row>
    <row r="3550" spans="1:6" x14ac:dyDescent="0.25">
      <c r="A3550" s="25" t="s">
        <v>7062</v>
      </c>
      <c r="B3550" s="25" t="s">
        <v>284</v>
      </c>
      <c r="C3550" s="25" t="s">
        <v>285</v>
      </c>
      <c r="D3550" s="25" t="s">
        <v>286</v>
      </c>
      <c r="E3550" s="25" t="s">
        <v>7063</v>
      </c>
      <c r="F3550" s="25" t="e">
        <f>VLOOKUP(A3550,CommodityCOde!$A$2:$E$1838,3,FALSE)</f>
        <v>#N/A</v>
      </c>
    </row>
    <row r="3551" spans="1:6" x14ac:dyDescent="0.25">
      <c r="A3551" s="25" t="s">
        <v>7064</v>
      </c>
      <c r="B3551" s="25" t="s">
        <v>284</v>
      </c>
      <c r="C3551" s="25" t="s">
        <v>285</v>
      </c>
      <c r="D3551" s="25" t="s">
        <v>286</v>
      </c>
      <c r="E3551" s="25" t="s">
        <v>7065</v>
      </c>
      <c r="F3551" s="25" t="e">
        <f>VLOOKUP(A3551,CommodityCOde!$A$2:$E$1838,3,FALSE)</f>
        <v>#N/A</v>
      </c>
    </row>
    <row r="3552" spans="1:6" x14ac:dyDescent="0.25">
      <c r="A3552" s="25" t="s">
        <v>7066</v>
      </c>
      <c r="B3552" s="25" t="s">
        <v>284</v>
      </c>
      <c r="C3552" s="25" t="s">
        <v>285</v>
      </c>
      <c r="D3552" s="25" t="s">
        <v>286</v>
      </c>
      <c r="E3552" s="25" t="s">
        <v>7067</v>
      </c>
      <c r="F3552" s="25" t="e">
        <f>VLOOKUP(A3552,CommodityCOde!$A$2:$E$1838,3,FALSE)</f>
        <v>#N/A</v>
      </c>
    </row>
    <row r="3553" spans="1:6" x14ac:dyDescent="0.25">
      <c r="A3553" s="25" t="s">
        <v>7068</v>
      </c>
      <c r="B3553" s="25" t="s">
        <v>284</v>
      </c>
      <c r="C3553" s="25" t="s">
        <v>285</v>
      </c>
      <c r="D3553" s="25" t="s">
        <v>286</v>
      </c>
      <c r="E3553" s="25" t="s">
        <v>7069</v>
      </c>
      <c r="F3553" s="25" t="e">
        <f>VLOOKUP(A3553,CommodityCOde!$A$2:$E$1838,3,FALSE)</f>
        <v>#N/A</v>
      </c>
    </row>
    <row r="3554" spans="1:6" x14ac:dyDescent="0.25">
      <c r="A3554" s="25" t="s">
        <v>7070</v>
      </c>
      <c r="B3554" s="25" t="s">
        <v>284</v>
      </c>
      <c r="C3554" s="25" t="s">
        <v>285</v>
      </c>
      <c r="D3554" s="25" t="s">
        <v>286</v>
      </c>
      <c r="E3554" s="25" t="s">
        <v>7071</v>
      </c>
      <c r="F3554" s="25" t="e">
        <f>VLOOKUP(A3554,CommodityCOde!$A$2:$E$1838,3,FALSE)</f>
        <v>#N/A</v>
      </c>
    </row>
    <row r="3555" spans="1:6" x14ac:dyDescent="0.25">
      <c r="A3555" s="25" t="s">
        <v>7072</v>
      </c>
      <c r="B3555" s="25" t="s">
        <v>284</v>
      </c>
      <c r="C3555" s="25" t="s">
        <v>285</v>
      </c>
      <c r="D3555" s="25" t="s">
        <v>286</v>
      </c>
      <c r="E3555" s="25" t="s">
        <v>7073</v>
      </c>
      <c r="F3555" s="25" t="e">
        <f>VLOOKUP(A3555,CommodityCOde!$A$2:$E$1838,3,FALSE)</f>
        <v>#N/A</v>
      </c>
    </row>
    <row r="3556" spans="1:6" x14ac:dyDescent="0.25">
      <c r="A3556" s="25" t="s">
        <v>7074</v>
      </c>
      <c r="B3556" s="25" t="s">
        <v>284</v>
      </c>
      <c r="C3556" s="25" t="s">
        <v>285</v>
      </c>
      <c r="D3556" s="25" t="s">
        <v>286</v>
      </c>
      <c r="E3556" s="25" t="s">
        <v>7075</v>
      </c>
      <c r="F3556" s="25" t="e">
        <f>VLOOKUP(A3556,CommodityCOde!$A$2:$E$1838,3,FALSE)</f>
        <v>#N/A</v>
      </c>
    </row>
    <row r="3557" spans="1:6" x14ac:dyDescent="0.25">
      <c r="A3557" s="25" t="s">
        <v>7076</v>
      </c>
      <c r="B3557" s="25" t="s">
        <v>284</v>
      </c>
      <c r="C3557" s="25" t="s">
        <v>285</v>
      </c>
      <c r="D3557" s="25" t="s">
        <v>286</v>
      </c>
      <c r="E3557" s="25" t="s">
        <v>7077</v>
      </c>
      <c r="F3557" s="25" t="e">
        <f>VLOOKUP(A3557,CommodityCOde!$A$2:$E$1838,3,FALSE)</f>
        <v>#N/A</v>
      </c>
    </row>
    <row r="3558" spans="1:6" x14ac:dyDescent="0.25">
      <c r="A3558" s="25" t="s">
        <v>7078</v>
      </c>
      <c r="B3558" s="25" t="s">
        <v>284</v>
      </c>
      <c r="C3558" s="25" t="s">
        <v>285</v>
      </c>
      <c r="D3558" s="25" t="s">
        <v>286</v>
      </c>
      <c r="E3558" s="25" t="s">
        <v>7079</v>
      </c>
      <c r="F3558" s="25" t="e">
        <f>VLOOKUP(A3558,CommodityCOde!$A$2:$E$1838,3,FALSE)</f>
        <v>#N/A</v>
      </c>
    </row>
    <row r="3559" spans="1:6" x14ac:dyDescent="0.25">
      <c r="A3559" s="25" t="s">
        <v>7080</v>
      </c>
      <c r="B3559" s="25" t="s">
        <v>284</v>
      </c>
      <c r="C3559" s="25" t="s">
        <v>285</v>
      </c>
      <c r="D3559" s="25" t="s">
        <v>286</v>
      </c>
      <c r="E3559" s="25" t="s">
        <v>7081</v>
      </c>
      <c r="F3559" s="25" t="e">
        <f>VLOOKUP(A3559,CommodityCOde!$A$2:$E$1838,3,FALSE)</f>
        <v>#N/A</v>
      </c>
    </row>
    <row r="3560" spans="1:6" x14ac:dyDescent="0.25">
      <c r="A3560" s="25" t="s">
        <v>7082</v>
      </c>
      <c r="B3560" s="25" t="s">
        <v>284</v>
      </c>
      <c r="C3560" s="25" t="s">
        <v>285</v>
      </c>
      <c r="D3560" s="25" t="s">
        <v>286</v>
      </c>
      <c r="E3560" s="25" t="s">
        <v>7083</v>
      </c>
      <c r="F3560" s="25" t="e">
        <f>VLOOKUP(A3560,CommodityCOde!$A$2:$E$1838,3,FALSE)</f>
        <v>#N/A</v>
      </c>
    </row>
    <row r="3561" spans="1:6" x14ac:dyDescent="0.25">
      <c r="A3561" s="25" t="s">
        <v>7084</v>
      </c>
      <c r="B3561" s="25" t="s">
        <v>284</v>
      </c>
      <c r="C3561" s="25" t="s">
        <v>285</v>
      </c>
      <c r="D3561" s="25" t="s">
        <v>286</v>
      </c>
      <c r="E3561" s="25" t="s">
        <v>7085</v>
      </c>
      <c r="F3561" s="25" t="e">
        <f>VLOOKUP(A3561,CommodityCOde!$A$2:$E$1838,3,FALSE)</f>
        <v>#N/A</v>
      </c>
    </row>
    <row r="3562" spans="1:6" x14ac:dyDescent="0.25">
      <c r="A3562" s="25" t="s">
        <v>7086</v>
      </c>
      <c r="B3562" s="25" t="s">
        <v>284</v>
      </c>
      <c r="C3562" s="25" t="s">
        <v>285</v>
      </c>
      <c r="D3562" s="25" t="s">
        <v>286</v>
      </c>
      <c r="E3562" s="25" t="s">
        <v>7087</v>
      </c>
      <c r="F3562" s="25" t="e">
        <f>VLOOKUP(A3562,CommodityCOde!$A$2:$E$1838,3,FALSE)</f>
        <v>#N/A</v>
      </c>
    </row>
    <row r="3563" spans="1:6" x14ac:dyDescent="0.25">
      <c r="A3563" s="25" t="s">
        <v>7088</v>
      </c>
      <c r="B3563" s="25" t="s">
        <v>284</v>
      </c>
      <c r="C3563" s="25" t="s">
        <v>285</v>
      </c>
      <c r="D3563" s="25" t="s">
        <v>286</v>
      </c>
      <c r="E3563" s="25" t="s">
        <v>7089</v>
      </c>
      <c r="F3563" s="25" t="e">
        <f>VLOOKUP(A3563,CommodityCOde!$A$2:$E$1838,3,FALSE)</f>
        <v>#N/A</v>
      </c>
    </row>
    <row r="3564" spans="1:6" x14ac:dyDescent="0.25">
      <c r="A3564" s="25" t="s">
        <v>7090</v>
      </c>
      <c r="B3564" s="25" t="s">
        <v>284</v>
      </c>
      <c r="C3564" s="25" t="s">
        <v>285</v>
      </c>
      <c r="D3564" s="25" t="s">
        <v>286</v>
      </c>
      <c r="E3564" s="25" t="s">
        <v>7091</v>
      </c>
      <c r="F3564" s="25" t="e">
        <f>VLOOKUP(A3564,CommodityCOde!$A$2:$E$1838,3,FALSE)</f>
        <v>#N/A</v>
      </c>
    </row>
    <row r="3565" spans="1:6" x14ac:dyDescent="0.25">
      <c r="A3565" s="25" t="s">
        <v>7092</v>
      </c>
      <c r="B3565" s="25" t="s">
        <v>284</v>
      </c>
      <c r="C3565" s="25" t="s">
        <v>285</v>
      </c>
      <c r="D3565" s="25" t="s">
        <v>286</v>
      </c>
      <c r="E3565" s="25" t="s">
        <v>7093</v>
      </c>
      <c r="F3565" s="25" t="e">
        <f>VLOOKUP(A3565,CommodityCOde!$A$2:$E$1838,3,FALSE)</f>
        <v>#N/A</v>
      </c>
    </row>
    <row r="3566" spans="1:6" x14ac:dyDescent="0.25">
      <c r="A3566" s="25" t="s">
        <v>7094</v>
      </c>
      <c r="B3566" s="25" t="s">
        <v>284</v>
      </c>
      <c r="C3566" s="25" t="s">
        <v>285</v>
      </c>
      <c r="D3566" s="25" t="s">
        <v>286</v>
      </c>
      <c r="E3566" s="25" t="s">
        <v>7095</v>
      </c>
      <c r="F3566" s="25" t="e">
        <f>VLOOKUP(A3566,CommodityCOde!$A$2:$E$1838,3,FALSE)</f>
        <v>#N/A</v>
      </c>
    </row>
    <row r="3567" spans="1:6" x14ac:dyDescent="0.25">
      <c r="A3567" s="25" t="s">
        <v>7096</v>
      </c>
      <c r="B3567" s="25" t="s">
        <v>284</v>
      </c>
      <c r="C3567" s="25" t="s">
        <v>285</v>
      </c>
      <c r="D3567" s="25" t="s">
        <v>286</v>
      </c>
      <c r="E3567" s="25" t="s">
        <v>7097</v>
      </c>
      <c r="F3567" s="25" t="e">
        <f>VLOOKUP(A3567,CommodityCOde!$A$2:$E$1838,3,FALSE)</f>
        <v>#N/A</v>
      </c>
    </row>
    <row r="3568" spans="1:6" x14ac:dyDescent="0.25">
      <c r="A3568" s="25" t="s">
        <v>7098</v>
      </c>
      <c r="B3568" s="25" t="s">
        <v>284</v>
      </c>
      <c r="C3568" s="25" t="s">
        <v>285</v>
      </c>
      <c r="D3568" s="25" t="s">
        <v>286</v>
      </c>
      <c r="E3568" s="25" t="s">
        <v>7099</v>
      </c>
      <c r="F3568" s="25" t="e">
        <f>VLOOKUP(A3568,CommodityCOde!$A$2:$E$1838,3,FALSE)</f>
        <v>#N/A</v>
      </c>
    </row>
    <row r="3569" spans="1:6" x14ac:dyDescent="0.25">
      <c r="A3569" s="25" t="s">
        <v>7100</v>
      </c>
      <c r="B3569" s="25" t="s">
        <v>284</v>
      </c>
      <c r="C3569" s="25" t="s">
        <v>285</v>
      </c>
      <c r="D3569" s="25" t="s">
        <v>286</v>
      </c>
      <c r="E3569" s="25" t="s">
        <v>7101</v>
      </c>
      <c r="F3569" s="25" t="e">
        <f>VLOOKUP(A3569,CommodityCOde!$A$2:$E$1838,3,FALSE)</f>
        <v>#N/A</v>
      </c>
    </row>
    <row r="3570" spans="1:6" x14ac:dyDescent="0.25">
      <c r="A3570" s="25" t="s">
        <v>7102</v>
      </c>
      <c r="B3570" s="25" t="s">
        <v>284</v>
      </c>
      <c r="C3570" s="25" t="s">
        <v>285</v>
      </c>
      <c r="D3570" s="25" t="s">
        <v>286</v>
      </c>
      <c r="E3570" s="25" t="s">
        <v>7103</v>
      </c>
      <c r="F3570" s="25" t="str">
        <f>VLOOKUP(A3570,CommodityCOde!$A$2:$E$1838,3,FALSE)</f>
        <v>1516209880</v>
      </c>
    </row>
    <row r="3571" spans="1:6" x14ac:dyDescent="0.25">
      <c r="A3571" s="25" t="s">
        <v>7104</v>
      </c>
      <c r="B3571" s="25" t="s">
        <v>284</v>
      </c>
      <c r="C3571" s="25" t="s">
        <v>285</v>
      </c>
      <c r="D3571" s="25" t="s">
        <v>286</v>
      </c>
      <c r="E3571" s="25" t="s">
        <v>7105</v>
      </c>
      <c r="F3571" s="25" t="e">
        <f>VLOOKUP(A3571,CommodityCOde!$A$2:$E$1838,3,FALSE)</f>
        <v>#N/A</v>
      </c>
    </row>
    <row r="3572" spans="1:6" x14ac:dyDescent="0.25">
      <c r="A3572" s="25" t="s">
        <v>7106</v>
      </c>
      <c r="B3572" s="25" t="s">
        <v>284</v>
      </c>
      <c r="C3572" s="25" t="s">
        <v>285</v>
      </c>
      <c r="D3572" s="25" t="s">
        <v>286</v>
      </c>
      <c r="E3572" s="25" t="s">
        <v>7107</v>
      </c>
      <c r="F3572" s="25" t="e">
        <f>VLOOKUP(A3572,CommodityCOde!$A$2:$E$1838,3,FALSE)</f>
        <v>#N/A</v>
      </c>
    </row>
    <row r="3573" spans="1:6" x14ac:dyDescent="0.25">
      <c r="A3573" s="25" t="s">
        <v>7108</v>
      </c>
      <c r="B3573" s="25" t="s">
        <v>284</v>
      </c>
      <c r="C3573" s="25" t="s">
        <v>285</v>
      </c>
      <c r="D3573" s="25" t="s">
        <v>286</v>
      </c>
      <c r="E3573" s="25" t="s">
        <v>7109</v>
      </c>
      <c r="F3573" s="25" t="e">
        <f>VLOOKUP(A3573,CommodityCOde!$A$2:$E$1838,3,FALSE)</f>
        <v>#N/A</v>
      </c>
    </row>
    <row r="3574" spans="1:6" x14ac:dyDescent="0.25">
      <c r="A3574" s="25" t="s">
        <v>7110</v>
      </c>
      <c r="B3574" s="25" t="s">
        <v>284</v>
      </c>
      <c r="C3574" s="25" t="s">
        <v>285</v>
      </c>
      <c r="D3574" s="25" t="s">
        <v>286</v>
      </c>
      <c r="E3574" s="25" t="s">
        <v>7111</v>
      </c>
      <c r="F3574" s="25" t="e">
        <f>VLOOKUP(A3574,CommodityCOde!$A$2:$E$1838,3,FALSE)</f>
        <v>#N/A</v>
      </c>
    </row>
    <row r="3575" spans="1:6" x14ac:dyDescent="0.25">
      <c r="A3575" s="25" t="s">
        <v>7112</v>
      </c>
      <c r="B3575" s="25" t="s">
        <v>284</v>
      </c>
      <c r="C3575" s="25" t="s">
        <v>285</v>
      </c>
      <c r="D3575" s="25" t="s">
        <v>286</v>
      </c>
      <c r="E3575" s="25" t="s">
        <v>7113</v>
      </c>
      <c r="F3575" s="25" t="e">
        <f>VLOOKUP(A3575,CommodityCOde!$A$2:$E$1838,3,FALSE)</f>
        <v>#N/A</v>
      </c>
    </row>
    <row r="3576" spans="1:6" x14ac:dyDescent="0.25">
      <c r="A3576" s="25" t="s">
        <v>7114</v>
      </c>
      <c r="B3576" s="25" t="s">
        <v>284</v>
      </c>
      <c r="C3576" s="25" t="s">
        <v>285</v>
      </c>
      <c r="D3576" s="25" t="s">
        <v>286</v>
      </c>
      <c r="E3576" s="25" t="s">
        <v>7115</v>
      </c>
      <c r="F3576" s="25" t="e">
        <f>VLOOKUP(A3576,CommodityCOde!$A$2:$E$1838,3,FALSE)</f>
        <v>#N/A</v>
      </c>
    </row>
    <row r="3577" spans="1:6" x14ac:dyDescent="0.25">
      <c r="A3577" s="25" t="s">
        <v>7116</v>
      </c>
      <c r="B3577" s="25" t="s">
        <v>284</v>
      </c>
      <c r="C3577" s="25" t="s">
        <v>285</v>
      </c>
      <c r="D3577" s="25" t="s">
        <v>286</v>
      </c>
      <c r="E3577" s="25" t="s">
        <v>7117</v>
      </c>
      <c r="F3577" s="25" t="e">
        <f>VLOOKUP(A3577,CommodityCOde!$A$2:$E$1838,3,FALSE)</f>
        <v>#N/A</v>
      </c>
    </row>
    <row r="3578" spans="1:6" x14ac:dyDescent="0.25">
      <c r="A3578" s="25" t="s">
        <v>7118</v>
      </c>
      <c r="B3578" s="25" t="s">
        <v>284</v>
      </c>
      <c r="C3578" s="25" t="s">
        <v>285</v>
      </c>
      <c r="D3578" s="25" t="s">
        <v>286</v>
      </c>
      <c r="E3578" s="25" t="s">
        <v>7119</v>
      </c>
      <c r="F3578" s="25" t="e">
        <f>VLOOKUP(A3578,CommodityCOde!$A$2:$E$1838,3,FALSE)</f>
        <v>#N/A</v>
      </c>
    </row>
    <row r="3579" spans="1:6" x14ac:dyDescent="0.25">
      <c r="A3579" s="25" t="s">
        <v>7120</v>
      </c>
      <c r="B3579" s="25" t="s">
        <v>284</v>
      </c>
      <c r="C3579" s="25" t="s">
        <v>285</v>
      </c>
      <c r="D3579" s="25" t="s">
        <v>286</v>
      </c>
      <c r="E3579" s="25" t="s">
        <v>7121</v>
      </c>
      <c r="F3579" s="25" t="e">
        <f>VLOOKUP(A3579,CommodityCOde!$A$2:$E$1838,3,FALSE)</f>
        <v>#N/A</v>
      </c>
    </row>
    <row r="3580" spans="1:6" x14ac:dyDescent="0.25">
      <c r="A3580" s="25" t="s">
        <v>7122</v>
      </c>
      <c r="B3580" s="25" t="s">
        <v>284</v>
      </c>
      <c r="C3580" s="25" t="s">
        <v>285</v>
      </c>
      <c r="D3580" s="25" t="s">
        <v>286</v>
      </c>
      <c r="E3580" s="25" t="s">
        <v>7123</v>
      </c>
      <c r="F3580" s="25" t="e">
        <f>VLOOKUP(A3580,CommodityCOde!$A$2:$E$1838,3,FALSE)</f>
        <v>#N/A</v>
      </c>
    </row>
    <row r="3581" spans="1:6" x14ac:dyDescent="0.25">
      <c r="A3581" s="25" t="s">
        <v>7124</v>
      </c>
      <c r="B3581" s="25" t="s">
        <v>284</v>
      </c>
      <c r="C3581" s="25" t="s">
        <v>285</v>
      </c>
      <c r="D3581" s="25" t="s">
        <v>286</v>
      </c>
      <c r="E3581" s="25" t="s">
        <v>7125</v>
      </c>
      <c r="F3581" s="25" t="e">
        <f>VLOOKUP(A3581,CommodityCOde!$A$2:$E$1838,3,FALSE)</f>
        <v>#N/A</v>
      </c>
    </row>
    <row r="3582" spans="1:6" x14ac:dyDescent="0.25">
      <c r="A3582" s="25" t="s">
        <v>7126</v>
      </c>
      <c r="B3582" s="25" t="s">
        <v>284</v>
      </c>
      <c r="C3582" s="25" t="s">
        <v>285</v>
      </c>
      <c r="D3582" s="25" t="s">
        <v>286</v>
      </c>
      <c r="E3582" s="25" t="s">
        <v>7127</v>
      </c>
      <c r="F3582" s="25" t="e">
        <f>VLOOKUP(A3582,CommodityCOde!$A$2:$E$1838,3,FALSE)</f>
        <v>#N/A</v>
      </c>
    </row>
    <row r="3583" spans="1:6" x14ac:dyDescent="0.25">
      <c r="A3583" s="25" t="s">
        <v>7128</v>
      </c>
      <c r="B3583" s="25" t="s">
        <v>284</v>
      </c>
      <c r="C3583" s="25" t="s">
        <v>285</v>
      </c>
      <c r="D3583" s="25" t="s">
        <v>286</v>
      </c>
      <c r="E3583" s="25" t="s">
        <v>6499</v>
      </c>
      <c r="F3583" s="25" t="e">
        <f>VLOOKUP(A3583,CommodityCOde!$A$2:$E$1838,3,FALSE)</f>
        <v>#N/A</v>
      </c>
    </row>
    <row r="3584" spans="1:6" x14ac:dyDescent="0.25">
      <c r="A3584" s="25" t="s">
        <v>7129</v>
      </c>
      <c r="B3584" s="25" t="s">
        <v>284</v>
      </c>
      <c r="C3584" s="25" t="s">
        <v>285</v>
      </c>
      <c r="D3584" s="25" t="s">
        <v>286</v>
      </c>
      <c r="E3584" s="25" t="s">
        <v>7130</v>
      </c>
      <c r="F3584" s="25" t="e">
        <f>VLOOKUP(A3584,CommodityCOde!$A$2:$E$1838,3,FALSE)</f>
        <v>#N/A</v>
      </c>
    </row>
    <row r="3585" spans="1:6" x14ac:dyDescent="0.25">
      <c r="A3585" s="25" t="s">
        <v>7131</v>
      </c>
      <c r="B3585" s="25" t="s">
        <v>284</v>
      </c>
      <c r="C3585" s="25" t="s">
        <v>285</v>
      </c>
      <c r="D3585" s="25" t="s">
        <v>286</v>
      </c>
      <c r="E3585" s="25" t="s">
        <v>7132</v>
      </c>
      <c r="F3585" s="25" t="e">
        <f>VLOOKUP(A3585,CommodityCOde!$A$2:$E$1838,3,FALSE)</f>
        <v>#N/A</v>
      </c>
    </row>
    <row r="3586" spans="1:6" x14ac:dyDescent="0.25">
      <c r="A3586" s="25" t="s">
        <v>7133</v>
      </c>
      <c r="B3586" s="25" t="s">
        <v>284</v>
      </c>
      <c r="C3586" s="25" t="s">
        <v>285</v>
      </c>
      <c r="D3586" s="25" t="s">
        <v>286</v>
      </c>
      <c r="E3586" s="25" t="s">
        <v>7134</v>
      </c>
      <c r="F3586" s="25" t="e">
        <f>VLOOKUP(A3586,CommodityCOde!$A$2:$E$1838,3,FALSE)</f>
        <v>#N/A</v>
      </c>
    </row>
    <row r="3587" spans="1:6" x14ac:dyDescent="0.25">
      <c r="A3587" s="25" t="s">
        <v>7135</v>
      </c>
      <c r="B3587" s="25" t="s">
        <v>284</v>
      </c>
      <c r="C3587" s="25" t="s">
        <v>285</v>
      </c>
      <c r="D3587" s="25" t="s">
        <v>286</v>
      </c>
      <c r="E3587" s="25" t="s">
        <v>7136</v>
      </c>
      <c r="F3587" s="25" t="e">
        <f>VLOOKUP(A3587,CommodityCOde!$A$2:$E$1838,3,FALSE)</f>
        <v>#N/A</v>
      </c>
    </row>
    <row r="3588" spans="1:6" x14ac:dyDescent="0.25">
      <c r="A3588" s="25" t="s">
        <v>7137</v>
      </c>
      <c r="B3588" s="25" t="s">
        <v>284</v>
      </c>
      <c r="C3588" s="25" t="s">
        <v>320</v>
      </c>
      <c r="D3588" s="25" t="s">
        <v>286</v>
      </c>
      <c r="E3588" s="25" t="s">
        <v>5690</v>
      </c>
      <c r="F3588" s="25" t="e">
        <f>VLOOKUP(A3588,CommodityCOde!$A$2:$E$1838,3,FALSE)</f>
        <v>#N/A</v>
      </c>
    </row>
    <row r="3589" spans="1:6" x14ac:dyDescent="0.25">
      <c r="A3589" s="25" t="s">
        <v>7138</v>
      </c>
      <c r="B3589" s="25" t="s">
        <v>284</v>
      </c>
      <c r="C3589" s="25" t="s">
        <v>285</v>
      </c>
      <c r="D3589" s="25" t="s">
        <v>286</v>
      </c>
      <c r="E3589" s="25" t="s">
        <v>7139</v>
      </c>
      <c r="F3589" s="25" t="e">
        <f>VLOOKUP(A3589,CommodityCOde!$A$2:$E$1838,3,FALSE)</f>
        <v>#N/A</v>
      </c>
    </row>
    <row r="3590" spans="1:6" x14ac:dyDescent="0.25">
      <c r="A3590" s="25" t="s">
        <v>7140</v>
      </c>
      <c r="B3590" s="25" t="s">
        <v>284</v>
      </c>
      <c r="C3590" s="25" t="s">
        <v>285</v>
      </c>
      <c r="D3590" s="25" t="s">
        <v>286</v>
      </c>
      <c r="E3590" s="25" t="s">
        <v>7141</v>
      </c>
      <c r="F3590" s="25" t="e">
        <f>VLOOKUP(A3590,CommodityCOde!$A$2:$E$1838,3,FALSE)</f>
        <v>#N/A</v>
      </c>
    </row>
    <row r="3591" spans="1:6" x14ac:dyDescent="0.25">
      <c r="A3591" s="25" t="s">
        <v>7142</v>
      </c>
      <c r="B3591" s="25" t="s">
        <v>284</v>
      </c>
      <c r="C3591" s="25" t="s">
        <v>285</v>
      </c>
      <c r="D3591" s="25" t="s">
        <v>286</v>
      </c>
      <c r="E3591" s="25" t="s">
        <v>7143</v>
      </c>
      <c r="F3591" s="25" t="e">
        <f>VLOOKUP(A3591,CommodityCOde!$A$2:$E$1838,3,FALSE)</f>
        <v>#N/A</v>
      </c>
    </row>
    <row r="3592" spans="1:6" x14ac:dyDescent="0.25">
      <c r="A3592" s="25" t="s">
        <v>7144</v>
      </c>
      <c r="B3592" s="25" t="s">
        <v>284</v>
      </c>
      <c r="C3592" s="25" t="s">
        <v>285</v>
      </c>
      <c r="D3592" s="25" t="s">
        <v>286</v>
      </c>
      <c r="E3592" s="25" t="s">
        <v>7145</v>
      </c>
      <c r="F3592" s="25" t="e">
        <f>VLOOKUP(A3592,CommodityCOde!$A$2:$E$1838,3,FALSE)</f>
        <v>#N/A</v>
      </c>
    </row>
    <row r="3593" spans="1:6" x14ac:dyDescent="0.25">
      <c r="A3593" s="25" t="s">
        <v>7146</v>
      </c>
      <c r="B3593" s="25" t="s">
        <v>284</v>
      </c>
      <c r="C3593" s="25" t="s">
        <v>285</v>
      </c>
      <c r="D3593" s="25" t="s">
        <v>286</v>
      </c>
      <c r="E3593" s="25" t="s">
        <v>7147</v>
      </c>
      <c r="F3593" s="25" t="e">
        <f>VLOOKUP(A3593,CommodityCOde!$A$2:$E$1838,3,FALSE)</f>
        <v>#N/A</v>
      </c>
    </row>
    <row r="3594" spans="1:6" x14ac:dyDescent="0.25">
      <c r="A3594" s="25" t="s">
        <v>7148</v>
      </c>
      <c r="B3594" s="25" t="s">
        <v>284</v>
      </c>
      <c r="C3594" s="25" t="s">
        <v>285</v>
      </c>
      <c r="D3594" s="25" t="s">
        <v>286</v>
      </c>
      <c r="E3594" s="25" t="s">
        <v>7149</v>
      </c>
      <c r="F3594" s="25" t="e">
        <f>VLOOKUP(A3594,CommodityCOde!$A$2:$E$1838,3,FALSE)</f>
        <v>#N/A</v>
      </c>
    </row>
    <row r="3595" spans="1:6" x14ac:dyDescent="0.25">
      <c r="A3595" s="25" t="s">
        <v>7150</v>
      </c>
      <c r="B3595" s="25" t="s">
        <v>284</v>
      </c>
      <c r="C3595" s="25" t="s">
        <v>285</v>
      </c>
      <c r="D3595" s="25" t="s">
        <v>286</v>
      </c>
      <c r="E3595" s="25" t="s">
        <v>7151</v>
      </c>
      <c r="F3595" s="25" t="e">
        <f>VLOOKUP(A3595,CommodityCOde!$A$2:$E$1838,3,FALSE)</f>
        <v>#N/A</v>
      </c>
    </row>
    <row r="3596" spans="1:6" x14ac:dyDescent="0.25">
      <c r="A3596" s="25" t="s">
        <v>7152</v>
      </c>
      <c r="B3596" s="25" t="s">
        <v>284</v>
      </c>
      <c r="C3596" s="25" t="s">
        <v>285</v>
      </c>
      <c r="D3596" s="25" t="s">
        <v>286</v>
      </c>
      <c r="E3596" s="25" t="s">
        <v>7153</v>
      </c>
      <c r="F3596" s="25" t="e">
        <f>VLOOKUP(A3596,CommodityCOde!$A$2:$E$1838,3,FALSE)</f>
        <v>#N/A</v>
      </c>
    </row>
    <row r="3597" spans="1:6" x14ac:dyDescent="0.25">
      <c r="A3597" s="25" t="s">
        <v>7154</v>
      </c>
      <c r="B3597" s="25" t="s">
        <v>284</v>
      </c>
      <c r="C3597" s="25" t="s">
        <v>285</v>
      </c>
      <c r="D3597" s="25" t="s">
        <v>286</v>
      </c>
      <c r="E3597" s="25" t="s">
        <v>7155</v>
      </c>
      <c r="F3597" s="25" t="e">
        <f>VLOOKUP(A3597,CommodityCOde!$A$2:$E$1838,3,FALSE)</f>
        <v>#N/A</v>
      </c>
    </row>
    <row r="3598" spans="1:6" x14ac:dyDescent="0.25">
      <c r="A3598" s="25" t="s">
        <v>7156</v>
      </c>
      <c r="B3598" s="25" t="s">
        <v>284</v>
      </c>
      <c r="C3598" s="25" t="s">
        <v>285</v>
      </c>
      <c r="D3598" s="25" t="s">
        <v>286</v>
      </c>
      <c r="E3598" s="25" t="s">
        <v>7157</v>
      </c>
      <c r="F3598" s="25" t="e">
        <f>VLOOKUP(A3598,CommodityCOde!$A$2:$E$1838,3,FALSE)</f>
        <v>#N/A</v>
      </c>
    </row>
    <row r="3599" spans="1:6" x14ac:dyDescent="0.25">
      <c r="A3599" s="25" t="s">
        <v>7158</v>
      </c>
      <c r="B3599" s="25" t="s">
        <v>284</v>
      </c>
      <c r="C3599" s="25" t="s">
        <v>285</v>
      </c>
      <c r="D3599" s="25" t="s">
        <v>286</v>
      </c>
      <c r="E3599" s="25" t="s">
        <v>7159</v>
      </c>
      <c r="F3599" s="25" t="e">
        <f>VLOOKUP(A3599,CommodityCOde!$A$2:$E$1838,3,FALSE)</f>
        <v>#N/A</v>
      </c>
    </row>
    <row r="3600" spans="1:6" x14ac:dyDescent="0.25">
      <c r="A3600" s="25" t="s">
        <v>7160</v>
      </c>
      <c r="B3600" s="25" t="s">
        <v>284</v>
      </c>
      <c r="C3600" s="25" t="s">
        <v>285</v>
      </c>
      <c r="D3600" s="25" t="s">
        <v>286</v>
      </c>
      <c r="E3600" s="25" t="s">
        <v>7161</v>
      </c>
      <c r="F3600" s="25" t="e">
        <f>VLOOKUP(A3600,CommodityCOde!$A$2:$E$1838,3,FALSE)</f>
        <v>#N/A</v>
      </c>
    </row>
    <row r="3601" spans="1:6" x14ac:dyDescent="0.25">
      <c r="A3601" s="25" t="s">
        <v>7162</v>
      </c>
      <c r="B3601" s="25" t="s">
        <v>284</v>
      </c>
      <c r="C3601" s="25" t="s">
        <v>285</v>
      </c>
      <c r="D3601" s="25" t="s">
        <v>286</v>
      </c>
      <c r="E3601" s="25" t="s">
        <v>7163</v>
      </c>
      <c r="F3601" s="25" t="e">
        <f>VLOOKUP(A3601,CommodityCOde!$A$2:$E$1838,3,FALSE)</f>
        <v>#N/A</v>
      </c>
    </row>
    <row r="3602" spans="1:6" x14ac:dyDescent="0.25">
      <c r="A3602" s="25" t="s">
        <v>7164</v>
      </c>
      <c r="B3602" s="25" t="s">
        <v>284</v>
      </c>
      <c r="C3602" s="25" t="s">
        <v>285</v>
      </c>
      <c r="D3602" s="25" t="s">
        <v>286</v>
      </c>
      <c r="E3602" s="25" t="s">
        <v>7165</v>
      </c>
      <c r="F3602" s="25" t="e">
        <f>VLOOKUP(A3602,CommodityCOde!$A$2:$E$1838,3,FALSE)</f>
        <v>#N/A</v>
      </c>
    </row>
    <row r="3603" spans="1:6" x14ac:dyDescent="0.25">
      <c r="A3603" s="25" t="s">
        <v>7166</v>
      </c>
      <c r="B3603" s="25" t="s">
        <v>284</v>
      </c>
      <c r="C3603" s="25" t="s">
        <v>285</v>
      </c>
      <c r="D3603" s="25" t="s">
        <v>286</v>
      </c>
      <c r="E3603" s="25" t="s">
        <v>7167</v>
      </c>
      <c r="F3603" s="25" t="e">
        <f>VLOOKUP(A3603,CommodityCOde!$A$2:$E$1838,3,FALSE)</f>
        <v>#N/A</v>
      </c>
    </row>
    <row r="3604" spans="1:6" x14ac:dyDescent="0.25">
      <c r="A3604" s="25" t="s">
        <v>7168</v>
      </c>
      <c r="B3604" s="25" t="s">
        <v>284</v>
      </c>
      <c r="C3604" s="25" t="s">
        <v>285</v>
      </c>
      <c r="D3604" s="25" t="s">
        <v>286</v>
      </c>
      <c r="E3604" s="25" t="s">
        <v>7169</v>
      </c>
      <c r="F3604" s="25" t="e">
        <f>VLOOKUP(A3604,CommodityCOde!$A$2:$E$1838,3,FALSE)</f>
        <v>#N/A</v>
      </c>
    </row>
    <row r="3605" spans="1:6" x14ac:dyDescent="0.25">
      <c r="A3605" s="25" t="s">
        <v>7170</v>
      </c>
      <c r="B3605" s="25" t="s">
        <v>284</v>
      </c>
      <c r="C3605" s="25" t="s">
        <v>285</v>
      </c>
      <c r="D3605" s="25" t="s">
        <v>286</v>
      </c>
      <c r="E3605" s="25" t="s">
        <v>7171</v>
      </c>
      <c r="F3605" s="25" t="e">
        <f>VLOOKUP(A3605,CommodityCOde!$A$2:$E$1838,3,FALSE)</f>
        <v>#N/A</v>
      </c>
    </row>
    <row r="3606" spans="1:6" x14ac:dyDescent="0.25">
      <c r="A3606" s="25" t="s">
        <v>7172</v>
      </c>
      <c r="B3606" s="25" t="s">
        <v>284</v>
      </c>
      <c r="C3606" s="25" t="s">
        <v>285</v>
      </c>
      <c r="D3606" s="25" t="s">
        <v>286</v>
      </c>
      <c r="E3606" s="25" t="s">
        <v>7173</v>
      </c>
      <c r="F3606" s="25" t="e">
        <f>VLOOKUP(A3606,CommodityCOde!$A$2:$E$1838,3,FALSE)</f>
        <v>#N/A</v>
      </c>
    </row>
    <row r="3607" spans="1:6" x14ac:dyDescent="0.25">
      <c r="A3607" s="25" t="s">
        <v>7174</v>
      </c>
      <c r="B3607" s="25" t="s">
        <v>284</v>
      </c>
      <c r="C3607" s="25" t="s">
        <v>285</v>
      </c>
      <c r="D3607" s="25" t="s">
        <v>286</v>
      </c>
      <c r="E3607" s="25" t="s">
        <v>7175</v>
      </c>
      <c r="F3607" s="25" t="e">
        <f>VLOOKUP(A3607,CommodityCOde!$A$2:$E$1838,3,FALSE)</f>
        <v>#N/A</v>
      </c>
    </row>
    <row r="3608" spans="1:6" x14ac:dyDescent="0.25">
      <c r="A3608" s="25" t="s">
        <v>7176</v>
      </c>
      <c r="B3608" s="25" t="s">
        <v>284</v>
      </c>
      <c r="C3608" s="25" t="s">
        <v>285</v>
      </c>
      <c r="D3608" s="25" t="s">
        <v>286</v>
      </c>
      <c r="E3608" s="25" t="s">
        <v>7177</v>
      </c>
      <c r="F3608" s="25" t="e">
        <f>VLOOKUP(A3608,CommodityCOde!$A$2:$E$1838,3,FALSE)</f>
        <v>#N/A</v>
      </c>
    </row>
    <row r="3609" spans="1:6" x14ac:dyDescent="0.25">
      <c r="A3609" s="25" t="s">
        <v>7178</v>
      </c>
      <c r="B3609" s="25" t="s">
        <v>284</v>
      </c>
      <c r="C3609" s="25" t="s">
        <v>285</v>
      </c>
      <c r="D3609" s="25" t="s">
        <v>286</v>
      </c>
      <c r="E3609" s="25" t="s">
        <v>7179</v>
      </c>
      <c r="F3609" s="25" t="e">
        <f>VLOOKUP(A3609,CommodityCOde!$A$2:$E$1838,3,FALSE)</f>
        <v>#N/A</v>
      </c>
    </row>
    <row r="3610" spans="1:6" x14ac:dyDescent="0.25">
      <c r="A3610" s="25" t="s">
        <v>7180</v>
      </c>
      <c r="B3610" s="25" t="s">
        <v>284</v>
      </c>
      <c r="C3610" s="25" t="s">
        <v>285</v>
      </c>
      <c r="D3610" s="25" t="s">
        <v>286</v>
      </c>
      <c r="E3610" s="25" t="s">
        <v>7181</v>
      </c>
      <c r="F3610" s="25" t="e">
        <f>VLOOKUP(A3610,CommodityCOde!$A$2:$E$1838,3,FALSE)</f>
        <v>#N/A</v>
      </c>
    </row>
    <row r="3611" spans="1:6" x14ac:dyDescent="0.25">
      <c r="A3611" s="25" t="s">
        <v>7182</v>
      </c>
      <c r="B3611" s="25" t="s">
        <v>284</v>
      </c>
      <c r="C3611" s="25" t="s">
        <v>285</v>
      </c>
      <c r="D3611" s="25" t="s">
        <v>286</v>
      </c>
      <c r="E3611" s="25" t="s">
        <v>7183</v>
      </c>
      <c r="F3611" s="25" t="e">
        <f>VLOOKUP(A3611,CommodityCOde!$A$2:$E$1838,3,FALSE)</f>
        <v>#N/A</v>
      </c>
    </row>
    <row r="3612" spans="1:6" x14ac:dyDescent="0.25">
      <c r="A3612" s="25" t="s">
        <v>7184</v>
      </c>
      <c r="B3612" s="25" t="s">
        <v>284</v>
      </c>
      <c r="C3612" s="25" t="s">
        <v>285</v>
      </c>
      <c r="D3612" s="25" t="s">
        <v>286</v>
      </c>
      <c r="E3612" s="25" t="s">
        <v>7185</v>
      </c>
      <c r="F3612" s="25" t="e">
        <f>VLOOKUP(A3612,CommodityCOde!$A$2:$E$1838,3,FALSE)</f>
        <v>#N/A</v>
      </c>
    </row>
    <row r="3613" spans="1:6" x14ac:dyDescent="0.25">
      <c r="A3613" s="25" t="s">
        <v>7186</v>
      </c>
      <c r="B3613" s="25" t="s">
        <v>284</v>
      </c>
      <c r="C3613" s="25" t="s">
        <v>285</v>
      </c>
      <c r="D3613" s="25" t="s">
        <v>286</v>
      </c>
      <c r="E3613" s="25" t="s">
        <v>7187</v>
      </c>
      <c r="F3613" s="25" t="e">
        <f>VLOOKUP(A3613,CommodityCOde!$A$2:$E$1838,3,FALSE)</f>
        <v>#N/A</v>
      </c>
    </row>
    <row r="3614" spans="1:6" x14ac:dyDescent="0.25">
      <c r="A3614" s="25" t="s">
        <v>7188</v>
      </c>
      <c r="B3614" s="25" t="s">
        <v>284</v>
      </c>
      <c r="C3614" s="25" t="s">
        <v>285</v>
      </c>
      <c r="D3614" s="25" t="s">
        <v>286</v>
      </c>
      <c r="E3614" s="25" t="s">
        <v>7189</v>
      </c>
      <c r="F3614" s="25" t="e">
        <f>VLOOKUP(A3614,CommodityCOde!$A$2:$E$1838,3,FALSE)</f>
        <v>#N/A</v>
      </c>
    </row>
    <row r="3615" spans="1:6" x14ac:dyDescent="0.25">
      <c r="A3615" s="25" t="s">
        <v>7190</v>
      </c>
      <c r="B3615" s="25" t="s">
        <v>284</v>
      </c>
      <c r="C3615" s="25" t="s">
        <v>285</v>
      </c>
      <c r="D3615" s="25" t="s">
        <v>286</v>
      </c>
      <c r="E3615" s="25" t="s">
        <v>7191</v>
      </c>
      <c r="F3615" s="25" t="str">
        <f>VLOOKUP(A3615,CommodityCOde!$A$2:$E$1838,3,FALSE)</f>
        <v>33021090</v>
      </c>
    </row>
    <row r="3616" spans="1:6" x14ac:dyDescent="0.25">
      <c r="A3616" s="25" t="s">
        <v>7192</v>
      </c>
      <c r="B3616" s="25" t="s">
        <v>284</v>
      </c>
      <c r="C3616" s="25" t="s">
        <v>285</v>
      </c>
      <c r="D3616" s="25" t="s">
        <v>286</v>
      </c>
      <c r="E3616" s="25" t="s">
        <v>7193</v>
      </c>
      <c r="F3616" s="25" t="e">
        <f>VLOOKUP(A3616,CommodityCOde!$A$2:$E$1838,3,FALSE)</f>
        <v>#N/A</v>
      </c>
    </row>
    <row r="3617" spans="1:6" x14ac:dyDescent="0.25">
      <c r="A3617" s="25" t="s">
        <v>7194</v>
      </c>
      <c r="B3617" s="25" t="s">
        <v>284</v>
      </c>
      <c r="C3617" s="25" t="s">
        <v>285</v>
      </c>
      <c r="D3617" s="25" t="s">
        <v>286</v>
      </c>
      <c r="E3617" s="25" t="s">
        <v>7195</v>
      </c>
      <c r="F3617" s="25" t="e">
        <f>VLOOKUP(A3617,CommodityCOde!$A$2:$E$1838,3,FALSE)</f>
        <v>#N/A</v>
      </c>
    </row>
    <row r="3618" spans="1:6" x14ac:dyDescent="0.25">
      <c r="A3618" s="25" t="s">
        <v>7196</v>
      </c>
      <c r="B3618" s="25" t="s">
        <v>284</v>
      </c>
      <c r="C3618" s="25" t="s">
        <v>285</v>
      </c>
      <c r="D3618" s="25" t="s">
        <v>286</v>
      </c>
      <c r="E3618" s="25" t="s">
        <v>7197</v>
      </c>
      <c r="F3618" s="25" t="e">
        <f>VLOOKUP(A3618,CommodityCOde!$A$2:$E$1838,3,FALSE)</f>
        <v>#N/A</v>
      </c>
    </row>
    <row r="3619" spans="1:6" x14ac:dyDescent="0.25">
      <c r="A3619" s="25" t="s">
        <v>7198</v>
      </c>
      <c r="B3619" s="25" t="s">
        <v>284</v>
      </c>
      <c r="C3619" s="25" t="s">
        <v>285</v>
      </c>
      <c r="D3619" s="25" t="s">
        <v>286</v>
      </c>
      <c r="E3619" s="25" t="s">
        <v>7199</v>
      </c>
      <c r="F3619" s="25" t="e">
        <f>VLOOKUP(A3619,CommodityCOde!$A$2:$E$1838,3,FALSE)</f>
        <v>#N/A</v>
      </c>
    </row>
    <row r="3620" spans="1:6" x14ac:dyDescent="0.25">
      <c r="A3620" s="25" t="s">
        <v>7200</v>
      </c>
      <c r="B3620" s="25" t="s">
        <v>284</v>
      </c>
      <c r="C3620" s="25" t="s">
        <v>285</v>
      </c>
      <c r="D3620" s="25" t="s">
        <v>286</v>
      </c>
      <c r="E3620" s="25" t="s">
        <v>7201</v>
      </c>
      <c r="F3620" s="25" t="e">
        <f>VLOOKUP(A3620,CommodityCOde!$A$2:$E$1838,3,FALSE)</f>
        <v>#N/A</v>
      </c>
    </row>
    <row r="3621" spans="1:6" x14ac:dyDescent="0.25">
      <c r="A3621" s="25" t="s">
        <v>7202</v>
      </c>
      <c r="B3621" s="25" t="s">
        <v>284</v>
      </c>
      <c r="C3621" s="25" t="s">
        <v>285</v>
      </c>
      <c r="D3621" s="25" t="s">
        <v>286</v>
      </c>
      <c r="E3621" s="25" t="s">
        <v>7203</v>
      </c>
      <c r="F3621" s="25" t="e">
        <f>VLOOKUP(A3621,CommodityCOde!$A$2:$E$1838,3,FALSE)</f>
        <v>#N/A</v>
      </c>
    </row>
    <row r="3622" spans="1:6" x14ac:dyDescent="0.25">
      <c r="A3622" s="25" t="s">
        <v>7204</v>
      </c>
      <c r="B3622" s="25" t="s">
        <v>284</v>
      </c>
      <c r="C3622" s="25" t="s">
        <v>285</v>
      </c>
      <c r="D3622" s="25" t="s">
        <v>286</v>
      </c>
      <c r="E3622" s="25" t="s">
        <v>7205</v>
      </c>
      <c r="F3622" s="25" t="e">
        <f>VLOOKUP(A3622,CommodityCOde!$A$2:$E$1838,3,FALSE)</f>
        <v>#N/A</v>
      </c>
    </row>
    <row r="3623" spans="1:6" x14ac:dyDescent="0.25">
      <c r="A3623" s="25" t="s">
        <v>7206</v>
      </c>
      <c r="B3623" s="25" t="s">
        <v>284</v>
      </c>
      <c r="C3623" s="25" t="s">
        <v>285</v>
      </c>
      <c r="D3623" s="25" t="s">
        <v>286</v>
      </c>
      <c r="E3623" s="25" t="s">
        <v>7207</v>
      </c>
      <c r="F3623" s="25" t="e">
        <f>VLOOKUP(A3623,CommodityCOde!$A$2:$E$1838,3,FALSE)</f>
        <v>#N/A</v>
      </c>
    </row>
    <row r="3624" spans="1:6" x14ac:dyDescent="0.25">
      <c r="A3624" s="25" t="s">
        <v>7208</v>
      </c>
      <c r="B3624" s="25" t="s">
        <v>284</v>
      </c>
      <c r="C3624" s="25" t="s">
        <v>285</v>
      </c>
      <c r="D3624" s="25" t="s">
        <v>286</v>
      </c>
      <c r="E3624" s="25" t="s">
        <v>7209</v>
      </c>
      <c r="F3624" s="25" t="e">
        <f>VLOOKUP(A3624,CommodityCOde!$A$2:$E$1838,3,FALSE)</f>
        <v>#N/A</v>
      </c>
    </row>
    <row r="3625" spans="1:6" x14ac:dyDescent="0.25">
      <c r="A3625" s="25" t="s">
        <v>7210</v>
      </c>
      <c r="B3625" s="25" t="s">
        <v>284</v>
      </c>
      <c r="C3625" s="25" t="s">
        <v>285</v>
      </c>
      <c r="D3625" s="25" t="s">
        <v>286</v>
      </c>
      <c r="E3625" s="25" t="s">
        <v>7211</v>
      </c>
      <c r="F3625" s="25" t="e">
        <f>VLOOKUP(A3625,CommodityCOde!$A$2:$E$1838,3,FALSE)</f>
        <v>#N/A</v>
      </c>
    </row>
    <row r="3626" spans="1:6" x14ac:dyDescent="0.25">
      <c r="A3626" s="25" t="s">
        <v>7212</v>
      </c>
      <c r="B3626" s="25" t="s">
        <v>284</v>
      </c>
      <c r="C3626" s="25" t="s">
        <v>285</v>
      </c>
      <c r="D3626" s="25" t="s">
        <v>286</v>
      </c>
      <c r="E3626" s="25" t="s">
        <v>7213</v>
      </c>
      <c r="F3626" s="25" t="e">
        <f>VLOOKUP(A3626,CommodityCOde!$A$2:$E$1838,3,FALSE)</f>
        <v>#N/A</v>
      </c>
    </row>
    <row r="3627" spans="1:6" x14ac:dyDescent="0.25">
      <c r="A3627" s="25" t="s">
        <v>7214</v>
      </c>
      <c r="B3627" s="25" t="s">
        <v>284</v>
      </c>
      <c r="C3627" s="25" t="s">
        <v>285</v>
      </c>
      <c r="D3627" s="25" t="s">
        <v>286</v>
      </c>
      <c r="E3627" s="25" t="s">
        <v>7215</v>
      </c>
      <c r="F3627" s="25" t="e">
        <f>VLOOKUP(A3627,CommodityCOde!$A$2:$E$1838,3,FALSE)</f>
        <v>#N/A</v>
      </c>
    </row>
    <row r="3628" spans="1:6" x14ac:dyDescent="0.25">
      <c r="A3628" s="25" t="s">
        <v>7216</v>
      </c>
      <c r="B3628" s="25" t="s">
        <v>284</v>
      </c>
      <c r="C3628" s="25" t="s">
        <v>285</v>
      </c>
      <c r="D3628" s="25" t="s">
        <v>286</v>
      </c>
      <c r="E3628" s="25" t="s">
        <v>7217</v>
      </c>
      <c r="F3628" s="25" t="e">
        <f>VLOOKUP(A3628,CommodityCOde!$A$2:$E$1838,3,FALSE)</f>
        <v>#N/A</v>
      </c>
    </row>
    <row r="3629" spans="1:6" x14ac:dyDescent="0.25">
      <c r="A3629" s="25" t="s">
        <v>7218</v>
      </c>
      <c r="B3629" s="25" t="s">
        <v>284</v>
      </c>
      <c r="C3629" s="25" t="s">
        <v>285</v>
      </c>
      <c r="D3629" s="25" t="s">
        <v>286</v>
      </c>
      <c r="E3629" s="25" t="s">
        <v>7219</v>
      </c>
      <c r="F3629" s="25" t="e">
        <f>VLOOKUP(A3629,CommodityCOde!$A$2:$E$1838,3,FALSE)</f>
        <v>#N/A</v>
      </c>
    </row>
    <row r="3630" spans="1:6" x14ac:dyDescent="0.25">
      <c r="A3630" s="25" t="s">
        <v>7220</v>
      </c>
      <c r="B3630" s="25" t="s">
        <v>284</v>
      </c>
      <c r="C3630" s="25" t="s">
        <v>285</v>
      </c>
      <c r="D3630" s="25" t="s">
        <v>286</v>
      </c>
      <c r="E3630" s="25" t="s">
        <v>7221</v>
      </c>
      <c r="F3630" s="25" t="e">
        <f>VLOOKUP(A3630,CommodityCOde!$A$2:$E$1838,3,FALSE)</f>
        <v>#N/A</v>
      </c>
    </row>
    <row r="3631" spans="1:6" x14ac:dyDescent="0.25">
      <c r="A3631" s="25" t="s">
        <v>7222</v>
      </c>
      <c r="B3631" s="25" t="s">
        <v>284</v>
      </c>
      <c r="C3631" s="25" t="s">
        <v>285</v>
      </c>
      <c r="D3631" s="25" t="s">
        <v>286</v>
      </c>
      <c r="E3631" s="25" t="s">
        <v>7223</v>
      </c>
      <c r="F3631" s="25" t="e">
        <f>VLOOKUP(A3631,CommodityCOde!$A$2:$E$1838,3,FALSE)</f>
        <v>#N/A</v>
      </c>
    </row>
    <row r="3632" spans="1:6" x14ac:dyDescent="0.25">
      <c r="A3632" s="25" t="s">
        <v>7224</v>
      </c>
      <c r="B3632" s="25" t="s">
        <v>284</v>
      </c>
      <c r="C3632" s="25" t="s">
        <v>285</v>
      </c>
      <c r="D3632" s="25" t="s">
        <v>286</v>
      </c>
      <c r="E3632" s="25" t="s">
        <v>7225</v>
      </c>
      <c r="F3632" s="25" t="e">
        <f>VLOOKUP(A3632,CommodityCOde!$A$2:$E$1838,3,FALSE)</f>
        <v>#N/A</v>
      </c>
    </row>
    <row r="3633" spans="1:6" x14ac:dyDescent="0.25">
      <c r="A3633" s="25" t="s">
        <v>7226</v>
      </c>
      <c r="B3633" s="25" t="s">
        <v>284</v>
      </c>
      <c r="C3633" s="25" t="s">
        <v>285</v>
      </c>
      <c r="D3633" s="25" t="s">
        <v>286</v>
      </c>
      <c r="E3633" s="25" t="s">
        <v>7227</v>
      </c>
      <c r="F3633" s="25" t="e">
        <f>VLOOKUP(A3633,CommodityCOde!$A$2:$E$1838,3,FALSE)</f>
        <v>#N/A</v>
      </c>
    </row>
    <row r="3634" spans="1:6" x14ac:dyDescent="0.25">
      <c r="A3634" s="25" t="s">
        <v>7228</v>
      </c>
      <c r="B3634" s="25" t="s">
        <v>284</v>
      </c>
      <c r="C3634" s="25" t="s">
        <v>285</v>
      </c>
      <c r="D3634" s="25" t="s">
        <v>286</v>
      </c>
      <c r="E3634" s="25" t="s">
        <v>7229</v>
      </c>
      <c r="F3634" s="25" t="e">
        <f>VLOOKUP(A3634,CommodityCOde!$A$2:$E$1838,3,FALSE)</f>
        <v>#N/A</v>
      </c>
    </row>
    <row r="3635" spans="1:6" x14ac:dyDescent="0.25">
      <c r="A3635" s="25" t="s">
        <v>7230</v>
      </c>
      <c r="B3635" s="25" t="s">
        <v>284</v>
      </c>
      <c r="C3635" s="25" t="s">
        <v>285</v>
      </c>
      <c r="D3635" s="25" t="s">
        <v>286</v>
      </c>
      <c r="E3635" s="25" t="s">
        <v>7231</v>
      </c>
      <c r="F3635" s="25" t="e">
        <f>VLOOKUP(A3635,CommodityCOde!$A$2:$E$1838,3,FALSE)</f>
        <v>#N/A</v>
      </c>
    </row>
    <row r="3636" spans="1:6" x14ac:dyDescent="0.25">
      <c r="A3636" s="25" t="s">
        <v>7232</v>
      </c>
      <c r="B3636" s="25" t="s">
        <v>284</v>
      </c>
      <c r="C3636" s="25" t="s">
        <v>285</v>
      </c>
      <c r="D3636" s="25" t="s">
        <v>286</v>
      </c>
      <c r="E3636" s="25" t="s">
        <v>7233</v>
      </c>
      <c r="F3636" s="25" t="e">
        <f>VLOOKUP(A3636,CommodityCOde!$A$2:$E$1838,3,FALSE)</f>
        <v>#N/A</v>
      </c>
    </row>
    <row r="3637" spans="1:6" x14ac:dyDescent="0.25">
      <c r="A3637" s="25" t="s">
        <v>7234</v>
      </c>
      <c r="B3637" s="25" t="s">
        <v>284</v>
      </c>
      <c r="C3637" s="25" t="s">
        <v>285</v>
      </c>
      <c r="D3637" s="25" t="s">
        <v>286</v>
      </c>
      <c r="E3637" s="25" t="s">
        <v>7235</v>
      </c>
      <c r="F3637" s="25" t="e">
        <f>VLOOKUP(A3637,CommodityCOde!$A$2:$E$1838,3,FALSE)</f>
        <v>#N/A</v>
      </c>
    </row>
    <row r="3638" spans="1:6" x14ac:dyDescent="0.25">
      <c r="A3638" s="25" t="s">
        <v>7236</v>
      </c>
      <c r="B3638" s="25" t="s">
        <v>284</v>
      </c>
      <c r="C3638" s="25" t="s">
        <v>285</v>
      </c>
      <c r="D3638" s="25" t="s">
        <v>286</v>
      </c>
      <c r="E3638" s="25" t="s">
        <v>5068</v>
      </c>
      <c r="F3638" s="25" t="e">
        <f>VLOOKUP(A3638,CommodityCOde!$A$2:$E$1838,3,FALSE)</f>
        <v>#N/A</v>
      </c>
    </row>
    <row r="3639" spans="1:6" x14ac:dyDescent="0.25">
      <c r="A3639" s="25" t="s">
        <v>7237</v>
      </c>
      <c r="B3639" s="25" t="s">
        <v>284</v>
      </c>
      <c r="C3639" s="25" t="s">
        <v>320</v>
      </c>
      <c r="D3639" s="25" t="s">
        <v>286</v>
      </c>
      <c r="E3639" s="25" t="s">
        <v>7238</v>
      </c>
      <c r="F3639" s="25" t="e">
        <f>VLOOKUP(A3639,CommodityCOde!$A$2:$E$1838,3,FALSE)</f>
        <v>#N/A</v>
      </c>
    </row>
    <row r="3640" spans="1:6" x14ac:dyDescent="0.25">
      <c r="A3640" s="25" t="s">
        <v>7239</v>
      </c>
      <c r="B3640" s="25" t="s">
        <v>284</v>
      </c>
      <c r="C3640" s="25" t="s">
        <v>320</v>
      </c>
      <c r="D3640" s="25" t="s">
        <v>286</v>
      </c>
      <c r="E3640" s="25" t="s">
        <v>646</v>
      </c>
      <c r="F3640" s="25" t="e">
        <f>VLOOKUP(A3640,CommodityCOde!$A$2:$E$1838,3,FALSE)</f>
        <v>#N/A</v>
      </c>
    </row>
    <row r="3641" spans="1:6" x14ac:dyDescent="0.25">
      <c r="A3641" s="25" t="s">
        <v>7240</v>
      </c>
      <c r="B3641" s="25" t="s">
        <v>284</v>
      </c>
      <c r="C3641" s="25" t="s">
        <v>285</v>
      </c>
      <c r="D3641" s="25" t="s">
        <v>286</v>
      </c>
      <c r="E3641" s="25" t="s">
        <v>7241</v>
      </c>
      <c r="F3641" s="25" t="e">
        <f>VLOOKUP(A3641,CommodityCOde!$A$2:$E$1838,3,FALSE)</f>
        <v>#N/A</v>
      </c>
    </row>
    <row r="3642" spans="1:6" x14ac:dyDescent="0.25">
      <c r="A3642" s="25" t="s">
        <v>7242</v>
      </c>
      <c r="B3642" s="25" t="s">
        <v>284</v>
      </c>
      <c r="C3642" s="25" t="s">
        <v>285</v>
      </c>
      <c r="D3642" s="25" t="s">
        <v>286</v>
      </c>
      <c r="E3642" s="25" t="s">
        <v>7243</v>
      </c>
      <c r="F3642" s="25" t="e">
        <f>VLOOKUP(A3642,CommodityCOde!$A$2:$E$1838,3,FALSE)</f>
        <v>#N/A</v>
      </c>
    </row>
    <row r="3643" spans="1:6" x14ac:dyDescent="0.25">
      <c r="A3643" s="25" t="s">
        <v>7244</v>
      </c>
      <c r="B3643" s="25" t="s">
        <v>284</v>
      </c>
      <c r="C3643" s="25" t="s">
        <v>285</v>
      </c>
      <c r="D3643" s="25" t="s">
        <v>286</v>
      </c>
      <c r="E3643" s="25" t="s">
        <v>7245</v>
      </c>
      <c r="F3643" s="25" t="e">
        <f>VLOOKUP(A3643,CommodityCOde!$A$2:$E$1838,3,FALSE)</f>
        <v>#N/A</v>
      </c>
    </row>
    <row r="3644" spans="1:6" x14ac:dyDescent="0.25">
      <c r="A3644" s="25" t="s">
        <v>7246</v>
      </c>
      <c r="B3644" s="25" t="s">
        <v>284</v>
      </c>
      <c r="C3644" s="25" t="s">
        <v>285</v>
      </c>
      <c r="D3644" s="25" t="s">
        <v>286</v>
      </c>
      <c r="E3644" s="25" t="s">
        <v>7247</v>
      </c>
      <c r="F3644" s="25" t="e">
        <f>VLOOKUP(A3644,CommodityCOde!$A$2:$E$1838,3,FALSE)</f>
        <v>#N/A</v>
      </c>
    </row>
    <row r="3645" spans="1:6" x14ac:dyDescent="0.25">
      <c r="A3645" s="25" t="s">
        <v>7248</v>
      </c>
      <c r="B3645" s="25" t="s">
        <v>284</v>
      </c>
      <c r="C3645" s="25" t="s">
        <v>285</v>
      </c>
      <c r="D3645" s="25" t="s">
        <v>286</v>
      </c>
      <c r="E3645" s="25" t="s">
        <v>7249</v>
      </c>
      <c r="F3645" s="25" t="e">
        <f>VLOOKUP(A3645,CommodityCOde!$A$2:$E$1838,3,FALSE)</f>
        <v>#N/A</v>
      </c>
    </row>
    <row r="3646" spans="1:6" x14ac:dyDescent="0.25">
      <c r="A3646" s="25" t="s">
        <v>7250</v>
      </c>
      <c r="B3646" s="25" t="s">
        <v>284</v>
      </c>
      <c r="C3646" s="25" t="s">
        <v>285</v>
      </c>
      <c r="D3646" s="25" t="s">
        <v>286</v>
      </c>
      <c r="E3646" s="25" t="s">
        <v>7251</v>
      </c>
      <c r="F3646" s="25" t="e">
        <f>VLOOKUP(A3646,CommodityCOde!$A$2:$E$1838,3,FALSE)</f>
        <v>#N/A</v>
      </c>
    </row>
    <row r="3647" spans="1:6" x14ac:dyDescent="0.25">
      <c r="A3647" s="25" t="s">
        <v>7252</v>
      </c>
      <c r="B3647" s="25" t="s">
        <v>284</v>
      </c>
      <c r="C3647" s="25" t="s">
        <v>285</v>
      </c>
      <c r="D3647" s="25" t="s">
        <v>286</v>
      </c>
      <c r="E3647" s="25" t="s">
        <v>7253</v>
      </c>
      <c r="F3647" s="25" t="e">
        <f>VLOOKUP(A3647,CommodityCOde!$A$2:$E$1838,3,FALSE)</f>
        <v>#N/A</v>
      </c>
    </row>
    <row r="3648" spans="1:6" x14ac:dyDescent="0.25">
      <c r="A3648" s="25" t="s">
        <v>7254</v>
      </c>
      <c r="B3648" s="25" t="s">
        <v>284</v>
      </c>
      <c r="C3648" s="25" t="s">
        <v>285</v>
      </c>
      <c r="D3648" s="25" t="s">
        <v>286</v>
      </c>
      <c r="E3648" s="25" t="s">
        <v>7255</v>
      </c>
      <c r="F3648" s="25" t="e">
        <f>VLOOKUP(A3648,CommodityCOde!$A$2:$E$1838,3,FALSE)</f>
        <v>#N/A</v>
      </c>
    </row>
    <row r="3649" spans="1:6" x14ac:dyDescent="0.25">
      <c r="A3649" s="25" t="s">
        <v>7256</v>
      </c>
      <c r="B3649" s="25" t="s">
        <v>284</v>
      </c>
      <c r="C3649" s="25" t="s">
        <v>285</v>
      </c>
      <c r="D3649" s="25" t="s">
        <v>286</v>
      </c>
      <c r="E3649" s="25" t="s">
        <v>7257</v>
      </c>
      <c r="F3649" s="25" t="e">
        <f>VLOOKUP(A3649,CommodityCOde!$A$2:$E$1838,3,FALSE)</f>
        <v>#N/A</v>
      </c>
    </row>
    <row r="3650" spans="1:6" x14ac:dyDescent="0.25">
      <c r="A3650" s="25" t="s">
        <v>7258</v>
      </c>
      <c r="B3650" s="25" t="s">
        <v>284</v>
      </c>
      <c r="C3650" s="25" t="s">
        <v>285</v>
      </c>
      <c r="D3650" s="25" t="s">
        <v>286</v>
      </c>
      <c r="E3650" s="25" t="s">
        <v>7259</v>
      </c>
      <c r="F3650" s="25" t="e">
        <f>VLOOKUP(A3650,CommodityCOde!$A$2:$E$1838,3,FALSE)</f>
        <v>#N/A</v>
      </c>
    </row>
    <row r="3651" spans="1:6" x14ac:dyDescent="0.25">
      <c r="A3651" s="25" t="s">
        <v>7260</v>
      </c>
      <c r="B3651" s="25" t="s">
        <v>284</v>
      </c>
      <c r="C3651" s="25" t="s">
        <v>285</v>
      </c>
      <c r="D3651" s="25" t="s">
        <v>286</v>
      </c>
      <c r="E3651" s="25" t="s">
        <v>7261</v>
      </c>
      <c r="F3651" s="25" t="e">
        <f>VLOOKUP(A3651,CommodityCOde!$A$2:$E$1838,3,FALSE)</f>
        <v>#N/A</v>
      </c>
    </row>
    <row r="3652" spans="1:6" x14ac:dyDescent="0.25">
      <c r="A3652" s="25" t="s">
        <v>7262</v>
      </c>
      <c r="B3652" s="25" t="s">
        <v>284</v>
      </c>
      <c r="C3652" s="25" t="s">
        <v>285</v>
      </c>
      <c r="D3652" s="25" t="s">
        <v>286</v>
      </c>
      <c r="E3652" s="25" t="s">
        <v>7263</v>
      </c>
      <c r="F3652" s="25" t="e">
        <f>VLOOKUP(A3652,CommodityCOde!$A$2:$E$1838,3,FALSE)</f>
        <v>#N/A</v>
      </c>
    </row>
    <row r="3653" spans="1:6" x14ac:dyDescent="0.25">
      <c r="A3653" s="25" t="s">
        <v>7264</v>
      </c>
      <c r="B3653" s="25" t="s">
        <v>284</v>
      </c>
      <c r="C3653" s="25" t="s">
        <v>285</v>
      </c>
      <c r="D3653" s="25" t="s">
        <v>286</v>
      </c>
      <c r="E3653" s="25" t="s">
        <v>7265</v>
      </c>
      <c r="F3653" s="25" t="e">
        <f>VLOOKUP(A3653,CommodityCOde!$A$2:$E$1838,3,FALSE)</f>
        <v>#N/A</v>
      </c>
    </row>
    <row r="3654" spans="1:6" x14ac:dyDescent="0.25">
      <c r="A3654" s="25" t="s">
        <v>7266</v>
      </c>
      <c r="B3654" s="25" t="s">
        <v>284</v>
      </c>
      <c r="C3654" s="25" t="s">
        <v>285</v>
      </c>
      <c r="D3654" s="25" t="s">
        <v>286</v>
      </c>
      <c r="E3654" s="25" t="s">
        <v>7267</v>
      </c>
      <c r="F3654" s="25" t="e">
        <f>VLOOKUP(A3654,CommodityCOde!$A$2:$E$1838,3,FALSE)</f>
        <v>#N/A</v>
      </c>
    </row>
    <row r="3655" spans="1:6" x14ac:dyDescent="0.25">
      <c r="A3655" s="25" t="s">
        <v>7268</v>
      </c>
      <c r="B3655" s="25" t="s">
        <v>284</v>
      </c>
      <c r="C3655" s="25" t="s">
        <v>285</v>
      </c>
      <c r="D3655" s="25" t="s">
        <v>286</v>
      </c>
      <c r="E3655" s="25" t="s">
        <v>7269</v>
      </c>
      <c r="F3655" s="25" t="e">
        <f>VLOOKUP(A3655,CommodityCOde!$A$2:$E$1838,3,FALSE)</f>
        <v>#N/A</v>
      </c>
    </row>
    <row r="3656" spans="1:6" x14ac:dyDescent="0.25">
      <c r="A3656" s="25" t="s">
        <v>7270</v>
      </c>
      <c r="B3656" s="25" t="s">
        <v>284</v>
      </c>
      <c r="C3656" s="25" t="s">
        <v>285</v>
      </c>
      <c r="D3656" s="25" t="s">
        <v>286</v>
      </c>
      <c r="E3656" s="25" t="s">
        <v>7271</v>
      </c>
      <c r="F3656" s="25" t="e">
        <f>VLOOKUP(A3656,CommodityCOde!$A$2:$E$1838,3,FALSE)</f>
        <v>#N/A</v>
      </c>
    </row>
    <row r="3657" spans="1:6" x14ac:dyDescent="0.25">
      <c r="A3657" s="25" t="s">
        <v>7272</v>
      </c>
      <c r="B3657" s="25" t="s">
        <v>284</v>
      </c>
      <c r="C3657" s="25" t="s">
        <v>285</v>
      </c>
      <c r="D3657" s="25" t="s">
        <v>286</v>
      </c>
      <c r="E3657" s="25" t="s">
        <v>7273</v>
      </c>
      <c r="F3657" s="25" t="e">
        <f>VLOOKUP(A3657,CommodityCOde!$A$2:$E$1838,3,FALSE)</f>
        <v>#N/A</v>
      </c>
    </row>
    <row r="3658" spans="1:6" x14ac:dyDescent="0.25">
      <c r="A3658" s="25" t="s">
        <v>7274</v>
      </c>
      <c r="B3658" s="25" t="s">
        <v>284</v>
      </c>
      <c r="C3658" s="25" t="s">
        <v>285</v>
      </c>
      <c r="D3658" s="25" t="s">
        <v>286</v>
      </c>
      <c r="E3658" s="25" t="s">
        <v>7275</v>
      </c>
      <c r="F3658" s="25" t="e">
        <f>VLOOKUP(A3658,CommodityCOde!$A$2:$E$1838,3,FALSE)</f>
        <v>#N/A</v>
      </c>
    </row>
    <row r="3659" spans="1:6" x14ac:dyDescent="0.25">
      <c r="A3659" s="25" t="s">
        <v>7276</v>
      </c>
      <c r="B3659" s="25" t="s">
        <v>284</v>
      </c>
      <c r="C3659" s="25" t="s">
        <v>285</v>
      </c>
      <c r="D3659" s="25" t="s">
        <v>286</v>
      </c>
      <c r="E3659" s="25" t="s">
        <v>7277</v>
      </c>
      <c r="F3659" s="25" t="e">
        <f>VLOOKUP(A3659,CommodityCOde!$A$2:$E$1838,3,FALSE)</f>
        <v>#N/A</v>
      </c>
    </row>
    <row r="3660" spans="1:6" x14ac:dyDescent="0.25">
      <c r="A3660" s="25" t="s">
        <v>7278</v>
      </c>
      <c r="B3660" s="25" t="s">
        <v>284</v>
      </c>
      <c r="C3660" s="25" t="s">
        <v>285</v>
      </c>
      <c r="D3660" s="25" t="s">
        <v>286</v>
      </c>
      <c r="E3660" s="25" t="s">
        <v>7279</v>
      </c>
      <c r="F3660" s="25" t="e">
        <f>VLOOKUP(A3660,CommodityCOde!$A$2:$E$1838,3,FALSE)</f>
        <v>#N/A</v>
      </c>
    </row>
    <row r="3661" spans="1:6" x14ac:dyDescent="0.25">
      <c r="A3661" s="25" t="s">
        <v>7280</v>
      </c>
      <c r="B3661" s="25" t="s">
        <v>284</v>
      </c>
      <c r="C3661" s="25" t="s">
        <v>285</v>
      </c>
      <c r="D3661" s="25" t="s">
        <v>286</v>
      </c>
      <c r="E3661" s="25" t="s">
        <v>7281</v>
      </c>
      <c r="F3661" s="25" t="e">
        <f>VLOOKUP(A3661,CommodityCOde!$A$2:$E$1838,3,FALSE)</f>
        <v>#N/A</v>
      </c>
    </row>
    <row r="3662" spans="1:6" x14ac:dyDescent="0.25">
      <c r="A3662" s="25" t="s">
        <v>7282</v>
      </c>
      <c r="B3662" s="25" t="s">
        <v>284</v>
      </c>
      <c r="C3662" s="25" t="s">
        <v>285</v>
      </c>
      <c r="D3662" s="25" t="s">
        <v>286</v>
      </c>
      <c r="E3662" s="25" t="s">
        <v>7279</v>
      </c>
      <c r="F3662" s="25" t="e">
        <f>VLOOKUP(A3662,CommodityCOde!$A$2:$E$1838,3,FALSE)</f>
        <v>#N/A</v>
      </c>
    </row>
    <row r="3663" spans="1:6" x14ac:dyDescent="0.25">
      <c r="A3663" s="25" t="s">
        <v>7283</v>
      </c>
      <c r="B3663" s="25" t="s">
        <v>284</v>
      </c>
      <c r="C3663" s="25" t="s">
        <v>285</v>
      </c>
      <c r="D3663" s="25" t="s">
        <v>286</v>
      </c>
      <c r="E3663" s="25" t="s">
        <v>7284</v>
      </c>
      <c r="F3663" s="25" t="e">
        <f>VLOOKUP(A3663,CommodityCOde!$A$2:$E$1838,3,FALSE)</f>
        <v>#N/A</v>
      </c>
    </row>
    <row r="3664" spans="1:6" x14ac:dyDescent="0.25">
      <c r="A3664" s="25" t="s">
        <v>7285</v>
      </c>
      <c r="B3664" s="25" t="s">
        <v>284</v>
      </c>
      <c r="C3664" s="25" t="s">
        <v>285</v>
      </c>
      <c r="D3664" s="25" t="s">
        <v>286</v>
      </c>
      <c r="E3664" s="25" t="s">
        <v>7286</v>
      </c>
      <c r="F3664" s="25" t="e">
        <f>VLOOKUP(A3664,CommodityCOde!$A$2:$E$1838,3,FALSE)</f>
        <v>#N/A</v>
      </c>
    </row>
    <row r="3665" spans="1:6" x14ac:dyDescent="0.25">
      <c r="A3665" s="25" t="s">
        <v>7287</v>
      </c>
      <c r="B3665" s="25" t="s">
        <v>284</v>
      </c>
      <c r="C3665" s="25" t="s">
        <v>285</v>
      </c>
      <c r="D3665" s="25" t="s">
        <v>286</v>
      </c>
      <c r="E3665" s="25" t="s">
        <v>7288</v>
      </c>
      <c r="F3665" s="25" t="e">
        <f>VLOOKUP(A3665,CommodityCOde!$A$2:$E$1838,3,FALSE)</f>
        <v>#N/A</v>
      </c>
    </row>
    <row r="3666" spans="1:6" x14ac:dyDescent="0.25">
      <c r="A3666" s="25" t="s">
        <v>7289</v>
      </c>
      <c r="B3666" s="25" t="s">
        <v>284</v>
      </c>
      <c r="C3666" s="25" t="s">
        <v>285</v>
      </c>
      <c r="D3666" s="25" t="s">
        <v>286</v>
      </c>
      <c r="E3666" s="25" t="s">
        <v>7290</v>
      </c>
      <c r="F3666" s="25" t="e">
        <f>VLOOKUP(A3666,CommodityCOde!$A$2:$E$1838,3,FALSE)</f>
        <v>#N/A</v>
      </c>
    </row>
    <row r="3667" spans="1:6" x14ac:dyDescent="0.25">
      <c r="A3667" s="25" t="s">
        <v>7291</v>
      </c>
      <c r="B3667" s="25" t="s">
        <v>284</v>
      </c>
      <c r="C3667" s="25" t="s">
        <v>285</v>
      </c>
      <c r="D3667" s="25" t="s">
        <v>286</v>
      </c>
      <c r="E3667" s="25" t="s">
        <v>7292</v>
      </c>
      <c r="F3667" s="25" t="e">
        <f>VLOOKUP(A3667,CommodityCOde!$A$2:$E$1838,3,FALSE)</f>
        <v>#N/A</v>
      </c>
    </row>
    <row r="3668" spans="1:6" x14ac:dyDescent="0.25">
      <c r="A3668" s="25" t="s">
        <v>7293</v>
      </c>
      <c r="B3668" s="25" t="s">
        <v>284</v>
      </c>
      <c r="C3668" s="25" t="s">
        <v>285</v>
      </c>
      <c r="D3668" s="25" t="s">
        <v>286</v>
      </c>
      <c r="E3668" s="25" t="s">
        <v>7294</v>
      </c>
      <c r="F3668" s="25" t="e">
        <f>VLOOKUP(A3668,CommodityCOde!$A$2:$E$1838,3,FALSE)</f>
        <v>#N/A</v>
      </c>
    </row>
    <row r="3669" spans="1:6" x14ac:dyDescent="0.25">
      <c r="A3669" s="25" t="s">
        <v>7295</v>
      </c>
      <c r="B3669" s="25" t="s">
        <v>284</v>
      </c>
      <c r="C3669" s="25" t="s">
        <v>285</v>
      </c>
      <c r="D3669" s="25" t="s">
        <v>286</v>
      </c>
      <c r="E3669" s="25" t="s">
        <v>7296</v>
      </c>
      <c r="F3669" s="25" t="str">
        <f>VLOOKUP(A3669,CommodityCOde!$A$2:$E$1838,3,FALSE)</f>
        <v>8023200</v>
      </c>
    </row>
    <row r="3670" spans="1:6" x14ac:dyDescent="0.25">
      <c r="A3670" s="25" t="s">
        <v>7297</v>
      </c>
      <c r="B3670" s="25" t="s">
        <v>284</v>
      </c>
      <c r="C3670" s="25" t="s">
        <v>285</v>
      </c>
      <c r="D3670" s="25" t="s">
        <v>286</v>
      </c>
      <c r="E3670" s="25" t="s">
        <v>7298</v>
      </c>
      <c r="F3670" s="25" t="e">
        <f>VLOOKUP(A3670,CommodityCOde!$A$2:$E$1838,3,FALSE)</f>
        <v>#N/A</v>
      </c>
    </row>
    <row r="3671" spans="1:6" x14ac:dyDescent="0.25">
      <c r="A3671" s="25" t="s">
        <v>7299</v>
      </c>
      <c r="B3671" s="25" t="s">
        <v>284</v>
      </c>
      <c r="C3671" s="25" t="s">
        <v>285</v>
      </c>
      <c r="D3671" s="25" t="s">
        <v>286</v>
      </c>
      <c r="E3671" s="25" t="s">
        <v>7300</v>
      </c>
      <c r="F3671" s="25" t="e">
        <f>VLOOKUP(A3671,CommodityCOde!$A$2:$E$1838,3,FALSE)</f>
        <v>#N/A</v>
      </c>
    </row>
    <row r="3672" spans="1:6" x14ac:dyDescent="0.25">
      <c r="A3672" s="25" t="s">
        <v>7301</v>
      </c>
      <c r="B3672" s="25" t="s">
        <v>284</v>
      </c>
      <c r="C3672" s="25" t="s">
        <v>285</v>
      </c>
      <c r="D3672" s="25" t="s">
        <v>286</v>
      </c>
      <c r="E3672" s="25" t="s">
        <v>7302</v>
      </c>
      <c r="F3672" s="25" t="e">
        <f>VLOOKUP(A3672,CommodityCOde!$A$2:$E$1838,3,FALSE)</f>
        <v>#N/A</v>
      </c>
    </row>
    <row r="3673" spans="1:6" x14ac:dyDescent="0.25">
      <c r="A3673" s="25" t="s">
        <v>7303</v>
      </c>
      <c r="B3673" s="25" t="s">
        <v>284</v>
      </c>
      <c r="C3673" s="25" t="s">
        <v>285</v>
      </c>
      <c r="D3673" s="25" t="s">
        <v>286</v>
      </c>
      <c r="E3673" s="25" t="s">
        <v>7304</v>
      </c>
      <c r="F3673" s="25" t="e">
        <f>VLOOKUP(A3673,CommodityCOde!$A$2:$E$1838,3,FALSE)</f>
        <v>#N/A</v>
      </c>
    </row>
    <row r="3674" spans="1:6" x14ac:dyDescent="0.25">
      <c r="A3674" s="25" t="s">
        <v>7305</v>
      </c>
      <c r="B3674" s="25" t="s">
        <v>284</v>
      </c>
      <c r="C3674" s="25" t="s">
        <v>285</v>
      </c>
      <c r="D3674" s="25" t="s">
        <v>286</v>
      </c>
      <c r="E3674" s="25" t="s">
        <v>7306</v>
      </c>
      <c r="F3674" s="25" t="e">
        <f>VLOOKUP(A3674,CommodityCOde!$A$2:$E$1838,3,FALSE)</f>
        <v>#N/A</v>
      </c>
    </row>
    <row r="3675" spans="1:6" x14ac:dyDescent="0.25">
      <c r="A3675" s="25" t="s">
        <v>7307</v>
      </c>
      <c r="B3675" s="25" t="s">
        <v>284</v>
      </c>
      <c r="C3675" s="25" t="s">
        <v>285</v>
      </c>
      <c r="D3675" s="25" t="s">
        <v>286</v>
      </c>
      <c r="E3675" s="25" t="s">
        <v>7308</v>
      </c>
      <c r="F3675" s="25" t="e">
        <f>VLOOKUP(A3675,CommodityCOde!$A$2:$E$1838,3,FALSE)</f>
        <v>#N/A</v>
      </c>
    </row>
    <row r="3676" spans="1:6" x14ac:dyDescent="0.25">
      <c r="A3676" s="25" t="s">
        <v>7309</v>
      </c>
      <c r="B3676" s="25" t="s">
        <v>284</v>
      </c>
      <c r="C3676" s="25" t="s">
        <v>285</v>
      </c>
      <c r="D3676" s="25" t="s">
        <v>286</v>
      </c>
      <c r="E3676" s="25" t="s">
        <v>7310</v>
      </c>
      <c r="F3676" s="25" t="e">
        <f>VLOOKUP(A3676,CommodityCOde!$A$2:$E$1838,3,FALSE)</f>
        <v>#N/A</v>
      </c>
    </row>
    <row r="3677" spans="1:6" x14ac:dyDescent="0.25">
      <c r="A3677" s="25" t="s">
        <v>7311</v>
      </c>
      <c r="B3677" s="25" t="s">
        <v>284</v>
      </c>
      <c r="C3677" s="25" t="s">
        <v>285</v>
      </c>
      <c r="D3677" s="25" t="s">
        <v>286</v>
      </c>
      <c r="E3677" s="25" t="s">
        <v>7312</v>
      </c>
      <c r="F3677" s="25" t="e">
        <f>VLOOKUP(A3677,CommodityCOde!$A$2:$E$1838,3,FALSE)</f>
        <v>#N/A</v>
      </c>
    </row>
    <row r="3678" spans="1:6" x14ac:dyDescent="0.25">
      <c r="A3678" s="25" t="s">
        <v>7313</v>
      </c>
      <c r="B3678" s="25" t="s">
        <v>284</v>
      </c>
      <c r="C3678" s="25" t="s">
        <v>285</v>
      </c>
      <c r="D3678" s="25" t="s">
        <v>286</v>
      </c>
      <c r="E3678" s="25" t="s">
        <v>7314</v>
      </c>
      <c r="F3678" s="25" t="e">
        <f>VLOOKUP(A3678,CommodityCOde!$A$2:$E$1838,3,FALSE)</f>
        <v>#N/A</v>
      </c>
    </row>
    <row r="3679" spans="1:6" x14ac:dyDescent="0.25">
      <c r="A3679" s="25" t="s">
        <v>7315</v>
      </c>
      <c r="B3679" s="25" t="s">
        <v>284</v>
      </c>
      <c r="C3679" s="25" t="s">
        <v>285</v>
      </c>
      <c r="D3679" s="25" t="s">
        <v>286</v>
      </c>
      <c r="E3679" s="25" t="s">
        <v>7316</v>
      </c>
      <c r="F3679" s="25" t="e">
        <f>VLOOKUP(A3679,CommodityCOde!$A$2:$E$1838,3,FALSE)</f>
        <v>#N/A</v>
      </c>
    </row>
    <row r="3680" spans="1:6" x14ac:dyDescent="0.25">
      <c r="A3680" s="25" t="s">
        <v>7317</v>
      </c>
      <c r="B3680" s="25" t="s">
        <v>284</v>
      </c>
      <c r="C3680" s="25" t="s">
        <v>285</v>
      </c>
      <c r="D3680" s="25" t="s">
        <v>286</v>
      </c>
      <c r="E3680" s="25" t="s">
        <v>7318</v>
      </c>
      <c r="F3680" s="25" t="e">
        <f>VLOOKUP(A3680,CommodityCOde!$A$2:$E$1838,3,FALSE)</f>
        <v>#N/A</v>
      </c>
    </row>
    <row r="3681" spans="1:6" x14ac:dyDescent="0.25">
      <c r="A3681" s="25" t="s">
        <v>7319</v>
      </c>
      <c r="B3681" s="25" t="s">
        <v>284</v>
      </c>
      <c r="C3681" s="25" t="s">
        <v>285</v>
      </c>
      <c r="D3681" s="25" t="s">
        <v>286</v>
      </c>
      <c r="E3681" s="25" t="s">
        <v>7320</v>
      </c>
      <c r="F3681" s="25" t="e">
        <f>VLOOKUP(A3681,CommodityCOde!$A$2:$E$1838,3,FALSE)</f>
        <v>#N/A</v>
      </c>
    </row>
    <row r="3682" spans="1:6" x14ac:dyDescent="0.25">
      <c r="A3682" s="25" t="s">
        <v>7321</v>
      </c>
      <c r="B3682" s="25" t="s">
        <v>284</v>
      </c>
      <c r="C3682" s="25" t="s">
        <v>285</v>
      </c>
      <c r="D3682" s="25" t="s">
        <v>286</v>
      </c>
      <c r="E3682" s="25" t="s">
        <v>7322</v>
      </c>
      <c r="F3682" s="25" t="e">
        <f>VLOOKUP(A3682,CommodityCOde!$A$2:$E$1838,3,FALSE)</f>
        <v>#N/A</v>
      </c>
    </row>
    <row r="3683" spans="1:6" x14ac:dyDescent="0.25">
      <c r="A3683" s="25" t="s">
        <v>7323</v>
      </c>
      <c r="B3683" s="25" t="s">
        <v>284</v>
      </c>
      <c r="C3683" s="25" t="s">
        <v>285</v>
      </c>
      <c r="D3683" s="25" t="s">
        <v>286</v>
      </c>
      <c r="E3683" s="25" t="s">
        <v>7324</v>
      </c>
      <c r="F3683" s="25" t="e">
        <f>VLOOKUP(A3683,CommodityCOde!$A$2:$E$1838,3,FALSE)</f>
        <v>#N/A</v>
      </c>
    </row>
    <row r="3684" spans="1:6" x14ac:dyDescent="0.25">
      <c r="A3684" s="25" t="s">
        <v>7325</v>
      </c>
      <c r="B3684" s="25" t="s">
        <v>284</v>
      </c>
      <c r="C3684" s="25" t="s">
        <v>285</v>
      </c>
      <c r="D3684" s="25" t="s">
        <v>286</v>
      </c>
      <c r="E3684" s="25" t="s">
        <v>7326</v>
      </c>
      <c r="F3684" s="25" t="str">
        <f>VLOOKUP(A3684,CommodityCOde!$A$2:$E$1838,3,FALSE)</f>
        <v>33021090</v>
      </c>
    </row>
    <row r="3685" spans="1:6" x14ac:dyDescent="0.25">
      <c r="A3685" s="25" t="s">
        <v>7327</v>
      </c>
      <c r="B3685" s="25" t="s">
        <v>284</v>
      </c>
      <c r="C3685" s="25" t="s">
        <v>285</v>
      </c>
      <c r="D3685" s="25" t="s">
        <v>286</v>
      </c>
      <c r="E3685" s="25" t="s">
        <v>7328</v>
      </c>
      <c r="F3685" s="25" t="e">
        <f>VLOOKUP(A3685,CommodityCOde!$A$2:$E$1838,3,FALSE)</f>
        <v>#N/A</v>
      </c>
    </row>
    <row r="3686" spans="1:6" x14ac:dyDescent="0.25">
      <c r="A3686" s="25" t="s">
        <v>7329</v>
      </c>
      <c r="B3686" s="25" t="s">
        <v>284</v>
      </c>
      <c r="C3686" s="25" t="s">
        <v>285</v>
      </c>
      <c r="D3686" s="25" t="s">
        <v>286</v>
      </c>
      <c r="E3686" s="25" t="s">
        <v>7330</v>
      </c>
      <c r="F3686" s="25" t="e">
        <f>VLOOKUP(A3686,CommodityCOde!$A$2:$E$1838,3,FALSE)</f>
        <v>#N/A</v>
      </c>
    </row>
    <row r="3687" spans="1:6" x14ac:dyDescent="0.25">
      <c r="A3687" s="25" t="s">
        <v>7331</v>
      </c>
      <c r="B3687" s="25" t="s">
        <v>284</v>
      </c>
      <c r="C3687" s="25" t="s">
        <v>285</v>
      </c>
      <c r="D3687" s="25" t="s">
        <v>286</v>
      </c>
      <c r="E3687" s="25" t="s">
        <v>7332</v>
      </c>
      <c r="F3687" s="25" t="e">
        <f>VLOOKUP(A3687,CommodityCOde!$A$2:$E$1838,3,FALSE)</f>
        <v>#N/A</v>
      </c>
    </row>
    <row r="3688" spans="1:6" x14ac:dyDescent="0.25">
      <c r="A3688" s="25" t="s">
        <v>7333</v>
      </c>
      <c r="B3688" s="25" t="s">
        <v>284</v>
      </c>
      <c r="C3688" s="25" t="s">
        <v>285</v>
      </c>
      <c r="D3688" s="25" t="s">
        <v>286</v>
      </c>
      <c r="E3688" s="25" t="s">
        <v>7334</v>
      </c>
      <c r="F3688" s="25" t="e">
        <f>VLOOKUP(A3688,CommodityCOde!$A$2:$E$1838,3,FALSE)</f>
        <v>#N/A</v>
      </c>
    </row>
    <row r="3689" spans="1:6" x14ac:dyDescent="0.25">
      <c r="A3689" s="25" t="s">
        <v>7335</v>
      </c>
      <c r="B3689" s="25" t="s">
        <v>284</v>
      </c>
      <c r="C3689" s="25" t="s">
        <v>285</v>
      </c>
      <c r="D3689" s="25" t="s">
        <v>286</v>
      </c>
      <c r="E3689" s="25" t="s">
        <v>7336</v>
      </c>
      <c r="F3689" s="25" t="e">
        <f>VLOOKUP(A3689,CommodityCOde!$A$2:$E$1838,3,FALSE)</f>
        <v>#N/A</v>
      </c>
    </row>
    <row r="3690" spans="1:6" x14ac:dyDescent="0.25">
      <c r="A3690" s="25" t="s">
        <v>7337</v>
      </c>
      <c r="B3690" s="25" t="s">
        <v>284</v>
      </c>
      <c r="C3690" s="25" t="s">
        <v>285</v>
      </c>
      <c r="D3690" s="25" t="s">
        <v>286</v>
      </c>
      <c r="E3690" s="25" t="s">
        <v>7338</v>
      </c>
      <c r="F3690" s="25" t="e">
        <f>VLOOKUP(A3690,CommodityCOde!$A$2:$E$1838,3,FALSE)</f>
        <v>#N/A</v>
      </c>
    </row>
    <row r="3691" spans="1:6" x14ac:dyDescent="0.25">
      <c r="A3691" s="25" t="s">
        <v>7339</v>
      </c>
      <c r="B3691" s="25" t="s">
        <v>284</v>
      </c>
      <c r="C3691" s="25" t="s">
        <v>285</v>
      </c>
      <c r="D3691" s="25" t="s">
        <v>286</v>
      </c>
      <c r="E3691" s="25" t="s">
        <v>7340</v>
      </c>
      <c r="F3691" s="25" t="e">
        <f>VLOOKUP(A3691,CommodityCOde!$A$2:$E$1838,3,FALSE)</f>
        <v>#N/A</v>
      </c>
    </row>
    <row r="3692" spans="1:6" x14ac:dyDescent="0.25">
      <c r="A3692" s="25" t="s">
        <v>7341</v>
      </c>
      <c r="B3692" s="25" t="s">
        <v>284</v>
      </c>
      <c r="C3692" s="25" t="s">
        <v>285</v>
      </c>
      <c r="D3692" s="25" t="s">
        <v>286</v>
      </c>
      <c r="E3692" s="25" t="s">
        <v>7342</v>
      </c>
      <c r="F3692" s="25" t="e">
        <f>VLOOKUP(A3692,CommodityCOde!$A$2:$E$1838,3,FALSE)</f>
        <v>#N/A</v>
      </c>
    </row>
    <row r="3693" spans="1:6" x14ac:dyDescent="0.25">
      <c r="A3693" s="25" t="s">
        <v>7343</v>
      </c>
      <c r="B3693" s="25" t="s">
        <v>284</v>
      </c>
      <c r="C3693" s="25" t="s">
        <v>285</v>
      </c>
      <c r="D3693" s="25" t="s">
        <v>286</v>
      </c>
      <c r="E3693" s="25" t="s">
        <v>7344</v>
      </c>
      <c r="F3693" s="25" t="e">
        <f>VLOOKUP(A3693,CommodityCOde!$A$2:$E$1838,3,FALSE)</f>
        <v>#N/A</v>
      </c>
    </row>
    <row r="3694" spans="1:6" x14ac:dyDescent="0.25">
      <c r="A3694" s="25" t="s">
        <v>7345</v>
      </c>
      <c r="B3694" s="25" t="s">
        <v>284</v>
      </c>
      <c r="C3694" s="25" t="s">
        <v>285</v>
      </c>
      <c r="D3694" s="25" t="s">
        <v>286</v>
      </c>
      <c r="E3694" s="25" t="s">
        <v>7346</v>
      </c>
      <c r="F3694" s="25" t="e">
        <f>VLOOKUP(A3694,CommodityCOde!$A$2:$E$1838,3,FALSE)</f>
        <v>#N/A</v>
      </c>
    </row>
    <row r="3695" spans="1:6" x14ac:dyDescent="0.25">
      <c r="A3695" s="25" t="s">
        <v>7347</v>
      </c>
      <c r="B3695" s="25" t="s">
        <v>284</v>
      </c>
      <c r="C3695" s="25" t="s">
        <v>285</v>
      </c>
      <c r="D3695" s="25" t="s">
        <v>286</v>
      </c>
      <c r="E3695" s="25" t="s">
        <v>7348</v>
      </c>
      <c r="F3695" s="25" t="e">
        <f>VLOOKUP(A3695,CommodityCOde!$A$2:$E$1838,3,FALSE)</f>
        <v>#N/A</v>
      </c>
    </row>
    <row r="3696" spans="1:6" x14ac:dyDescent="0.25">
      <c r="A3696" s="25" t="s">
        <v>7349</v>
      </c>
      <c r="B3696" s="25" t="s">
        <v>284</v>
      </c>
      <c r="C3696" s="25" t="s">
        <v>285</v>
      </c>
      <c r="D3696" s="25" t="s">
        <v>286</v>
      </c>
      <c r="E3696" s="25" t="s">
        <v>7350</v>
      </c>
      <c r="F3696" s="25" t="e">
        <f>VLOOKUP(A3696,CommodityCOde!$A$2:$E$1838,3,FALSE)</f>
        <v>#N/A</v>
      </c>
    </row>
    <row r="3697" spans="1:6" x14ac:dyDescent="0.25">
      <c r="A3697" s="25" t="s">
        <v>7351</v>
      </c>
      <c r="B3697" s="25" t="s">
        <v>284</v>
      </c>
      <c r="C3697" s="25" t="s">
        <v>285</v>
      </c>
      <c r="D3697" s="25" t="s">
        <v>286</v>
      </c>
      <c r="E3697" s="25" t="s">
        <v>7352</v>
      </c>
      <c r="F3697" s="25" t="e">
        <f>VLOOKUP(A3697,CommodityCOde!$A$2:$E$1838,3,FALSE)</f>
        <v>#N/A</v>
      </c>
    </row>
    <row r="3698" spans="1:6" x14ac:dyDescent="0.25">
      <c r="A3698" s="25" t="s">
        <v>7353</v>
      </c>
      <c r="B3698" s="25" t="s">
        <v>284</v>
      </c>
      <c r="C3698" s="25" t="s">
        <v>285</v>
      </c>
      <c r="D3698" s="25" t="s">
        <v>286</v>
      </c>
      <c r="E3698" s="25" t="s">
        <v>7354</v>
      </c>
      <c r="F3698" s="25" t="e">
        <f>VLOOKUP(A3698,CommodityCOde!$A$2:$E$1838,3,FALSE)</f>
        <v>#N/A</v>
      </c>
    </row>
    <row r="3699" spans="1:6" x14ac:dyDescent="0.25">
      <c r="A3699" s="25" t="s">
        <v>7355</v>
      </c>
      <c r="B3699" s="25" t="s">
        <v>284</v>
      </c>
      <c r="C3699" s="25" t="s">
        <v>285</v>
      </c>
      <c r="D3699" s="25" t="s">
        <v>286</v>
      </c>
      <c r="E3699" s="25" t="s">
        <v>7356</v>
      </c>
      <c r="F3699" s="25" t="e">
        <f>VLOOKUP(A3699,CommodityCOde!$A$2:$E$1838,3,FALSE)</f>
        <v>#N/A</v>
      </c>
    </row>
    <row r="3700" spans="1:6" x14ac:dyDescent="0.25">
      <c r="A3700" s="25" t="s">
        <v>7357</v>
      </c>
      <c r="B3700" s="25" t="s">
        <v>284</v>
      </c>
      <c r="C3700" s="25" t="s">
        <v>285</v>
      </c>
      <c r="D3700" s="25" t="s">
        <v>286</v>
      </c>
      <c r="E3700" s="25" t="s">
        <v>7358</v>
      </c>
      <c r="F3700" s="25" t="e">
        <f>VLOOKUP(A3700,CommodityCOde!$A$2:$E$1838,3,FALSE)</f>
        <v>#N/A</v>
      </c>
    </row>
    <row r="3701" spans="1:6" x14ac:dyDescent="0.25">
      <c r="A3701" s="25" t="s">
        <v>7359</v>
      </c>
      <c r="B3701" s="25" t="s">
        <v>284</v>
      </c>
      <c r="C3701" s="25" t="s">
        <v>285</v>
      </c>
      <c r="D3701" s="25" t="s">
        <v>286</v>
      </c>
      <c r="E3701" s="25" t="s">
        <v>7360</v>
      </c>
      <c r="F3701" s="25" t="e">
        <f>VLOOKUP(A3701,CommodityCOde!$A$2:$E$1838,3,FALSE)</f>
        <v>#N/A</v>
      </c>
    </row>
    <row r="3702" spans="1:6" x14ac:dyDescent="0.25">
      <c r="A3702" s="25" t="s">
        <v>7361</v>
      </c>
      <c r="B3702" s="25" t="s">
        <v>284</v>
      </c>
      <c r="C3702" s="25" t="s">
        <v>285</v>
      </c>
      <c r="D3702" s="25" t="s">
        <v>286</v>
      </c>
      <c r="E3702" s="25" t="s">
        <v>7362</v>
      </c>
      <c r="F3702" s="25" t="e">
        <f>VLOOKUP(A3702,CommodityCOde!$A$2:$E$1838,3,FALSE)</f>
        <v>#N/A</v>
      </c>
    </row>
    <row r="3703" spans="1:6" x14ac:dyDescent="0.25">
      <c r="A3703" s="25" t="s">
        <v>7363</v>
      </c>
      <c r="B3703" s="25" t="s">
        <v>284</v>
      </c>
      <c r="C3703" s="25" t="s">
        <v>285</v>
      </c>
      <c r="D3703" s="25" t="s">
        <v>286</v>
      </c>
      <c r="E3703" s="25" t="s">
        <v>7364</v>
      </c>
      <c r="F3703" s="25" t="e">
        <f>VLOOKUP(A3703,CommodityCOde!$A$2:$E$1838,3,FALSE)</f>
        <v>#N/A</v>
      </c>
    </row>
    <row r="3704" spans="1:6" x14ac:dyDescent="0.25">
      <c r="A3704" s="25" t="s">
        <v>7365</v>
      </c>
      <c r="B3704" s="25" t="s">
        <v>284</v>
      </c>
      <c r="C3704" s="25" t="s">
        <v>285</v>
      </c>
      <c r="D3704" s="25" t="s">
        <v>286</v>
      </c>
      <c r="E3704" s="25" t="s">
        <v>7366</v>
      </c>
      <c r="F3704" s="25" t="e">
        <f>VLOOKUP(A3704,CommodityCOde!$A$2:$E$1838,3,FALSE)</f>
        <v>#N/A</v>
      </c>
    </row>
    <row r="3705" spans="1:6" x14ac:dyDescent="0.25">
      <c r="A3705" s="25" t="s">
        <v>7367</v>
      </c>
      <c r="B3705" s="25" t="s">
        <v>284</v>
      </c>
      <c r="C3705" s="25" t="s">
        <v>285</v>
      </c>
      <c r="D3705" s="25" t="s">
        <v>286</v>
      </c>
      <c r="E3705" s="25" t="s">
        <v>7368</v>
      </c>
      <c r="F3705" s="25" t="e">
        <f>VLOOKUP(A3705,CommodityCOde!$A$2:$E$1838,3,FALSE)</f>
        <v>#N/A</v>
      </c>
    </row>
    <row r="3706" spans="1:6" x14ac:dyDescent="0.25">
      <c r="A3706" s="25" t="s">
        <v>7369</v>
      </c>
      <c r="B3706" s="25" t="s">
        <v>284</v>
      </c>
      <c r="C3706" s="25" t="s">
        <v>285</v>
      </c>
      <c r="D3706" s="25" t="s">
        <v>286</v>
      </c>
      <c r="E3706" s="25" t="s">
        <v>7370</v>
      </c>
      <c r="F3706" s="25" t="e">
        <f>VLOOKUP(A3706,CommodityCOde!$A$2:$E$1838,3,FALSE)</f>
        <v>#N/A</v>
      </c>
    </row>
    <row r="3707" spans="1:6" x14ac:dyDescent="0.25">
      <c r="A3707" s="25" t="s">
        <v>7371</v>
      </c>
      <c r="B3707" s="25" t="s">
        <v>284</v>
      </c>
      <c r="C3707" s="25" t="s">
        <v>285</v>
      </c>
      <c r="D3707" s="25" t="s">
        <v>286</v>
      </c>
      <c r="E3707" s="25" t="s">
        <v>7372</v>
      </c>
      <c r="F3707" s="25" t="e">
        <f>VLOOKUP(A3707,CommodityCOde!$A$2:$E$1838,3,FALSE)</f>
        <v>#N/A</v>
      </c>
    </row>
    <row r="3708" spans="1:6" x14ac:dyDescent="0.25">
      <c r="A3708" s="25" t="s">
        <v>7373</v>
      </c>
      <c r="B3708" s="25" t="s">
        <v>284</v>
      </c>
      <c r="C3708" s="25" t="s">
        <v>285</v>
      </c>
      <c r="D3708" s="25" t="s">
        <v>286</v>
      </c>
      <c r="E3708" s="25" t="s">
        <v>7374</v>
      </c>
      <c r="F3708" s="25" t="str">
        <f>VLOOKUP(A3708,CommodityCOde!$A$2:$E$1838,3,FALSE)</f>
        <v>33021090</v>
      </c>
    </row>
    <row r="3709" spans="1:6" x14ac:dyDescent="0.25">
      <c r="A3709" s="25" t="s">
        <v>7375</v>
      </c>
      <c r="B3709" s="25" t="s">
        <v>284</v>
      </c>
      <c r="C3709" s="25" t="s">
        <v>285</v>
      </c>
      <c r="D3709" s="25" t="s">
        <v>286</v>
      </c>
      <c r="E3709" s="25" t="s">
        <v>7376</v>
      </c>
      <c r="F3709" s="25" t="e">
        <f>VLOOKUP(A3709,CommodityCOde!$A$2:$E$1838,3,FALSE)</f>
        <v>#N/A</v>
      </c>
    </row>
    <row r="3710" spans="1:6" x14ac:dyDescent="0.25">
      <c r="A3710" s="25" t="s">
        <v>7377</v>
      </c>
      <c r="B3710" s="25" t="s">
        <v>284</v>
      </c>
      <c r="C3710" s="25" t="s">
        <v>285</v>
      </c>
      <c r="D3710" s="25" t="s">
        <v>286</v>
      </c>
      <c r="E3710" s="25" t="s">
        <v>7378</v>
      </c>
      <c r="F3710" s="25" t="e">
        <f>VLOOKUP(A3710,CommodityCOde!$A$2:$E$1838,3,FALSE)</f>
        <v>#N/A</v>
      </c>
    </row>
    <row r="3711" spans="1:6" x14ac:dyDescent="0.25">
      <c r="A3711" s="25" t="s">
        <v>7379</v>
      </c>
      <c r="B3711" s="25" t="s">
        <v>284</v>
      </c>
      <c r="C3711" s="25" t="s">
        <v>285</v>
      </c>
      <c r="D3711" s="25" t="s">
        <v>286</v>
      </c>
      <c r="E3711" s="25" t="s">
        <v>7380</v>
      </c>
      <c r="F3711" s="25" t="e">
        <f>VLOOKUP(A3711,CommodityCOde!$A$2:$E$1838,3,FALSE)</f>
        <v>#N/A</v>
      </c>
    </row>
    <row r="3712" spans="1:6" x14ac:dyDescent="0.25">
      <c r="A3712" s="25" t="s">
        <v>7381</v>
      </c>
      <c r="B3712" s="25" t="s">
        <v>284</v>
      </c>
      <c r="C3712" s="25" t="s">
        <v>285</v>
      </c>
      <c r="D3712" s="25" t="s">
        <v>286</v>
      </c>
      <c r="E3712" s="25" t="s">
        <v>7382</v>
      </c>
      <c r="F3712" s="25" t="e">
        <f>VLOOKUP(A3712,CommodityCOde!$A$2:$E$1838,3,FALSE)</f>
        <v>#N/A</v>
      </c>
    </row>
    <row r="3713" spans="1:6" x14ac:dyDescent="0.25">
      <c r="A3713" s="25" t="s">
        <v>7383</v>
      </c>
      <c r="B3713" s="25" t="s">
        <v>284</v>
      </c>
      <c r="C3713" s="25" t="s">
        <v>285</v>
      </c>
      <c r="D3713" s="25" t="s">
        <v>286</v>
      </c>
      <c r="E3713" s="25" t="s">
        <v>7384</v>
      </c>
      <c r="F3713" s="25" t="e">
        <f>VLOOKUP(A3713,CommodityCOde!$A$2:$E$1838,3,FALSE)</f>
        <v>#N/A</v>
      </c>
    </row>
    <row r="3714" spans="1:6" x14ac:dyDescent="0.25">
      <c r="A3714" s="25" t="s">
        <v>7385</v>
      </c>
      <c r="B3714" s="25" t="s">
        <v>284</v>
      </c>
      <c r="C3714" s="25" t="s">
        <v>285</v>
      </c>
      <c r="D3714" s="25" t="s">
        <v>286</v>
      </c>
      <c r="E3714" s="25" t="s">
        <v>7386</v>
      </c>
      <c r="F3714" s="25" t="e">
        <f>VLOOKUP(A3714,CommodityCOde!$A$2:$E$1838,3,FALSE)</f>
        <v>#N/A</v>
      </c>
    </row>
    <row r="3715" spans="1:6" x14ac:dyDescent="0.25">
      <c r="A3715" s="25" t="s">
        <v>7387</v>
      </c>
      <c r="B3715" s="25" t="s">
        <v>284</v>
      </c>
      <c r="C3715" s="25" t="s">
        <v>285</v>
      </c>
      <c r="D3715" s="25" t="s">
        <v>286</v>
      </c>
      <c r="E3715" s="25" t="s">
        <v>7388</v>
      </c>
      <c r="F3715" s="25" t="e">
        <f>VLOOKUP(A3715,CommodityCOde!$A$2:$E$1838,3,FALSE)</f>
        <v>#N/A</v>
      </c>
    </row>
    <row r="3716" spans="1:6" x14ac:dyDescent="0.25">
      <c r="A3716" s="25" t="s">
        <v>7389</v>
      </c>
      <c r="B3716" s="25" t="s">
        <v>284</v>
      </c>
      <c r="C3716" s="25" t="s">
        <v>285</v>
      </c>
      <c r="D3716" s="25" t="s">
        <v>286</v>
      </c>
      <c r="E3716" s="25" t="s">
        <v>7390</v>
      </c>
      <c r="F3716" s="25" t="e">
        <f>VLOOKUP(A3716,CommodityCOde!$A$2:$E$1838,3,FALSE)</f>
        <v>#N/A</v>
      </c>
    </row>
    <row r="3717" spans="1:6" x14ac:dyDescent="0.25">
      <c r="A3717" s="25" t="s">
        <v>7391</v>
      </c>
      <c r="B3717" s="25" t="s">
        <v>284</v>
      </c>
      <c r="C3717" s="25" t="s">
        <v>285</v>
      </c>
      <c r="D3717" s="25" t="s">
        <v>286</v>
      </c>
      <c r="E3717" s="25" t="s">
        <v>7392</v>
      </c>
      <c r="F3717" s="25" t="e">
        <f>VLOOKUP(A3717,CommodityCOde!$A$2:$E$1838,3,FALSE)</f>
        <v>#N/A</v>
      </c>
    </row>
    <row r="3718" spans="1:6" x14ac:dyDescent="0.25">
      <c r="A3718" s="25" t="s">
        <v>7393</v>
      </c>
      <c r="B3718" s="25" t="s">
        <v>284</v>
      </c>
      <c r="C3718" s="25" t="s">
        <v>285</v>
      </c>
      <c r="D3718" s="25" t="s">
        <v>286</v>
      </c>
      <c r="E3718" s="25" t="s">
        <v>7394</v>
      </c>
      <c r="F3718" s="25" t="e">
        <f>VLOOKUP(A3718,CommodityCOde!$A$2:$E$1838,3,FALSE)</f>
        <v>#N/A</v>
      </c>
    </row>
    <row r="3719" spans="1:6" x14ac:dyDescent="0.25">
      <c r="A3719" s="25" t="s">
        <v>7395</v>
      </c>
      <c r="B3719" s="25" t="s">
        <v>284</v>
      </c>
      <c r="C3719" s="25" t="s">
        <v>285</v>
      </c>
      <c r="D3719" s="25" t="s">
        <v>286</v>
      </c>
      <c r="E3719" s="25" t="s">
        <v>7396</v>
      </c>
      <c r="F3719" s="25" t="e">
        <f>VLOOKUP(A3719,CommodityCOde!$A$2:$E$1838,3,FALSE)</f>
        <v>#N/A</v>
      </c>
    </row>
    <row r="3720" spans="1:6" x14ac:dyDescent="0.25">
      <c r="A3720" s="25" t="s">
        <v>7397</v>
      </c>
      <c r="B3720" s="25" t="s">
        <v>284</v>
      </c>
      <c r="C3720" s="25" t="s">
        <v>285</v>
      </c>
      <c r="D3720" s="25" t="s">
        <v>286</v>
      </c>
      <c r="E3720" s="25" t="s">
        <v>7398</v>
      </c>
      <c r="F3720" s="25" t="str">
        <f>VLOOKUP(A3720,CommodityCOde!$A$2:$E$1838,3,FALSE)</f>
        <v>33021040</v>
      </c>
    </row>
    <row r="3721" spans="1:6" x14ac:dyDescent="0.25">
      <c r="A3721" s="25" t="s">
        <v>7399</v>
      </c>
      <c r="B3721" s="25" t="s">
        <v>284</v>
      </c>
      <c r="C3721" s="25" t="s">
        <v>285</v>
      </c>
      <c r="D3721" s="25" t="s">
        <v>286</v>
      </c>
      <c r="E3721" s="25" t="s">
        <v>7400</v>
      </c>
      <c r="F3721" s="25" t="e">
        <f>VLOOKUP(A3721,CommodityCOde!$A$2:$E$1838,3,FALSE)</f>
        <v>#N/A</v>
      </c>
    </row>
    <row r="3722" spans="1:6" x14ac:dyDescent="0.25">
      <c r="A3722" s="25" t="s">
        <v>7401</v>
      </c>
      <c r="B3722" s="25" t="s">
        <v>284</v>
      </c>
      <c r="C3722" s="25" t="s">
        <v>285</v>
      </c>
      <c r="D3722" s="25" t="s">
        <v>286</v>
      </c>
      <c r="E3722" s="25" t="s">
        <v>7402</v>
      </c>
      <c r="F3722" s="25" t="e">
        <f>VLOOKUP(A3722,CommodityCOde!$A$2:$E$1838,3,FALSE)</f>
        <v>#N/A</v>
      </c>
    </row>
    <row r="3723" spans="1:6" x14ac:dyDescent="0.25">
      <c r="A3723" s="25" t="s">
        <v>7403</v>
      </c>
      <c r="B3723" s="25" t="s">
        <v>284</v>
      </c>
      <c r="C3723" s="25" t="s">
        <v>285</v>
      </c>
      <c r="D3723" s="25" t="s">
        <v>286</v>
      </c>
      <c r="E3723" s="25" t="s">
        <v>7404</v>
      </c>
      <c r="F3723" s="25" t="e">
        <f>VLOOKUP(A3723,CommodityCOde!$A$2:$E$1838,3,FALSE)</f>
        <v>#N/A</v>
      </c>
    </row>
    <row r="3724" spans="1:6" x14ac:dyDescent="0.25">
      <c r="A3724" s="25" t="s">
        <v>7405</v>
      </c>
      <c r="B3724" s="25" t="s">
        <v>284</v>
      </c>
      <c r="C3724" s="25" t="s">
        <v>285</v>
      </c>
      <c r="D3724" s="25" t="s">
        <v>286</v>
      </c>
      <c r="E3724" s="25" t="s">
        <v>7406</v>
      </c>
      <c r="F3724" s="25" t="e">
        <f>VLOOKUP(A3724,CommodityCOde!$A$2:$E$1838,3,FALSE)</f>
        <v>#N/A</v>
      </c>
    </row>
    <row r="3725" spans="1:6" x14ac:dyDescent="0.25">
      <c r="A3725" s="25" t="s">
        <v>7407</v>
      </c>
      <c r="B3725" s="25" t="s">
        <v>284</v>
      </c>
      <c r="C3725" s="25" t="s">
        <v>285</v>
      </c>
      <c r="D3725" s="25" t="s">
        <v>286</v>
      </c>
      <c r="E3725" s="25" t="s">
        <v>7408</v>
      </c>
      <c r="F3725" s="25" t="str">
        <f>VLOOKUP(A3725,CommodityCOde!$A$2:$E$1838,3,FALSE)</f>
        <v>17029079</v>
      </c>
    </row>
    <row r="3726" spans="1:6" x14ac:dyDescent="0.25">
      <c r="A3726" s="25" t="s">
        <v>7409</v>
      </c>
      <c r="B3726" s="25" t="s">
        <v>284</v>
      </c>
      <c r="C3726" s="25" t="s">
        <v>285</v>
      </c>
      <c r="D3726" s="25" t="s">
        <v>286</v>
      </c>
      <c r="E3726" s="25" t="s">
        <v>7410</v>
      </c>
      <c r="F3726" s="25" t="e">
        <f>VLOOKUP(A3726,CommodityCOde!$A$2:$E$1838,3,FALSE)</f>
        <v>#N/A</v>
      </c>
    </row>
    <row r="3727" spans="1:6" x14ac:dyDescent="0.25">
      <c r="A3727" s="25" t="s">
        <v>7411</v>
      </c>
      <c r="B3727" s="25" t="s">
        <v>284</v>
      </c>
      <c r="C3727" s="25" t="s">
        <v>285</v>
      </c>
      <c r="D3727" s="25" t="s">
        <v>286</v>
      </c>
      <c r="E3727" s="25" t="s">
        <v>7412</v>
      </c>
      <c r="F3727" s="25" t="e">
        <f>VLOOKUP(A3727,CommodityCOde!$A$2:$E$1838,3,FALSE)</f>
        <v>#N/A</v>
      </c>
    </row>
    <row r="3728" spans="1:6" x14ac:dyDescent="0.25">
      <c r="A3728" s="25" t="s">
        <v>7413</v>
      </c>
      <c r="B3728" s="25" t="s">
        <v>284</v>
      </c>
      <c r="C3728" s="25" t="s">
        <v>285</v>
      </c>
      <c r="D3728" s="25" t="s">
        <v>286</v>
      </c>
      <c r="E3728" s="25" t="s">
        <v>7414</v>
      </c>
      <c r="F3728" s="25" t="e">
        <f>VLOOKUP(A3728,CommodityCOde!$A$2:$E$1838,3,FALSE)</f>
        <v>#N/A</v>
      </c>
    </row>
    <row r="3729" spans="1:6" x14ac:dyDescent="0.25">
      <c r="A3729" s="25" t="s">
        <v>7415</v>
      </c>
      <c r="B3729" s="25" t="s">
        <v>284</v>
      </c>
      <c r="C3729" s="25" t="s">
        <v>285</v>
      </c>
      <c r="D3729" s="25" t="s">
        <v>286</v>
      </c>
      <c r="E3729" s="25" t="s">
        <v>7416</v>
      </c>
      <c r="F3729" s="25" t="e">
        <f>VLOOKUP(A3729,CommodityCOde!$A$2:$E$1838,3,FALSE)</f>
        <v>#N/A</v>
      </c>
    </row>
    <row r="3730" spans="1:6" x14ac:dyDescent="0.25">
      <c r="A3730" s="25" t="s">
        <v>7417</v>
      </c>
      <c r="B3730" s="25" t="s">
        <v>284</v>
      </c>
      <c r="C3730" s="25" t="s">
        <v>285</v>
      </c>
      <c r="D3730" s="25" t="s">
        <v>286</v>
      </c>
      <c r="E3730" s="25" t="s">
        <v>7418</v>
      </c>
      <c r="F3730" s="25" t="e">
        <f>VLOOKUP(A3730,CommodityCOde!$A$2:$E$1838,3,FALSE)</f>
        <v>#N/A</v>
      </c>
    </row>
    <row r="3731" spans="1:6" x14ac:dyDescent="0.25">
      <c r="A3731" s="25" t="s">
        <v>7419</v>
      </c>
      <c r="B3731" s="25" t="s">
        <v>284</v>
      </c>
      <c r="C3731" s="25" t="s">
        <v>285</v>
      </c>
      <c r="D3731" s="25" t="s">
        <v>286</v>
      </c>
      <c r="E3731" s="25" t="s">
        <v>7420</v>
      </c>
      <c r="F3731" s="25" t="str">
        <f>VLOOKUP(A3731,CommodityCOde!$A$2:$E$1838,3,FALSE)</f>
        <v>33011310</v>
      </c>
    </row>
    <row r="3732" spans="1:6" x14ac:dyDescent="0.25">
      <c r="A3732" s="25" t="s">
        <v>7421</v>
      </c>
      <c r="B3732" s="25" t="s">
        <v>284</v>
      </c>
      <c r="C3732" s="25" t="s">
        <v>285</v>
      </c>
      <c r="D3732" s="25" t="s">
        <v>286</v>
      </c>
      <c r="E3732" s="25" t="s">
        <v>7422</v>
      </c>
      <c r="F3732" s="25" t="e">
        <f>VLOOKUP(A3732,CommodityCOde!$A$2:$E$1838,3,FALSE)</f>
        <v>#N/A</v>
      </c>
    </row>
    <row r="3733" spans="1:6" x14ac:dyDescent="0.25">
      <c r="A3733" s="25" t="s">
        <v>7423</v>
      </c>
      <c r="B3733" s="25" t="s">
        <v>284</v>
      </c>
      <c r="C3733" s="25" t="s">
        <v>285</v>
      </c>
      <c r="D3733" s="25" t="s">
        <v>286</v>
      </c>
      <c r="E3733" s="25" t="s">
        <v>7424</v>
      </c>
      <c r="F3733" s="25" t="str">
        <f>VLOOKUP(A3733,CommodityCOde!$A$2:$E$1838,3,FALSE)</f>
        <v>33011310</v>
      </c>
    </row>
    <row r="3734" spans="1:6" x14ac:dyDescent="0.25">
      <c r="A3734" s="25" t="s">
        <v>7425</v>
      </c>
      <c r="B3734" s="25" t="s">
        <v>284</v>
      </c>
      <c r="C3734" s="25" t="s">
        <v>285</v>
      </c>
      <c r="D3734" s="25" t="s">
        <v>286</v>
      </c>
      <c r="E3734" s="25" t="s">
        <v>7426</v>
      </c>
      <c r="F3734" s="25" t="str">
        <f>VLOOKUP(A3734,CommodityCOde!$A$2:$E$1838,3,FALSE)</f>
        <v>33021090</v>
      </c>
    </row>
    <row r="3735" spans="1:6" x14ac:dyDescent="0.25">
      <c r="A3735" s="25" t="s">
        <v>7427</v>
      </c>
      <c r="B3735" s="25" t="s">
        <v>284</v>
      </c>
      <c r="C3735" s="25" t="s">
        <v>285</v>
      </c>
      <c r="D3735" s="25" t="s">
        <v>286</v>
      </c>
      <c r="E3735" s="25" t="s">
        <v>7428</v>
      </c>
      <c r="F3735" s="25" t="e">
        <f>VLOOKUP(A3735,CommodityCOde!$A$2:$E$1838,3,FALSE)</f>
        <v>#N/A</v>
      </c>
    </row>
    <row r="3736" spans="1:6" x14ac:dyDescent="0.25">
      <c r="A3736" s="25" t="s">
        <v>7429</v>
      </c>
      <c r="B3736" s="25" t="s">
        <v>284</v>
      </c>
      <c r="C3736" s="25" t="s">
        <v>285</v>
      </c>
      <c r="D3736" s="25" t="s">
        <v>286</v>
      </c>
      <c r="E3736" s="25" t="s">
        <v>7430</v>
      </c>
      <c r="F3736" s="25" t="e">
        <f>VLOOKUP(A3736,CommodityCOde!$A$2:$E$1838,3,FALSE)</f>
        <v>#N/A</v>
      </c>
    </row>
    <row r="3737" spans="1:6" x14ac:dyDescent="0.25">
      <c r="A3737" s="25" t="s">
        <v>7431</v>
      </c>
      <c r="B3737" s="25" t="s">
        <v>284</v>
      </c>
      <c r="C3737" s="25" t="s">
        <v>285</v>
      </c>
      <c r="D3737" s="25" t="s">
        <v>286</v>
      </c>
      <c r="E3737" s="25" t="s">
        <v>7432</v>
      </c>
      <c r="F3737" s="25" t="e">
        <f>VLOOKUP(A3737,CommodityCOde!$A$2:$E$1838,3,FALSE)</f>
        <v>#N/A</v>
      </c>
    </row>
    <row r="3738" spans="1:6" x14ac:dyDescent="0.25">
      <c r="A3738" s="25" t="s">
        <v>7433</v>
      </c>
      <c r="B3738" s="25" t="s">
        <v>284</v>
      </c>
      <c r="C3738" s="25" t="s">
        <v>285</v>
      </c>
      <c r="D3738" s="25" t="s">
        <v>286</v>
      </c>
      <c r="E3738" s="25" t="s">
        <v>7434</v>
      </c>
      <c r="F3738" s="25" t="e">
        <f>VLOOKUP(A3738,CommodityCOde!$A$2:$E$1838,3,FALSE)</f>
        <v>#N/A</v>
      </c>
    </row>
    <row r="3739" spans="1:6" x14ac:dyDescent="0.25">
      <c r="A3739" s="25" t="s">
        <v>7435</v>
      </c>
      <c r="B3739" s="25" t="s">
        <v>284</v>
      </c>
      <c r="C3739" s="25" t="s">
        <v>285</v>
      </c>
      <c r="D3739" s="25" t="s">
        <v>286</v>
      </c>
      <c r="E3739" s="25" t="s">
        <v>7436</v>
      </c>
      <c r="F3739" s="25" t="str">
        <f>VLOOKUP(A3739,CommodityCOde!$A$2:$E$1838,3,FALSE)</f>
        <v>33019010</v>
      </c>
    </row>
    <row r="3740" spans="1:6" x14ac:dyDescent="0.25">
      <c r="A3740" s="25" t="s">
        <v>7437</v>
      </c>
      <c r="B3740" s="25" t="s">
        <v>284</v>
      </c>
      <c r="C3740" s="25" t="s">
        <v>285</v>
      </c>
      <c r="D3740" s="25" t="s">
        <v>286</v>
      </c>
      <c r="E3740" s="25" t="s">
        <v>7438</v>
      </c>
      <c r="F3740" s="25" t="e">
        <f>VLOOKUP(A3740,CommodityCOde!$A$2:$E$1838,3,FALSE)</f>
        <v>#N/A</v>
      </c>
    </row>
    <row r="3741" spans="1:6" x14ac:dyDescent="0.25">
      <c r="A3741" s="25" t="s">
        <v>7439</v>
      </c>
      <c r="B3741" s="25" t="s">
        <v>284</v>
      </c>
      <c r="C3741" s="25" t="s">
        <v>285</v>
      </c>
      <c r="D3741" s="25" t="s">
        <v>286</v>
      </c>
      <c r="E3741" s="25" t="s">
        <v>7440</v>
      </c>
      <c r="F3741" s="25" t="e">
        <f>VLOOKUP(A3741,CommodityCOde!$A$2:$E$1838,3,FALSE)</f>
        <v>#N/A</v>
      </c>
    </row>
    <row r="3742" spans="1:6" x14ac:dyDescent="0.25">
      <c r="A3742" s="25" t="s">
        <v>7441</v>
      </c>
      <c r="B3742" s="25" t="s">
        <v>284</v>
      </c>
      <c r="C3742" s="25" t="s">
        <v>285</v>
      </c>
      <c r="D3742" s="25" t="s">
        <v>286</v>
      </c>
      <c r="E3742" s="25" t="s">
        <v>7442</v>
      </c>
      <c r="F3742" s="25" t="e">
        <f>VLOOKUP(A3742,CommodityCOde!$A$2:$E$1838,3,FALSE)</f>
        <v>#N/A</v>
      </c>
    </row>
    <row r="3743" spans="1:6" x14ac:dyDescent="0.25">
      <c r="A3743" s="25" t="s">
        <v>7443</v>
      </c>
      <c r="B3743" s="25" t="s">
        <v>284</v>
      </c>
      <c r="C3743" s="25" t="s">
        <v>285</v>
      </c>
      <c r="D3743" s="25" t="s">
        <v>286</v>
      </c>
      <c r="E3743" s="25" t="s">
        <v>7444</v>
      </c>
      <c r="F3743" s="25" t="e">
        <f>VLOOKUP(A3743,CommodityCOde!$A$2:$E$1838,3,FALSE)</f>
        <v>#N/A</v>
      </c>
    </row>
    <row r="3744" spans="1:6" x14ac:dyDescent="0.25">
      <c r="A3744" s="25" t="s">
        <v>7445</v>
      </c>
      <c r="B3744" s="25" t="s">
        <v>284</v>
      </c>
      <c r="C3744" s="25" t="s">
        <v>285</v>
      </c>
      <c r="D3744" s="25" t="s">
        <v>286</v>
      </c>
      <c r="E3744" s="25" t="s">
        <v>7446</v>
      </c>
      <c r="F3744" s="25" t="e">
        <f>VLOOKUP(A3744,CommodityCOde!$A$2:$E$1838,3,FALSE)</f>
        <v>#N/A</v>
      </c>
    </row>
    <row r="3745" spans="1:6" x14ac:dyDescent="0.25">
      <c r="A3745" s="25" t="s">
        <v>7447</v>
      </c>
      <c r="B3745" s="25" t="s">
        <v>284</v>
      </c>
      <c r="C3745" s="25" t="s">
        <v>285</v>
      </c>
      <c r="D3745" s="25" t="s">
        <v>286</v>
      </c>
      <c r="E3745" s="25" t="s">
        <v>7448</v>
      </c>
      <c r="F3745" s="25" t="e">
        <f>VLOOKUP(A3745,CommodityCOde!$A$2:$E$1838,3,FALSE)</f>
        <v>#N/A</v>
      </c>
    </row>
    <row r="3746" spans="1:6" x14ac:dyDescent="0.25">
      <c r="A3746" s="25" t="s">
        <v>7449</v>
      </c>
      <c r="B3746" s="25" t="s">
        <v>284</v>
      </c>
      <c r="C3746" s="25" t="s">
        <v>285</v>
      </c>
      <c r="D3746" s="25" t="s">
        <v>286</v>
      </c>
      <c r="E3746" s="25" t="s">
        <v>7450</v>
      </c>
      <c r="F3746" s="25" t="str">
        <f>VLOOKUP(A3746,CommodityCOde!$A$2:$E$1838,3,FALSE)</f>
        <v>2932990090</v>
      </c>
    </row>
    <row r="3747" spans="1:6" x14ac:dyDescent="0.25">
      <c r="A3747" s="25" t="s">
        <v>7451</v>
      </c>
      <c r="B3747" s="25" t="s">
        <v>284</v>
      </c>
      <c r="C3747" s="25" t="s">
        <v>285</v>
      </c>
      <c r="D3747" s="25" t="s">
        <v>286</v>
      </c>
      <c r="E3747" s="25" t="s">
        <v>7452</v>
      </c>
      <c r="F3747" s="25" t="str">
        <f>VLOOKUP(A3747,CommodityCOde!$A$2:$E$1838,3,FALSE)</f>
        <v>29153900</v>
      </c>
    </row>
    <row r="3748" spans="1:6" x14ac:dyDescent="0.25">
      <c r="A3748" s="25" t="s">
        <v>7453</v>
      </c>
      <c r="B3748" s="25" t="s">
        <v>284</v>
      </c>
      <c r="C3748" s="25" t="s">
        <v>285</v>
      </c>
      <c r="D3748" s="25" t="s">
        <v>286</v>
      </c>
      <c r="E3748" s="25" t="s">
        <v>7454</v>
      </c>
      <c r="F3748" s="25" t="e">
        <f>VLOOKUP(A3748,CommodityCOde!$A$2:$E$1838,3,FALSE)</f>
        <v>#N/A</v>
      </c>
    </row>
    <row r="3749" spans="1:6" x14ac:dyDescent="0.25">
      <c r="A3749" s="25" t="s">
        <v>7455</v>
      </c>
      <c r="B3749" s="25" t="s">
        <v>284</v>
      </c>
      <c r="C3749" s="25" t="s">
        <v>285</v>
      </c>
      <c r="D3749" s="25" t="s">
        <v>286</v>
      </c>
      <c r="E3749" s="25" t="s">
        <v>7456</v>
      </c>
      <c r="F3749" s="25" t="e">
        <f>VLOOKUP(A3749,CommodityCOde!$A$2:$E$1838,3,FALSE)</f>
        <v>#N/A</v>
      </c>
    </row>
    <row r="3750" spans="1:6" x14ac:dyDescent="0.25">
      <c r="A3750" s="25" t="s">
        <v>7457</v>
      </c>
      <c r="B3750" s="25" t="s">
        <v>284</v>
      </c>
      <c r="C3750" s="25" t="s">
        <v>285</v>
      </c>
      <c r="D3750" s="25" t="s">
        <v>286</v>
      </c>
      <c r="E3750" s="25" t="s">
        <v>7458</v>
      </c>
      <c r="F3750" s="25" t="e">
        <f>VLOOKUP(A3750,CommodityCOde!$A$2:$E$1838,3,FALSE)</f>
        <v>#N/A</v>
      </c>
    </row>
    <row r="3751" spans="1:6" x14ac:dyDescent="0.25">
      <c r="A3751" s="25" t="s">
        <v>7459</v>
      </c>
      <c r="B3751" s="25" t="s">
        <v>284</v>
      </c>
      <c r="C3751" s="25" t="s">
        <v>285</v>
      </c>
      <c r="D3751" s="25" t="s">
        <v>286</v>
      </c>
      <c r="E3751" s="25" t="s">
        <v>7460</v>
      </c>
      <c r="F3751" s="25" t="e">
        <f>VLOOKUP(A3751,CommodityCOde!$A$2:$E$1838,3,FALSE)</f>
        <v>#N/A</v>
      </c>
    </row>
    <row r="3752" spans="1:6" x14ac:dyDescent="0.25">
      <c r="A3752" s="25" t="s">
        <v>7461</v>
      </c>
      <c r="B3752" s="25" t="s">
        <v>284</v>
      </c>
      <c r="C3752" s="25" t="s">
        <v>285</v>
      </c>
      <c r="D3752" s="25" t="s">
        <v>286</v>
      </c>
      <c r="E3752" s="25" t="s">
        <v>7462</v>
      </c>
      <c r="F3752" s="25" t="e">
        <f>VLOOKUP(A3752,CommodityCOde!$A$2:$E$1838,3,FALSE)</f>
        <v>#N/A</v>
      </c>
    </row>
    <row r="3753" spans="1:6" x14ac:dyDescent="0.25">
      <c r="A3753" s="25" t="s">
        <v>7463</v>
      </c>
      <c r="B3753" s="25" t="s">
        <v>284</v>
      </c>
      <c r="C3753" s="25" t="s">
        <v>285</v>
      </c>
      <c r="D3753" s="25" t="s">
        <v>286</v>
      </c>
      <c r="E3753" s="25" t="s">
        <v>7464</v>
      </c>
      <c r="F3753" s="25" t="e">
        <f>VLOOKUP(A3753,CommodityCOde!$A$2:$E$1838,3,FALSE)</f>
        <v>#N/A</v>
      </c>
    </row>
    <row r="3754" spans="1:6" x14ac:dyDescent="0.25">
      <c r="A3754" s="25" t="s">
        <v>7465</v>
      </c>
      <c r="B3754" s="25" t="s">
        <v>284</v>
      </c>
      <c r="C3754" s="25" t="s">
        <v>285</v>
      </c>
      <c r="D3754" s="25" t="s">
        <v>286</v>
      </c>
      <c r="E3754" s="25" t="s">
        <v>7466</v>
      </c>
      <c r="F3754" s="25" t="e">
        <f>VLOOKUP(A3754,CommodityCOde!$A$2:$E$1838,3,FALSE)</f>
        <v>#N/A</v>
      </c>
    </row>
    <row r="3755" spans="1:6" x14ac:dyDescent="0.25">
      <c r="A3755" s="25" t="s">
        <v>7467</v>
      </c>
      <c r="B3755" s="25" t="s">
        <v>284</v>
      </c>
      <c r="C3755" s="25" t="s">
        <v>285</v>
      </c>
      <c r="D3755" s="25" t="s">
        <v>286</v>
      </c>
      <c r="E3755" s="25" t="s">
        <v>7468</v>
      </c>
      <c r="F3755" s="25" t="e">
        <f>VLOOKUP(A3755,CommodityCOde!$A$2:$E$1838,3,FALSE)</f>
        <v>#N/A</v>
      </c>
    </row>
    <row r="3756" spans="1:6" x14ac:dyDescent="0.25">
      <c r="A3756" s="25" t="s">
        <v>7469</v>
      </c>
      <c r="B3756" s="25" t="s">
        <v>284</v>
      </c>
      <c r="C3756" s="25" t="s">
        <v>285</v>
      </c>
      <c r="D3756" s="25" t="s">
        <v>286</v>
      </c>
      <c r="E3756" s="25" t="s">
        <v>7470</v>
      </c>
      <c r="F3756" s="25" t="e">
        <f>VLOOKUP(A3756,CommodityCOde!$A$2:$E$1838,3,FALSE)</f>
        <v>#N/A</v>
      </c>
    </row>
    <row r="3757" spans="1:6" x14ac:dyDescent="0.25">
      <c r="A3757" s="25" t="s">
        <v>7471</v>
      </c>
      <c r="B3757" s="25" t="s">
        <v>284</v>
      </c>
      <c r="C3757" s="25" t="s">
        <v>285</v>
      </c>
      <c r="D3757" s="25" t="s">
        <v>286</v>
      </c>
      <c r="E3757" s="25" t="s">
        <v>7472</v>
      </c>
      <c r="F3757" s="25" t="e">
        <f>VLOOKUP(A3757,CommodityCOde!$A$2:$E$1838,3,FALSE)</f>
        <v>#N/A</v>
      </c>
    </row>
    <row r="3758" spans="1:6" x14ac:dyDescent="0.25">
      <c r="A3758" s="25" t="s">
        <v>7473</v>
      </c>
      <c r="B3758" s="25" t="s">
        <v>284</v>
      </c>
      <c r="C3758" s="25" t="s">
        <v>285</v>
      </c>
      <c r="D3758" s="25" t="s">
        <v>286</v>
      </c>
      <c r="E3758" s="25" t="s">
        <v>7474</v>
      </c>
      <c r="F3758" s="25" t="e">
        <f>VLOOKUP(A3758,CommodityCOde!$A$2:$E$1838,3,FALSE)</f>
        <v>#N/A</v>
      </c>
    </row>
    <row r="3759" spans="1:6" x14ac:dyDescent="0.25">
      <c r="A3759" s="25" t="s">
        <v>7475</v>
      </c>
      <c r="B3759" s="25" t="s">
        <v>284</v>
      </c>
      <c r="C3759" s="25" t="s">
        <v>285</v>
      </c>
      <c r="D3759" s="25" t="s">
        <v>286</v>
      </c>
      <c r="E3759" s="25" t="s">
        <v>7476</v>
      </c>
      <c r="F3759" s="25" t="e">
        <f>VLOOKUP(A3759,CommodityCOde!$A$2:$E$1838,3,FALSE)</f>
        <v>#N/A</v>
      </c>
    </row>
    <row r="3760" spans="1:6" x14ac:dyDescent="0.25">
      <c r="A3760" s="25" t="s">
        <v>7477</v>
      </c>
      <c r="B3760" s="25" t="s">
        <v>284</v>
      </c>
      <c r="C3760" s="25" t="s">
        <v>285</v>
      </c>
      <c r="D3760" s="25" t="s">
        <v>286</v>
      </c>
      <c r="E3760" s="25" t="s">
        <v>7478</v>
      </c>
      <c r="F3760" s="25" t="e">
        <f>VLOOKUP(A3760,CommodityCOde!$A$2:$E$1838,3,FALSE)</f>
        <v>#N/A</v>
      </c>
    </row>
    <row r="3761" spans="1:6" x14ac:dyDescent="0.25">
      <c r="A3761" s="25" t="s">
        <v>7479</v>
      </c>
      <c r="B3761" s="25" t="s">
        <v>284</v>
      </c>
      <c r="C3761" s="25" t="s">
        <v>285</v>
      </c>
      <c r="D3761" s="25" t="s">
        <v>286</v>
      </c>
      <c r="E3761" s="25" t="s">
        <v>7480</v>
      </c>
      <c r="F3761" s="25" t="e">
        <f>VLOOKUP(A3761,CommodityCOde!$A$2:$E$1838,3,FALSE)</f>
        <v>#N/A</v>
      </c>
    </row>
    <row r="3762" spans="1:6" x14ac:dyDescent="0.25">
      <c r="A3762" s="25" t="s">
        <v>7481</v>
      </c>
      <c r="B3762" s="25" t="s">
        <v>284</v>
      </c>
      <c r="C3762" s="25" t="s">
        <v>285</v>
      </c>
      <c r="D3762" s="25" t="s">
        <v>286</v>
      </c>
      <c r="E3762" s="25" t="s">
        <v>7482</v>
      </c>
      <c r="F3762" s="25" t="e">
        <f>VLOOKUP(A3762,CommodityCOde!$A$2:$E$1838,3,FALSE)</f>
        <v>#N/A</v>
      </c>
    </row>
    <row r="3763" spans="1:6" x14ac:dyDescent="0.25">
      <c r="A3763" s="25" t="s">
        <v>7483</v>
      </c>
      <c r="B3763" s="25" t="s">
        <v>284</v>
      </c>
      <c r="C3763" s="25" t="s">
        <v>285</v>
      </c>
      <c r="D3763" s="25" t="s">
        <v>286</v>
      </c>
      <c r="E3763" s="25" t="s">
        <v>7484</v>
      </c>
      <c r="F3763" s="25" t="e">
        <f>VLOOKUP(A3763,CommodityCOde!$A$2:$E$1838,3,FALSE)</f>
        <v>#N/A</v>
      </c>
    </row>
    <row r="3764" spans="1:6" x14ac:dyDescent="0.25">
      <c r="A3764" s="25" t="s">
        <v>7485</v>
      </c>
      <c r="B3764" s="25" t="s">
        <v>284</v>
      </c>
      <c r="C3764" s="25" t="s">
        <v>285</v>
      </c>
      <c r="D3764" s="25" t="s">
        <v>286</v>
      </c>
      <c r="E3764" s="25" t="s">
        <v>7486</v>
      </c>
      <c r="F3764" s="25" t="e">
        <f>VLOOKUP(A3764,CommodityCOde!$A$2:$E$1838,3,FALSE)</f>
        <v>#N/A</v>
      </c>
    </row>
    <row r="3765" spans="1:6" x14ac:dyDescent="0.25">
      <c r="A3765" s="25" t="s">
        <v>7487</v>
      </c>
      <c r="B3765" s="25" t="s">
        <v>284</v>
      </c>
      <c r="C3765" s="25" t="s">
        <v>285</v>
      </c>
      <c r="D3765" s="25" t="s">
        <v>286</v>
      </c>
      <c r="E3765" s="25" t="s">
        <v>7488</v>
      </c>
      <c r="F3765" s="25" t="e">
        <f>VLOOKUP(A3765,CommodityCOde!$A$2:$E$1838,3,FALSE)</f>
        <v>#N/A</v>
      </c>
    </row>
    <row r="3766" spans="1:6" x14ac:dyDescent="0.25">
      <c r="A3766" s="25" t="s">
        <v>7489</v>
      </c>
      <c r="B3766" s="25" t="s">
        <v>284</v>
      </c>
      <c r="C3766" s="25" t="s">
        <v>285</v>
      </c>
      <c r="D3766" s="25" t="s">
        <v>286</v>
      </c>
      <c r="E3766" s="25" t="s">
        <v>7490</v>
      </c>
      <c r="F3766" s="25" t="e">
        <f>VLOOKUP(A3766,CommodityCOde!$A$2:$E$1838,3,FALSE)</f>
        <v>#N/A</v>
      </c>
    </row>
    <row r="3767" spans="1:6" x14ac:dyDescent="0.25">
      <c r="A3767" s="25" t="s">
        <v>7491</v>
      </c>
      <c r="B3767" s="25" t="s">
        <v>284</v>
      </c>
      <c r="C3767" s="25" t="s">
        <v>285</v>
      </c>
      <c r="D3767" s="25" t="s">
        <v>286</v>
      </c>
      <c r="E3767" s="25" t="s">
        <v>7492</v>
      </c>
      <c r="F3767" s="25" t="e">
        <f>VLOOKUP(A3767,CommodityCOde!$A$2:$E$1838,3,FALSE)</f>
        <v>#N/A</v>
      </c>
    </row>
    <row r="3768" spans="1:6" x14ac:dyDescent="0.25">
      <c r="A3768" s="25" t="s">
        <v>7493</v>
      </c>
      <c r="B3768" s="25" t="s">
        <v>284</v>
      </c>
      <c r="C3768" s="25" t="s">
        <v>285</v>
      </c>
      <c r="D3768" s="25" t="s">
        <v>286</v>
      </c>
      <c r="E3768" s="25" t="s">
        <v>7494</v>
      </c>
      <c r="F3768" s="25" t="e">
        <f>VLOOKUP(A3768,CommodityCOde!$A$2:$E$1838,3,FALSE)</f>
        <v>#N/A</v>
      </c>
    </row>
    <row r="3769" spans="1:6" x14ac:dyDescent="0.25">
      <c r="A3769" s="25" t="s">
        <v>7495</v>
      </c>
      <c r="B3769" s="25" t="s">
        <v>284</v>
      </c>
      <c r="C3769" s="25" t="s">
        <v>285</v>
      </c>
      <c r="D3769" s="25" t="s">
        <v>286</v>
      </c>
      <c r="E3769" s="25" t="s">
        <v>7496</v>
      </c>
      <c r="F3769" s="25" t="e">
        <f>VLOOKUP(A3769,CommodityCOde!$A$2:$E$1838,3,FALSE)</f>
        <v>#N/A</v>
      </c>
    </row>
    <row r="3770" spans="1:6" x14ac:dyDescent="0.25">
      <c r="A3770" s="25" t="s">
        <v>7497</v>
      </c>
      <c r="B3770" s="25" t="s">
        <v>284</v>
      </c>
      <c r="C3770" s="25" t="s">
        <v>285</v>
      </c>
      <c r="D3770" s="25" t="s">
        <v>286</v>
      </c>
      <c r="E3770" s="25" t="s">
        <v>7498</v>
      </c>
      <c r="F3770" s="25" t="e">
        <f>VLOOKUP(A3770,CommodityCOde!$A$2:$E$1838,3,FALSE)</f>
        <v>#N/A</v>
      </c>
    </row>
    <row r="3771" spans="1:6" x14ac:dyDescent="0.25">
      <c r="A3771" s="25" t="s">
        <v>7499</v>
      </c>
      <c r="B3771" s="25" t="s">
        <v>284</v>
      </c>
      <c r="C3771" s="25" t="s">
        <v>285</v>
      </c>
      <c r="D3771" s="25" t="s">
        <v>286</v>
      </c>
      <c r="E3771" s="25" t="s">
        <v>7500</v>
      </c>
      <c r="F3771" s="25" t="e">
        <f>VLOOKUP(A3771,CommodityCOde!$A$2:$E$1838,3,FALSE)</f>
        <v>#N/A</v>
      </c>
    </row>
    <row r="3772" spans="1:6" x14ac:dyDescent="0.25">
      <c r="A3772" s="25" t="s">
        <v>7501</v>
      </c>
      <c r="B3772" s="25" t="s">
        <v>284</v>
      </c>
      <c r="C3772" s="25" t="s">
        <v>285</v>
      </c>
      <c r="D3772" s="25" t="s">
        <v>286</v>
      </c>
      <c r="E3772" s="25" t="s">
        <v>7502</v>
      </c>
      <c r="F3772" s="25" t="e">
        <f>VLOOKUP(A3772,CommodityCOde!$A$2:$E$1838,3,FALSE)</f>
        <v>#N/A</v>
      </c>
    </row>
    <row r="3773" spans="1:6" x14ac:dyDescent="0.25">
      <c r="A3773" s="25" t="s">
        <v>7503</v>
      </c>
      <c r="B3773" s="25" t="s">
        <v>284</v>
      </c>
      <c r="C3773" s="25" t="s">
        <v>285</v>
      </c>
      <c r="D3773" s="25" t="s">
        <v>286</v>
      </c>
      <c r="E3773" s="25" t="s">
        <v>7504</v>
      </c>
      <c r="F3773" s="25" t="e">
        <f>VLOOKUP(A3773,CommodityCOde!$A$2:$E$1838,3,FALSE)</f>
        <v>#N/A</v>
      </c>
    </row>
    <row r="3774" spans="1:6" x14ac:dyDescent="0.25">
      <c r="A3774" s="25" t="s">
        <v>7505</v>
      </c>
      <c r="B3774" s="25" t="s">
        <v>284</v>
      </c>
      <c r="C3774" s="25" t="s">
        <v>285</v>
      </c>
      <c r="D3774" s="25" t="s">
        <v>286</v>
      </c>
      <c r="E3774" s="25" t="s">
        <v>7506</v>
      </c>
      <c r="F3774" s="25" t="e">
        <f>VLOOKUP(A3774,CommodityCOde!$A$2:$E$1838,3,FALSE)</f>
        <v>#N/A</v>
      </c>
    </row>
    <row r="3775" spans="1:6" x14ac:dyDescent="0.25">
      <c r="A3775" s="25" t="s">
        <v>7507</v>
      </c>
      <c r="B3775" s="25" t="s">
        <v>284</v>
      </c>
      <c r="C3775" s="25" t="s">
        <v>285</v>
      </c>
      <c r="D3775" s="25" t="s">
        <v>286</v>
      </c>
      <c r="E3775" s="25" t="s">
        <v>7508</v>
      </c>
      <c r="F3775" s="25" t="e">
        <f>VLOOKUP(A3775,CommodityCOde!$A$2:$E$1838,3,FALSE)</f>
        <v>#N/A</v>
      </c>
    </row>
    <row r="3776" spans="1:6" x14ac:dyDescent="0.25">
      <c r="A3776" s="25" t="s">
        <v>7509</v>
      </c>
      <c r="B3776" s="25" t="s">
        <v>284</v>
      </c>
      <c r="C3776" s="25" t="s">
        <v>285</v>
      </c>
      <c r="D3776" s="25" t="s">
        <v>286</v>
      </c>
      <c r="E3776" s="25" t="s">
        <v>7510</v>
      </c>
      <c r="F3776" s="25" t="e">
        <f>VLOOKUP(A3776,CommodityCOde!$A$2:$E$1838,3,FALSE)</f>
        <v>#N/A</v>
      </c>
    </row>
    <row r="3777" spans="1:6" x14ac:dyDescent="0.25">
      <c r="A3777" s="25" t="s">
        <v>7511</v>
      </c>
      <c r="B3777" s="25" t="s">
        <v>284</v>
      </c>
      <c r="C3777" s="25" t="s">
        <v>285</v>
      </c>
      <c r="D3777" s="25" t="s">
        <v>286</v>
      </c>
      <c r="E3777" s="25" t="s">
        <v>7512</v>
      </c>
      <c r="F3777" s="25" t="e">
        <f>VLOOKUP(A3777,CommodityCOde!$A$2:$E$1838,3,FALSE)</f>
        <v>#N/A</v>
      </c>
    </row>
    <row r="3778" spans="1:6" x14ac:dyDescent="0.25">
      <c r="A3778" s="25" t="s">
        <v>7513</v>
      </c>
      <c r="B3778" s="25" t="s">
        <v>284</v>
      </c>
      <c r="C3778" s="25" t="s">
        <v>285</v>
      </c>
      <c r="D3778" s="25" t="s">
        <v>286</v>
      </c>
      <c r="E3778" s="25" t="s">
        <v>7514</v>
      </c>
      <c r="F3778" s="25" t="e">
        <f>VLOOKUP(A3778,CommodityCOde!$A$2:$E$1838,3,FALSE)</f>
        <v>#N/A</v>
      </c>
    </row>
    <row r="3779" spans="1:6" x14ac:dyDescent="0.25">
      <c r="A3779" s="25" t="s">
        <v>7515</v>
      </c>
      <c r="B3779" s="25" t="s">
        <v>284</v>
      </c>
      <c r="C3779" s="25" t="s">
        <v>285</v>
      </c>
      <c r="D3779" s="25" t="s">
        <v>286</v>
      </c>
      <c r="E3779" s="25" t="s">
        <v>7516</v>
      </c>
      <c r="F3779" s="25" t="e">
        <f>VLOOKUP(A3779,CommodityCOde!$A$2:$E$1838,3,FALSE)</f>
        <v>#N/A</v>
      </c>
    </row>
    <row r="3780" spans="1:6" x14ac:dyDescent="0.25">
      <c r="A3780" s="25" t="s">
        <v>7517</v>
      </c>
      <c r="B3780" s="25" t="s">
        <v>284</v>
      </c>
      <c r="C3780" s="25" t="s">
        <v>285</v>
      </c>
      <c r="D3780" s="25" t="s">
        <v>286</v>
      </c>
      <c r="E3780" s="25" t="s">
        <v>7518</v>
      </c>
      <c r="F3780" s="25" t="e">
        <f>VLOOKUP(A3780,CommodityCOde!$A$2:$E$1838,3,FALSE)</f>
        <v>#N/A</v>
      </c>
    </row>
    <row r="3781" spans="1:6" x14ac:dyDescent="0.25">
      <c r="A3781" s="25" t="s">
        <v>7519</v>
      </c>
      <c r="B3781" s="25" t="s">
        <v>284</v>
      </c>
      <c r="C3781" s="25" t="s">
        <v>285</v>
      </c>
      <c r="D3781" s="25" t="s">
        <v>286</v>
      </c>
      <c r="E3781" s="25" t="s">
        <v>7520</v>
      </c>
      <c r="F3781" s="25" t="e">
        <f>VLOOKUP(A3781,CommodityCOde!$A$2:$E$1838,3,FALSE)</f>
        <v>#N/A</v>
      </c>
    </row>
    <row r="3782" spans="1:6" x14ac:dyDescent="0.25">
      <c r="A3782" s="25" t="s">
        <v>7521</v>
      </c>
      <c r="B3782" s="25" t="s">
        <v>284</v>
      </c>
      <c r="C3782" s="25" t="s">
        <v>285</v>
      </c>
      <c r="D3782" s="25" t="s">
        <v>286</v>
      </c>
      <c r="E3782" s="25" t="s">
        <v>7522</v>
      </c>
      <c r="F3782" s="25" t="e">
        <f>VLOOKUP(A3782,CommodityCOde!$A$2:$E$1838,3,FALSE)</f>
        <v>#N/A</v>
      </c>
    </row>
    <row r="3783" spans="1:6" x14ac:dyDescent="0.25">
      <c r="A3783" s="25" t="s">
        <v>7523</v>
      </c>
      <c r="B3783" s="25" t="s">
        <v>284</v>
      </c>
      <c r="C3783" s="25" t="s">
        <v>285</v>
      </c>
      <c r="D3783" s="25" t="s">
        <v>286</v>
      </c>
      <c r="E3783" s="25" t="s">
        <v>7524</v>
      </c>
      <c r="F3783" s="25" t="e">
        <f>VLOOKUP(A3783,CommodityCOde!$A$2:$E$1838,3,FALSE)</f>
        <v>#N/A</v>
      </c>
    </row>
    <row r="3784" spans="1:6" x14ac:dyDescent="0.25">
      <c r="A3784" s="25" t="s">
        <v>7525</v>
      </c>
      <c r="B3784" s="25" t="s">
        <v>284</v>
      </c>
      <c r="C3784" s="25" t="s">
        <v>285</v>
      </c>
      <c r="D3784" s="25" t="s">
        <v>286</v>
      </c>
      <c r="E3784" s="25" t="s">
        <v>7526</v>
      </c>
      <c r="F3784" s="25" t="e">
        <f>VLOOKUP(A3784,CommodityCOde!$A$2:$E$1838,3,FALSE)</f>
        <v>#N/A</v>
      </c>
    </row>
    <row r="3785" spans="1:6" x14ac:dyDescent="0.25">
      <c r="A3785" s="25" t="s">
        <v>7527</v>
      </c>
      <c r="B3785" s="25" t="s">
        <v>284</v>
      </c>
      <c r="C3785" s="25" t="s">
        <v>285</v>
      </c>
      <c r="D3785" s="25" t="s">
        <v>286</v>
      </c>
      <c r="E3785" s="25" t="s">
        <v>7528</v>
      </c>
      <c r="F3785" s="25" t="e">
        <f>VLOOKUP(A3785,CommodityCOde!$A$2:$E$1838,3,FALSE)</f>
        <v>#N/A</v>
      </c>
    </row>
    <row r="3786" spans="1:6" x14ac:dyDescent="0.25">
      <c r="A3786" s="25" t="s">
        <v>7529</v>
      </c>
      <c r="B3786" s="25" t="s">
        <v>284</v>
      </c>
      <c r="C3786" s="25" t="s">
        <v>285</v>
      </c>
      <c r="D3786" s="25" t="s">
        <v>286</v>
      </c>
      <c r="E3786" s="25" t="s">
        <v>7530</v>
      </c>
      <c r="F3786" s="25" t="e">
        <f>VLOOKUP(A3786,CommodityCOde!$A$2:$E$1838,3,FALSE)</f>
        <v>#N/A</v>
      </c>
    </row>
    <row r="3787" spans="1:6" x14ac:dyDescent="0.25">
      <c r="A3787" s="25" t="s">
        <v>7531</v>
      </c>
      <c r="B3787" s="25" t="s">
        <v>284</v>
      </c>
      <c r="C3787" s="25" t="s">
        <v>285</v>
      </c>
      <c r="D3787" s="25" t="s">
        <v>286</v>
      </c>
      <c r="E3787" s="25" t="s">
        <v>7532</v>
      </c>
      <c r="F3787" s="25" t="e">
        <f>VLOOKUP(A3787,CommodityCOde!$A$2:$E$1838,3,FALSE)</f>
        <v>#N/A</v>
      </c>
    </row>
    <row r="3788" spans="1:6" x14ac:dyDescent="0.25">
      <c r="A3788" s="25" t="s">
        <v>7533</v>
      </c>
      <c r="B3788" s="25" t="s">
        <v>284</v>
      </c>
      <c r="C3788" s="25" t="s">
        <v>285</v>
      </c>
      <c r="D3788" s="25" t="s">
        <v>286</v>
      </c>
      <c r="E3788" s="25" t="s">
        <v>7534</v>
      </c>
      <c r="F3788" s="25" t="e">
        <f>VLOOKUP(A3788,CommodityCOde!$A$2:$E$1838,3,FALSE)</f>
        <v>#N/A</v>
      </c>
    </row>
    <row r="3789" spans="1:6" x14ac:dyDescent="0.25">
      <c r="A3789" s="25" t="s">
        <v>7535</v>
      </c>
      <c r="B3789" s="25" t="s">
        <v>284</v>
      </c>
      <c r="C3789" s="25" t="s">
        <v>285</v>
      </c>
      <c r="D3789" s="25" t="s">
        <v>286</v>
      </c>
      <c r="E3789" s="25" t="s">
        <v>7536</v>
      </c>
      <c r="F3789" s="25" t="e">
        <f>VLOOKUP(A3789,CommodityCOde!$A$2:$E$1838,3,FALSE)</f>
        <v>#N/A</v>
      </c>
    </row>
    <row r="3790" spans="1:6" x14ac:dyDescent="0.25">
      <c r="A3790" s="25" t="s">
        <v>7537</v>
      </c>
      <c r="B3790" s="25" t="s">
        <v>284</v>
      </c>
      <c r="C3790" s="25" t="s">
        <v>285</v>
      </c>
      <c r="D3790" s="25" t="s">
        <v>286</v>
      </c>
      <c r="E3790" s="25" t="s">
        <v>7538</v>
      </c>
      <c r="F3790" s="25" t="e">
        <f>VLOOKUP(A3790,CommodityCOde!$A$2:$E$1838,3,FALSE)</f>
        <v>#N/A</v>
      </c>
    </row>
    <row r="3791" spans="1:6" x14ac:dyDescent="0.25">
      <c r="A3791" s="25" t="s">
        <v>7539</v>
      </c>
      <c r="B3791" s="25" t="s">
        <v>284</v>
      </c>
      <c r="C3791" s="25" t="s">
        <v>285</v>
      </c>
      <c r="D3791" s="25" t="s">
        <v>286</v>
      </c>
      <c r="E3791" s="25" t="s">
        <v>7540</v>
      </c>
      <c r="F3791" s="25" t="e">
        <f>VLOOKUP(A3791,CommodityCOde!$A$2:$E$1838,3,FALSE)</f>
        <v>#N/A</v>
      </c>
    </row>
    <row r="3792" spans="1:6" x14ac:dyDescent="0.25">
      <c r="A3792" s="25" t="s">
        <v>7541</v>
      </c>
      <c r="B3792" s="25" t="s">
        <v>284</v>
      </c>
      <c r="C3792" s="25" t="s">
        <v>285</v>
      </c>
      <c r="D3792" s="25" t="s">
        <v>286</v>
      </c>
      <c r="E3792" s="25" t="s">
        <v>7542</v>
      </c>
      <c r="F3792" s="25" t="e">
        <f>VLOOKUP(A3792,CommodityCOde!$A$2:$E$1838,3,FALSE)</f>
        <v>#N/A</v>
      </c>
    </row>
    <row r="3793" spans="1:6" x14ac:dyDescent="0.25">
      <c r="A3793" s="25" t="s">
        <v>7543</v>
      </c>
      <c r="B3793" s="25" t="s">
        <v>284</v>
      </c>
      <c r="C3793" s="25" t="s">
        <v>285</v>
      </c>
      <c r="D3793" s="25" t="s">
        <v>286</v>
      </c>
      <c r="E3793" s="25" t="s">
        <v>7544</v>
      </c>
      <c r="F3793" s="25" t="e">
        <f>VLOOKUP(A3793,CommodityCOde!$A$2:$E$1838,3,FALSE)</f>
        <v>#N/A</v>
      </c>
    </row>
    <row r="3794" spans="1:6" x14ac:dyDescent="0.25">
      <c r="A3794" s="25" t="s">
        <v>7545</v>
      </c>
      <c r="B3794" s="25" t="s">
        <v>284</v>
      </c>
      <c r="C3794" s="25" t="s">
        <v>285</v>
      </c>
      <c r="D3794" s="25" t="s">
        <v>286</v>
      </c>
      <c r="E3794" s="25" t="s">
        <v>7546</v>
      </c>
      <c r="F3794" s="25" t="e">
        <f>VLOOKUP(A3794,CommodityCOde!$A$2:$E$1838,3,FALSE)</f>
        <v>#N/A</v>
      </c>
    </row>
    <row r="3795" spans="1:6" x14ac:dyDescent="0.25">
      <c r="A3795" s="25" t="s">
        <v>7547</v>
      </c>
      <c r="B3795" s="25" t="s">
        <v>284</v>
      </c>
      <c r="C3795" s="25" t="s">
        <v>285</v>
      </c>
      <c r="D3795" s="25" t="s">
        <v>286</v>
      </c>
      <c r="E3795" s="25" t="s">
        <v>7548</v>
      </c>
      <c r="F3795" s="25" t="e">
        <f>VLOOKUP(A3795,CommodityCOde!$A$2:$E$1838,3,FALSE)</f>
        <v>#N/A</v>
      </c>
    </row>
    <row r="3796" spans="1:6" x14ac:dyDescent="0.25">
      <c r="A3796" s="25" t="s">
        <v>7549</v>
      </c>
      <c r="B3796" s="25" t="s">
        <v>284</v>
      </c>
      <c r="C3796" s="25" t="s">
        <v>285</v>
      </c>
      <c r="D3796" s="25" t="s">
        <v>286</v>
      </c>
      <c r="E3796" s="25" t="s">
        <v>7550</v>
      </c>
      <c r="F3796" s="25" t="e">
        <f>VLOOKUP(A3796,CommodityCOde!$A$2:$E$1838,3,FALSE)</f>
        <v>#N/A</v>
      </c>
    </row>
    <row r="3797" spans="1:6" x14ac:dyDescent="0.25">
      <c r="A3797" s="25" t="s">
        <v>7551</v>
      </c>
      <c r="B3797" s="25" t="s">
        <v>284</v>
      </c>
      <c r="C3797" s="25" t="s">
        <v>285</v>
      </c>
      <c r="D3797" s="25" t="s">
        <v>286</v>
      </c>
      <c r="E3797" s="25" t="s">
        <v>7552</v>
      </c>
      <c r="F3797" s="25" t="e">
        <f>VLOOKUP(A3797,CommodityCOde!$A$2:$E$1838,3,FALSE)</f>
        <v>#N/A</v>
      </c>
    </row>
    <row r="3798" spans="1:6" x14ac:dyDescent="0.25">
      <c r="A3798" s="25" t="s">
        <v>7553</v>
      </c>
      <c r="B3798" s="25" t="s">
        <v>284</v>
      </c>
      <c r="C3798" s="25" t="s">
        <v>285</v>
      </c>
      <c r="D3798" s="25" t="s">
        <v>286</v>
      </c>
      <c r="E3798" s="25" t="s">
        <v>7554</v>
      </c>
      <c r="F3798" s="25" t="str">
        <f>VLOOKUP(A3798,CommodityCOde!$A$2:$E$1838,3,FALSE)</f>
        <v>29153900</v>
      </c>
    </row>
    <row r="3799" spans="1:6" x14ac:dyDescent="0.25">
      <c r="A3799" s="25" t="s">
        <v>7555</v>
      </c>
      <c r="B3799" s="25" t="s">
        <v>284</v>
      </c>
      <c r="C3799" s="25" t="s">
        <v>285</v>
      </c>
      <c r="D3799" s="25" t="s">
        <v>286</v>
      </c>
      <c r="E3799" s="25" t="s">
        <v>7556</v>
      </c>
      <c r="F3799" s="25" t="e">
        <f>VLOOKUP(A3799,CommodityCOde!$A$2:$E$1838,3,FALSE)</f>
        <v>#N/A</v>
      </c>
    </row>
    <row r="3800" spans="1:6" x14ac:dyDescent="0.25">
      <c r="A3800" s="25" t="s">
        <v>7557</v>
      </c>
      <c r="B3800" s="25" t="s">
        <v>284</v>
      </c>
      <c r="C3800" s="25" t="s">
        <v>285</v>
      </c>
      <c r="D3800" s="25" t="s">
        <v>286</v>
      </c>
      <c r="E3800" s="25" t="s">
        <v>7558</v>
      </c>
      <c r="F3800" s="25" t="e">
        <f>VLOOKUP(A3800,CommodityCOde!$A$2:$E$1838,3,FALSE)</f>
        <v>#N/A</v>
      </c>
    </row>
    <row r="3801" spans="1:6" x14ac:dyDescent="0.25">
      <c r="A3801" s="25" t="s">
        <v>7559</v>
      </c>
      <c r="B3801" s="25" t="s">
        <v>284</v>
      </c>
      <c r="C3801" s="25" t="s">
        <v>285</v>
      </c>
      <c r="D3801" s="25" t="s">
        <v>286</v>
      </c>
      <c r="E3801" s="25" t="s">
        <v>7560</v>
      </c>
      <c r="F3801" s="25" t="e">
        <f>VLOOKUP(A3801,CommodityCOde!$A$2:$E$1838,3,FALSE)</f>
        <v>#N/A</v>
      </c>
    </row>
    <row r="3802" spans="1:6" x14ac:dyDescent="0.25">
      <c r="A3802" s="25" t="s">
        <v>7561</v>
      </c>
      <c r="B3802" s="25" t="s">
        <v>284</v>
      </c>
      <c r="C3802" s="25" t="s">
        <v>285</v>
      </c>
      <c r="D3802" s="25" t="s">
        <v>286</v>
      </c>
      <c r="E3802" s="25" t="s">
        <v>7562</v>
      </c>
      <c r="F3802" s="25" t="e">
        <f>VLOOKUP(A3802,CommodityCOde!$A$2:$E$1838,3,FALSE)</f>
        <v>#N/A</v>
      </c>
    </row>
    <row r="3803" spans="1:6" x14ac:dyDescent="0.25">
      <c r="A3803" s="25" t="s">
        <v>7563</v>
      </c>
      <c r="B3803" s="25" t="s">
        <v>284</v>
      </c>
      <c r="C3803" s="25" t="s">
        <v>285</v>
      </c>
      <c r="D3803" s="25" t="s">
        <v>286</v>
      </c>
      <c r="E3803" s="25" t="s">
        <v>7564</v>
      </c>
      <c r="F3803" s="25" t="e">
        <f>VLOOKUP(A3803,CommodityCOde!$A$2:$E$1838,3,FALSE)</f>
        <v>#N/A</v>
      </c>
    </row>
    <row r="3804" spans="1:6" x14ac:dyDescent="0.25">
      <c r="A3804" s="25" t="s">
        <v>7565</v>
      </c>
      <c r="B3804" s="25" t="s">
        <v>284</v>
      </c>
      <c r="C3804" s="25" t="s">
        <v>285</v>
      </c>
      <c r="D3804" s="25" t="s">
        <v>286</v>
      </c>
      <c r="E3804" s="25" t="s">
        <v>7566</v>
      </c>
      <c r="F3804" s="25" t="e">
        <f>VLOOKUP(A3804,CommodityCOde!$A$2:$E$1838,3,FALSE)</f>
        <v>#N/A</v>
      </c>
    </row>
    <row r="3805" spans="1:6" x14ac:dyDescent="0.25">
      <c r="A3805" s="25" t="s">
        <v>7567</v>
      </c>
      <c r="B3805" s="25" t="s">
        <v>284</v>
      </c>
      <c r="C3805" s="25" t="s">
        <v>285</v>
      </c>
      <c r="D3805" s="25" t="s">
        <v>286</v>
      </c>
      <c r="E3805" s="25" t="s">
        <v>7568</v>
      </c>
      <c r="F3805" s="25" t="e">
        <f>VLOOKUP(A3805,CommodityCOde!$A$2:$E$1838,3,FALSE)</f>
        <v>#N/A</v>
      </c>
    </row>
    <row r="3806" spans="1:6" x14ac:dyDescent="0.25">
      <c r="A3806" s="25" t="s">
        <v>7569</v>
      </c>
      <c r="B3806" s="25" t="s">
        <v>284</v>
      </c>
      <c r="C3806" s="25" t="s">
        <v>285</v>
      </c>
      <c r="D3806" s="25" t="s">
        <v>286</v>
      </c>
      <c r="E3806" s="25" t="s">
        <v>7570</v>
      </c>
      <c r="F3806" s="25" t="e">
        <f>VLOOKUP(A3806,CommodityCOde!$A$2:$E$1838,3,FALSE)</f>
        <v>#N/A</v>
      </c>
    </row>
    <row r="3807" spans="1:6" x14ac:dyDescent="0.25">
      <c r="A3807" s="25" t="s">
        <v>7571</v>
      </c>
      <c r="B3807" s="25" t="s">
        <v>284</v>
      </c>
      <c r="C3807" s="25" t="s">
        <v>285</v>
      </c>
      <c r="D3807" s="25" t="s">
        <v>286</v>
      </c>
      <c r="E3807" s="25" t="s">
        <v>7572</v>
      </c>
      <c r="F3807" s="25" t="e">
        <f>VLOOKUP(A3807,CommodityCOde!$A$2:$E$1838,3,FALSE)</f>
        <v>#N/A</v>
      </c>
    </row>
    <row r="3808" spans="1:6" x14ac:dyDescent="0.25">
      <c r="A3808" s="25" t="s">
        <v>7573</v>
      </c>
      <c r="B3808" s="25" t="s">
        <v>284</v>
      </c>
      <c r="C3808" s="25" t="s">
        <v>285</v>
      </c>
      <c r="D3808" s="25" t="s">
        <v>286</v>
      </c>
      <c r="E3808" s="25" t="s">
        <v>7574</v>
      </c>
      <c r="F3808" s="25" t="e">
        <f>VLOOKUP(A3808,CommodityCOde!$A$2:$E$1838,3,FALSE)</f>
        <v>#N/A</v>
      </c>
    </row>
    <row r="3809" spans="1:6" x14ac:dyDescent="0.25">
      <c r="A3809" s="25" t="s">
        <v>7575</v>
      </c>
      <c r="B3809" s="25" t="s">
        <v>284</v>
      </c>
      <c r="C3809" s="25" t="s">
        <v>285</v>
      </c>
      <c r="D3809" s="25" t="s">
        <v>286</v>
      </c>
      <c r="E3809" s="25" t="s">
        <v>7576</v>
      </c>
      <c r="F3809" s="25" t="e">
        <f>VLOOKUP(A3809,CommodityCOde!$A$2:$E$1838,3,FALSE)</f>
        <v>#N/A</v>
      </c>
    </row>
    <row r="3810" spans="1:6" x14ac:dyDescent="0.25">
      <c r="A3810" s="25" t="s">
        <v>7577</v>
      </c>
      <c r="B3810" s="25" t="s">
        <v>284</v>
      </c>
      <c r="C3810" s="25" t="s">
        <v>320</v>
      </c>
      <c r="D3810" s="25" t="s">
        <v>7578</v>
      </c>
      <c r="E3810" s="25" t="s">
        <v>2771</v>
      </c>
      <c r="F3810" s="25" t="e">
        <f>VLOOKUP(A3810,CommodityCOde!$A$2:$E$1838,3,FALSE)</f>
        <v>#N/A</v>
      </c>
    </row>
    <row r="3811" spans="1:6" x14ac:dyDescent="0.25">
      <c r="A3811" s="25" t="s">
        <v>7579</v>
      </c>
      <c r="B3811" s="25" t="s">
        <v>284</v>
      </c>
      <c r="C3811" s="25" t="s">
        <v>320</v>
      </c>
      <c r="D3811" s="25" t="s">
        <v>696</v>
      </c>
      <c r="E3811" s="25" t="s">
        <v>197</v>
      </c>
      <c r="F3811" s="25" t="e">
        <f>VLOOKUP(A3811,CommodityCOde!$A$2:$E$1838,3,FALSE)</f>
        <v>#N/A</v>
      </c>
    </row>
    <row r="3812" spans="1:6" x14ac:dyDescent="0.25">
      <c r="A3812" s="25" t="s">
        <v>7580</v>
      </c>
      <c r="B3812" s="25" t="s">
        <v>284</v>
      </c>
      <c r="C3812" s="25" t="s">
        <v>320</v>
      </c>
      <c r="D3812" s="25" t="s">
        <v>699</v>
      </c>
      <c r="E3812" s="25" t="s">
        <v>197</v>
      </c>
      <c r="F3812" s="25" t="str">
        <f>VLOOKUP(A3812,CommodityCOde!$A$2:$E$1838,3,FALSE)</f>
        <v>33021090</v>
      </c>
    </row>
    <row r="3813" spans="1:6" x14ac:dyDescent="0.25">
      <c r="A3813" s="25" t="s">
        <v>7581</v>
      </c>
      <c r="B3813" s="25" t="s">
        <v>284</v>
      </c>
      <c r="C3813" s="25" t="s">
        <v>320</v>
      </c>
      <c r="D3813" s="25" t="s">
        <v>699</v>
      </c>
      <c r="E3813" s="25" t="s">
        <v>197</v>
      </c>
      <c r="F3813" s="25" t="str">
        <f>VLOOKUP(A3813,CommodityCOde!$A$2:$E$1838,3,FALSE)</f>
        <v>33021090</v>
      </c>
    </row>
    <row r="3814" spans="1:6" x14ac:dyDescent="0.25">
      <c r="A3814" s="25" t="s">
        <v>7582</v>
      </c>
      <c r="B3814" s="25" t="s">
        <v>284</v>
      </c>
      <c r="C3814" s="25" t="s">
        <v>320</v>
      </c>
      <c r="D3814" s="25" t="s">
        <v>7578</v>
      </c>
      <c r="E3814" s="25" t="s">
        <v>2771</v>
      </c>
      <c r="F3814" s="25" t="e">
        <f>VLOOKUP(A3814,CommodityCOde!$A$2:$E$1838,3,FALSE)</f>
        <v>#N/A</v>
      </c>
    </row>
    <row r="3815" spans="1:6" x14ac:dyDescent="0.25">
      <c r="A3815" s="25" t="s">
        <v>7583</v>
      </c>
      <c r="B3815" s="25" t="s">
        <v>284</v>
      </c>
      <c r="C3815" s="25" t="s">
        <v>320</v>
      </c>
      <c r="D3815" s="25" t="s">
        <v>696</v>
      </c>
      <c r="E3815" s="25" t="s">
        <v>197</v>
      </c>
      <c r="F3815" s="25" t="e">
        <f>VLOOKUP(A3815,CommodityCOde!$A$2:$E$1838,3,FALSE)</f>
        <v>#N/A</v>
      </c>
    </row>
    <row r="3816" spans="1:6" x14ac:dyDescent="0.25">
      <c r="A3816" s="25" t="s">
        <v>7584</v>
      </c>
      <c r="B3816" s="25" t="s">
        <v>284</v>
      </c>
      <c r="C3816" s="25" t="s">
        <v>320</v>
      </c>
      <c r="D3816" s="25" t="s">
        <v>699</v>
      </c>
      <c r="E3816" s="25" t="s">
        <v>197</v>
      </c>
      <c r="F3816" s="25" t="str">
        <f>VLOOKUP(A3816,CommodityCOde!$A$2:$E$1838,3,FALSE)</f>
        <v>33021090</v>
      </c>
    </row>
    <row r="3817" spans="1:6" x14ac:dyDescent="0.25">
      <c r="A3817" s="25" t="s">
        <v>7585</v>
      </c>
      <c r="B3817" s="25" t="s">
        <v>284</v>
      </c>
      <c r="C3817" s="25" t="s">
        <v>320</v>
      </c>
      <c r="D3817" s="25" t="s">
        <v>7578</v>
      </c>
      <c r="E3817" s="25" t="s">
        <v>5464</v>
      </c>
      <c r="F3817" s="25" t="e">
        <f>VLOOKUP(A3817,CommodityCOde!$A$2:$E$1838,3,FALSE)</f>
        <v>#N/A</v>
      </c>
    </row>
    <row r="3818" spans="1:6" x14ac:dyDescent="0.25">
      <c r="A3818" s="25" t="s">
        <v>7586</v>
      </c>
      <c r="B3818" s="25" t="s">
        <v>284</v>
      </c>
      <c r="C3818" s="25" t="s">
        <v>320</v>
      </c>
      <c r="D3818" s="25" t="s">
        <v>696</v>
      </c>
      <c r="E3818" s="25" t="s">
        <v>222</v>
      </c>
      <c r="F3818" s="25" t="e">
        <f>VLOOKUP(A3818,CommodityCOde!$A$2:$E$1838,3,FALSE)</f>
        <v>#N/A</v>
      </c>
    </row>
    <row r="3819" spans="1:6" x14ac:dyDescent="0.25">
      <c r="A3819" s="25" t="s">
        <v>7587</v>
      </c>
      <c r="B3819" s="25" t="s">
        <v>284</v>
      </c>
      <c r="C3819" s="25" t="s">
        <v>320</v>
      </c>
      <c r="D3819" s="25" t="s">
        <v>699</v>
      </c>
      <c r="E3819" s="25" t="s">
        <v>222</v>
      </c>
      <c r="F3819" s="25" t="str">
        <f>VLOOKUP(A3819,CommodityCOde!$A$2:$E$1838,3,FALSE)</f>
        <v>3302109000</v>
      </c>
    </row>
    <row r="3820" spans="1:6" x14ac:dyDescent="0.25">
      <c r="A3820" s="25" t="s">
        <v>7588</v>
      </c>
      <c r="B3820" s="25" t="s">
        <v>284</v>
      </c>
      <c r="C3820" s="25" t="s">
        <v>320</v>
      </c>
      <c r="D3820" s="25" t="s">
        <v>7578</v>
      </c>
      <c r="E3820" s="25" t="s">
        <v>7589</v>
      </c>
      <c r="F3820" s="25" t="e">
        <f>VLOOKUP(A3820,CommodityCOde!$A$2:$E$1838,3,FALSE)</f>
        <v>#N/A</v>
      </c>
    </row>
    <row r="3821" spans="1:6" x14ac:dyDescent="0.25">
      <c r="A3821" s="25" t="s">
        <v>7590</v>
      </c>
      <c r="B3821" s="25" t="s">
        <v>284</v>
      </c>
      <c r="C3821" s="25" t="s">
        <v>320</v>
      </c>
      <c r="D3821" s="25" t="s">
        <v>696</v>
      </c>
      <c r="E3821" s="25" t="s">
        <v>7591</v>
      </c>
      <c r="F3821" s="25" t="e">
        <f>VLOOKUP(A3821,CommodityCOde!$A$2:$E$1838,3,FALSE)</f>
        <v>#N/A</v>
      </c>
    </row>
    <row r="3822" spans="1:6" x14ac:dyDescent="0.25">
      <c r="A3822" s="25" t="s">
        <v>7592</v>
      </c>
      <c r="B3822" s="25" t="s">
        <v>284</v>
      </c>
      <c r="C3822" s="25" t="s">
        <v>320</v>
      </c>
      <c r="D3822" s="25" t="s">
        <v>699</v>
      </c>
      <c r="E3822" s="25" t="s">
        <v>7591</v>
      </c>
      <c r="F3822" s="25" t="e">
        <f>VLOOKUP(A3822,CommodityCOde!$A$2:$E$1838,3,FALSE)</f>
        <v>#N/A</v>
      </c>
    </row>
    <row r="3823" spans="1:6" x14ac:dyDescent="0.25">
      <c r="A3823" s="25" t="s">
        <v>7593</v>
      </c>
      <c r="B3823" s="25" t="s">
        <v>284</v>
      </c>
      <c r="C3823" s="25" t="s">
        <v>320</v>
      </c>
      <c r="D3823" s="25" t="s">
        <v>7578</v>
      </c>
      <c r="E3823" s="25" t="s">
        <v>7594</v>
      </c>
      <c r="F3823" s="25" t="e">
        <f>VLOOKUP(A3823,CommodityCOde!$A$2:$E$1838,3,FALSE)</f>
        <v>#N/A</v>
      </c>
    </row>
    <row r="3824" spans="1:6" x14ac:dyDescent="0.25">
      <c r="A3824" s="25" t="s">
        <v>7595</v>
      </c>
      <c r="B3824" s="25" t="s">
        <v>284</v>
      </c>
      <c r="C3824" s="25" t="s">
        <v>320</v>
      </c>
      <c r="D3824" s="25" t="s">
        <v>696</v>
      </c>
      <c r="E3824" s="25" t="s">
        <v>7596</v>
      </c>
      <c r="F3824" s="25" t="e">
        <f>VLOOKUP(A3824,CommodityCOde!$A$2:$E$1838,3,FALSE)</f>
        <v>#N/A</v>
      </c>
    </row>
    <row r="3825" spans="1:6" x14ac:dyDescent="0.25">
      <c r="A3825" s="25" t="s">
        <v>7597</v>
      </c>
      <c r="B3825" s="25" t="s">
        <v>284</v>
      </c>
      <c r="C3825" s="25" t="s">
        <v>320</v>
      </c>
      <c r="D3825" s="25" t="s">
        <v>699</v>
      </c>
      <c r="E3825" s="25" t="s">
        <v>7596</v>
      </c>
      <c r="F3825" s="25" t="str">
        <f>VLOOKUP(A3825,CommodityCOde!$A$2:$E$1838,3,FALSE)</f>
        <v>33029040</v>
      </c>
    </row>
    <row r="3826" spans="1:6" x14ac:dyDescent="0.25">
      <c r="A3826" s="25" t="s">
        <v>7598</v>
      </c>
      <c r="B3826" s="25" t="s">
        <v>284</v>
      </c>
      <c r="C3826" s="25" t="s">
        <v>320</v>
      </c>
      <c r="D3826" s="25" t="s">
        <v>7578</v>
      </c>
      <c r="E3826" s="25" t="s">
        <v>7599</v>
      </c>
      <c r="F3826" s="25" t="e">
        <f>VLOOKUP(A3826,CommodityCOde!$A$2:$E$1838,3,FALSE)</f>
        <v>#N/A</v>
      </c>
    </row>
    <row r="3827" spans="1:6" x14ac:dyDescent="0.25">
      <c r="A3827" s="25" t="s">
        <v>7600</v>
      </c>
      <c r="B3827" s="25" t="s">
        <v>284</v>
      </c>
      <c r="C3827" s="25" t="s">
        <v>320</v>
      </c>
      <c r="D3827" s="25" t="s">
        <v>696</v>
      </c>
      <c r="E3827" s="25" t="s">
        <v>7601</v>
      </c>
      <c r="F3827" s="25" t="e">
        <f>VLOOKUP(A3827,CommodityCOde!$A$2:$E$1838,3,FALSE)</f>
        <v>#N/A</v>
      </c>
    </row>
    <row r="3828" spans="1:6" x14ac:dyDescent="0.25">
      <c r="A3828" s="25" t="s">
        <v>7602</v>
      </c>
      <c r="B3828" s="25" t="s">
        <v>284</v>
      </c>
      <c r="C3828" s="25" t="s">
        <v>320</v>
      </c>
      <c r="D3828" s="25" t="s">
        <v>699</v>
      </c>
      <c r="E3828" s="25" t="s">
        <v>7601</v>
      </c>
      <c r="F3828" s="25" t="str">
        <f>VLOOKUP(A3828,CommodityCOde!$A$2:$E$1838,3,FALSE)</f>
        <v>2008975919</v>
      </c>
    </row>
    <row r="3829" spans="1:6" x14ac:dyDescent="0.25">
      <c r="A3829" s="25" t="s">
        <v>7603</v>
      </c>
      <c r="B3829" s="25" t="s">
        <v>284</v>
      </c>
      <c r="C3829" s="25" t="s">
        <v>320</v>
      </c>
      <c r="D3829" s="25" t="s">
        <v>7578</v>
      </c>
      <c r="E3829" s="25" t="s">
        <v>7604</v>
      </c>
      <c r="F3829" s="25" t="e">
        <f>VLOOKUP(A3829,CommodityCOde!$A$2:$E$1838,3,FALSE)</f>
        <v>#N/A</v>
      </c>
    </row>
    <row r="3830" spans="1:6" x14ac:dyDescent="0.25">
      <c r="A3830" s="25" t="s">
        <v>7605</v>
      </c>
      <c r="B3830" s="25" t="s">
        <v>284</v>
      </c>
      <c r="C3830" s="25" t="s">
        <v>320</v>
      </c>
      <c r="D3830" s="25" t="s">
        <v>696</v>
      </c>
      <c r="E3830" s="25" t="s">
        <v>7606</v>
      </c>
      <c r="F3830" s="25" t="e">
        <f>VLOOKUP(A3830,CommodityCOde!$A$2:$E$1838,3,FALSE)</f>
        <v>#N/A</v>
      </c>
    </row>
    <row r="3831" spans="1:6" x14ac:dyDescent="0.25">
      <c r="A3831" s="25" t="s">
        <v>7607</v>
      </c>
      <c r="B3831" s="25" t="s">
        <v>284</v>
      </c>
      <c r="C3831" s="25" t="s">
        <v>320</v>
      </c>
      <c r="D3831" s="25" t="s">
        <v>699</v>
      </c>
      <c r="E3831" s="25" t="s">
        <v>7606</v>
      </c>
      <c r="F3831" s="25" t="str">
        <f>VLOOKUP(A3831,CommodityCOde!$A$2:$E$1838,3,FALSE)</f>
        <v>2106909849</v>
      </c>
    </row>
    <row r="3832" spans="1:6" x14ac:dyDescent="0.25">
      <c r="A3832" s="25" t="s">
        <v>7608</v>
      </c>
      <c r="B3832" s="25" t="s">
        <v>284</v>
      </c>
      <c r="C3832" s="25" t="s">
        <v>320</v>
      </c>
      <c r="D3832" s="25" t="s">
        <v>699</v>
      </c>
      <c r="E3832" s="25" t="s">
        <v>7606</v>
      </c>
      <c r="F3832" s="25" t="str">
        <f>VLOOKUP(A3832,CommodityCOde!$A$2:$E$1838,3,FALSE)</f>
        <v>2106909849</v>
      </c>
    </row>
    <row r="3833" spans="1:6" x14ac:dyDescent="0.25">
      <c r="A3833" s="25" t="s">
        <v>7609</v>
      </c>
      <c r="B3833" s="25" t="s">
        <v>284</v>
      </c>
      <c r="C3833" s="25" t="s">
        <v>320</v>
      </c>
      <c r="D3833" s="25" t="s">
        <v>7578</v>
      </c>
      <c r="E3833" s="25" t="s">
        <v>2771</v>
      </c>
      <c r="F3833" s="25" t="e">
        <f>VLOOKUP(A3833,CommodityCOde!$A$2:$E$1838,3,FALSE)</f>
        <v>#N/A</v>
      </c>
    </row>
    <row r="3834" spans="1:6" x14ac:dyDescent="0.25">
      <c r="A3834" s="25" t="s">
        <v>7610</v>
      </c>
      <c r="B3834" s="25" t="s">
        <v>284</v>
      </c>
      <c r="C3834" s="25" t="s">
        <v>320</v>
      </c>
      <c r="D3834" s="25" t="s">
        <v>696</v>
      </c>
      <c r="E3834" s="25" t="s">
        <v>7611</v>
      </c>
      <c r="F3834" s="25" t="e">
        <f>VLOOKUP(A3834,CommodityCOde!$A$2:$E$1838,3,FALSE)</f>
        <v>#N/A</v>
      </c>
    </row>
    <row r="3835" spans="1:6" x14ac:dyDescent="0.25">
      <c r="A3835" s="25" t="s">
        <v>7612</v>
      </c>
      <c r="B3835" s="25" t="s">
        <v>284</v>
      </c>
      <c r="C3835" s="25" t="s">
        <v>320</v>
      </c>
      <c r="D3835" s="25" t="s">
        <v>699</v>
      </c>
      <c r="E3835" s="25" t="s">
        <v>7611</v>
      </c>
      <c r="F3835" s="25" t="str">
        <f>VLOOKUP(A3835,CommodityCOde!$A$2:$E$1838,3,FALSE)</f>
        <v>33021040</v>
      </c>
    </row>
    <row r="3836" spans="1:6" x14ac:dyDescent="0.25">
      <c r="A3836" s="25" t="s">
        <v>7613</v>
      </c>
      <c r="B3836" s="25" t="s">
        <v>284</v>
      </c>
      <c r="C3836" s="25" t="s">
        <v>320</v>
      </c>
      <c r="D3836" s="25" t="s">
        <v>7578</v>
      </c>
      <c r="E3836" s="25" t="s">
        <v>7614</v>
      </c>
      <c r="F3836" s="25" t="e">
        <f>VLOOKUP(A3836,CommodityCOde!$A$2:$E$1838,3,FALSE)</f>
        <v>#N/A</v>
      </c>
    </row>
    <row r="3837" spans="1:6" x14ac:dyDescent="0.25">
      <c r="A3837" s="25" t="s">
        <v>7615</v>
      </c>
      <c r="B3837" s="25" t="s">
        <v>284</v>
      </c>
      <c r="C3837" s="25" t="s">
        <v>320</v>
      </c>
      <c r="D3837" s="25" t="s">
        <v>696</v>
      </c>
      <c r="E3837" s="25" t="s">
        <v>7616</v>
      </c>
      <c r="F3837" s="25" t="e">
        <f>VLOOKUP(A3837,CommodityCOde!$A$2:$E$1838,3,FALSE)</f>
        <v>#N/A</v>
      </c>
    </row>
    <row r="3838" spans="1:6" x14ac:dyDescent="0.25">
      <c r="A3838" s="25" t="s">
        <v>7617</v>
      </c>
      <c r="B3838" s="25" t="s">
        <v>284</v>
      </c>
      <c r="C3838" s="25" t="s">
        <v>320</v>
      </c>
      <c r="D3838" s="25" t="s">
        <v>699</v>
      </c>
      <c r="E3838" s="25" t="s">
        <v>7616</v>
      </c>
      <c r="F3838" s="25" t="str">
        <f>VLOOKUP(A3838,CommodityCOde!$A$2:$E$1838,3,FALSE)</f>
        <v>2106909849</v>
      </c>
    </row>
    <row r="3839" spans="1:6" x14ac:dyDescent="0.25">
      <c r="A3839" s="25" t="s">
        <v>7618</v>
      </c>
      <c r="B3839" s="25" t="s">
        <v>284</v>
      </c>
      <c r="C3839" s="25" t="s">
        <v>320</v>
      </c>
      <c r="D3839" s="25" t="s">
        <v>7578</v>
      </c>
      <c r="E3839" s="25" t="s">
        <v>7619</v>
      </c>
      <c r="F3839" s="25" t="e">
        <f>VLOOKUP(A3839,CommodityCOde!$A$2:$E$1838,3,FALSE)</f>
        <v>#N/A</v>
      </c>
    </row>
    <row r="3840" spans="1:6" x14ac:dyDescent="0.25">
      <c r="A3840" s="25" t="s">
        <v>7620</v>
      </c>
      <c r="B3840" s="25" t="s">
        <v>284</v>
      </c>
      <c r="C3840" s="25" t="s">
        <v>320</v>
      </c>
      <c r="D3840" s="25" t="s">
        <v>696</v>
      </c>
      <c r="E3840" s="25" t="s">
        <v>7621</v>
      </c>
      <c r="F3840" s="25" t="e">
        <f>VLOOKUP(A3840,CommodityCOde!$A$2:$E$1838,3,FALSE)</f>
        <v>#N/A</v>
      </c>
    </row>
    <row r="3841" spans="1:6" x14ac:dyDescent="0.25">
      <c r="A3841" s="25" t="s">
        <v>7622</v>
      </c>
      <c r="B3841" s="25" t="s">
        <v>284</v>
      </c>
      <c r="C3841" s="25" t="s">
        <v>320</v>
      </c>
      <c r="D3841" s="25" t="s">
        <v>699</v>
      </c>
      <c r="E3841" s="25" t="s">
        <v>7621</v>
      </c>
      <c r="F3841" s="25" t="str">
        <f>VLOOKUP(A3841,CommodityCOde!$A$2:$E$1838,3,FALSE)</f>
        <v>2106909849</v>
      </c>
    </row>
    <row r="3842" spans="1:6" x14ac:dyDescent="0.25">
      <c r="A3842" s="25" t="s">
        <v>7623</v>
      </c>
      <c r="B3842" s="25" t="s">
        <v>284</v>
      </c>
      <c r="C3842" s="25" t="s">
        <v>320</v>
      </c>
      <c r="D3842" s="25" t="s">
        <v>7578</v>
      </c>
      <c r="E3842" s="25" t="s">
        <v>7624</v>
      </c>
      <c r="F3842" s="25" t="e">
        <f>VLOOKUP(A3842,CommodityCOde!$A$2:$E$1838,3,FALSE)</f>
        <v>#N/A</v>
      </c>
    </row>
    <row r="3843" spans="1:6" x14ac:dyDescent="0.25">
      <c r="A3843" s="25" t="s">
        <v>7625</v>
      </c>
      <c r="B3843" s="25" t="s">
        <v>284</v>
      </c>
      <c r="C3843" s="25" t="s">
        <v>320</v>
      </c>
      <c r="D3843" s="25" t="s">
        <v>696</v>
      </c>
      <c r="E3843" s="25" t="s">
        <v>7626</v>
      </c>
      <c r="F3843" s="25" t="e">
        <f>VLOOKUP(A3843,CommodityCOde!$A$2:$E$1838,3,FALSE)</f>
        <v>#N/A</v>
      </c>
    </row>
    <row r="3844" spans="1:6" x14ac:dyDescent="0.25">
      <c r="A3844" s="25" t="s">
        <v>7627</v>
      </c>
      <c r="B3844" s="25" t="s">
        <v>284</v>
      </c>
      <c r="C3844" s="25" t="s">
        <v>320</v>
      </c>
      <c r="D3844" s="25" t="s">
        <v>699</v>
      </c>
      <c r="E3844" s="25" t="s">
        <v>7626</v>
      </c>
      <c r="F3844" s="25" t="str">
        <f>VLOOKUP(A3844,CommodityCOde!$A$2:$E$1838,3,FALSE)</f>
        <v>2106909849</v>
      </c>
    </row>
    <row r="3845" spans="1:6" x14ac:dyDescent="0.25">
      <c r="A3845" s="25" t="s">
        <v>7628</v>
      </c>
      <c r="B3845" s="25" t="s">
        <v>284</v>
      </c>
      <c r="C3845" s="25" t="s">
        <v>320</v>
      </c>
      <c r="D3845" s="25" t="s">
        <v>7578</v>
      </c>
      <c r="E3845" s="25" t="s">
        <v>7629</v>
      </c>
      <c r="F3845" s="25" t="e">
        <f>VLOOKUP(A3845,CommodityCOde!$A$2:$E$1838,3,FALSE)</f>
        <v>#N/A</v>
      </c>
    </row>
    <row r="3846" spans="1:6" x14ac:dyDescent="0.25">
      <c r="A3846" s="25" t="s">
        <v>7630</v>
      </c>
      <c r="B3846" s="25" t="s">
        <v>284</v>
      </c>
      <c r="C3846" s="25" t="s">
        <v>320</v>
      </c>
      <c r="D3846" s="25" t="s">
        <v>696</v>
      </c>
      <c r="E3846" s="25" t="s">
        <v>7631</v>
      </c>
      <c r="F3846" s="25" t="e">
        <f>VLOOKUP(A3846,CommodityCOde!$A$2:$E$1838,3,FALSE)</f>
        <v>#N/A</v>
      </c>
    </row>
    <row r="3847" spans="1:6" x14ac:dyDescent="0.25">
      <c r="A3847" s="25" t="s">
        <v>7632</v>
      </c>
      <c r="B3847" s="25" t="s">
        <v>284</v>
      </c>
      <c r="C3847" s="25" t="s">
        <v>320</v>
      </c>
      <c r="D3847" s="25" t="s">
        <v>699</v>
      </c>
      <c r="E3847" s="25" t="s">
        <v>7631</v>
      </c>
      <c r="F3847" s="25" t="str">
        <f>VLOOKUP(A3847,CommodityCOde!$A$2:$E$1838,3,FALSE)</f>
        <v>33021090</v>
      </c>
    </row>
    <row r="3848" spans="1:6" x14ac:dyDescent="0.25">
      <c r="A3848" s="25" t="s">
        <v>7633</v>
      </c>
      <c r="B3848" s="25" t="s">
        <v>284</v>
      </c>
      <c r="C3848" s="25" t="s">
        <v>320</v>
      </c>
      <c r="D3848" s="25" t="s">
        <v>7578</v>
      </c>
      <c r="E3848" s="25" t="s">
        <v>7634</v>
      </c>
      <c r="F3848" s="25" t="e">
        <f>VLOOKUP(A3848,CommodityCOde!$A$2:$E$1838,3,FALSE)</f>
        <v>#N/A</v>
      </c>
    </row>
    <row r="3849" spans="1:6" x14ac:dyDescent="0.25">
      <c r="A3849" s="25" t="s">
        <v>7635</v>
      </c>
      <c r="B3849" s="25" t="s">
        <v>284</v>
      </c>
      <c r="C3849" s="25" t="s">
        <v>320</v>
      </c>
      <c r="D3849" s="25" t="s">
        <v>696</v>
      </c>
      <c r="E3849" s="25" t="s">
        <v>7636</v>
      </c>
      <c r="F3849" s="25" t="e">
        <f>VLOOKUP(A3849,CommodityCOde!$A$2:$E$1838,3,FALSE)</f>
        <v>#N/A</v>
      </c>
    </row>
    <row r="3850" spans="1:6" x14ac:dyDescent="0.25">
      <c r="A3850" s="25" t="s">
        <v>7637</v>
      </c>
      <c r="B3850" s="25" t="s">
        <v>284</v>
      </c>
      <c r="C3850" s="25" t="s">
        <v>320</v>
      </c>
      <c r="D3850" s="25" t="s">
        <v>699</v>
      </c>
      <c r="E3850" s="25" t="s">
        <v>7636</v>
      </c>
      <c r="F3850" s="25" t="str">
        <f>VLOOKUP(A3850,CommodityCOde!$A$2:$E$1838,3,FALSE)</f>
        <v>33021040</v>
      </c>
    </row>
    <row r="3851" spans="1:6" x14ac:dyDescent="0.25">
      <c r="A3851" s="25" t="s">
        <v>7638</v>
      </c>
      <c r="B3851" s="25" t="s">
        <v>284</v>
      </c>
      <c r="C3851" s="25" t="s">
        <v>320</v>
      </c>
      <c r="D3851" s="25" t="s">
        <v>7578</v>
      </c>
      <c r="E3851" s="25" t="s">
        <v>7639</v>
      </c>
      <c r="F3851" s="25" t="e">
        <f>VLOOKUP(A3851,CommodityCOde!$A$2:$E$1838,3,FALSE)</f>
        <v>#N/A</v>
      </c>
    </row>
    <row r="3852" spans="1:6" x14ac:dyDescent="0.25">
      <c r="A3852" s="25" t="s">
        <v>7640</v>
      </c>
      <c r="B3852" s="25" t="s">
        <v>284</v>
      </c>
      <c r="C3852" s="25" t="s">
        <v>320</v>
      </c>
      <c r="D3852" s="25" t="s">
        <v>696</v>
      </c>
      <c r="E3852" s="25" t="s">
        <v>7641</v>
      </c>
      <c r="F3852" s="25" t="e">
        <f>VLOOKUP(A3852,CommodityCOde!$A$2:$E$1838,3,FALSE)</f>
        <v>#N/A</v>
      </c>
    </row>
    <row r="3853" spans="1:6" x14ac:dyDescent="0.25">
      <c r="A3853" s="25" t="s">
        <v>7642</v>
      </c>
      <c r="B3853" s="25" t="s">
        <v>284</v>
      </c>
      <c r="C3853" s="25" t="s">
        <v>320</v>
      </c>
      <c r="D3853" s="25" t="s">
        <v>699</v>
      </c>
      <c r="E3853" s="25" t="s">
        <v>7641</v>
      </c>
      <c r="F3853" s="25" t="str">
        <f>VLOOKUP(A3853,CommodityCOde!$A$2:$E$1838,3,FALSE)</f>
        <v>33021040</v>
      </c>
    </row>
    <row r="3854" spans="1:6" x14ac:dyDescent="0.25">
      <c r="A3854" s="25" t="s">
        <v>7643</v>
      </c>
      <c r="B3854" s="25" t="s">
        <v>284</v>
      </c>
      <c r="C3854" s="25" t="s">
        <v>285</v>
      </c>
      <c r="D3854" s="25" t="s">
        <v>286</v>
      </c>
      <c r="E3854" s="25" t="s">
        <v>7644</v>
      </c>
      <c r="F3854" s="25" t="e">
        <f>VLOOKUP(A3854,CommodityCOde!$A$2:$E$1838,3,FALSE)</f>
        <v>#N/A</v>
      </c>
    </row>
    <row r="3855" spans="1:6" x14ac:dyDescent="0.25">
      <c r="A3855" s="25" t="s">
        <v>7645</v>
      </c>
      <c r="B3855" s="25" t="s">
        <v>284</v>
      </c>
      <c r="C3855" s="25" t="s">
        <v>285</v>
      </c>
      <c r="D3855" s="25" t="s">
        <v>286</v>
      </c>
      <c r="E3855" s="25" t="s">
        <v>7646</v>
      </c>
      <c r="F3855" s="25" t="e">
        <f>VLOOKUP(A3855,CommodityCOde!$A$2:$E$1838,3,FALSE)</f>
        <v>#N/A</v>
      </c>
    </row>
    <row r="3856" spans="1:6" x14ac:dyDescent="0.25">
      <c r="A3856" s="25" t="s">
        <v>7647</v>
      </c>
      <c r="B3856" s="25" t="s">
        <v>284</v>
      </c>
      <c r="C3856" s="25" t="s">
        <v>285</v>
      </c>
      <c r="D3856" s="25" t="s">
        <v>286</v>
      </c>
      <c r="E3856" s="25" t="s">
        <v>7648</v>
      </c>
      <c r="F3856" s="25" t="e">
        <f>VLOOKUP(A3856,CommodityCOde!$A$2:$E$1838,3,FALSE)</f>
        <v>#N/A</v>
      </c>
    </row>
    <row r="3857" spans="1:6" x14ac:dyDescent="0.25">
      <c r="A3857" s="25" t="s">
        <v>7649</v>
      </c>
      <c r="B3857" s="25" t="s">
        <v>284</v>
      </c>
      <c r="C3857" s="25" t="s">
        <v>285</v>
      </c>
      <c r="D3857" s="25" t="s">
        <v>286</v>
      </c>
      <c r="E3857" s="25" t="s">
        <v>7650</v>
      </c>
      <c r="F3857" s="25" t="e">
        <f>VLOOKUP(A3857,CommodityCOde!$A$2:$E$1838,3,FALSE)</f>
        <v>#N/A</v>
      </c>
    </row>
    <row r="3858" spans="1:6" x14ac:dyDescent="0.25">
      <c r="A3858" s="25" t="s">
        <v>7651</v>
      </c>
      <c r="B3858" s="25" t="s">
        <v>284</v>
      </c>
      <c r="C3858" s="25" t="s">
        <v>285</v>
      </c>
      <c r="D3858" s="25" t="s">
        <v>286</v>
      </c>
      <c r="E3858" s="25" t="s">
        <v>7652</v>
      </c>
      <c r="F3858" s="25" t="e">
        <f>VLOOKUP(A3858,CommodityCOde!$A$2:$E$1838,3,FALSE)</f>
        <v>#N/A</v>
      </c>
    </row>
    <row r="3859" spans="1:6" x14ac:dyDescent="0.25">
      <c r="A3859" s="25" t="s">
        <v>7653</v>
      </c>
      <c r="B3859" s="25" t="s">
        <v>284</v>
      </c>
      <c r="C3859" s="25" t="s">
        <v>285</v>
      </c>
      <c r="D3859" s="25" t="s">
        <v>286</v>
      </c>
      <c r="E3859" s="25" t="s">
        <v>7654</v>
      </c>
      <c r="F3859" s="25" t="e">
        <f>VLOOKUP(A3859,CommodityCOde!$A$2:$E$1838,3,FALSE)</f>
        <v>#N/A</v>
      </c>
    </row>
    <row r="3860" spans="1:6" x14ac:dyDescent="0.25">
      <c r="A3860" s="25" t="s">
        <v>7655</v>
      </c>
      <c r="B3860" s="25" t="s">
        <v>284</v>
      </c>
      <c r="C3860" s="25" t="s">
        <v>285</v>
      </c>
      <c r="D3860" s="25" t="s">
        <v>286</v>
      </c>
      <c r="E3860" s="25" t="s">
        <v>7656</v>
      </c>
      <c r="F3860" s="25" t="e">
        <f>VLOOKUP(A3860,CommodityCOde!$A$2:$E$1838,3,FALSE)</f>
        <v>#N/A</v>
      </c>
    </row>
    <row r="3861" spans="1:6" x14ac:dyDescent="0.25">
      <c r="A3861" s="25" t="s">
        <v>7657</v>
      </c>
      <c r="B3861" s="25" t="s">
        <v>284</v>
      </c>
      <c r="C3861" s="25" t="s">
        <v>285</v>
      </c>
      <c r="D3861" s="25" t="s">
        <v>286</v>
      </c>
      <c r="E3861" s="25" t="s">
        <v>7658</v>
      </c>
      <c r="F3861" s="25" t="e">
        <f>VLOOKUP(A3861,CommodityCOde!$A$2:$E$1838,3,FALSE)</f>
        <v>#N/A</v>
      </c>
    </row>
    <row r="3862" spans="1:6" x14ac:dyDescent="0.25">
      <c r="A3862" s="25" t="s">
        <v>7659</v>
      </c>
      <c r="B3862" s="25" t="s">
        <v>284</v>
      </c>
      <c r="C3862" s="25" t="s">
        <v>285</v>
      </c>
      <c r="D3862" s="25" t="s">
        <v>286</v>
      </c>
      <c r="E3862" s="25" t="s">
        <v>7660</v>
      </c>
      <c r="F3862" s="25" t="e">
        <f>VLOOKUP(A3862,CommodityCOde!$A$2:$E$1838,3,FALSE)</f>
        <v>#N/A</v>
      </c>
    </row>
    <row r="3863" spans="1:6" x14ac:dyDescent="0.25">
      <c r="A3863" s="25" t="s">
        <v>7661</v>
      </c>
      <c r="B3863" s="25" t="s">
        <v>284</v>
      </c>
      <c r="C3863" s="25" t="s">
        <v>285</v>
      </c>
      <c r="D3863" s="25" t="s">
        <v>286</v>
      </c>
      <c r="E3863" s="25" t="s">
        <v>7662</v>
      </c>
      <c r="F3863" s="25" t="e">
        <f>VLOOKUP(A3863,CommodityCOde!$A$2:$E$1838,3,FALSE)</f>
        <v>#N/A</v>
      </c>
    </row>
    <row r="3864" spans="1:6" x14ac:dyDescent="0.25">
      <c r="A3864" s="25" t="s">
        <v>7663</v>
      </c>
      <c r="B3864" s="25" t="s">
        <v>284</v>
      </c>
      <c r="C3864" s="25" t="s">
        <v>285</v>
      </c>
      <c r="D3864" s="25" t="s">
        <v>286</v>
      </c>
      <c r="E3864" s="25" t="s">
        <v>7664</v>
      </c>
      <c r="F3864" s="25" t="e">
        <f>VLOOKUP(A3864,CommodityCOde!$A$2:$E$1838,3,FALSE)</f>
        <v>#N/A</v>
      </c>
    </row>
    <row r="3865" spans="1:6" x14ac:dyDescent="0.25">
      <c r="A3865" s="25" t="s">
        <v>7665</v>
      </c>
      <c r="B3865" s="25" t="s">
        <v>284</v>
      </c>
      <c r="C3865" s="25" t="s">
        <v>285</v>
      </c>
      <c r="D3865" s="25" t="s">
        <v>286</v>
      </c>
      <c r="E3865" s="25" t="s">
        <v>7666</v>
      </c>
      <c r="F3865" s="25" t="e">
        <f>VLOOKUP(A3865,CommodityCOde!$A$2:$E$1838,3,FALSE)</f>
        <v>#N/A</v>
      </c>
    </row>
    <row r="3866" spans="1:6" x14ac:dyDescent="0.25">
      <c r="A3866" s="25" t="s">
        <v>7667</v>
      </c>
      <c r="B3866" s="25" t="s">
        <v>284</v>
      </c>
      <c r="C3866" s="25" t="s">
        <v>285</v>
      </c>
      <c r="D3866" s="25" t="s">
        <v>286</v>
      </c>
      <c r="E3866" s="25" t="s">
        <v>7668</v>
      </c>
      <c r="F3866" s="25" t="e">
        <f>VLOOKUP(A3866,CommodityCOde!$A$2:$E$1838,3,FALSE)</f>
        <v>#N/A</v>
      </c>
    </row>
    <row r="3867" spans="1:6" x14ac:dyDescent="0.25">
      <c r="A3867" s="25" t="s">
        <v>7669</v>
      </c>
      <c r="B3867" s="25" t="s">
        <v>284</v>
      </c>
      <c r="C3867" s="25" t="s">
        <v>285</v>
      </c>
      <c r="D3867" s="25" t="s">
        <v>286</v>
      </c>
      <c r="E3867" s="25" t="s">
        <v>7670</v>
      </c>
      <c r="F3867" s="25" t="e">
        <f>VLOOKUP(A3867,CommodityCOde!$A$2:$E$1838,3,FALSE)</f>
        <v>#N/A</v>
      </c>
    </row>
    <row r="3868" spans="1:6" x14ac:dyDescent="0.25">
      <c r="A3868" s="25" t="s">
        <v>7671</v>
      </c>
      <c r="B3868" s="25" t="s">
        <v>284</v>
      </c>
      <c r="C3868" s="25" t="s">
        <v>285</v>
      </c>
      <c r="D3868" s="25" t="s">
        <v>286</v>
      </c>
      <c r="E3868" s="25" t="s">
        <v>7672</v>
      </c>
      <c r="F3868" s="25" t="e">
        <f>VLOOKUP(A3868,CommodityCOde!$A$2:$E$1838,3,FALSE)</f>
        <v>#N/A</v>
      </c>
    </row>
    <row r="3869" spans="1:6" x14ac:dyDescent="0.25">
      <c r="A3869" s="25" t="s">
        <v>7673</v>
      </c>
      <c r="B3869" s="25" t="s">
        <v>284</v>
      </c>
      <c r="C3869" s="25" t="s">
        <v>285</v>
      </c>
      <c r="D3869" s="25" t="s">
        <v>286</v>
      </c>
      <c r="E3869" s="25" t="s">
        <v>7674</v>
      </c>
      <c r="F3869" s="25" t="e">
        <f>VLOOKUP(A3869,CommodityCOde!$A$2:$E$1838,3,FALSE)</f>
        <v>#N/A</v>
      </c>
    </row>
    <row r="3870" spans="1:6" x14ac:dyDescent="0.25">
      <c r="A3870" s="25" t="s">
        <v>7675</v>
      </c>
      <c r="B3870" s="25" t="s">
        <v>284</v>
      </c>
      <c r="C3870" s="25" t="s">
        <v>285</v>
      </c>
      <c r="D3870" s="25" t="s">
        <v>286</v>
      </c>
      <c r="E3870" s="25" t="s">
        <v>7676</v>
      </c>
      <c r="F3870" s="25" t="e">
        <f>VLOOKUP(A3870,CommodityCOde!$A$2:$E$1838,3,FALSE)</f>
        <v>#N/A</v>
      </c>
    </row>
    <row r="3871" spans="1:6" x14ac:dyDescent="0.25">
      <c r="A3871" s="25" t="s">
        <v>7677</v>
      </c>
      <c r="B3871" s="25" t="s">
        <v>284</v>
      </c>
      <c r="C3871" s="25" t="s">
        <v>285</v>
      </c>
      <c r="D3871" s="25" t="s">
        <v>286</v>
      </c>
      <c r="E3871" s="25" t="s">
        <v>7678</v>
      </c>
      <c r="F3871" s="25" t="e">
        <f>VLOOKUP(A3871,CommodityCOde!$A$2:$E$1838,3,FALSE)</f>
        <v>#N/A</v>
      </c>
    </row>
    <row r="3872" spans="1:6" x14ac:dyDescent="0.25">
      <c r="A3872" s="25" t="s">
        <v>7679</v>
      </c>
      <c r="B3872" s="25" t="s">
        <v>284</v>
      </c>
      <c r="C3872" s="25" t="s">
        <v>285</v>
      </c>
      <c r="D3872" s="25" t="s">
        <v>286</v>
      </c>
      <c r="E3872" s="25" t="s">
        <v>7680</v>
      </c>
      <c r="F3872" s="25" t="e">
        <f>VLOOKUP(A3872,CommodityCOde!$A$2:$E$1838,3,FALSE)</f>
        <v>#N/A</v>
      </c>
    </row>
    <row r="3873" spans="1:6" x14ac:dyDescent="0.25">
      <c r="A3873" s="25" t="s">
        <v>7681</v>
      </c>
      <c r="B3873" s="25" t="s">
        <v>284</v>
      </c>
      <c r="C3873" s="25" t="s">
        <v>285</v>
      </c>
      <c r="D3873" s="25" t="s">
        <v>286</v>
      </c>
      <c r="E3873" s="25" t="s">
        <v>7682</v>
      </c>
      <c r="F3873" s="25" t="e">
        <f>VLOOKUP(A3873,CommodityCOde!$A$2:$E$1838,3,FALSE)</f>
        <v>#N/A</v>
      </c>
    </row>
    <row r="3874" spans="1:6" x14ac:dyDescent="0.25">
      <c r="A3874" s="25" t="s">
        <v>7683</v>
      </c>
      <c r="B3874" s="25" t="s">
        <v>284</v>
      </c>
      <c r="C3874" s="25" t="s">
        <v>285</v>
      </c>
      <c r="D3874" s="25" t="s">
        <v>286</v>
      </c>
      <c r="E3874" s="25" t="s">
        <v>7684</v>
      </c>
      <c r="F3874" s="25" t="e">
        <f>VLOOKUP(A3874,CommodityCOde!$A$2:$E$1838,3,FALSE)</f>
        <v>#N/A</v>
      </c>
    </row>
    <row r="3875" spans="1:6" x14ac:dyDescent="0.25">
      <c r="A3875" s="25" t="s">
        <v>7685</v>
      </c>
      <c r="B3875" s="25" t="s">
        <v>284</v>
      </c>
      <c r="C3875" s="25" t="s">
        <v>285</v>
      </c>
      <c r="D3875" s="25" t="s">
        <v>286</v>
      </c>
      <c r="E3875" s="25" t="s">
        <v>7686</v>
      </c>
      <c r="F3875" s="25" t="e">
        <f>VLOOKUP(A3875,CommodityCOde!$A$2:$E$1838,3,FALSE)</f>
        <v>#N/A</v>
      </c>
    </row>
    <row r="3876" spans="1:6" x14ac:dyDescent="0.25">
      <c r="A3876" s="25" t="s">
        <v>7687</v>
      </c>
      <c r="B3876" s="25" t="s">
        <v>284</v>
      </c>
      <c r="C3876" s="25" t="s">
        <v>285</v>
      </c>
      <c r="D3876" s="25" t="s">
        <v>286</v>
      </c>
      <c r="E3876" s="25" t="s">
        <v>7688</v>
      </c>
      <c r="F3876" s="25" t="e">
        <f>VLOOKUP(A3876,CommodityCOde!$A$2:$E$1838,3,FALSE)</f>
        <v>#N/A</v>
      </c>
    </row>
    <row r="3877" spans="1:6" x14ac:dyDescent="0.25">
      <c r="A3877" s="25" t="s">
        <v>7689</v>
      </c>
      <c r="B3877" s="25" t="s">
        <v>284</v>
      </c>
      <c r="C3877" s="25" t="s">
        <v>285</v>
      </c>
      <c r="D3877" s="25" t="s">
        <v>286</v>
      </c>
      <c r="E3877" s="25" t="s">
        <v>7690</v>
      </c>
      <c r="F3877" s="25" t="e">
        <f>VLOOKUP(A3877,CommodityCOde!$A$2:$E$1838,3,FALSE)</f>
        <v>#N/A</v>
      </c>
    </row>
    <row r="3878" spans="1:6" x14ac:dyDescent="0.25">
      <c r="A3878" s="25" t="s">
        <v>7691</v>
      </c>
      <c r="B3878" s="25" t="s">
        <v>284</v>
      </c>
      <c r="C3878" s="25" t="s">
        <v>285</v>
      </c>
      <c r="D3878" s="25" t="s">
        <v>286</v>
      </c>
      <c r="E3878" s="25" t="s">
        <v>7692</v>
      </c>
      <c r="F3878" s="25" t="e">
        <f>VLOOKUP(A3878,CommodityCOde!$A$2:$E$1838,3,FALSE)</f>
        <v>#N/A</v>
      </c>
    </row>
    <row r="3879" spans="1:6" x14ac:dyDescent="0.25">
      <c r="A3879" s="25" t="s">
        <v>7693</v>
      </c>
      <c r="B3879" s="25" t="s">
        <v>284</v>
      </c>
      <c r="C3879" s="25" t="s">
        <v>285</v>
      </c>
      <c r="D3879" s="25" t="s">
        <v>286</v>
      </c>
      <c r="E3879" s="25" t="s">
        <v>7694</v>
      </c>
      <c r="F3879" s="25" t="e">
        <f>VLOOKUP(A3879,CommodityCOde!$A$2:$E$1838,3,FALSE)</f>
        <v>#N/A</v>
      </c>
    </row>
    <row r="3880" spans="1:6" x14ac:dyDescent="0.25">
      <c r="A3880" s="25" t="s">
        <v>7695</v>
      </c>
      <c r="B3880" s="25" t="s">
        <v>284</v>
      </c>
      <c r="C3880" s="25" t="s">
        <v>285</v>
      </c>
      <c r="D3880" s="25" t="s">
        <v>286</v>
      </c>
      <c r="E3880" s="25" t="s">
        <v>7696</v>
      </c>
      <c r="F3880" s="25" t="e">
        <f>VLOOKUP(A3880,CommodityCOde!$A$2:$E$1838,3,FALSE)</f>
        <v>#N/A</v>
      </c>
    </row>
    <row r="3881" spans="1:6" x14ac:dyDescent="0.25">
      <c r="A3881" s="25" t="s">
        <v>7697</v>
      </c>
      <c r="B3881" s="25" t="s">
        <v>284</v>
      </c>
      <c r="C3881" s="25" t="s">
        <v>285</v>
      </c>
      <c r="D3881" s="25" t="s">
        <v>286</v>
      </c>
      <c r="E3881" s="25" t="s">
        <v>7698</v>
      </c>
      <c r="F3881" s="25" t="e">
        <f>VLOOKUP(A3881,CommodityCOde!$A$2:$E$1838,3,FALSE)</f>
        <v>#N/A</v>
      </c>
    </row>
    <row r="3882" spans="1:6" x14ac:dyDescent="0.25">
      <c r="A3882" s="25" t="s">
        <v>7699</v>
      </c>
      <c r="B3882" s="25" t="s">
        <v>284</v>
      </c>
      <c r="C3882" s="25" t="s">
        <v>285</v>
      </c>
      <c r="D3882" s="25" t="s">
        <v>286</v>
      </c>
      <c r="E3882" s="25" t="s">
        <v>7700</v>
      </c>
      <c r="F3882" s="25" t="e">
        <f>VLOOKUP(A3882,CommodityCOde!$A$2:$E$1838,3,FALSE)</f>
        <v>#N/A</v>
      </c>
    </row>
    <row r="3883" spans="1:6" x14ac:dyDescent="0.25">
      <c r="A3883" s="25" t="s">
        <v>7701</v>
      </c>
      <c r="B3883" s="25" t="s">
        <v>284</v>
      </c>
      <c r="C3883" s="25" t="s">
        <v>285</v>
      </c>
      <c r="D3883" s="25" t="s">
        <v>286</v>
      </c>
      <c r="E3883" s="25" t="s">
        <v>7702</v>
      </c>
      <c r="F3883" s="25" t="e">
        <f>VLOOKUP(A3883,CommodityCOde!$A$2:$E$1838,3,FALSE)</f>
        <v>#N/A</v>
      </c>
    </row>
    <row r="3884" spans="1:6" x14ac:dyDescent="0.25">
      <c r="A3884" s="25" t="s">
        <v>7703</v>
      </c>
      <c r="B3884" s="25" t="s">
        <v>284</v>
      </c>
      <c r="C3884" s="25" t="s">
        <v>285</v>
      </c>
      <c r="D3884" s="25" t="s">
        <v>286</v>
      </c>
      <c r="E3884" s="25" t="s">
        <v>7704</v>
      </c>
      <c r="F3884" s="25" t="e">
        <f>VLOOKUP(A3884,CommodityCOde!$A$2:$E$1838,3,FALSE)</f>
        <v>#N/A</v>
      </c>
    </row>
    <row r="3885" spans="1:6" x14ac:dyDescent="0.25">
      <c r="A3885" s="25" t="s">
        <v>7705</v>
      </c>
      <c r="B3885" s="25" t="s">
        <v>284</v>
      </c>
      <c r="C3885" s="25" t="s">
        <v>285</v>
      </c>
      <c r="D3885" s="25" t="s">
        <v>286</v>
      </c>
      <c r="E3885" s="25" t="s">
        <v>7706</v>
      </c>
      <c r="F3885" s="25" t="e">
        <f>VLOOKUP(A3885,CommodityCOde!$A$2:$E$1838,3,FALSE)</f>
        <v>#N/A</v>
      </c>
    </row>
    <row r="3886" spans="1:6" x14ac:dyDescent="0.25">
      <c r="A3886" s="25" t="s">
        <v>7707</v>
      </c>
      <c r="B3886" s="25" t="s">
        <v>284</v>
      </c>
      <c r="C3886" s="25" t="s">
        <v>285</v>
      </c>
      <c r="D3886" s="25" t="s">
        <v>286</v>
      </c>
      <c r="E3886" s="25" t="s">
        <v>7708</v>
      </c>
      <c r="F3886" s="25" t="e">
        <f>VLOOKUP(A3886,CommodityCOde!$A$2:$E$1838,3,FALSE)</f>
        <v>#N/A</v>
      </c>
    </row>
    <row r="3887" spans="1:6" x14ac:dyDescent="0.25">
      <c r="A3887" s="25" t="s">
        <v>7709</v>
      </c>
      <c r="B3887" s="25" t="s">
        <v>284</v>
      </c>
      <c r="C3887" s="25" t="s">
        <v>285</v>
      </c>
      <c r="D3887" s="25" t="s">
        <v>286</v>
      </c>
      <c r="E3887" s="25" t="s">
        <v>7710</v>
      </c>
      <c r="F3887" s="25" t="e">
        <f>VLOOKUP(A3887,CommodityCOde!$A$2:$E$1838,3,FALSE)</f>
        <v>#N/A</v>
      </c>
    </row>
    <row r="3888" spans="1:6" x14ac:dyDescent="0.25">
      <c r="A3888" s="25" t="s">
        <v>7711</v>
      </c>
      <c r="B3888" s="25" t="s">
        <v>284</v>
      </c>
      <c r="C3888" s="25" t="s">
        <v>285</v>
      </c>
      <c r="D3888" s="25" t="s">
        <v>286</v>
      </c>
      <c r="E3888" s="25" t="s">
        <v>7712</v>
      </c>
      <c r="F3888" s="25" t="e">
        <f>VLOOKUP(A3888,CommodityCOde!$A$2:$E$1838,3,FALSE)</f>
        <v>#N/A</v>
      </c>
    </row>
    <row r="3889" spans="1:6" x14ac:dyDescent="0.25">
      <c r="A3889" s="25" t="s">
        <v>7713</v>
      </c>
      <c r="B3889" s="25" t="s">
        <v>284</v>
      </c>
      <c r="C3889" s="25" t="s">
        <v>285</v>
      </c>
      <c r="D3889" s="25" t="s">
        <v>286</v>
      </c>
      <c r="E3889" s="25" t="s">
        <v>7714</v>
      </c>
      <c r="F3889" s="25" t="e">
        <f>VLOOKUP(A3889,CommodityCOde!$A$2:$E$1838,3,FALSE)</f>
        <v>#N/A</v>
      </c>
    </row>
    <row r="3890" spans="1:6" x14ac:dyDescent="0.25">
      <c r="A3890" s="25" t="s">
        <v>7715</v>
      </c>
      <c r="B3890" s="25" t="s">
        <v>284</v>
      </c>
      <c r="C3890" s="25" t="s">
        <v>285</v>
      </c>
      <c r="D3890" s="25" t="s">
        <v>286</v>
      </c>
      <c r="E3890" s="25" t="s">
        <v>7716</v>
      </c>
      <c r="F3890" s="25" t="e">
        <f>VLOOKUP(A3890,CommodityCOde!$A$2:$E$1838,3,FALSE)</f>
        <v>#N/A</v>
      </c>
    </row>
    <row r="3891" spans="1:6" x14ac:dyDescent="0.25">
      <c r="A3891" s="25" t="s">
        <v>7717</v>
      </c>
      <c r="B3891" s="25" t="s">
        <v>284</v>
      </c>
      <c r="C3891" s="25" t="s">
        <v>285</v>
      </c>
      <c r="D3891" s="25" t="s">
        <v>286</v>
      </c>
      <c r="E3891" s="25" t="s">
        <v>7718</v>
      </c>
      <c r="F3891" s="25" t="e">
        <f>VLOOKUP(A3891,CommodityCOde!$A$2:$E$1838,3,FALSE)</f>
        <v>#N/A</v>
      </c>
    </row>
    <row r="3892" spans="1:6" x14ac:dyDescent="0.25">
      <c r="A3892" s="25" t="s">
        <v>7719</v>
      </c>
      <c r="B3892" s="25" t="s">
        <v>284</v>
      </c>
      <c r="C3892" s="25" t="s">
        <v>285</v>
      </c>
      <c r="D3892" s="25" t="s">
        <v>286</v>
      </c>
      <c r="E3892" s="25" t="s">
        <v>7720</v>
      </c>
      <c r="F3892" s="25" t="e">
        <f>VLOOKUP(A3892,CommodityCOde!$A$2:$E$1838,3,FALSE)</f>
        <v>#N/A</v>
      </c>
    </row>
    <row r="3893" spans="1:6" x14ac:dyDescent="0.25">
      <c r="A3893" s="25" t="s">
        <v>7721</v>
      </c>
      <c r="B3893" s="25" t="s">
        <v>284</v>
      </c>
      <c r="C3893" s="25" t="s">
        <v>285</v>
      </c>
      <c r="D3893" s="25" t="s">
        <v>286</v>
      </c>
      <c r="E3893" s="25" t="s">
        <v>7722</v>
      </c>
      <c r="F3893" s="25" t="e">
        <f>VLOOKUP(A3893,CommodityCOde!$A$2:$E$1838,3,FALSE)</f>
        <v>#N/A</v>
      </c>
    </row>
    <row r="3894" spans="1:6" x14ac:dyDescent="0.25">
      <c r="A3894" s="25" t="s">
        <v>7723</v>
      </c>
      <c r="B3894" s="25" t="s">
        <v>284</v>
      </c>
      <c r="C3894" s="25" t="s">
        <v>285</v>
      </c>
      <c r="D3894" s="25" t="s">
        <v>286</v>
      </c>
      <c r="E3894" s="25" t="s">
        <v>7724</v>
      </c>
      <c r="F3894" s="25" t="e">
        <f>VLOOKUP(A3894,CommodityCOde!$A$2:$E$1838,3,FALSE)</f>
        <v>#N/A</v>
      </c>
    </row>
    <row r="3895" spans="1:6" x14ac:dyDescent="0.25">
      <c r="A3895" s="25" t="s">
        <v>7725</v>
      </c>
      <c r="B3895" s="25" t="s">
        <v>284</v>
      </c>
      <c r="C3895" s="25" t="s">
        <v>285</v>
      </c>
      <c r="D3895" s="25" t="s">
        <v>286</v>
      </c>
      <c r="E3895" s="25" t="s">
        <v>7726</v>
      </c>
      <c r="F3895" s="25" t="e">
        <f>VLOOKUP(A3895,CommodityCOde!$A$2:$E$1838,3,FALSE)</f>
        <v>#N/A</v>
      </c>
    </row>
    <row r="3896" spans="1:6" x14ac:dyDescent="0.25">
      <c r="A3896" s="25" t="s">
        <v>7727</v>
      </c>
      <c r="B3896" s="25" t="s">
        <v>284</v>
      </c>
      <c r="C3896" s="25" t="s">
        <v>285</v>
      </c>
      <c r="D3896" s="25" t="s">
        <v>286</v>
      </c>
      <c r="E3896" s="25" t="s">
        <v>7728</v>
      </c>
      <c r="F3896" s="25" t="e">
        <f>VLOOKUP(A3896,CommodityCOde!$A$2:$E$1838,3,FALSE)</f>
        <v>#N/A</v>
      </c>
    </row>
    <row r="3897" spans="1:6" x14ac:dyDescent="0.25">
      <c r="A3897" s="25" t="s">
        <v>7729</v>
      </c>
      <c r="B3897" s="25" t="s">
        <v>284</v>
      </c>
      <c r="C3897" s="25" t="s">
        <v>285</v>
      </c>
      <c r="D3897" s="25" t="s">
        <v>286</v>
      </c>
      <c r="E3897" s="25" t="s">
        <v>7730</v>
      </c>
      <c r="F3897" s="25" t="e">
        <f>VLOOKUP(A3897,CommodityCOde!$A$2:$E$1838,3,FALSE)</f>
        <v>#N/A</v>
      </c>
    </row>
    <row r="3898" spans="1:6" x14ac:dyDescent="0.25">
      <c r="A3898" s="25" t="s">
        <v>7731</v>
      </c>
      <c r="B3898" s="25" t="s">
        <v>284</v>
      </c>
      <c r="C3898" s="25" t="s">
        <v>285</v>
      </c>
      <c r="D3898" s="25" t="s">
        <v>286</v>
      </c>
      <c r="E3898" s="25" t="s">
        <v>7732</v>
      </c>
      <c r="F3898" s="25" t="e">
        <f>VLOOKUP(A3898,CommodityCOde!$A$2:$E$1838,3,FALSE)</f>
        <v>#N/A</v>
      </c>
    </row>
    <row r="3899" spans="1:6" x14ac:dyDescent="0.25">
      <c r="A3899" s="25" t="s">
        <v>7733</v>
      </c>
      <c r="B3899" s="25" t="s">
        <v>284</v>
      </c>
      <c r="C3899" s="25" t="s">
        <v>285</v>
      </c>
      <c r="D3899" s="25" t="s">
        <v>286</v>
      </c>
      <c r="E3899" s="25" t="s">
        <v>7734</v>
      </c>
      <c r="F3899" s="25" t="e">
        <f>VLOOKUP(A3899,CommodityCOde!$A$2:$E$1838,3,FALSE)</f>
        <v>#N/A</v>
      </c>
    </row>
    <row r="3900" spans="1:6" x14ac:dyDescent="0.25">
      <c r="A3900" s="25" t="s">
        <v>7735</v>
      </c>
      <c r="B3900" s="25" t="s">
        <v>284</v>
      </c>
      <c r="C3900" s="25" t="s">
        <v>285</v>
      </c>
      <c r="D3900" s="25" t="s">
        <v>286</v>
      </c>
      <c r="E3900" s="25" t="s">
        <v>7736</v>
      </c>
      <c r="F3900" s="25" t="e">
        <f>VLOOKUP(A3900,CommodityCOde!$A$2:$E$1838,3,FALSE)</f>
        <v>#N/A</v>
      </c>
    </row>
    <row r="3901" spans="1:6" x14ac:dyDescent="0.25">
      <c r="A3901" s="25" t="s">
        <v>7737</v>
      </c>
      <c r="B3901" s="25" t="s">
        <v>284</v>
      </c>
      <c r="C3901" s="25" t="s">
        <v>285</v>
      </c>
      <c r="D3901" s="25" t="s">
        <v>286</v>
      </c>
      <c r="E3901" s="25" t="s">
        <v>7738</v>
      </c>
      <c r="F3901" s="25" t="e">
        <f>VLOOKUP(A3901,CommodityCOde!$A$2:$E$1838,3,FALSE)</f>
        <v>#N/A</v>
      </c>
    </row>
    <row r="3902" spans="1:6" x14ac:dyDescent="0.25">
      <c r="A3902" s="25" t="s">
        <v>7739</v>
      </c>
      <c r="B3902" s="25" t="s">
        <v>284</v>
      </c>
      <c r="C3902" s="25" t="s">
        <v>285</v>
      </c>
      <c r="D3902" s="25" t="s">
        <v>286</v>
      </c>
      <c r="E3902" s="25" t="s">
        <v>7740</v>
      </c>
      <c r="F3902" s="25" t="e">
        <f>VLOOKUP(A3902,CommodityCOde!$A$2:$E$1838,3,FALSE)</f>
        <v>#N/A</v>
      </c>
    </row>
    <row r="3903" spans="1:6" x14ac:dyDescent="0.25">
      <c r="A3903" s="25" t="s">
        <v>7741</v>
      </c>
      <c r="B3903" s="25" t="s">
        <v>284</v>
      </c>
      <c r="C3903" s="25" t="s">
        <v>285</v>
      </c>
      <c r="D3903" s="25" t="s">
        <v>286</v>
      </c>
      <c r="E3903" s="25" t="s">
        <v>7742</v>
      </c>
      <c r="F3903" s="25" t="e">
        <f>VLOOKUP(A3903,CommodityCOde!$A$2:$E$1838,3,FALSE)</f>
        <v>#N/A</v>
      </c>
    </row>
    <row r="3904" spans="1:6" x14ac:dyDescent="0.25">
      <c r="A3904" s="25" t="s">
        <v>7743</v>
      </c>
      <c r="B3904" s="25" t="s">
        <v>284</v>
      </c>
      <c r="C3904" s="25" t="s">
        <v>285</v>
      </c>
      <c r="D3904" s="25" t="s">
        <v>286</v>
      </c>
      <c r="E3904" s="25" t="s">
        <v>7744</v>
      </c>
      <c r="F3904" s="25" t="e">
        <f>VLOOKUP(A3904,CommodityCOde!$A$2:$E$1838,3,FALSE)</f>
        <v>#N/A</v>
      </c>
    </row>
    <row r="3905" spans="1:6" x14ac:dyDescent="0.25">
      <c r="A3905" s="25" t="s">
        <v>7745</v>
      </c>
      <c r="B3905" s="25" t="s">
        <v>284</v>
      </c>
      <c r="C3905" s="25" t="s">
        <v>285</v>
      </c>
      <c r="D3905" s="25" t="s">
        <v>286</v>
      </c>
      <c r="E3905" s="25" t="s">
        <v>7746</v>
      </c>
      <c r="F3905" s="25" t="str">
        <f>VLOOKUP(A3905,CommodityCOde!$A$2:$E$1838,3,FALSE)</f>
        <v>33021010</v>
      </c>
    </row>
    <row r="3906" spans="1:6" x14ac:dyDescent="0.25">
      <c r="A3906" s="25" t="s">
        <v>7747</v>
      </c>
      <c r="B3906" s="25" t="s">
        <v>284</v>
      </c>
      <c r="C3906" s="25" t="s">
        <v>285</v>
      </c>
      <c r="D3906" s="25" t="s">
        <v>286</v>
      </c>
      <c r="E3906" s="25" t="s">
        <v>7748</v>
      </c>
      <c r="F3906" s="25" t="e">
        <f>VLOOKUP(A3906,CommodityCOde!$A$2:$E$1838,3,FALSE)</f>
        <v>#N/A</v>
      </c>
    </row>
    <row r="3907" spans="1:6" x14ac:dyDescent="0.25">
      <c r="A3907" s="25" t="s">
        <v>7749</v>
      </c>
      <c r="B3907" s="25" t="s">
        <v>284</v>
      </c>
      <c r="C3907" s="25" t="s">
        <v>285</v>
      </c>
      <c r="D3907" s="25" t="s">
        <v>286</v>
      </c>
      <c r="E3907" s="25" t="s">
        <v>7750</v>
      </c>
      <c r="F3907" s="25" t="e">
        <f>VLOOKUP(A3907,CommodityCOde!$A$2:$E$1838,3,FALSE)</f>
        <v>#N/A</v>
      </c>
    </row>
    <row r="3908" spans="1:6" x14ac:dyDescent="0.25">
      <c r="A3908" s="25" t="s">
        <v>7751</v>
      </c>
      <c r="B3908" s="25" t="s">
        <v>284</v>
      </c>
      <c r="C3908" s="25" t="s">
        <v>285</v>
      </c>
      <c r="D3908" s="25" t="s">
        <v>286</v>
      </c>
      <c r="E3908" s="25" t="s">
        <v>7752</v>
      </c>
      <c r="F3908" s="25" t="e">
        <f>VLOOKUP(A3908,CommodityCOde!$A$2:$E$1838,3,FALSE)</f>
        <v>#N/A</v>
      </c>
    </row>
    <row r="3909" spans="1:6" x14ac:dyDescent="0.25">
      <c r="A3909" s="25" t="s">
        <v>7753</v>
      </c>
      <c r="B3909" s="25" t="s">
        <v>284</v>
      </c>
      <c r="C3909" s="25" t="s">
        <v>285</v>
      </c>
      <c r="D3909" s="25" t="s">
        <v>286</v>
      </c>
      <c r="E3909" s="25" t="s">
        <v>7754</v>
      </c>
      <c r="F3909" s="25" t="e">
        <f>VLOOKUP(A3909,CommodityCOde!$A$2:$E$1838,3,FALSE)</f>
        <v>#N/A</v>
      </c>
    </row>
    <row r="3910" spans="1:6" x14ac:dyDescent="0.25">
      <c r="A3910" s="25" t="s">
        <v>7755</v>
      </c>
      <c r="B3910" s="25" t="s">
        <v>284</v>
      </c>
      <c r="C3910" s="25" t="s">
        <v>285</v>
      </c>
      <c r="D3910" s="25" t="s">
        <v>286</v>
      </c>
      <c r="E3910" s="25" t="s">
        <v>7756</v>
      </c>
      <c r="F3910" s="25" t="e">
        <f>VLOOKUP(A3910,CommodityCOde!$A$2:$E$1838,3,FALSE)</f>
        <v>#N/A</v>
      </c>
    </row>
    <row r="3911" spans="1:6" x14ac:dyDescent="0.25">
      <c r="A3911" s="25" t="s">
        <v>7757</v>
      </c>
      <c r="B3911" s="25" t="s">
        <v>284</v>
      </c>
      <c r="C3911" s="25" t="s">
        <v>285</v>
      </c>
      <c r="D3911" s="25" t="s">
        <v>286</v>
      </c>
      <c r="E3911" s="25" t="s">
        <v>7758</v>
      </c>
      <c r="F3911" s="25" t="e">
        <f>VLOOKUP(A3911,CommodityCOde!$A$2:$E$1838,3,FALSE)</f>
        <v>#N/A</v>
      </c>
    </row>
    <row r="3912" spans="1:6" x14ac:dyDescent="0.25">
      <c r="A3912" s="25" t="s">
        <v>7759</v>
      </c>
      <c r="B3912" s="25" t="s">
        <v>284</v>
      </c>
      <c r="C3912" s="25" t="s">
        <v>285</v>
      </c>
      <c r="D3912" s="25" t="s">
        <v>286</v>
      </c>
      <c r="E3912" s="25" t="s">
        <v>7760</v>
      </c>
      <c r="F3912" s="25" t="e">
        <f>VLOOKUP(A3912,CommodityCOde!$A$2:$E$1838,3,FALSE)</f>
        <v>#N/A</v>
      </c>
    </row>
    <row r="3913" spans="1:6" x14ac:dyDescent="0.25">
      <c r="A3913" s="25" t="s">
        <v>7761</v>
      </c>
      <c r="B3913" s="25" t="s">
        <v>284</v>
      </c>
      <c r="C3913" s="25" t="s">
        <v>285</v>
      </c>
      <c r="D3913" s="25" t="s">
        <v>286</v>
      </c>
      <c r="E3913" s="25" t="s">
        <v>7762</v>
      </c>
      <c r="F3913" s="25" t="e">
        <f>VLOOKUP(A3913,CommodityCOde!$A$2:$E$1838,3,FALSE)</f>
        <v>#N/A</v>
      </c>
    </row>
    <row r="3914" spans="1:6" x14ac:dyDescent="0.25">
      <c r="A3914" s="25" t="s">
        <v>7763</v>
      </c>
      <c r="B3914" s="25" t="s">
        <v>284</v>
      </c>
      <c r="C3914" s="25" t="s">
        <v>285</v>
      </c>
      <c r="D3914" s="25" t="s">
        <v>286</v>
      </c>
      <c r="E3914" s="25" t="s">
        <v>7764</v>
      </c>
      <c r="F3914" s="25" t="e">
        <f>VLOOKUP(A3914,CommodityCOde!$A$2:$E$1838,3,FALSE)</f>
        <v>#N/A</v>
      </c>
    </row>
    <row r="3915" spans="1:6" x14ac:dyDescent="0.25">
      <c r="A3915" s="25" t="s">
        <v>7765</v>
      </c>
      <c r="B3915" s="25" t="s">
        <v>284</v>
      </c>
      <c r="C3915" s="25" t="s">
        <v>285</v>
      </c>
      <c r="D3915" s="25" t="s">
        <v>286</v>
      </c>
      <c r="E3915" s="25" t="s">
        <v>7766</v>
      </c>
      <c r="F3915" s="25" t="e">
        <f>VLOOKUP(A3915,CommodityCOde!$A$2:$E$1838,3,FALSE)</f>
        <v>#N/A</v>
      </c>
    </row>
    <row r="3916" spans="1:6" x14ac:dyDescent="0.25">
      <c r="A3916" s="25" t="s">
        <v>7767</v>
      </c>
      <c r="B3916" s="25" t="s">
        <v>284</v>
      </c>
      <c r="C3916" s="25" t="s">
        <v>285</v>
      </c>
      <c r="D3916" s="25" t="s">
        <v>286</v>
      </c>
      <c r="E3916" s="25" t="s">
        <v>7768</v>
      </c>
      <c r="F3916" s="25" t="e">
        <f>VLOOKUP(A3916,CommodityCOde!$A$2:$E$1838,3,FALSE)</f>
        <v>#N/A</v>
      </c>
    </row>
    <row r="3917" spans="1:6" x14ac:dyDescent="0.25">
      <c r="A3917" s="25" t="s">
        <v>7769</v>
      </c>
      <c r="B3917" s="25" t="s">
        <v>284</v>
      </c>
      <c r="C3917" s="25" t="s">
        <v>285</v>
      </c>
      <c r="D3917" s="25" t="s">
        <v>286</v>
      </c>
      <c r="E3917" s="25" t="s">
        <v>7770</v>
      </c>
      <c r="F3917" s="25" t="e">
        <f>VLOOKUP(A3917,CommodityCOde!$A$2:$E$1838,3,FALSE)</f>
        <v>#N/A</v>
      </c>
    </row>
    <row r="3918" spans="1:6" x14ac:dyDescent="0.25">
      <c r="A3918" s="25" t="s">
        <v>7771</v>
      </c>
      <c r="B3918" s="25" t="s">
        <v>284</v>
      </c>
      <c r="C3918" s="25" t="s">
        <v>285</v>
      </c>
      <c r="D3918" s="25" t="s">
        <v>286</v>
      </c>
      <c r="E3918" s="25" t="s">
        <v>7772</v>
      </c>
      <c r="F3918" s="25" t="e">
        <f>VLOOKUP(A3918,CommodityCOde!$A$2:$E$1838,3,FALSE)</f>
        <v>#N/A</v>
      </c>
    </row>
    <row r="3919" spans="1:6" x14ac:dyDescent="0.25">
      <c r="A3919" s="25" t="s">
        <v>7773</v>
      </c>
      <c r="B3919" s="25" t="s">
        <v>284</v>
      </c>
      <c r="C3919" s="25" t="s">
        <v>285</v>
      </c>
      <c r="D3919" s="25" t="s">
        <v>286</v>
      </c>
      <c r="E3919" s="25" t="s">
        <v>7774</v>
      </c>
      <c r="F3919" s="25" t="e">
        <f>VLOOKUP(A3919,CommodityCOde!$A$2:$E$1838,3,FALSE)</f>
        <v>#N/A</v>
      </c>
    </row>
    <row r="3920" spans="1:6" x14ac:dyDescent="0.25">
      <c r="A3920" s="25" t="s">
        <v>7775</v>
      </c>
      <c r="B3920" s="25" t="s">
        <v>284</v>
      </c>
      <c r="C3920" s="25" t="s">
        <v>285</v>
      </c>
      <c r="D3920" s="25" t="s">
        <v>286</v>
      </c>
      <c r="E3920" s="25" t="s">
        <v>7776</v>
      </c>
      <c r="F3920" s="25" t="e">
        <f>VLOOKUP(A3920,CommodityCOde!$A$2:$E$1838,3,FALSE)</f>
        <v>#N/A</v>
      </c>
    </row>
    <row r="3921" spans="1:6" x14ac:dyDescent="0.25">
      <c r="A3921" s="25" t="s">
        <v>7777</v>
      </c>
      <c r="B3921" s="25" t="s">
        <v>284</v>
      </c>
      <c r="C3921" s="25" t="s">
        <v>285</v>
      </c>
      <c r="D3921" s="25" t="s">
        <v>286</v>
      </c>
      <c r="E3921" s="25" t="s">
        <v>7778</v>
      </c>
      <c r="F3921" s="25" t="e">
        <f>VLOOKUP(A3921,CommodityCOde!$A$2:$E$1838,3,FALSE)</f>
        <v>#N/A</v>
      </c>
    </row>
    <row r="3922" spans="1:6" x14ac:dyDescent="0.25">
      <c r="A3922" s="25" t="s">
        <v>7779</v>
      </c>
      <c r="B3922" s="25" t="s">
        <v>284</v>
      </c>
      <c r="C3922" s="25" t="s">
        <v>285</v>
      </c>
      <c r="D3922" s="25" t="s">
        <v>286</v>
      </c>
      <c r="E3922" s="25" t="s">
        <v>7780</v>
      </c>
      <c r="F3922" s="25" t="e">
        <f>VLOOKUP(A3922,CommodityCOde!$A$2:$E$1838,3,FALSE)</f>
        <v>#N/A</v>
      </c>
    </row>
    <row r="3923" spans="1:6" x14ac:dyDescent="0.25">
      <c r="A3923" s="25" t="s">
        <v>7781</v>
      </c>
      <c r="B3923" s="25" t="s">
        <v>284</v>
      </c>
      <c r="C3923" s="25" t="s">
        <v>285</v>
      </c>
      <c r="D3923" s="25" t="s">
        <v>286</v>
      </c>
      <c r="E3923" s="25" t="s">
        <v>7782</v>
      </c>
      <c r="F3923" s="25" t="e">
        <f>VLOOKUP(A3923,CommodityCOde!$A$2:$E$1838,3,FALSE)</f>
        <v>#N/A</v>
      </c>
    </row>
    <row r="3924" spans="1:6" x14ac:dyDescent="0.25">
      <c r="A3924" s="25" t="s">
        <v>7783</v>
      </c>
      <c r="B3924" s="25" t="s">
        <v>284</v>
      </c>
      <c r="C3924" s="25" t="s">
        <v>285</v>
      </c>
      <c r="D3924" s="25" t="s">
        <v>286</v>
      </c>
      <c r="E3924" s="25" t="s">
        <v>7784</v>
      </c>
      <c r="F3924" s="25" t="e">
        <f>VLOOKUP(A3924,CommodityCOde!$A$2:$E$1838,3,FALSE)</f>
        <v>#N/A</v>
      </c>
    </row>
    <row r="3925" spans="1:6" x14ac:dyDescent="0.25">
      <c r="A3925" s="25" t="s">
        <v>7785</v>
      </c>
      <c r="B3925" s="25" t="s">
        <v>284</v>
      </c>
      <c r="C3925" s="25" t="s">
        <v>285</v>
      </c>
      <c r="D3925" s="25" t="s">
        <v>286</v>
      </c>
      <c r="E3925" s="25" t="s">
        <v>7786</v>
      </c>
      <c r="F3925" s="25" t="e">
        <f>VLOOKUP(A3925,CommodityCOde!$A$2:$E$1838,3,FALSE)</f>
        <v>#N/A</v>
      </c>
    </row>
    <row r="3926" spans="1:6" x14ac:dyDescent="0.25">
      <c r="A3926" s="25" t="s">
        <v>7787</v>
      </c>
      <c r="B3926" s="25" t="s">
        <v>284</v>
      </c>
      <c r="C3926" s="25" t="s">
        <v>285</v>
      </c>
      <c r="D3926" s="25" t="s">
        <v>286</v>
      </c>
      <c r="E3926" s="25" t="s">
        <v>7788</v>
      </c>
      <c r="F3926" s="25" t="e">
        <f>VLOOKUP(A3926,CommodityCOde!$A$2:$E$1838,3,FALSE)</f>
        <v>#N/A</v>
      </c>
    </row>
    <row r="3927" spans="1:6" x14ac:dyDescent="0.25">
      <c r="A3927" s="25" t="s">
        <v>7789</v>
      </c>
      <c r="B3927" s="25" t="s">
        <v>284</v>
      </c>
      <c r="C3927" s="25" t="s">
        <v>285</v>
      </c>
      <c r="D3927" s="25" t="s">
        <v>286</v>
      </c>
      <c r="E3927" s="25" t="s">
        <v>7790</v>
      </c>
      <c r="F3927" s="25" t="e">
        <f>VLOOKUP(A3927,CommodityCOde!$A$2:$E$1838,3,FALSE)</f>
        <v>#N/A</v>
      </c>
    </row>
    <row r="3928" spans="1:6" x14ac:dyDescent="0.25">
      <c r="A3928" s="25" t="s">
        <v>7791</v>
      </c>
      <c r="B3928" s="25" t="s">
        <v>284</v>
      </c>
      <c r="C3928" s="25" t="s">
        <v>285</v>
      </c>
      <c r="D3928" s="25" t="s">
        <v>286</v>
      </c>
      <c r="E3928" s="25" t="s">
        <v>7792</v>
      </c>
      <c r="F3928" s="25" t="e">
        <f>VLOOKUP(A3928,CommodityCOde!$A$2:$E$1838,3,FALSE)</f>
        <v>#N/A</v>
      </c>
    </row>
    <row r="3929" spans="1:6" x14ac:dyDescent="0.25">
      <c r="A3929" s="25" t="s">
        <v>7793</v>
      </c>
      <c r="B3929" s="25" t="s">
        <v>284</v>
      </c>
      <c r="C3929" s="25" t="s">
        <v>285</v>
      </c>
      <c r="D3929" s="25" t="s">
        <v>286</v>
      </c>
      <c r="E3929" s="25" t="s">
        <v>7794</v>
      </c>
      <c r="F3929" s="25" t="e">
        <f>VLOOKUP(A3929,CommodityCOde!$A$2:$E$1838,3,FALSE)</f>
        <v>#N/A</v>
      </c>
    </row>
    <row r="3930" spans="1:6" x14ac:dyDescent="0.25">
      <c r="A3930" s="25" t="s">
        <v>7795</v>
      </c>
      <c r="B3930" s="25" t="s">
        <v>284</v>
      </c>
      <c r="C3930" s="25" t="s">
        <v>285</v>
      </c>
      <c r="D3930" s="25" t="s">
        <v>286</v>
      </c>
      <c r="E3930" s="25" t="s">
        <v>7796</v>
      </c>
      <c r="F3930" s="25" t="e">
        <f>VLOOKUP(A3930,CommodityCOde!$A$2:$E$1838,3,FALSE)</f>
        <v>#N/A</v>
      </c>
    </row>
    <row r="3931" spans="1:6" x14ac:dyDescent="0.25">
      <c r="A3931" s="25" t="s">
        <v>7797</v>
      </c>
      <c r="B3931" s="25" t="s">
        <v>284</v>
      </c>
      <c r="C3931" s="25" t="s">
        <v>285</v>
      </c>
      <c r="D3931" s="25" t="s">
        <v>286</v>
      </c>
      <c r="E3931" s="25" t="s">
        <v>7798</v>
      </c>
      <c r="F3931" s="25" t="e">
        <f>VLOOKUP(A3931,CommodityCOde!$A$2:$E$1838,3,FALSE)</f>
        <v>#N/A</v>
      </c>
    </row>
    <row r="3932" spans="1:6" x14ac:dyDescent="0.25">
      <c r="A3932" s="25" t="s">
        <v>7799</v>
      </c>
      <c r="B3932" s="25" t="s">
        <v>284</v>
      </c>
      <c r="C3932" s="25" t="s">
        <v>285</v>
      </c>
      <c r="D3932" s="25" t="s">
        <v>286</v>
      </c>
      <c r="E3932" s="25" t="s">
        <v>7800</v>
      </c>
      <c r="F3932" s="25" t="e">
        <f>VLOOKUP(A3932,CommodityCOde!$A$2:$E$1838,3,FALSE)</f>
        <v>#N/A</v>
      </c>
    </row>
    <row r="3933" spans="1:6" x14ac:dyDescent="0.25">
      <c r="A3933" s="25" t="s">
        <v>7801</v>
      </c>
      <c r="B3933" s="25" t="s">
        <v>284</v>
      </c>
      <c r="C3933" s="25" t="s">
        <v>285</v>
      </c>
      <c r="D3933" s="25" t="s">
        <v>286</v>
      </c>
      <c r="E3933" s="25" t="s">
        <v>7802</v>
      </c>
      <c r="F3933" s="25" t="e">
        <f>VLOOKUP(A3933,CommodityCOde!$A$2:$E$1838,3,FALSE)</f>
        <v>#N/A</v>
      </c>
    </row>
    <row r="3934" spans="1:6" x14ac:dyDescent="0.25">
      <c r="A3934" s="25" t="s">
        <v>7803</v>
      </c>
      <c r="B3934" s="25" t="s">
        <v>284</v>
      </c>
      <c r="C3934" s="25" t="s">
        <v>285</v>
      </c>
      <c r="D3934" s="25" t="s">
        <v>286</v>
      </c>
      <c r="E3934" s="25" t="s">
        <v>7804</v>
      </c>
      <c r="F3934" s="25" t="e">
        <f>VLOOKUP(A3934,CommodityCOde!$A$2:$E$1838,3,FALSE)</f>
        <v>#N/A</v>
      </c>
    </row>
    <row r="3935" spans="1:6" x14ac:dyDescent="0.25">
      <c r="A3935" s="25" t="s">
        <v>7805</v>
      </c>
      <c r="B3935" s="25" t="s">
        <v>284</v>
      </c>
      <c r="C3935" s="25" t="s">
        <v>320</v>
      </c>
      <c r="D3935" s="25" t="s">
        <v>286</v>
      </c>
      <c r="E3935" s="25" t="s">
        <v>7806</v>
      </c>
      <c r="F3935" s="25" t="e">
        <f>VLOOKUP(A3935,CommodityCOde!$A$2:$E$1838,3,FALSE)</f>
        <v>#N/A</v>
      </c>
    </row>
    <row r="3936" spans="1:6" x14ac:dyDescent="0.25">
      <c r="A3936" s="25" t="s">
        <v>7807</v>
      </c>
      <c r="B3936" s="25" t="s">
        <v>284</v>
      </c>
      <c r="C3936" s="25" t="s">
        <v>285</v>
      </c>
      <c r="D3936" s="25" t="s">
        <v>286</v>
      </c>
      <c r="E3936" s="25" t="s">
        <v>7808</v>
      </c>
      <c r="F3936" s="25" t="e">
        <f>VLOOKUP(A3936,CommodityCOde!$A$2:$E$1838,3,FALSE)</f>
        <v>#N/A</v>
      </c>
    </row>
    <row r="3937" spans="1:6" x14ac:dyDescent="0.25">
      <c r="A3937" s="25" t="s">
        <v>7809</v>
      </c>
      <c r="B3937" s="25" t="s">
        <v>284</v>
      </c>
      <c r="C3937" s="25" t="s">
        <v>285</v>
      </c>
      <c r="D3937" s="25" t="s">
        <v>286</v>
      </c>
      <c r="E3937" s="25" t="s">
        <v>7810</v>
      </c>
      <c r="F3937" s="25" t="e">
        <f>VLOOKUP(A3937,CommodityCOde!$A$2:$E$1838,3,FALSE)</f>
        <v>#N/A</v>
      </c>
    </row>
    <row r="3938" spans="1:6" x14ac:dyDescent="0.25">
      <c r="A3938" s="25" t="s">
        <v>7811</v>
      </c>
      <c r="B3938" s="25" t="s">
        <v>284</v>
      </c>
      <c r="C3938" s="25" t="s">
        <v>285</v>
      </c>
      <c r="D3938" s="25" t="s">
        <v>286</v>
      </c>
      <c r="E3938" s="25" t="s">
        <v>7812</v>
      </c>
      <c r="F3938" s="25" t="e">
        <f>VLOOKUP(A3938,CommodityCOde!$A$2:$E$1838,3,FALSE)</f>
        <v>#N/A</v>
      </c>
    </row>
    <row r="3939" spans="1:6" x14ac:dyDescent="0.25">
      <c r="A3939" s="25" t="s">
        <v>7813</v>
      </c>
      <c r="B3939" s="25" t="s">
        <v>284</v>
      </c>
      <c r="C3939" s="25" t="s">
        <v>285</v>
      </c>
      <c r="D3939" s="25" t="s">
        <v>286</v>
      </c>
      <c r="E3939" s="25" t="s">
        <v>7814</v>
      </c>
      <c r="F3939" s="25" t="e">
        <f>VLOOKUP(A3939,CommodityCOde!$A$2:$E$1838,3,FALSE)</f>
        <v>#N/A</v>
      </c>
    </row>
    <row r="3940" spans="1:6" x14ac:dyDescent="0.25">
      <c r="A3940" s="25" t="s">
        <v>7815</v>
      </c>
      <c r="B3940" s="25" t="s">
        <v>284</v>
      </c>
      <c r="C3940" s="25" t="s">
        <v>285</v>
      </c>
      <c r="D3940" s="25" t="s">
        <v>286</v>
      </c>
      <c r="E3940" s="25" t="s">
        <v>7816</v>
      </c>
      <c r="F3940" s="25" t="e">
        <f>VLOOKUP(A3940,CommodityCOde!$A$2:$E$1838,3,FALSE)</f>
        <v>#N/A</v>
      </c>
    </row>
    <row r="3941" spans="1:6" x14ac:dyDescent="0.25">
      <c r="A3941" s="25" t="s">
        <v>7817</v>
      </c>
      <c r="B3941" s="25" t="s">
        <v>284</v>
      </c>
      <c r="C3941" s="25" t="s">
        <v>285</v>
      </c>
      <c r="D3941" s="25" t="s">
        <v>286</v>
      </c>
      <c r="E3941" s="25" t="s">
        <v>7818</v>
      </c>
      <c r="F3941" s="25" t="e">
        <f>VLOOKUP(A3941,CommodityCOde!$A$2:$E$1838,3,FALSE)</f>
        <v>#N/A</v>
      </c>
    </row>
    <row r="3942" spans="1:6" x14ac:dyDescent="0.25">
      <c r="A3942" s="25" t="s">
        <v>7819</v>
      </c>
      <c r="B3942" s="25" t="s">
        <v>284</v>
      </c>
      <c r="C3942" s="25" t="s">
        <v>285</v>
      </c>
      <c r="D3942" s="25" t="s">
        <v>286</v>
      </c>
      <c r="E3942" s="25" t="s">
        <v>7820</v>
      </c>
      <c r="F3942" s="25" t="e">
        <f>VLOOKUP(A3942,CommodityCOde!$A$2:$E$1838,3,FALSE)</f>
        <v>#N/A</v>
      </c>
    </row>
    <row r="3943" spans="1:6" x14ac:dyDescent="0.25">
      <c r="A3943" s="25" t="s">
        <v>7821</v>
      </c>
      <c r="B3943" s="25" t="s">
        <v>284</v>
      </c>
      <c r="C3943" s="25" t="s">
        <v>285</v>
      </c>
      <c r="D3943" s="25" t="s">
        <v>286</v>
      </c>
      <c r="E3943" s="25" t="s">
        <v>7822</v>
      </c>
      <c r="F3943" s="25" t="e">
        <f>VLOOKUP(A3943,CommodityCOde!$A$2:$E$1838,3,FALSE)</f>
        <v>#N/A</v>
      </c>
    </row>
    <row r="3944" spans="1:6" x14ac:dyDescent="0.25">
      <c r="A3944" s="25" t="s">
        <v>7823</v>
      </c>
      <c r="B3944" s="25" t="s">
        <v>284</v>
      </c>
      <c r="C3944" s="25" t="s">
        <v>285</v>
      </c>
      <c r="D3944" s="25" t="s">
        <v>286</v>
      </c>
      <c r="E3944" s="25" t="s">
        <v>7824</v>
      </c>
      <c r="F3944" s="25" t="e">
        <f>VLOOKUP(A3944,CommodityCOde!$A$2:$E$1838,3,FALSE)</f>
        <v>#N/A</v>
      </c>
    </row>
    <row r="3945" spans="1:6" x14ac:dyDescent="0.25">
      <c r="A3945" s="25" t="s">
        <v>7825</v>
      </c>
      <c r="B3945" s="25" t="s">
        <v>284</v>
      </c>
      <c r="C3945" s="25" t="s">
        <v>285</v>
      </c>
      <c r="D3945" s="25" t="s">
        <v>286</v>
      </c>
      <c r="E3945" s="25" t="s">
        <v>7826</v>
      </c>
      <c r="F3945" s="25" t="e">
        <f>VLOOKUP(A3945,CommodityCOde!$A$2:$E$1838,3,FALSE)</f>
        <v>#N/A</v>
      </c>
    </row>
    <row r="3946" spans="1:6" x14ac:dyDescent="0.25">
      <c r="A3946" s="25" t="s">
        <v>7827</v>
      </c>
      <c r="B3946" s="25" t="s">
        <v>284</v>
      </c>
      <c r="C3946" s="25" t="s">
        <v>285</v>
      </c>
      <c r="D3946" s="25" t="s">
        <v>286</v>
      </c>
      <c r="E3946" s="25" t="s">
        <v>7828</v>
      </c>
      <c r="F3946" s="25" t="e">
        <f>VLOOKUP(A3946,CommodityCOde!$A$2:$E$1838,3,FALSE)</f>
        <v>#N/A</v>
      </c>
    </row>
    <row r="3947" spans="1:6" x14ac:dyDescent="0.25">
      <c r="A3947" s="25" t="s">
        <v>7829</v>
      </c>
      <c r="B3947" s="25" t="s">
        <v>284</v>
      </c>
      <c r="C3947" s="25" t="s">
        <v>285</v>
      </c>
      <c r="D3947" s="25" t="s">
        <v>286</v>
      </c>
      <c r="E3947" s="25" t="s">
        <v>7830</v>
      </c>
      <c r="F3947" s="25" t="e">
        <f>VLOOKUP(A3947,CommodityCOde!$A$2:$E$1838,3,FALSE)</f>
        <v>#N/A</v>
      </c>
    </row>
    <row r="3948" spans="1:6" x14ac:dyDescent="0.25">
      <c r="A3948" s="25" t="s">
        <v>7831</v>
      </c>
      <c r="B3948" s="25" t="s">
        <v>284</v>
      </c>
      <c r="C3948" s="25" t="s">
        <v>285</v>
      </c>
      <c r="D3948" s="25" t="s">
        <v>286</v>
      </c>
      <c r="E3948" s="25" t="s">
        <v>7832</v>
      </c>
      <c r="F3948" s="25" t="e">
        <f>VLOOKUP(A3948,CommodityCOde!$A$2:$E$1838,3,FALSE)</f>
        <v>#N/A</v>
      </c>
    </row>
    <row r="3949" spans="1:6" x14ac:dyDescent="0.25">
      <c r="A3949" s="25" t="s">
        <v>7833</v>
      </c>
      <c r="B3949" s="25" t="s">
        <v>284</v>
      </c>
      <c r="C3949" s="25" t="s">
        <v>285</v>
      </c>
      <c r="D3949" s="25" t="s">
        <v>286</v>
      </c>
      <c r="E3949" s="25" t="s">
        <v>7834</v>
      </c>
      <c r="F3949" s="25" t="e">
        <f>VLOOKUP(A3949,CommodityCOde!$A$2:$E$1838,3,FALSE)</f>
        <v>#N/A</v>
      </c>
    </row>
    <row r="3950" spans="1:6" x14ac:dyDescent="0.25">
      <c r="A3950" s="25" t="s">
        <v>7835</v>
      </c>
      <c r="B3950" s="25" t="s">
        <v>284</v>
      </c>
      <c r="C3950" s="25" t="s">
        <v>285</v>
      </c>
      <c r="D3950" s="25" t="s">
        <v>286</v>
      </c>
      <c r="E3950" s="25" t="s">
        <v>7836</v>
      </c>
      <c r="F3950" s="25" t="e">
        <f>VLOOKUP(A3950,CommodityCOde!$A$2:$E$1838,3,FALSE)</f>
        <v>#N/A</v>
      </c>
    </row>
    <row r="3951" spans="1:6" x14ac:dyDescent="0.25">
      <c r="A3951" s="25" t="s">
        <v>7837</v>
      </c>
      <c r="B3951" s="25" t="s">
        <v>284</v>
      </c>
      <c r="C3951" s="25" t="s">
        <v>285</v>
      </c>
      <c r="D3951" s="25" t="s">
        <v>286</v>
      </c>
      <c r="E3951" s="25" t="s">
        <v>7838</v>
      </c>
      <c r="F3951" s="25" t="e">
        <f>VLOOKUP(A3951,CommodityCOde!$A$2:$E$1838,3,FALSE)</f>
        <v>#N/A</v>
      </c>
    </row>
    <row r="3952" spans="1:6" x14ac:dyDescent="0.25">
      <c r="A3952" s="25" t="s">
        <v>7839</v>
      </c>
      <c r="B3952" s="25" t="s">
        <v>284</v>
      </c>
      <c r="C3952" s="25" t="s">
        <v>285</v>
      </c>
      <c r="D3952" s="25" t="s">
        <v>286</v>
      </c>
      <c r="E3952" s="25" t="s">
        <v>7840</v>
      </c>
      <c r="F3952" s="25" t="e">
        <f>VLOOKUP(A3952,CommodityCOde!$A$2:$E$1838,3,FALSE)</f>
        <v>#N/A</v>
      </c>
    </row>
    <row r="3953" spans="1:6" x14ac:dyDescent="0.25">
      <c r="A3953" s="25" t="s">
        <v>7841</v>
      </c>
      <c r="B3953" s="25" t="s">
        <v>284</v>
      </c>
      <c r="C3953" s="25" t="s">
        <v>285</v>
      </c>
      <c r="D3953" s="25" t="s">
        <v>286</v>
      </c>
      <c r="E3953" s="25" t="s">
        <v>7842</v>
      </c>
      <c r="F3953" s="25" t="e">
        <f>VLOOKUP(A3953,CommodityCOde!$A$2:$E$1838,3,FALSE)</f>
        <v>#N/A</v>
      </c>
    </row>
    <row r="3954" spans="1:6" x14ac:dyDescent="0.25">
      <c r="A3954" s="25" t="s">
        <v>7843</v>
      </c>
      <c r="B3954" s="25" t="s">
        <v>284</v>
      </c>
      <c r="C3954" s="25" t="s">
        <v>285</v>
      </c>
      <c r="D3954" s="25" t="s">
        <v>286</v>
      </c>
      <c r="E3954" s="25" t="s">
        <v>7844</v>
      </c>
      <c r="F3954" s="25" t="e">
        <f>VLOOKUP(A3954,CommodityCOde!$A$2:$E$1838,3,FALSE)</f>
        <v>#N/A</v>
      </c>
    </row>
    <row r="3955" spans="1:6" x14ac:dyDescent="0.25">
      <c r="A3955" s="25" t="s">
        <v>7845</v>
      </c>
      <c r="B3955" s="25" t="s">
        <v>284</v>
      </c>
      <c r="C3955" s="25" t="s">
        <v>285</v>
      </c>
      <c r="D3955" s="25" t="s">
        <v>286</v>
      </c>
      <c r="E3955" s="25" t="s">
        <v>7846</v>
      </c>
      <c r="F3955" s="25" t="e">
        <f>VLOOKUP(A3955,CommodityCOde!$A$2:$E$1838,3,FALSE)</f>
        <v>#N/A</v>
      </c>
    </row>
    <row r="3956" spans="1:6" x14ac:dyDescent="0.25">
      <c r="A3956" s="25" t="s">
        <v>7847</v>
      </c>
      <c r="B3956" s="25" t="s">
        <v>284</v>
      </c>
      <c r="C3956" s="25" t="s">
        <v>285</v>
      </c>
      <c r="D3956" s="25" t="s">
        <v>286</v>
      </c>
      <c r="E3956" s="25" t="s">
        <v>7848</v>
      </c>
      <c r="F3956" s="25" t="e">
        <f>VLOOKUP(A3956,CommodityCOde!$A$2:$E$1838,3,FALSE)</f>
        <v>#N/A</v>
      </c>
    </row>
    <row r="3957" spans="1:6" x14ac:dyDescent="0.25">
      <c r="A3957" s="25" t="s">
        <v>7849</v>
      </c>
      <c r="B3957" s="25" t="s">
        <v>284</v>
      </c>
      <c r="C3957" s="25" t="s">
        <v>285</v>
      </c>
      <c r="D3957" s="25" t="s">
        <v>286</v>
      </c>
      <c r="E3957" s="25" t="s">
        <v>7850</v>
      </c>
      <c r="F3957" s="25" t="e">
        <f>VLOOKUP(A3957,CommodityCOde!$A$2:$E$1838,3,FALSE)</f>
        <v>#N/A</v>
      </c>
    </row>
    <row r="3958" spans="1:6" x14ac:dyDescent="0.25">
      <c r="A3958" s="25" t="s">
        <v>7851</v>
      </c>
      <c r="B3958" s="25" t="s">
        <v>284</v>
      </c>
      <c r="C3958" s="25" t="s">
        <v>285</v>
      </c>
      <c r="D3958" s="25" t="s">
        <v>286</v>
      </c>
      <c r="E3958" s="25" t="s">
        <v>7852</v>
      </c>
      <c r="F3958" s="25" t="e">
        <f>VLOOKUP(A3958,CommodityCOde!$A$2:$E$1838,3,FALSE)</f>
        <v>#N/A</v>
      </c>
    </row>
    <row r="3959" spans="1:6" x14ac:dyDescent="0.25">
      <c r="A3959" s="25" t="s">
        <v>7853</v>
      </c>
      <c r="B3959" s="25" t="s">
        <v>284</v>
      </c>
      <c r="C3959" s="25" t="s">
        <v>285</v>
      </c>
      <c r="D3959" s="25" t="s">
        <v>286</v>
      </c>
      <c r="E3959" s="25" t="s">
        <v>7854</v>
      </c>
      <c r="F3959" s="25" t="e">
        <f>VLOOKUP(A3959,CommodityCOde!$A$2:$E$1838,3,FALSE)</f>
        <v>#N/A</v>
      </c>
    </row>
    <row r="3960" spans="1:6" x14ac:dyDescent="0.25">
      <c r="A3960" s="25" t="s">
        <v>7855</v>
      </c>
      <c r="B3960" s="25" t="s">
        <v>284</v>
      </c>
      <c r="C3960" s="25" t="s">
        <v>285</v>
      </c>
      <c r="D3960" s="25" t="s">
        <v>286</v>
      </c>
      <c r="E3960" s="25" t="s">
        <v>7856</v>
      </c>
      <c r="F3960" s="25" t="e">
        <f>VLOOKUP(A3960,CommodityCOde!$A$2:$E$1838,3,FALSE)</f>
        <v>#N/A</v>
      </c>
    </row>
    <row r="3961" spans="1:6" x14ac:dyDescent="0.25">
      <c r="A3961" s="25" t="s">
        <v>7857</v>
      </c>
      <c r="B3961" s="25" t="s">
        <v>284</v>
      </c>
      <c r="C3961" s="25" t="s">
        <v>285</v>
      </c>
      <c r="D3961" s="25" t="s">
        <v>286</v>
      </c>
      <c r="E3961" s="25" t="s">
        <v>7858</v>
      </c>
      <c r="F3961" s="25" t="e">
        <f>VLOOKUP(A3961,CommodityCOde!$A$2:$E$1838,3,FALSE)</f>
        <v>#N/A</v>
      </c>
    </row>
    <row r="3962" spans="1:6" x14ac:dyDescent="0.25">
      <c r="A3962" s="25" t="s">
        <v>7859</v>
      </c>
      <c r="B3962" s="25" t="s">
        <v>284</v>
      </c>
      <c r="C3962" s="25" t="s">
        <v>285</v>
      </c>
      <c r="D3962" s="25" t="s">
        <v>286</v>
      </c>
      <c r="E3962" s="25" t="s">
        <v>7860</v>
      </c>
      <c r="F3962" s="25" t="e">
        <f>VLOOKUP(A3962,CommodityCOde!$A$2:$E$1838,3,FALSE)</f>
        <v>#N/A</v>
      </c>
    </row>
    <row r="3963" spans="1:6" x14ac:dyDescent="0.25">
      <c r="A3963" s="25" t="s">
        <v>7861</v>
      </c>
      <c r="B3963" s="25" t="s">
        <v>284</v>
      </c>
      <c r="C3963" s="25" t="s">
        <v>285</v>
      </c>
      <c r="D3963" s="25" t="s">
        <v>286</v>
      </c>
      <c r="E3963" s="25" t="s">
        <v>7862</v>
      </c>
      <c r="F3963" s="25" t="e">
        <f>VLOOKUP(A3963,CommodityCOde!$A$2:$E$1838,3,FALSE)</f>
        <v>#N/A</v>
      </c>
    </row>
    <row r="3964" spans="1:6" x14ac:dyDescent="0.25">
      <c r="A3964" s="25" t="s">
        <v>7863</v>
      </c>
      <c r="B3964" s="25" t="s">
        <v>284</v>
      </c>
      <c r="C3964" s="25" t="s">
        <v>285</v>
      </c>
      <c r="D3964" s="25" t="s">
        <v>286</v>
      </c>
      <c r="E3964" s="25" t="s">
        <v>7864</v>
      </c>
      <c r="F3964" s="25" t="str">
        <f>VLOOKUP(A3964,CommodityCOde!$A$2:$E$1838,3,FALSE)</f>
        <v>29153900</v>
      </c>
    </row>
    <row r="3965" spans="1:6" x14ac:dyDescent="0.25">
      <c r="A3965" s="25" t="s">
        <v>7865</v>
      </c>
      <c r="B3965" s="25" t="s">
        <v>284</v>
      </c>
      <c r="C3965" s="25" t="s">
        <v>285</v>
      </c>
      <c r="D3965" s="25" t="s">
        <v>286</v>
      </c>
      <c r="E3965" s="25" t="s">
        <v>7866</v>
      </c>
      <c r="F3965" s="25" t="e">
        <f>VLOOKUP(A3965,CommodityCOde!$A$2:$E$1838,3,FALSE)</f>
        <v>#N/A</v>
      </c>
    </row>
    <row r="3966" spans="1:6" x14ac:dyDescent="0.25">
      <c r="A3966" s="25" t="s">
        <v>7867</v>
      </c>
      <c r="B3966" s="25" t="s">
        <v>284</v>
      </c>
      <c r="C3966" s="25" t="s">
        <v>285</v>
      </c>
      <c r="D3966" s="25" t="s">
        <v>286</v>
      </c>
      <c r="E3966" s="25" t="s">
        <v>7868</v>
      </c>
      <c r="F3966" s="25" t="e">
        <f>VLOOKUP(A3966,CommodityCOde!$A$2:$E$1838,3,FALSE)</f>
        <v>#N/A</v>
      </c>
    </row>
    <row r="3967" spans="1:6" x14ac:dyDescent="0.25">
      <c r="A3967" s="25" t="s">
        <v>7869</v>
      </c>
      <c r="B3967" s="25" t="s">
        <v>284</v>
      </c>
      <c r="C3967" s="25" t="s">
        <v>285</v>
      </c>
      <c r="D3967" s="25" t="s">
        <v>286</v>
      </c>
      <c r="E3967" s="25" t="s">
        <v>7870</v>
      </c>
      <c r="F3967" s="25" t="e">
        <f>VLOOKUP(A3967,CommodityCOde!$A$2:$E$1838,3,FALSE)</f>
        <v>#N/A</v>
      </c>
    </row>
    <row r="3968" spans="1:6" x14ac:dyDescent="0.25">
      <c r="A3968" s="25" t="s">
        <v>7871</v>
      </c>
      <c r="B3968" s="25" t="s">
        <v>284</v>
      </c>
      <c r="C3968" s="25" t="s">
        <v>285</v>
      </c>
      <c r="D3968" s="25" t="s">
        <v>286</v>
      </c>
      <c r="E3968" s="25" t="s">
        <v>7872</v>
      </c>
      <c r="F3968" s="25" t="e">
        <f>VLOOKUP(A3968,CommodityCOde!$A$2:$E$1838,3,FALSE)</f>
        <v>#N/A</v>
      </c>
    </row>
    <row r="3969" spans="1:6" x14ac:dyDescent="0.25">
      <c r="A3969" s="25" t="s">
        <v>7873</v>
      </c>
      <c r="B3969" s="25" t="s">
        <v>284</v>
      </c>
      <c r="C3969" s="25" t="s">
        <v>285</v>
      </c>
      <c r="D3969" s="25" t="s">
        <v>286</v>
      </c>
      <c r="E3969" s="25" t="s">
        <v>7874</v>
      </c>
      <c r="F3969" s="25" t="e">
        <f>VLOOKUP(A3969,CommodityCOde!$A$2:$E$1838,3,FALSE)</f>
        <v>#N/A</v>
      </c>
    </row>
    <row r="3970" spans="1:6" x14ac:dyDescent="0.25">
      <c r="A3970" s="25" t="s">
        <v>7875</v>
      </c>
      <c r="B3970" s="25" t="s">
        <v>284</v>
      </c>
      <c r="C3970" s="25" t="s">
        <v>285</v>
      </c>
      <c r="D3970" s="25" t="s">
        <v>286</v>
      </c>
      <c r="E3970" s="25" t="s">
        <v>7876</v>
      </c>
      <c r="F3970" s="25" t="e">
        <f>VLOOKUP(A3970,CommodityCOde!$A$2:$E$1838,3,FALSE)</f>
        <v>#N/A</v>
      </c>
    </row>
    <row r="3971" spans="1:6" x14ac:dyDescent="0.25">
      <c r="A3971" s="25" t="s">
        <v>7877</v>
      </c>
      <c r="B3971" s="25" t="s">
        <v>284</v>
      </c>
      <c r="C3971" s="25" t="s">
        <v>285</v>
      </c>
      <c r="D3971" s="25" t="s">
        <v>286</v>
      </c>
      <c r="E3971" s="25" t="s">
        <v>7878</v>
      </c>
      <c r="F3971" s="25" t="e">
        <f>VLOOKUP(A3971,CommodityCOde!$A$2:$E$1838,3,FALSE)</f>
        <v>#N/A</v>
      </c>
    </row>
    <row r="3972" spans="1:6" x14ac:dyDescent="0.25">
      <c r="A3972" s="25" t="s">
        <v>7879</v>
      </c>
      <c r="B3972" s="25" t="s">
        <v>284</v>
      </c>
      <c r="C3972" s="25" t="s">
        <v>285</v>
      </c>
      <c r="D3972" s="25" t="s">
        <v>286</v>
      </c>
      <c r="E3972" s="25" t="s">
        <v>7880</v>
      </c>
      <c r="F3972" s="25" t="e">
        <f>VLOOKUP(A3972,CommodityCOde!$A$2:$E$1838,3,FALSE)</f>
        <v>#N/A</v>
      </c>
    </row>
    <row r="3973" spans="1:6" x14ac:dyDescent="0.25">
      <c r="A3973" s="25" t="s">
        <v>7881</v>
      </c>
      <c r="B3973" s="25" t="s">
        <v>284</v>
      </c>
      <c r="C3973" s="25" t="s">
        <v>285</v>
      </c>
      <c r="D3973" s="25" t="s">
        <v>286</v>
      </c>
      <c r="E3973" s="25" t="s">
        <v>7882</v>
      </c>
      <c r="F3973" s="25" t="e">
        <f>VLOOKUP(A3973,CommodityCOde!$A$2:$E$1838,3,FALSE)</f>
        <v>#N/A</v>
      </c>
    </row>
    <row r="3974" spans="1:6" x14ac:dyDescent="0.25">
      <c r="A3974" s="25" t="s">
        <v>7883</v>
      </c>
      <c r="B3974" s="25" t="s">
        <v>284</v>
      </c>
      <c r="C3974" s="25" t="s">
        <v>285</v>
      </c>
      <c r="D3974" s="25" t="s">
        <v>286</v>
      </c>
      <c r="E3974" s="25" t="s">
        <v>7884</v>
      </c>
      <c r="F3974" s="25" t="e">
        <f>VLOOKUP(A3974,CommodityCOde!$A$2:$E$1838,3,FALSE)</f>
        <v>#N/A</v>
      </c>
    </row>
    <row r="3975" spans="1:6" x14ac:dyDescent="0.25">
      <c r="A3975" s="25" t="s">
        <v>7885</v>
      </c>
      <c r="B3975" s="25" t="s">
        <v>284</v>
      </c>
      <c r="C3975" s="25" t="s">
        <v>285</v>
      </c>
      <c r="D3975" s="25" t="s">
        <v>286</v>
      </c>
      <c r="E3975" s="25" t="s">
        <v>7886</v>
      </c>
      <c r="F3975" s="25" t="e">
        <f>VLOOKUP(A3975,CommodityCOde!$A$2:$E$1838,3,FALSE)</f>
        <v>#N/A</v>
      </c>
    </row>
    <row r="3976" spans="1:6" x14ac:dyDescent="0.25">
      <c r="A3976" s="25" t="s">
        <v>7887</v>
      </c>
      <c r="B3976" s="25" t="s">
        <v>284</v>
      </c>
      <c r="C3976" s="25" t="s">
        <v>285</v>
      </c>
      <c r="D3976" s="25" t="s">
        <v>286</v>
      </c>
      <c r="E3976" s="25" t="s">
        <v>7888</v>
      </c>
      <c r="F3976" s="25" t="e">
        <f>VLOOKUP(A3976,CommodityCOde!$A$2:$E$1838,3,FALSE)</f>
        <v>#N/A</v>
      </c>
    </row>
    <row r="3977" spans="1:6" x14ac:dyDescent="0.25">
      <c r="A3977" s="25" t="s">
        <v>7889</v>
      </c>
      <c r="B3977" s="25" t="s">
        <v>284</v>
      </c>
      <c r="C3977" s="25" t="s">
        <v>285</v>
      </c>
      <c r="D3977" s="25" t="s">
        <v>286</v>
      </c>
      <c r="E3977" s="25" t="s">
        <v>7890</v>
      </c>
      <c r="F3977" s="25" t="e">
        <f>VLOOKUP(A3977,CommodityCOde!$A$2:$E$1838,3,FALSE)</f>
        <v>#N/A</v>
      </c>
    </row>
    <row r="3978" spans="1:6" x14ac:dyDescent="0.25">
      <c r="A3978" s="25" t="s">
        <v>7891</v>
      </c>
      <c r="B3978" s="25" t="s">
        <v>284</v>
      </c>
      <c r="C3978" s="25" t="s">
        <v>285</v>
      </c>
      <c r="D3978" s="25" t="s">
        <v>286</v>
      </c>
      <c r="E3978" s="25" t="s">
        <v>7892</v>
      </c>
      <c r="F3978" s="25" t="e">
        <f>VLOOKUP(A3978,CommodityCOde!$A$2:$E$1838,3,FALSE)</f>
        <v>#N/A</v>
      </c>
    </row>
    <row r="3979" spans="1:6" x14ac:dyDescent="0.25">
      <c r="A3979" s="25" t="s">
        <v>7893</v>
      </c>
      <c r="B3979" s="25" t="s">
        <v>284</v>
      </c>
      <c r="C3979" s="25" t="s">
        <v>285</v>
      </c>
      <c r="D3979" s="25" t="s">
        <v>286</v>
      </c>
      <c r="E3979" s="25" t="s">
        <v>7894</v>
      </c>
      <c r="F3979" s="25" t="e">
        <f>VLOOKUP(A3979,CommodityCOde!$A$2:$E$1838,3,FALSE)</f>
        <v>#N/A</v>
      </c>
    </row>
    <row r="3980" spans="1:6" x14ac:dyDescent="0.25">
      <c r="A3980" s="25" t="s">
        <v>7895</v>
      </c>
      <c r="B3980" s="25" t="s">
        <v>284</v>
      </c>
      <c r="C3980" s="25" t="s">
        <v>285</v>
      </c>
      <c r="D3980" s="25" t="s">
        <v>286</v>
      </c>
      <c r="E3980" s="25" t="s">
        <v>7896</v>
      </c>
      <c r="F3980" s="25" t="str">
        <f>VLOOKUP(A3980,CommodityCOde!$A$2:$E$1838,3,FALSE)</f>
        <v>2916199590</v>
      </c>
    </row>
    <row r="3981" spans="1:6" x14ac:dyDescent="0.25">
      <c r="A3981" s="25" t="s">
        <v>7897</v>
      </c>
      <c r="B3981" s="25" t="s">
        <v>284</v>
      </c>
      <c r="C3981" s="25" t="s">
        <v>285</v>
      </c>
      <c r="D3981" s="25" t="s">
        <v>286</v>
      </c>
      <c r="E3981" s="25" t="s">
        <v>7898</v>
      </c>
      <c r="F3981" s="25" t="str">
        <f>VLOOKUP(A3981,CommodityCOde!$A$2:$E$1838,3,FALSE)</f>
        <v>39139000</v>
      </c>
    </row>
    <row r="3982" spans="1:6" x14ac:dyDescent="0.25">
      <c r="A3982" s="25" t="s">
        <v>7899</v>
      </c>
      <c r="B3982" s="25" t="s">
        <v>284</v>
      </c>
      <c r="C3982" s="25" t="s">
        <v>285</v>
      </c>
      <c r="D3982" s="25" t="s">
        <v>286</v>
      </c>
      <c r="E3982" s="25" t="s">
        <v>7900</v>
      </c>
      <c r="F3982" s="25" t="str">
        <f>VLOOKUP(A3982,CommodityCOde!$A$2:$E$1838,3,FALSE)</f>
        <v>29362700</v>
      </c>
    </row>
    <row r="3983" spans="1:6" x14ac:dyDescent="0.25">
      <c r="A3983" s="25" t="s">
        <v>7901</v>
      </c>
      <c r="B3983" s="25" t="s">
        <v>284</v>
      </c>
      <c r="C3983" s="25" t="s">
        <v>285</v>
      </c>
      <c r="D3983" s="25" t="s">
        <v>286</v>
      </c>
      <c r="E3983" s="25" t="s">
        <v>7902</v>
      </c>
      <c r="F3983" s="25" t="str">
        <f>VLOOKUP(A3983,CommodityCOde!$A$2:$E$1838,3,FALSE)</f>
        <v>33021040</v>
      </c>
    </row>
    <row r="3984" spans="1:6" x14ac:dyDescent="0.25">
      <c r="A3984" s="25" t="s">
        <v>7903</v>
      </c>
      <c r="B3984" s="25" t="s">
        <v>284</v>
      </c>
      <c r="C3984" s="25" t="s">
        <v>285</v>
      </c>
      <c r="D3984" s="25" t="s">
        <v>286</v>
      </c>
      <c r="E3984" s="25" t="s">
        <v>7904</v>
      </c>
      <c r="F3984" s="25" t="str">
        <f>VLOOKUP(A3984,CommodityCOde!$A$2:$E$1838,3,FALSE)</f>
        <v>04081981</v>
      </c>
    </row>
    <row r="3985" spans="1:6" x14ac:dyDescent="0.25">
      <c r="A3985" s="25" t="s">
        <v>7905</v>
      </c>
      <c r="B3985" s="25" t="s">
        <v>284</v>
      </c>
      <c r="C3985" s="25" t="s">
        <v>285</v>
      </c>
      <c r="D3985" s="25" t="s">
        <v>286</v>
      </c>
      <c r="E3985" s="25" t="s">
        <v>7906</v>
      </c>
      <c r="F3985" s="25" t="str">
        <f>VLOOKUP(A3985,CommodityCOde!$A$2:$E$1838,3,FALSE)</f>
        <v>17011290</v>
      </c>
    </row>
    <row r="3986" spans="1:6" x14ac:dyDescent="0.25">
      <c r="A3986" s="25" t="s">
        <v>7907</v>
      </c>
      <c r="B3986" s="25" t="s">
        <v>284</v>
      </c>
      <c r="C3986" s="25" t="s">
        <v>285</v>
      </c>
      <c r="D3986" s="25" t="s">
        <v>286</v>
      </c>
      <c r="E3986" s="25" t="s">
        <v>7908</v>
      </c>
      <c r="F3986" s="25" t="e">
        <f>VLOOKUP(A3986,CommodityCOde!$A$2:$E$1838,3,FALSE)</f>
        <v>#N/A</v>
      </c>
    </row>
    <row r="3987" spans="1:6" x14ac:dyDescent="0.25">
      <c r="A3987" s="25" t="s">
        <v>7909</v>
      </c>
      <c r="B3987" s="25" t="s">
        <v>284</v>
      </c>
      <c r="C3987" s="25" t="s">
        <v>285</v>
      </c>
      <c r="D3987" s="25" t="s">
        <v>286</v>
      </c>
      <c r="E3987" s="25" t="s">
        <v>7910</v>
      </c>
      <c r="F3987" s="25" t="e">
        <f>VLOOKUP(A3987,CommodityCOde!$A$2:$E$1838,3,FALSE)</f>
        <v>#N/A</v>
      </c>
    </row>
    <row r="3988" spans="1:6" x14ac:dyDescent="0.25">
      <c r="A3988" s="25" t="s">
        <v>7911</v>
      </c>
      <c r="B3988" s="25" t="s">
        <v>284</v>
      </c>
      <c r="C3988" s="25" t="s">
        <v>285</v>
      </c>
      <c r="D3988" s="25" t="s">
        <v>286</v>
      </c>
      <c r="E3988" s="25" t="s">
        <v>7912</v>
      </c>
      <c r="F3988" s="25" t="e">
        <f>VLOOKUP(A3988,CommodityCOde!$A$2:$E$1838,3,FALSE)</f>
        <v>#N/A</v>
      </c>
    </row>
    <row r="3989" spans="1:6" x14ac:dyDescent="0.25">
      <c r="A3989" s="25" t="s">
        <v>7913</v>
      </c>
      <c r="B3989" s="25" t="s">
        <v>284</v>
      </c>
      <c r="C3989" s="25" t="s">
        <v>285</v>
      </c>
      <c r="D3989" s="25" t="s">
        <v>286</v>
      </c>
      <c r="E3989" s="25" t="s">
        <v>7914</v>
      </c>
      <c r="F3989" s="25" t="str">
        <f>VLOOKUP(A3989,CommodityCOde!$A$2:$E$1838,3,FALSE)</f>
        <v>21069098</v>
      </c>
    </row>
    <row r="3990" spans="1:6" x14ac:dyDescent="0.25">
      <c r="A3990" s="25" t="s">
        <v>7915</v>
      </c>
      <c r="B3990" s="25" t="s">
        <v>284</v>
      </c>
      <c r="C3990" s="25" t="s">
        <v>285</v>
      </c>
      <c r="D3990" s="25" t="s">
        <v>286</v>
      </c>
      <c r="E3990" s="25" t="s">
        <v>7021</v>
      </c>
      <c r="F3990" s="25" t="str">
        <f>VLOOKUP(A3990,CommodityCOde!$A$2:$E$1838,3,FALSE)</f>
        <v>15121191</v>
      </c>
    </row>
    <row r="3991" spans="1:6" x14ac:dyDescent="0.25">
      <c r="A3991" s="25" t="s">
        <v>7916</v>
      </c>
      <c r="B3991" s="25" t="s">
        <v>284</v>
      </c>
      <c r="C3991" s="25" t="s">
        <v>285</v>
      </c>
      <c r="D3991" s="25" t="s">
        <v>286</v>
      </c>
      <c r="E3991" s="25" t="s">
        <v>7917</v>
      </c>
      <c r="F3991" s="25" t="e">
        <f>VLOOKUP(A3991,CommodityCOde!$A$2:$E$1838,3,FALSE)</f>
        <v>#N/A</v>
      </c>
    </row>
    <row r="3992" spans="1:6" x14ac:dyDescent="0.25">
      <c r="A3992" s="25" t="s">
        <v>7918</v>
      </c>
      <c r="B3992" s="25" t="s">
        <v>284</v>
      </c>
      <c r="C3992" s="25" t="s">
        <v>285</v>
      </c>
      <c r="D3992" s="25" t="s">
        <v>286</v>
      </c>
      <c r="E3992" s="25" t="s">
        <v>7919</v>
      </c>
      <c r="F3992" s="25" t="str">
        <f>VLOOKUP(A3992,CommodityCOde!$A$2:$E$1838,3,FALSE)</f>
        <v>4021099</v>
      </c>
    </row>
    <row r="3993" spans="1:6" x14ac:dyDescent="0.25">
      <c r="A3993" s="25" t="s">
        <v>7920</v>
      </c>
      <c r="B3993" s="25" t="s">
        <v>284</v>
      </c>
      <c r="C3993" s="25" t="s">
        <v>285</v>
      </c>
      <c r="D3993" s="25" t="s">
        <v>286</v>
      </c>
      <c r="E3993" s="25" t="s">
        <v>7921</v>
      </c>
      <c r="F3993" s="25" t="str">
        <f>VLOOKUP(A3993,CommodityCOde!$A$2:$E$1838,3,FALSE)</f>
        <v>17023090</v>
      </c>
    </row>
    <row r="3994" spans="1:6" x14ac:dyDescent="0.25">
      <c r="A3994" s="25" t="s">
        <v>7922</v>
      </c>
      <c r="B3994" s="25" t="s">
        <v>284</v>
      </c>
      <c r="C3994" s="25" t="s">
        <v>285</v>
      </c>
      <c r="D3994" s="25" t="s">
        <v>286</v>
      </c>
      <c r="E3994" s="25" t="s">
        <v>7923</v>
      </c>
      <c r="F3994" s="25" t="str">
        <f>VLOOKUP(A3994,CommodityCOde!$A$2:$E$1838,3,FALSE)</f>
        <v>21069098</v>
      </c>
    </row>
    <row r="3995" spans="1:6" x14ac:dyDescent="0.25">
      <c r="A3995" s="25" t="s">
        <v>7924</v>
      </c>
      <c r="B3995" s="25" t="s">
        <v>284</v>
      </c>
      <c r="C3995" s="25" t="s">
        <v>285</v>
      </c>
      <c r="D3995" s="25" t="s">
        <v>286</v>
      </c>
      <c r="E3995" s="25" t="s">
        <v>7925</v>
      </c>
      <c r="F3995" s="25" t="str">
        <f>VLOOKUP(A3995,CommodityCOde!$A$2:$E$1838,3,FALSE)</f>
        <v>20079933</v>
      </c>
    </row>
    <row r="3996" spans="1:6" x14ac:dyDescent="0.25">
      <c r="A3996" s="25" t="s">
        <v>7926</v>
      </c>
      <c r="B3996" s="25" t="s">
        <v>284</v>
      </c>
      <c r="C3996" s="25" t="s">
        <v>285</v>
      </c>
      <c r="D3996" s="25" t="s">
        <v>286</v>
      </c>
      <c r="E3996" s="25" t="s">
        <v>7927</v>
      </c>
      <c r="F3996" s="25" t="str">
        <f>VLOOKUP(A3996,CommodityCOde!$A$2:$E$1838,3,FALSE)</f>
        <v>13023290</v>
      </c>
    </row>
    <row r="3997" spans="1:6" x14ac:dyDescent="0.25">
      <c r="A3997" s="25" t="s">
        <v>7928</v>
      </c>
      <c r="B3997" s="25" t="s">
        <v>284</v>
      </c>
      <c r="C3997" s="25" t="s">
        <v>285</v>
      </c>
      <c r="D3997" s="25" t="s">
        <v>286</v>
      </c>
      <c r="E3997" s="25" t="s">
        <v>7929</v>
      </c>
      <c r="F3997" s="25" t="str">
        <f>VLOOKUP(A3997,CommodityCOde!$A$2:$E$1838,3,FALSE)</f>
        <v>3203001000</v>
      </c>
    </row>
    <row r="3998" spans="1:6" x14ac:dyDescent="0.25">
      <c r="A3998" s="25" t="s">
        <v>7930</v>
      </c>
      <c r="B3998" s="25" t="s">
        <v>284</v>
      </c>
      <c r="C3998" s="25" t="s">
        <v>285</v>
      </c>
      <c r="D3998" s="25" t="s">
        <v>286</v>
      </c>
      <c r="E3998" s="25" t="s">
        <v>7931</v>
      </c>
      <c r="F3998" s="25" t="e">
        <f>VLOOKUP(A3998,CommodityCOde!$A$2:$E$1838,3,FALSE)</f>
        <v>#N/A</v>
      </c>
    </row>
    <row r="3999" spans="1:6" x14ac:dyDescent="0.25">
      <c r="A3999" s="25" t="s">
        <v>7932</v>
      </c>
      <c r="B3999" s="25" t="s">
        <v>284</v>
      </c>
      <c r="C3999" s="25" t="s">
        <v>285</v>
      </c>
      <c r="D3999" s="25" t="s">
        <v>286</v>
      </c>
      <c r="E3999" s="25" t="s">
        <v>7933</v>
      </c>
      <c r="F3999" s="25" t="str">
        <f>VLOOKUP(A3999,CommodityCOde!$A$2:$E$1838,3,FALSE)</f>
        <v>29153900</v>
      </c>
    </row>
    <row r="4000" spans="1:6" x14ac:dyDescent="0.25">
      <c r="A4000" s="25" t="s">
        <v>7934</v>
      </c>
      <c r="B4000" s="25" t="s">
        <v>284</v>
      </c>
      <c r="C4000" s="25" t="s">
        <v>285</v>
      </c>
      <c r="D4000" s="25" t="s">
        <v>286</v>
      </c>
      <c r="E4000" s="25" t="s">
        <v>7935</v>
      </c>
      <c r="F4000" s="25" t="str">
        <f>VLOOKUP(A4000,CommodityCOde!$A$2:$E$1838,3,FALSE)</f>
        <v>3204170000</v>
      </c>
    </row>
    <row r="4001" spans="1:6" x14ac:dyDescent="0.25">
      <c r="A4001" s="25" t="s">
        <v>7936</v>
      </c>
      <c r="B4001" s="25" t="s">
        <v>284</v>
      </c>
      <c r="C4001" s="25" t="s">
        <v>285</v>
      </c>
      <c r="D4001" s="25" t="s">
        <v>286</v>
      </c>
      <c r="E4001" s="25" t="s">
        <v>7937</v>
      </c>
      <c r="F4001" s="25" t="str">
        <f>VLOOKUP(A4001,CommodityCOde!$A$2:$E$1838,3,FALSE)</f>
        <v>32041200</v>
      </c>
    </row>
    <row r="4002" spans="1:6" x14ac:dyDescent="0.25">
      <c r="A4002" s="25" t="s">
        <v>7938</v>
      </c>
      <c r="B4002" s="25" t="s">
        <v>284</v>
      </c>
      <c r="C4002" s="25" t="s">
        <v>285</v>
      </c>
      <c r="D4002" s="25" t="s">
        <v>286</v>
      </c>
      <c r="E4002" s="25" t="s">
        <v>7939</v>
      </c>
      <c r="F4002" s="25" t="str">
        <f>VLOOKUP(A4002,CommodityCOde!$A$2:$E$1838,3,FALSE)</f>
        <v>32041200</v>
      </c>
    </row>
    <row r="4003" spans="1:6" x14ac:dyDescent="0.25">
      <c r="A4003" s="25" t="s">
        <v>7940</v>
      </c>
      <c r="B4003" s="25" t="s">
        <v>284</v>
      </c>
      <c r="C4003" s="25" t="s">
        <v>285</v>
      </c>
      <c r="D4003" s="25" t="s">
        <v>286</v>
      </c>
      <c r="E4003" s="25" t="s">
        <v>7941</v>
      </c>
      <c r="F4003" s="25" t="str">
        <f>VLOOKUP(A4003,CommodityCOde!$A$2:$E$1838,3,FALSE)</f>
        <v>32041200</v>
      </c>
    </row>
    <row r="4004" spans="1:6" x14ac:dyDescent="0.25">
      <c r="A4004" s="25" t="s">
        <v>7942</v>
      </c>
      <c r="B4004" s="25" t="s">
        <v>284</v>
      </c>
      <c r="C4004" s="25" t="s">
        <v>285</v>
      </c>
      <c r="D4004" s="25" t="s">
        <v>286</v>
      </c>
      <c r="E4004" s="25" t="s">
        <v>7943</v>
      </c>
      <c r="F4004" s="25" t="str">
        <f>VLOOKUP(A4004,CommodityCOde!$A$2:$E$1838,3,FALSE)</f>
        <v>29153900</v>
      </c>
    </row>
    <row r="4005" spans="1:6" x14ac:dyDescent="0.25">
      <c r="A4005" s="25" t="s">
        <v>7944</v>
      </c>
      <c r="B4005" s="25" t="s">
        <v>284</v>
      </c>
      <c r="C4005" s="25" t="s">
        <v>285</v>
      </c>
      <c r="D4005" s="25" t="s">
        <v>286</v>
      </c>
      <c r="E4005" s="25" t="s">
        <v>7945</v>
      </c>
      <c r="F4005" s="25" t="str">
        <f>VLOOKUP(A4005,CommodityCOde!$A$2:$E$1838,3,FALSE)</f>
        <v>08011100</v>
      </c>
    </row>
    <row r="4006" spans="1:6" x14ac:dyDescent="0.25">
      <c r="A4006" s="25" t="s">
        <v>7946</v>
      </c>
      <c r="B4006" s="25" t="s">
        <v>284</v>
      </c>
      <c r="C4006" s="25" t="s">
        <v>285</v>
      </c>
      <c r="D4006" s="25" t="s">
        <v>286</v>
      </c>
      <c r="E4006" s="25" t="s">
        <v>7947</v>
      </c>
      <c r="F4006" s="25" t="e">
        <f>VLOOKUP(A4006,CommodityCOde!$A$2:$E$1838,3,FALSE)</f>
        <v>#N/A</v>
      </c>
    </row>
    <row r="4007" spans="1:6" x14ac:dyDescent="0.25">
      <c r="A4007" s="25" t="s">
        <v>7948</v>
      </c>
      <c r="B4007" s="25" t="s">
        <v>284</v>
      </c>
      <c r="C4007" s="25" t="s">
        <v>285</v>
      </c>
      <c r="D4007" s="25" t="s">
        <v>286</v>
      </c>
      <c r="E4007" s="25" t="s">
        <v>7949</v>
      </c>
      <c r="F4007" s="25" t="str">
        <f>VLOOKUP(A4007,CommodityCOde!$A$2:$E$1838,3,FALSE)</f>
        <v>33021010</v>
      </c>
    </row>
    <row r="4008" spans="1:6" x14ac:dyDescent="0.25">
      <c r="A4008" s="25" t="s">
        <v>7950</v>
      </c>
      <c r="B4008" s="25" t="s">
        <v>284</v>
      </c>
      <c r="C4008" s="25" t="s">
        <v>285</v>
      </c>
      <c r="D4008" s="25" t="s">
        <v>286</v>
      </c>
      <c r="E4008" s="25" t="s">
        <v>7951</v>
      </c>
      <c r="F4008" s="25" t="str">
        <f>VLOOKUP(A4008,CommodityCOde!$A$2:$E$1838,3,FALSE)</f>
        <v>39139000</v>
      </c>
    </row>
    <row r="4009" spans="1:6" x14ac:dyDescent="0.25">
      <c r="A4009" s="25" t="s">
        <v>7952</v>
      </c>
      <c r="B4009" s="25" t="s">
        <v>284</v>
      </c>
      <c r="C4009" s="25" t="s">
        <v>285</v>
      </c>
      <c r="D4009" s="25" t="s">
        <v>286</v>
      </c>
      <c r="E4009" s="25" t="s">
        <v>7953</v>
      </c>
      <c r="F4009" s="25" t="str">
        <f>VLOOKUP(A4009,CommodityCOde!$A$2:$E$1838,3,FALSE)</f>
        <v>3203001000</v>
      </c>
    </row>
    <row r="4010" spans="1:6" x14ac:dyDescent="0.25">
      <c r="A4010" s="25" t="s">
        <v>7954</v>
      </c>
      <c r="B4010" s="25" t="s">
        <v>284</v>
      </c>
      <c r="C4010" s="25" t="s">
        <v>285</v>
      </c>
      <c r="D4010" s="25" t="s">
        <v>286</v>
      </c>
      <c r="E4010" s="25" t="s">
        <v>7955</v>
      </c>
      <c r="F4010" s="25" t="e">
        <f>VLOOKUP(A4010,CommodityCOde!$A$2:$E$1838,3,FALSE)</f>
        <v>#N/A</v>
      </c>
    </row>
    <row r="4011" spans="1:6" x14ac:dyDescent="0.25">
      <c r="A4011" s="25" t="s">
        <v>7956</v>
      </c>
      <c r="B4011" s="25" t="s">
        <v>284</v>
      </c>
      <c r="C4011" s="25" t="s">
        <v>285</v>
      </c>
      <c r="D4011" s="25" t="s">
        <v>286</v>
      </c>
      <c r="E4011" s="25" t="s">
        <v>7957</v>
      </c>
      <c r="F4011" s="25" t="e">
        <f>VLOOKUP(A4011,CommodityCOde!$A$2:$E$1838,3,FALSE)</f>
        <v>#N/A</v>
      </c>
    </row>
    <row r="4012" spans="1:6" x14ac:dyDescent="0.25">
      <c r="A4012" s="25" t="s">
        <v>7958</v>
      </c>
      <c r="B4012" s="25" t="s">
        <v>284</v>
      </c>
      <c r="C4012" s="25" t="s">
        <v>285</v>
      </c>
      <c r="D4012" s="25" t="s">
        <v>286</v>
      </c>
      <c r="E4012" s="25" t="s">
        <v>7959</v>
      </c>
      <c r="F4012" s="25" t="str">
        <f>VLOOKUP(A4012,CommodityCOde!$A$2:$E$1838,3,FALSE)</f>
        <v>1702309090</v>
      </c>
    </row>
    <row r="4013" spans="1:6" x14ac:dyDescent="0.25">
      <c r="A4013" s="25" t="s">
        <v>7960</v>
      </c>
      <c r="B4013" s="25" t="s">
        <v>284</v>
      </c>
      <c r="C4013" s="25" t="s">
        <v>285</v>
      </c>
      <c r="D4013" s="25" t="s">
        <v>286</v>
      </c>
      <c r="E4013" s="25" t="s">
        <v>7961</v>
      </c>
      <c r="F4013" s="25" t="e">
        <f>VLOOKUP(A4013,CommodityCOde!$A$2:$E$1838,3,FALSE)</f>
        <v>#N/A</v>
      </c>
    </row>
    <row r="4014" spans="1:6" x14ac:dyDescent="0.25">
      <c r="A4014" s="25" t="s">
        <v>7962</v>
      </c>
      <c r="B4014" s="25" t="s">
        <v>284</v>
      </c>
      <c r="C4014" s="25" t="s">
        <v>285</v>
      </c>
      <c r="D4014" s="25" t="s">
        <v>286</v>
      </c>
      <c r="E4014" s="25" t="s">
        <v>7963</v>
      </c>
      <c r="F4014" s="25" t="str">
        <f>VLOOKUP(A4014,CommodityCOde!$A$2:$E$1838,3,FALSE)</f>
        <v>19041010</v>
      </c>
    </row>
    <row r="4015" spans="1:6" x14ac:dyDescent="0.25">
      <c r="A4015" s="25" t="s">
        <v>7964</v>
      </c>
      <c r="B4015" s="25" t="s">
        <v>284</v>
      </c>
      <c r="C4015" s="25" t="s">
        <v>285</v>
      </c>
      <c r="D4015" s="25" t="s">
        <v>286</v>
      </c>
      <c r="E4015" s="25" t="s">
        <v>7965</v>
      </c>
      <c r="F4015" s="25" t="str">
        <f>VLOOKUP(A4015,CommodityCOde!$A$2:$E$1838,3,FALSE)</f>
        <v>32041200</v>
      </c>
    </row>
    <row r="4016" spans="1:6" x14ac:dyDescent="0.25">
      <c r="A4016" s="25" t="s">
        <v>7966</v>
      </c>
      <c r="B4016" s="25" t="s">
        <v>284</v>
      </c>
      <c r="C4016" s="25" t="s">
        <v>285</v>
      </c>
      <c r="D4016" s="25" t="s">
        <v>286</v>
      </c>
      <c r="E4016" s="25" t="s">
        <v>7967</v>
      </c>
      <c r="F4016" s="25" t="str">
        <f>VLOOKUP(A4016,CommodityCOde!$A$2:$E$1838,3,FALSE)</f>
        <v>21069098</v>
      </c>
    </row>
    <row r="4017" spans="1:6" x14ac:dyDescent="0.25">
      <c r="A4017" s="25" t="s">
        <v>7968</v>
      </c>
      <c r="B4017" s="25" t="s">
        <v>284</v>
      </c>
      <c r="C4017" s="25" t="s">
        <v>285</v>
      </c>
      <c r="D4017" s="25" t="s">
        <v>286</v>
      </c>
      <c r="E4017" s="25" t="s">
        <v>7969</v>
      </c>
      <c r="F4017" s="25" t="str">
        <f>VLOOKUP(A4017,CommodityCOde!$A$2:$E$1838,3,FALSE)</f>
        <v>13023290</v>
      </c>
    </row>
    <row r="4018" spans="1:6" x14ac:dyDescent="0.25">
      <c r="A4018" s="25" t="s">
        <v>7970</v>
      </c>
      <c r="B4018" s="25" t="s">
        <v>284</v>
      </c>
      <c r="C4018" s="25" t="s">
        <v>285</v>
      </c>
      <c r="D4018" s="25" t="s">
        <v>286</v>
      </c>
      <c r="E4018" s="25" t="s">
        <v>7971</v>
      </c>
      <c r="F4018" s="25" t="e">
        <f>VLOOKUP(A4018,CommodityCOde!$A$2:$E$1838,3,FALSE)</f>
        <v>#N/A</v>
      </c>
    </row>
    <row r="4019" spans="1:6" x14ac:dyDescent="0.25">
      <c r="A4019" s="25" t="s">
        <v>7972</v>
      </c>
      <c r="B4019" s="25" t="s">
        <v>284</v>
      </c>
      <c r="C4019" s="25" t="s">
        <v>285</v>
      </c>
      <c r="D4019" s="25" t="s">
        <v>286</v>
      </c>
      <c r="E4019" s="25" t="s">
        <v>7973</v>
      </c>
      <c r="F4019" s="25" t="str">
        <f>VLOOKUP(A4019,CommodityCOde!$A$2:$E$1838,3,FALSE)</f>
        <v>13023900</v>
      </c>
    </row>
    <row r="4020" spans="1:6" x14ac:dyDescent="0.25">
      <c r="A4020" s="25" t="s">
        <v>7974</v>
      </c>
      <c r="B4020" s="25" t="s">
        <v>284</v>
      </c>
      <c r="C4020" s="25" t="s">
        <v>285</v>
      </c>
      <c r="D4020" s="25" t="s">
        <v>286</v>
      </c>
      <c r="E4020" s="25" t="s">
        <v>7975</v>
      </c>
      <c r="F4020" s="25" t="str">
        <f>VLOOKUP(A4020,CommodityCOde!$A$2:$E$1838,3,FALSE)</f>
        <v>21069092</v>
      </c>
    </row>
    <row r="4021" spans="1:6" x14ac:dyDescent="0.25">
      <c r="A4021" s="25" t="s">
        <v>7976</v>
      </c>
      <c r="B4021" s="25" t="s">
        <v>284</v>
      </c>
      <c r="C4021" s="25" t="s">
        <v>285</v>
      </c>
      <c r="D4021" s="25" t="s">
        <v>286</v>
      </c>
      <c r="E4021" s="25" t="s">
        <v>7977</v>
      </c>
      <c r="F4021" s="25" t="e">
        <f>VLOOKUP(A4021,CommodityCOde!$A$2:$E$1838,3,FALSE)</f>
        <v>#N/A</v>
      </c>
    </row>
    <row r="4022" spans="1:6" x14ac:dyDescent="0.25">
      <c r="A4022" s="25" t="s">
        <v>7978</v>
      </c>
      <c r="B4022" s="25" t="s">
        <v>284</v>
      </c>
      <c r="C4022" s="25" t="s">
        <v>285</v>
      </c>
      <c r="D4022" s="25" t="s">
        <v>286</v>
      </c>
      <c r="E4022" s="25" t="s">
        <v>7979</v>
      </c>
      <c r="F4022" s="25" t="str">
        <f>VLOOKUP(A4022,CommodityCOde!$A$2:$E$1838,3,FALSE)</f>
        <v>34049080</v>
      </c>
    </row>
    <row r="4023" spans="1:6" x14ac:dyDescent="0.25">
      <c r="A4023" s="25" t="s">
        <v>7980</v>
      </c>
      <c r="B4023" s="25" t="s">
        <v>284</v>
      </c>
      <c r="C4023" s="25" t="s">
        <v>285</v>
      </c>
      <c r="D4023" s="25" t="s">
        <v>286</v>
      </c>
      <c r="E4023" s="25" t="s">
        <v>7981</v>
      </c>
      <c r="F4023" s="25" t="str">
        <f>VLOOKUP(A4023,CommodityCOde!$A$2:$E$1838,3,FALSE)</f>
        <v>34049080</v>
      </c>
    </row>
    <row r="4024" spans="1:6" x14ac:dyDescent="0.25">
      <c r="A4024" s="25" t="s">
        <v>7982</v>
      </c>
      <c r="B4024" s="25" t="s">
        <v>284</v>
      </c>
      <c r="C4024" s="25" t="s">
        <v>285</v>
      </c>
      <c r="D4024" s="25" t="s">
        <v>286</v>
      </c>
      <c r="E4024" s="25" t="s">
        <v>7983</v>
      </c>
      <c r="F4024" s="25" t="str">
        <f>VLOOKUP(A4024,CommodityCOde!$A$2:$E$1838,3,FALSE)</f>
        <v>2835390000</v>
      </c>
    </row>
    <row r="4025" spans="1:6" x14ac:dyDescent="0.25">
      <c r="A4025" s="25" t="s">
        <v>7984</v>
      </c>
      <c r="B4025" s="25" t="s">
        <v>284</v>
      </c>
      <c r="C4025" s="25" t="s">
        <v>285</v>
      </c>
      <c r="D4025" s="25" t="s">
        <v>286</v>
      </c>
      <c r="E4025" s="25" t="s">
        <v>7985</v>
      </c>
      <c r="F4025" s="25" t="e">
        <f>VLOOKUP(A4025,CommodityCOde!$A$2:$E$1838,3,FALSE)</f>
        <v>#N/A</v>
      </c>
    </row>
    <row r="4026" spans="1:6" x14ac:dyDescent="0.25">
      <c r="A4026" s="25" t="s">
        <v>7986</v>
      </c>
      <c r="B4026" s="25" t="s">
        <v>284</v>
      </c>
      <c r="C4026" s="25" t="s">
        <v>285</v>
      </c>
      <c r="D4026" s="25" t="s">
        <v>286</v>
      </c>
      <c r="E4026" s="25" t="s">
        <v>7987</v>
      </c>
      <c r="F4026" s="25" t="str">
        <f>VLOOKUP(A4026,CommodityCOde!$A$2:$E$1838,3,FALSE)</f>
        <v>21069098</v>
      </c>
    </row>
    <row r="4027" spans="1:6" x14ac:dyDescent="0.25">
      <c r="A4027" s="25" t="s">
        <v>7988</v>
      </c>
      <c r="B4027" s="25" t="s">
        <v>284</v>
      </c>
      <c r="C4027" s="25" t="s">
        <v>285</v>
      </c>
      <c r="D4027" s="25" t="s">
        <v>286</v>
      </c>
      <c r="E4027" s="25" t="s">
        <v>7989</v>
      </c>
      <c r="F4027" s="25" t="str">
        <f>VLOOKUP(A4027,CommodityCOde!$A$2:$E$1838,3,FALSE)</f>
        <v>13023900</v>
      </c>
    </row>
    <row r="4028" spans="1:6" x14ac:dyDescent="0.25">
      <c r="A4028" s="25" t="s">
        <v>7990</v>
      </c>
      <c r="B4028" s="25" t="s">
        <v>284</v>
      </c>
      <c r="C4028" s="25" t="s">
        <v>285</v>
      </c>
      <c r="D4028" s="25" t="s">
        <v>286</v>
      </c>
      <c r="E4028" s="25" t="s">
        <v>7991</v>
      </c>
      <c r="F4028" s="25" t="str">
        <f>VLOOKUP(A4028,CommodityCOde!$A$2:$E$1838,3,FALSE)</f>
        <v>1702905000</v>
      </c>
    </row>
    <row r="4029" spans="1:6" x14ac:dyDescent="0.25">
      <c r="A4029" s="25" t="s">
        <v>7992</v>
      </c>
      <c r="B4029" s="25" t="s">
        <v>284</v>
      </c>
      <c r="C4029" s="25" t="s">
        <v>285</v>
      </c>
      <c r="D4029" s="25" t="s">
        <v>286</v>
      </c>
      <c r="E4029" s="25" t="s">
        <v>7993</v>
      </c>
      <c r="F4029" s="25" t="e">
        <f>VLOOKUP(A4029,CommodityCOde!$A$2:$E$1838,3,FALSE)</f>
        <v>#N/A</v>
      </c>
    </row>
    <row r="4030" spans="1:6" x14ac:dyDescent="0.25">
      <c r="A4030" s="25" t="s">
        <v>7994</v>
      </c>
      <c r="B4030" s="25" t="s">
        <v>284</v>
      </c>
      <c r="C4030" s="25" t="s">
        <v>285</v>
      </c>
      <c r="D4030" s="25" t="s">
        <v>286</v>
      </c>
      <c r="E4030" s="25" t="s">
        <v>7995</v>
      </c>
      <c r="F4030" s="25" t="e">
        <f>VLOOKUP(A4030,CommodityCOde!$A$2:$E$1838,3,FALSE)</f>
        <v>#N/A</v>
      </c>
    </row>
    <row r="4031" spans="1:6" x14ac:dyDescent="0.25">
      <c r="A4031" s="25" t="s">
        <v>7996</v>
      </c>
      <c r="B4031" s="25" t="s">
        <v>284</v>
      </c>
      <c r="C4031" s="25" t="s">
        <v>285</v>
      </c>
      <c r="D4031" s="25" t="s">
        <v>286</v>
      </c>
      <c r="E4031" s="25" t="s">
        <v>7997</v>
      </c>
      <c r="F4031" s="25" t="str">
        <f>VLOOKUP(A4031,CommodityCOde!$A$2:$E$1838,3,FALSE)</f>
        <v>04022118</v>
      </c>
    </row>
    <row r="4032" spans="1:6" x14ac:dyDescent="0.25">
      <c r="A4032" s="25" t="s">
        <v>7998</v>
      </c>
      <c r="B4032" s="25" t="s">
        <v>284</v>
      </c>
      <c r="C4032" s="25" t="s">
        <v>285</v>
      </c>
      <c r="D4032" s="25" t="s">
        <v>286</v>
      </c>
      <c r="E4032" s="25" t="s">
        <v>7999</v>
      </c>
      <c r="F4032" s="25" t="str">
        <f>VLOOKUP(A4032,CommodityCOde!$A$2:$E$1838,3,FALSE)</f>
        <v>1702309090</v>
      </c>
    </row>
    <row r="4033" spans="1:6" x14ac:dyDescent="0.25">
      <c r="A4033" s="25" t="s">
        <v>8000</v>
      </c>
      <c r="B4033" s="25" t="s">
        <v>284</v>
      </c>
      <c r="C4033" s="25" t="s">
        <v>285</v>
      </c>
      <c r="D4033" s="25" t="s">
        <v>286</v>
      </c>
      <c r="E4033" s="25" t="s">
        <v>8001</v>
      </c>
      <c r="F4033" s="25" t="str">
        <f>VLOOKUP(A4033,CommodityCOde!$A$2:$E$1838,3,FALSE)</f>
        <v>1702907900</v>
      </c>
    </row>
    <row r="4034" spans="1:6" x14ac:dyDescent="0.25">
      <c r="A4034" s="25" t="s">
        <v>8002</v>
      </c>
      <c r="B4034" s="25" t="s">
        <v>284</v>
      </c>
      <c r="C4034" s="25" t="s">
        <v>285</v>
      </c>
      <c r="D4034" s="25" t="s">
        <v>286</v>
      </c>
      <c r="E4034" s="25" t="s">
        <v>8003</v>
      </c>
      <c r="F4034" s="25" t="str">
        <f>VLOOKUP(A4034,CommodityCOde!$A$2:$E$1838,3,FALSE)</f>
        <v>21069098</v>
      </c>
    </row>
    <row r="4035" spans="1:6" x14ac:dyDescent="0.25">
      <c r="A4035" s="25" t="s">
        <v>8004</v>
      </c>
      <c r="B4035" s="25" t="s">
        <v>284</v>
      </c>
      <c r="C4035" s="25" t="s">
        <v>285</v>
      </c>
      <c r="D4035" s="25" t="s">
        <v>286</v>
      </c>
      <c r="E4035" s="25" t="s">
        <v>8005</v>
      </c>
      <c r="F4035" s="25" t="str">
        <f>VLOOKUP(A4035,CommodityCOde!$A$2:$E$1838,3,FALSE)</f>
        <v>04041002</v>
      </c>
    </row>
    <row r="4036" spans="1:6" x14ac:dyDescent="0.25">
      <c r="A4036" s="25" t="s">
        <v>8006</v>
      </c>
      <c r="B4036" s="25" t="s">
        <v>284</v>
      </c>
      <c r="C4036" s="25" t="s">
        <v>285</v>
      </c>
      <c r="D4036" s="25" t="s">
        <v>286</v>
      </c>
      <c r="E4036" s="25" t="s">
        <v>8007</v>
      </c>
      <c r="F4036" s="25" t="e">
        <f>VLOOKUP(A4036,CommodityCOde!$A$2:$E$1838,3,FALSE)</f>
        <v>#N/A</v>
      </c>
    </row>
    <row r="4037" spans="1:6" x14ac:dyDescent="0.25">
      <c r="A4037" s="25" t="s">
        <v>8008</v>
      </c>
      <c r="B4037" s="25" t="s">
        <v>284</v>
      </c>
      <c r="C4037" s="25" t="s">
        <v>285</v>
      </c>
      <c r="D4037" s="25" t="s">
        <v>286</v>
      </c>
      <c r="E4037" s="25" t="s">
        <v>8009</v>
      </c>
      <c r="F4037" s="25" t="str">
        <f>VLOOKUP(A4037,CommodityCOde!$A$2:$E$1838,3,FALSE)</f>
        <v>13023900</v>
      </c>
    </row>
    <row r="4038" spans="1:6" x14ac:dyDescent="0.25">
      <c r="A4038" s="25" t="s">
        <v>8010</v>
      </c>
      <c r="B4038" s="25" t="s">
        <v>284</v>
      </c>
      <c r="C4038" s="25" t="s">
        <v>285</v>
      </c>
      <c r="D4038" s="25" t="s">
        <v>286</v>
      </c>
      <c r="E4038" s="25" t="s">
        <v>8011</v>
      </c>
      <c r="F4038" s="25" t="str">
        <f>VLOOKUP(A4038,CommodityCOde!$A$2:$E$1838,3,FALSE)</f>
        <v>15131199</v>
      </c>
    </row>
    <row r="4039" spans="1:6" x14ac:dyDescent="0.25">
      <c r="A4039" s="25" t="s">
        <v>8012</v>
      </c>
      <c r="B4039" s="25" t="s">
        <v>284</v>
      </c>
      <c r="C4039" s="25" t="s">
        <v>285</v>
      </c>
      <c r="D4039" s="25" t="s">
        <v>286</v>
      </c>
      <c r="E4039" s="25" t="s">
        <v>8013</v>
      </c>
      <c r="F4039" s="25" t="e">
        <f>VLOOKUP(A4039,CommodityCOde!$A$2:$E$1838,3,FALSE)</f>
        <v>#N/A</v>
      </c>
    </row>
    <row r="4040" spans="1:6" x14ac:dyDescent="0.25">
      <c r="A4040" s="25" t="s">
        <v>8014</v>
      </c>
      <c r="B4040" s="25" t="s">
        <v>284</v>
      </c>
      <c r="C4040" s="25" t="s">
        <v>285</v>
      </c>
      <c r="D4040" s="25" t="s">
        <v>286</v>
      </c>
      <c r="E4040" s="25" t="s">
        <v>8015</v>
      </c>
      <c r="F4040" s="25" t="str">
        <f>VLOOKUP(A4040,CommodityCOde!$A$2:$E$1838,3,FALSE)</f>
        <v>33021010</v>
      </c>
    </row>
    <row r="4041" spans="1:6" x14ac:dyDescent="0.25">
      <c r="A4041" s="25" t="s">
        <v>8016</v>
      </c>
      <c r="B4041" s="25" t="s">
        <v>284</v>
      </c>
      <c r="C4041" s="25" t="s">
        <v>285</v>
      </c>
      <c r="D4041" s="25" t="s">
        <v>286</v>
      </c>
      <c r="E4041" s="25" t="s">
        <v>8017</v>
      </c>
      <c r="F4041" s="25" t="str">
        <f>VLOOKUP(A4041,CommodityCOde!$A$2:$E$1838,3,FALSE)</f>
        <v>1702309090</v>
      </c>
    </row>
    <row r="4042" spans="1:6" x14ac:dyDescent="0.25">
      <c r="A4042" s="25" t="s">
        <v>8018</v>
      </c>
      <c r="B4042" s="25" t="s">
        <v>284</v>
      </c>
      <c r="C4042" s="25" t="s">
        <v>285</v>
      </c>
      <c r="D4042" s="25" t="s">
        <v>286</v>
      </c>
      <c r="E4042" s="25" t="s">
        <v>8019</v>
      </c>
      <c r="F4042" s="25" t="str">
        <f>VLOOKUP(A4042,CommodityCOde!$A$2:$E$1838,3,FALSE)</f>
        <v>21069098</v>
      </c>
    </row>
    <row r="4043" spans="1:6" x14ac:dyDescent="0.25">
      <c r="A4043" s="25" t="s">
        <v>8020</v>
      </c>
      <c r="B4043" s="25" t="s">
        <v>284</v>
      </c>
      <c r="C4043" s="25" t="s">
        <v>285</v>
      </c>
      <c r="D4043" s="25" t="s">
        <v>286</v>
      </c>
      <c r="E4043" s="25" t="s">
        <v>8021</v>
      </c>
      <c r="F4043" s="25" t="str">
        <f>VLOOKUP(A4043,CommodityCOde!$A$2:$E$1838,3,FALSE)</f>
        <v>29145000</v>
      </c>
    </row>
    <row r="4044" spans="1:6" x14ac:dyDescent="0.25">
      <c r="A4044" s="25" t="s">
        <v>8022</v>
      </c>
      <c r="B4044" s="25" t="s">
        <v>284</v>
      </c>
      <c r="C4044" s="25" t="s">
        <v>285</v>
      </c>
      <c r="D4044" s="25" t="s">
        <v>286</v>
      </c>
      <c r="E4044" s="25" t="s">
        <v>8023</v>
      </c>
      <c r="F4044" s="25" t="str">
        <f>VLOOKUP(A4044,CommodityCOde!$A$2:$E$1838,3,FALSE)</f>
        <v>35051090</v>
      </c>
    </row>
    <row r="4045" spans="1:6" x14ac:dyDescent="0.25">
      <c r="A4045" s="25" t="s">
        <v>8024</v>
      </c>
      <c r="B4045" s="25" t="s">
        <v>284</v>
      </c>
      <c r="C4045" s="25" t="s">
        <v>285</v>
      </c>
      <c r="D4045" s="25" t="s">
        <v>286</v>
      </c>
      <c r="E4045" s="25" t="s">
        <v>8025</v>
      </c>
      <c r="F4045" s="25" t="str">
        <f>VLOOKUP(A4045,CommodityCOde!$A$2:$E$1838,3,FALSE)</f>
        <v>22042187</v>
      </c>
    </row>
    <row r="4046" spans="1:6" x14ac:dyDescent="0.25">
      <c r="A4046" s="25" t="s">
        <v>8026</v>
      </c>
      <c r="B4046" s="25" t="s">
        <v>284</v>
      </c>
      <c r="C4046" s="25" t="s">
        <v>285</v>
      </c>
      <c r="D4046" s="25" t="s">
        <v>286</v>
      </c>
      <c r="E4046" s="25" t="s">
        <v>8027</v>
      </c>
      <c r="F4046" s="25" t="str">
        <f>VLOOKUP(A4046,CommodityCOde!$A$2:$E$1838,3,FALSE)</f>
        <v>20097930</v>
      </c>
    </row>
    <row r="4047" spans="1:6" x14ac:dyDescent="0.25">
      <c r="A4047" s="25" t="s">
        <v>8028</v>
      </c>
      <c r="B4047" s="25" t="s">
        <v>284</v>
      </c>
      <c r="C4047" s="25" t="s">
        <v>285</v>
      </c>
      <c r="D4047" s="25" t="s">
        <v>286</v>
      </c>
      <c r="E4047" s="25" t="s">
        <v>8029</v>
      </c>
      <c r="F4047" s="25" t="str">
        <f>VLOOKUP(A4047,CommodityCOde!$A$2:$E$1838,3,FALSE)</f>
        <v>35051050</v>
      </c>
    </row>
    <row r="4048" spans="1:6" x14ac:dyDescent="0.25">
      <c r="A4048" s="25" t="s">
        <v>8030</v>
      </c>
      <c r="B4048" s="25" t="s">
        <v>284</v>
      </c>
      <c r="C4048" s="25" t="s">
        <v>285</v>
      </c>
      <c r="D4048" s="25" t="s">
        <v>286</v>
      </c>
      <c r="E4048" s="25" t="s">
        <v>8031</v>
      </c>
      <c r="F4048" s="25" t="str">
        <f>VLOOKUP(A4048,CommodityCOde!$A$2:$E$1838,3,FALSE)</f>
        <v>13023210</v>
      </c>
    </row>
    <row r="4049" spans="1:6" x14ac:dyDescent="0.25">
      <c r="A4049" s="25" t="s">
        <v>8032</v>
      </c>
      <c r="B4049" s="25" t="s">
        <v>284</v>
      </c>
      <c r="C4049" s="25" t="s">
        <v>285</v>
      </c>
      <c r="D4049" s="25" t="s">
        <v>286</v>
      </c>
      <c r="E4049" s="25" t="s">
        <v>8033</v>
      </c>
      <c r="F4049" s="25" t="e">
        <f>VLOOKUP(A4049,CommodityCOde!$A$2:$E$1838,3,FALSE)</f>
        <v>#N/A</v>
      </c>
    </row>
    <row r="4050" spans="1:6" x14ac:dyDescent="0.25">
      <c r="A4050" s="25" t="s">
        <v>8034</v>
      </c>
      <c r="B4050" s="25" t="s">
        <v>284</v>
      </c>
      <c r="C4050" s="25" t="s">
        <v>285</v>
      </c>
      <c r="D4050" s="25" t="s">
        <v>286</v>
      </c>
      <c r="E4050" s="25" t="s">
        <v>8035</v>
      </c>
      <c r="F4050" s="25" t="str">
        <f>VLOOKUP(A4050,CommodityCOde!$A$2:$E$1838,3,FALSE)</f>
        <v>08039010</v>
      </c>
    </row>
    <row r="4051" spans="1:6" x14ac:dyDescent="0.25">
      <c r="A4051" s="25" t="s">
        <v>8036</v>
      </c>
      <c r="B4051" s="25" t="s">
        <v>284</v>
      </c>
      <c r="C4051" s="25" t="s">
        <v>285</v>
      </c>
      <c r="D4051" s="25" t="s">
        <v>286</v>
      </c>
      <c r="E4051" s="25" t="s">
        <v>8037</v>
      </c>
      <c r="F4051" s="25" t="e">
        <f>VLOOKUP(A4051,CommodityCOde!$A$2:$E$1838,3,FALSE)</f>
        <v>#N/A</v>
      </c>
    </row>
    <row r="4052" spans="1:6" x14ac:dyDescent="0.25">
      <c r="A4052" s="25" t="s">
        <v>8038</v>
      </c>
      <c r="B4052" s="25" t="s">
        <v>284</v>
      </c>
      <c r="C4052" s="25" t="s">
        <v>285</v>
      </c>
      <c r="D4052" s="25" t="s">
        <v>286</v>
      </c>
      <c r="E4052" s="25" t="s">
        <v>8039</v>
      </c>
      <c r="F4052" s="25" t="str">
        <f>VLOOKUP(A4052,CommodityCOde!$A$2:$E$1838,3,FALSE)</f>
        <v>1702907900</v>
      </c>
    </row>
    <row r="4053" spans="1:6" x14ac:dyDescent="0.25">
      <c r="A4053" s="25" t="s">
        <v>8040</v>
      </c>
      <c r="B4053" s="25" t="s">
        <v>284</v>
      </c>
      <c r="C4053" s="25" t="s">
        <v>285</v>
      </c>
      <c r="D4053" s="25" t="s">
        <v>286</v>
      </c>
      <c r="E4053" s="25" t="s">
        <v>8041</v>
      </c>
      <c r="F4053" s="25" t="str">
        <f>VLOOKUP(A4053,CommodityCOde!$A$2:$E$1838,3,FALSE)</f>
        <v>29157050</v>
      </c>
    </row>
    <row r="4054" spans="1:6" x14ac:dyDescent="0.25">
      <c r="A4054" s="25" t="s">
        <v>8042</v>
      </c>
      <c r="B4054" s="25" t="s">
        <v>284</v>
      </c>
      <c r="C4054" s="25" t="s">
        <v>285</v>
      </c>
      <c r="D4054" s="25" t="s">
        <v>286</v>
      </c>
      <c r="E4054" s="25" t="s">
        <v>8043</v>
      </c>
      <c r="F4054" s="25" t="str">
        <f>VLOOKUP(A4054,CommodityCOde!$A$2:$E$1838,3,FALSE)</f>
        <v>20081913</v>
      </c>
    </row>
    <row r="4055" spans="1:6" x14ac:dyDescent="0.25">
      <c r="A4055" s="25" t="s">
        <v>8044</v>
      </c>
      <c r="B4055" s="25" t="s">
        <v>284</v>
      </c>
      <c r="C4055" s="25" t="s">
        <v>285</v>
      </c>
      <c r="D4055" s="25" t="s">
        <v>286</v>
      </c>
      <c r="E4055" s="25" t="s">
        <v>8045</v>
      </c>
      <c r="F4055" s="25" t="e">
        <f>VLOOKUP(A4055,CommodityCOde!$A$2:$E$1838,3,FALSE)</f>
        <v>#N/A</v>
      </c>
    </row>
    <row r="4056" spans="1:6" x14ac:dyDescent="0.25">
      <c r="A4056" s="25" t="s">
        <v>8046</v>
      </c>
      <c r="B4056" s="25" t="s">
        <v>284</v>
      </c>
      <c r="C4056" s="25" t="s">
        <v>285</v>
      </c>
      <c r="D4056" s="25" t="s">
        <v>286</v>
      </c>
      <c r="E4056" s="25" t="s">
        <v>8047</v>
      </c>
      <c r="F4056" s="25" t="str">
        <f>VLOOKUP(A4056,CommodityCOde!$A$2:$E$1838,3,FALSE)</f>
        <v>20098971</v>
      </c>
    </row>
    <row r="4057" spans="1:6" x14ac:dyDescent="0.25">
      <c r="A4057" s="25" t="s">
        <v>8048</v>
      </c>
      <c r="B4057" s="25" t="s">
        <v>284</v>
      </c>
      <c r="C4057" s="25" t="s">
        <v>285</v>
      </c>
      <c r="D4057" s="25" t="s">
        <v>286</v>
      </c>
      <c r="E4057" s="25" t="s">
        <v>8049</v>
      </c>
      <c r="F4057" s="25" t="str">
        <f>VLOOKUP(A4057,CommodityCOde!$A$2:$E$1838,3,FALSE)</f>
        <v>17029050</v>
      </c>
    </row>
    <row r="4058" spans="1:6" x14ac:dyDescent="0.25">
      <c r="A4058" s="25" t="s">
        <v>8050</v>
      </c>
      <c r="B4058" s="25" t="s">
        <v>284</v>
      </c>
      <c r="C4058" s="25" t="s">
        <v>285</v>
      </c>
      <c r="D4058" s="25" t="s">
        <v>286</v>
      </c>
      <c r="E4058" s="25" t="s">
        <v>8051</v>
      </c>
      <c r="F4058" s="25" t="str">
        <f>VLOOKUP(A4058,CommodityCOde!$A$2:$E$1838,3,FALSE)</f>
        <v>13022010</v>
      </c>
    </row>
    <row r="4059" spans="1:6" x14ac:dyDescent="0.25">
      <c r="A4059" s="25" t="s">
        <v>8052</v>
      </c>
      <c r="B4059" s="25" t="s">
        <v>284</v>
      </c>
      <c r="C4059" s="25" t="s">
        <v>285</v>
      </c>
      <c r="D4059" s="25" t="s">
        <v>286</v>
      </c>
      <c r="E4059" s="25" t="s">
        <v>8053</v>
      </c>
      <c r="F4059" s="25" t="str">
        <f>VLOOKUP(A4059,CommodityCOde!$A$2:$E$1838,3,FALSE)</f>
        <v>2916199590</v>
      </c>
    </row>
    <row r="4060" spans="1:6" x14ac:dyDescent="0.25">
      <c r="A4060" s="25" t="s">
        <v>8054</v>
      </c>
      <c r="B4060" s="25" t="s">
        <v>284</v>
      </c>
      <c r="C4060" s="25" t="s">
        <v>285</v>
      </c>
      <c r="D4060" s="25" t="s">
        <v>286</v>
      </c>
      <c r="E4060" s="25" t="s">
        <v>8055</v>
      </c>
      <c r="F4060" s="25" t="e">
        <f>VLOOKUP(A4060,CommodityCOde!$A$2:$E$1838,3,FALSE)</f>
        <v>#N/A</v>
      </c>
    </row>
    <row r="4061" spans="1:6" x14ac:dyDescent="0.25">
      <c r="A4061" s="25" t="s">
        <v>8056</v>
      </c>
      <c r="B4061" s="25" t="s">
        <v>284</v>
      </c>
      <c r="C4061" s="25" t="s">
        <v>285</v>
      </c>
      <c r="D4061" s="25" t="s">
        <v>286</v>
      </c>
      <c r="E4061" s="25" t="s">
        <v>8057</v>
      </c>
      <c r="F4061" s="25" t="e">
        <f>VLOOKUP(A4061,CommodityCOde!$A$2:$E$1838,3,FALSE)</f>
        <v>#N/A</v>
      </c>
    </row>
    <row r="4062" spans="1:6" x14ac:dyDescent="0.25">
      <c r="A4062" s="25" t="s">
        <v>8058</v>
      </c>
      <c r="B4062" s="25" t="s">
        <v>284</v>
      </c>
      <c r="C4062" s="25" t="s">
        <v>285</v>
      </c>
      <c r="D4062" s="25" t="s">
        <v>286</v>
      </c>
      <c r="E4062" s="25" t="s">
        <v>8059</v>
      </c>
      <c r="F4062" s="25" t="e">
        <f>VLOOKUP(A4062,CommodityCOde!$A$2:$E$1838,3,FALSE)</f>
        <v>#N/A</v>
      </c>
    </row>
    <row r="4063" spans="1:6" x14ac:dyDescent="0.25">
      <c r="A4063" s="25" t="s">
        <v>8060</v>
      </c>
      <c r="B4063" s="25" t="s">
        <v>284</v>
      </c>
      <c r="C4063" s="25" t="s">
        <v>285</v>
      </c>
      <c r="D4063" s="25" t="s">
        <v>286</v>
      </c>
      <c r="E4063" s="25" t="s">
        <v>8061</v>
      </c>
      <c r="F4063" s="25" t="str">
        <f>VLOOKUP(A4063,CommodityCOde!$A$2:$E$1838,3,FALSE)</f>
        <v>20091998</v>
      </c>
    </row>
    <row r="4064" spans="1:6" x14ac:dyDescent="0.25">
      <c r="A4064" s="25" t="s">
        <v>8062</v>
      </c>
      <c r="B4064" s="25" t="s">
        <v>284</v>
      </c>
      <c r="C4064" s="25" t="s">
        <v>285</v>
      </c>
      <c r="D4064" s="25" t="s">
        <v>286</v>
      </c>
      <c r="E4064" s="25" t="s">
        <v>8063</v>
      </c>
      <c r="F4064" s="25" t="str">
        <f>VLOOKUP(A4064,CommodityCOde!$A$2:$E$1838,3,FALSE)</f>
        <v>21069098</v>
      </c>
    </row>
    <row r="4065" spans="1:6" x14ac:dyDescent="0.25">
      <c r="A4065" s="25" t="s">
        <v>8064</v>
      </c>
      <c r="B4065" s="25" t="s">
        <v>284</v>
      </c>
      <c r="C4065" s="25" t="s">
        <v>285</v>
      </c>
      <c r="D4065" s="25" t="s">
        <v>286</v>
      </c>
      <c r="E4065" s="25" t="s">
        <v>8065</v>
      </c>
      <c r="F4065" s="25" t="e">
        <f>VLOOKUP(A4065,CommodityCOde!$A$2:$E$1838,3,FALSE)</f>
        <v>#N/A</v>
      </c>
    </row>
    <row r="4066" spans="1:6" x14ac:dyDescent="0.25">
      <c r="A4066" s="25" t="s">
        <v>8066</v>
      </c>
      <c r="B4066" s="25" t="s">
        <v>284</v>
      </c>
      <c r="C4066" s="25" t="s">
        <v>285</v>
      </c>
      <c r="D4066" s="25" t="s">
        <v>286</v>
      </c>
      <c r="E4066" s="25" t="s">
        <v>8067</v>
      </c>
      <c r="F4066" s="25" t="str">
        <f>VLOOKUP(A4066,CommodityCOde!$A$2:$E$1838,3,FALSE)</f>
        <v>20081999</v>
      </c>
    </row>
    <row r="4067" spans="1:6" x14ac:dyDescent="0.25">
      <c r="A4067" s="25" t="s">
        <v>8068</v>
      </c>
      <c r="B4067" s="25" t="s">
        <v>284</v>
      </c>
      <c r="C4067" s="25" t="s">
        <v>285</v>
      </c>
      <c r="D4067" s="25" t="s">
        <v>286</v>
      </c>
      <c r="E4067" s="25" t="s">
        <v>8069</v>
      </c>
      <c r="F4067" s="25" t="str">
        <f>VLOOKUP(A4067,CommodityCOde!$A$2:$E$1838,3,FALSE)</f>
        <v>21069098</v>
      </c>
    </row>
    <row r="4068" spans="1:6" x14ac:dyDescent="0.25">
      <c r="A4068" s="25" t="s">
        <v>8070</v>
      </c>
      <c r="B4068" s="25" t="s">
        <v>284</v>
      </c>
      <c r="C4068" s="25" t="s">
        <v>285</v>
      </c>
      <c r="D4068" s="25" t="s">
        <v>286</v>
      </c>
      <c r="E4068" s="25" t="s">
        <v>8071</v>
      </c>
      <c r="F4068" s="25" t="str">
        <f>VLOOKUP(A4068,CommodityCOde!$A$2:$E$1838,3,FALSE)</f>
        <v>20098979</v>
      </c>
    </row>
    <row r="4069" spans="1:6" x14ac:dyDescent="0.25">
      <c r="A4069" s="25" t="s">
        <v>8072</v>
      </c>
      <c r="B4069" s="25" t="s">
        <v>284</v>
      </c>
      <c r="C4069" s="25" t="s">
        <v>285</v>
      </c>
      <c r="D4069" s="25" t="s">
        <v>286</v>
      </c>
      <c r="E4069" s="25" t="s">
        <v>8073</v>
      </c>
      <c r="F4069" s="25" t="e">
        <f>VLOOKUP(A4069,CommodityCOde!$A$2:$E$1838,3,FALSE)</f>
        <v>#N/A</v>
      </c>
    </row>
    <row r="4070" spans="1:6" x14ac:dyDescent="0.25">
      <c r="A4070" s="25" t="s">
        <v>8074</v>
      </c>
      <c r="B4070" s="25" t="s">
        <v>284</v>
      </c>
      <c r="C4070" s="25" t="s">
        <v>285</v>
      </c>
      <c r="D4070" s="25" t="s">
        <v>286</v>
      </c>
      <c r="E4070" s="25" t="s">
        <v>8075</v>
      </c>
      <c r="F4070" s="25" t="e">
        <f>VLOOKUP(A4070,CommodityCOde!$A$2:$E$1838,3,FALSE)</f>
        <v>#N/A</v>
      </c>
    </row>
    <row r="4071" spans="1:6" x14ac:dyDescent="0.25">
      <c r="A4071" s="25" t="s">
        <v>8076</v>
      </c>
      <c r="B4071" s="25" t="s">
        <v>284</v>
      </c>
      <c r="C4071" s="25" t="s">
        <v>285</v>
      </c>
      <c r="D4071" s="25" t="s">
        <v>286</v>
      </c>
      <c r="E4071" s="25" t="s">
        <v>8077</v>
      </c>
      <c r="F4071" s="25" t="e">
        <f>VLOOKUP(A4071,CommodityCOde!$A$2:$E$1838,3,FALSE)</f>
        <v>#N/A</v>
      </c>
    </row>
    <row r="4072" spans="1:6" x14ac:dyDescent="0.25">
      <c r="A4072" s="25" t="s">
        <v>8078</v>
      </c>
      <c r="B4072" s="25" t="s">
        <v>284</v>
      </c>
      <c r="C4072" s="25" t="s">
        <v>285</v>
      </c>
      <c r="D4072" s="25" t="s">
        <v>286</v>
      </c>
      <c r="E4072" s="25" t="s">
        <v>8079</v>
      </c>
      <c r="F4072" s="25" t="e">
        <f>VLOOKUP(A4072,CommodityCOde!$A$2:$E$1838,3,FALSE)</f>
        <v>#N/A</v>
      </c>
    </row>
    <row r="4073" spans="1:6" x14ac:dyDescent="0.25">
      <c r="A4073" s="25" t="s">
        <v>8080</v>
      </c>
      <c r="B4073" s="25" t="s">
        <v>284</v>
      </c>
      <c r="C4073" s="25" t="s">
        <v>285</v>
      </c>
      <c r="D4073" s="25" t="s">
        <v>286</v>
      </c>
      <c r="E4073" s="25" t="s">
        <v>8081</v>
      </c>
      <c r="F4073" s="25" t="e">
        <f>VLOOKUP(A4073,CommodityCOde!$A$2:$E$1838,3,FALSE)</f>
        <v>#N/A</v>
      </c>
    </row>
    <row r="4074" spans="1:6" x14ac:dyDescent="0.25">
      <c r="A4074" s="25" t="s">
        <v>8082</v>
      </c>
      <c r="B4074" s="25" t="s">
        <v>284</v>
      </c>
      <c r="C4074" s="25" t="s">
        <v>285</v>
      </c>
      <c r="D4074" s="25" t="s">
        <v>286</v>
      </c>
      <c r="E4074" s="25" t="s">
        <v>8083</v>
      </c>
      <c r="F4074" s="25" t="str">
        <f>VLOOKUP(A4074,CommodityCOde!$A$2:$E$1838,3,FALSE)</f>
        <v>20098979</v>
      </c>
    </row>
    <row r="4075" spans="1:6" x14ac:dyDescent="0.25">
      <c r="A4075" s="25" t="s">
        <v>8084</v>
      </c>
      <c r="B4075" s="25" t="s">
        <v>284</v>
      </c>
      <c r="C4075" s="25" t="s">
        <v>285</v>
      </c>
      <c r="D4075" s="25" t="s">
        <v>286</v>
      </c>
      <c r="E4075" s="25" t="s">
        <v>8085</v>
      </c>
      <c r="F4075" s="25" t="str">
        <f>VLOOKUP(A4075,CommodityCOde!$A$2:$E$1838,3,FALSE)</f>
        <v>17049010</v>
      </c>
    </row>
    <row r="4076" spans="1:6" x14ac:dyDescent="0.25">
      <c r="A4076" s="25" t="s">
        <v>8086</v>
      </c>
      <c r="B4076" s="25" t="s">
        <v>284</v>
      </c>
      <c r="C4076" s="25" t="s">
        <v>285</v>
      </c>
      <c r="D4076" s="25" t="s">
        <v>286</v>
      </c>
      <c r="E4076" s="25" t="s">
        <v>8087</v>
      </c>
      <c r="F4076" s="25" t="e">
        <f>VLOOKUP(A4076,CommodityCOde!$A$2:$E$1838,3,FALSE)</f>
        <v>#N/A</v>
      </c>
    </row>
    <row r="4077" spans="1:6" x14ac:dyDescent="0.25">
      <c r="A4077" s="25" t="s">
        <v>8088</v>
      </c>
      <c r="B4077" s="25" t="s">
        <v>284</v>
      </c>
      <c r="C4077" s="25" t="s">
        <v>285</v>
      </c>
      <c r="D4077" s="25" t="s">
        <v>286</v>
      </c>
      <c r="E4077" s="25" t="s">
        <v>8089</v>
      </c>
      <c r="F4077" s="25" t="e">
        <f>VLOOKUP(A4077,CommodityCOde!$A$2:$E$1838,3,FALSE)</f>
        <v>#N/A</v>
      </c>
    </row>
    <row r="4078" spans="1:6" x14ac:dyDescent="0.25">
      <c r="A4078" s="25" t="s">
        <v>8090</v>
      </c>
      <c r="B4078" s="25" t="s">
        <v>284</v>
      </c>
      <c r="C4078" s="25" t="s">
        <v>285</v>
      </c>
      <c r="D4078" s="25" t="s">
        <v>286</v>
      </c>
      <c r="E4078" s="25" t="s">
        <v>8091</v>
      </c>
      <c r="F4078" s="25" t="str">
        <f>VLOOKUP(A4078,CommodityCOde!$A$2:$E$1838,3,FALSE)</f>
        <v>13023900</v>
      </c>
    </row>
    <row r="4079" spans="1:6" x14ac:dyDescent="0.25">
      <c r="A4079" s="25" t="s">
        <v>8092</v>
      </c>
      <c r="B4079" s="25" t="s">
        <v>284</v>
      </c>
      <c r="C4079" s="25" t="s">
        <v>285</v>
      </c>
      <c r="D4079" s="25" t="s">
        <v>286</v>
      </c>
      <c r="E4079" s="25" t="s">
        <v>8093</v>
      </c>
      <c r="F4079" s="25" t="e">
        <f>VLOOKUP(A4079,CommodityCOde!$A$2:$E$1838,3,FALSE)</f>
        <v>#N/A</v>
      </c>
    </row>
    <row r="4080" spans="1:6" x14ac:dyDescent="0.25">
      <c r="A4080" s="25" t="s">
        <v>8094</v>
      </c>
      <c r="B4080" s="25" t="s">
        <v>284</v>
      </c>
      <c r="C4080" s="25" t="s">
        <v>285</v>
      </c>
      <c r="D4080" s="25" t="s">
        <v>286</v>
      </c>
      <c r="E4080" s="25" t="s">
        <v>8095</v>
      </c>
      <c r="F4080" s="25" t="e">
        <f>VLOOKUP(A4080,CommodityCOde!$A$2:$E$1838,3,FALSE)</f>
        <v>#N/A</v>
      </c>
    </row>
    <row r="4081" spans="1:6" x14ac:dyDescent="0.25">
      <c r="A4081" s="25" t="s">
        <v>8096</v>
      </c>
      <c r="B4081" s="25" t="s">
        <v>284</v>
      </c>
      <c r="C4081" s="25" t="s">
        <v>285</v>
      </c>
      <c r="D4081" s="25" t="s">
        <v>286</v>
      </c>
      <c r="E4081" s="25" t="s">
        <v>8097</v>
      </c>
      <c r="F4081" s="25" t="e">
        <f>VLOOKUP(A4081,CommodityCOde!$A$2:$E$1838,3,FALSE)</f>
        <v>#N/A</v>
      </c>
    </row>
    <row r="4082" spans="1:6" x14ac:dyDescent="0.25">
      <c r="A4082" s="25" t="s">
        <v>8098</v>
      </c>
      <c r="B4082" s="25" t="s">
        <v>284</v>
      </c>
      <c r="C4082" s="25" t="s">
        <v>285</v>
      </c>
      <c r="D4082" s="25" t="s">
        <v>286</v>
      </c>
      <c r="E4082" s="25" t="s">
        <v>8099</v>
      </c>
      <c r="F4082" s="25" t="e">
        <f>VLOOKUP(A4082,CommodityCOde!$A$2:$E$1838,3,FALSE)</f>
        <v>#N/A</v>
      </c>
    </row>
    <row r="4083" spans="1:6" x14ac:dyDescent="0.25">
      <c r="A4083" s="25" t="s">
        <v>8100</v>
      </c>
      <c r="B4083" s="25" t="s">
        <v>284</v>
      </c>
      <c r="C4083" s="25" t="s">
        <v>285</v>
      </c>
      <c r="D4083" s="25" t="s">
        <v>286</v>
      </c>
      <c r="E4083" s="25" t="s">
        <v>8101</v>
      </c>
      <c r="F4083" s="25" t="e">
        <f>VLOOKUP(A4083,CommodityCOde!$A$2:$E$1838,3,FALSE)</f>
        <v>#N/A</v>
      </c>
    </row>
    <row r="4084" spans="1:6" x14ac:dyDescent="0.25">
      <c r="A4084" s="25" t="s">
        <v>8102</v>
      </c>
      <c r="B4084" s="25" t="s">
        <v>284</v>
      </c>
      <c r="C4084" s="25" t="s">
        <v>285</v>
      </c>
      <c r="D4084" s="25" t="s">
        <v>286</v>
      </c>
      <c r="E4084" s="25" t="s">
        <v>8103</v>
      </c>
      <c r="F4084" s="25" t="e">
        <f>VLOOKUP(A4084,CommodityCOde!$A$2:$E$1838,3,FALSE)</f>
        <v>#N/A</v>
      </c>
    </row>
    <row r="4085" spans="1:6" x14ac:dyDescent="0.25">
      <c r="A4085" s="25" t="s">
        <v>8104</v>
      </c>
      <c r="B4085" s="25" t="s">
        <v>284</v>
      </c>
      <c r="C4085" s="25" t="s">
        <v>285</v>
      </c>
      <c r="D4085" s="25" t="s">
        <v>286</v>
      </c>
      <c r="E4085" s="25" t="s">
        <v>8105</v>
      </c>
      <c r="F4085" s="25" t="str">
        <f>VLOOKUP(A4085,CommodityCOde!$A$2:$E$1838,3,FALSE)</f>
        <v>20098979</v>
      </c>
    </row>
    <row r="4086" spans="1:6" x14ac:dyDescent="0.25">
      <c r="A4086" s="25" t="s">
        <v>8106</v>
      </c>
      <c r="B4086" s="25" t="s">
        <v>284</v>
      </c>
      <c r="C4086" s="25" t="s">
        <v>285</v>
      </c>
      <c r="D4086" s="25" t="s">
        <v>286</v>
      </c>
      <c r="E4086" s="25" t="s">
        <v>8107</v>
      </c>
      <c r="F4086" s="25" t="e">
        <f>VLOOKUP(A4086,CommodityCOde!$A$2:$E$1838,3,FALSE)</f>
        <v>#N/A</v>
      </c>
    </row>
    <row r="4087" spans="1:6" x14ac:dyDescent="0.25">
      <c r="A4087" s="25" t="s">
        <v>8108</v>
      </c>
      <c r="B4087" s="25" t="s">
        <v>284</v>
      </c>
      <c r="C4087" s="25" t="s">
        <v>285</v>
      </c>
      <c r="D4087" s="25" t="s">
        <v>286</v>
      </c>
      <c r="E4087" s="25" t="s">
        <v>8109</v>
      </c>
      <c r="F4087" s="25" t="str">
        <f>VLOOKUP(A4087,CommodityCOde!$A$2:$E$1838,3,FALSE)</f>
        <v>20098979</v>
      </c>
    </row>
    <row r="4088" spans="1:6" x14ac:dyDescent="0.25">
      <c r="A4088" s="25" t="s">
        <v>8110</v>
      </c>
      <c r="B4088" s="25" t="s">
        <v>284</v>
      </c>
      <c r="C4088" s="25" t="s">
        <v>285</v>
      </c>
      <c r="D4088" s="25" t="s">
        <v>286</v>
      </c>
      <c r="E4088" s="25" t="s">
        <v>8111</v>
      </c>
      <c r="F4088" s="25" t="e">
        <f>VLOOKUP(A4088,CommodityCOde!$A$2:$E$1838,3,FALSE)</f>
        <v>#N/A</v>
      </c>
    </row>
    <row r="4089" spans="1:6" x14ac:dyDescent="0.25">
      <c r="A4089" s="25" t="s">
        <v>8112</v>
      </c>
      <c r="B4089" s="25" t="s">
        <v>284</v>
      </c>
      <c r="C4089" s="25" t="s">
        <v>285</v>
      </c>
      <c r="D4089" s="25" t="s">
        <v>286</v>
      </c>
      <c r="E4089" s="25" t="s">
        <v>8113</v>
      </c>
      <c r="F4089" s="25" t="e">
        <f>VLOOKUP(A4089,CommodityCOde!$A$2:$E$1838,3,FALSE)</f>
        <v>#N/A</v>
      </c>
    </row>
    <row r="4090" spans="1:6" x14ac:dyDescent="0.25">
      <c r="A4090" s="25" t="s">
        <v>8114</v>
      </c>
      <c r="B4090" s="25" t="s">
        <v>284</v>
      </c>
      <c r="C4090" s="25" t="s">
        <v>285</v>
      </c>
      <c r="D4090" s="25" t="s">
        <v>286</v>
      </c>
      <c r="E4090" s="25" t="s">
        <v>8115</v>
      </c>
      <c r="F4090" s="25" t="str">
        <f>VLOOKUP(A4090,CommodityCOde!$A$2:$E$1838,3,FALSE)</f>
        <v>2501009100</v>
      </c>
    </row>
    <row r="4091" spans="1:6" x14ac:dyDescent="0.25">
      <c r="A4091" s="25" t="s">
        <v>8116</v>
      </c>
      <c r="B4091" s="25" t="s">
        <v>284</v>
      </c>
      <c r="C4091" s="25" t="s">
        <v>285</v>
      </c>
      <c r="D4091" s="25" t="s">
        <v>286</v>
      </c>
      <c r="E4091" s="25" t="s">
        <v>8117</v>
      </c>
      <c r="F4091" s="25" t="str">
        <f>VLOOKUP(A4091,CommodityCOde!$A$2:$E$1838,3,FALSE)</f>
        <v>11081910</v>
      </c>
    </row>
    <row r="4092" spans="1:6" x14ac:dyDescent="0.25">
      <c r="A4092" s="25" t="s">
        <v>8118</v>
      </c>
      <c r="B4092" s="25" t="s">
        <v>284</v>
      </c>
      <c r="C4092" s="25" t="s">
        <v>285</v>
      </c>
      <c r="D4092" s="25" t="s">
        <v>286</v>
      </c>
      <c r="E4092" s="25" t="s">
        <v>8119</v>
      </c>
      <c r="F4092" s="25" t="e">
        <f>VLOOKUP(A4092,CommodityCOde!$A$2:$E$1838,3,FALSE)</f>
        <v>#N/A</v>
      </c>
    </row>
    <row r="4093" spans="1:6" x14ac:dyDescent="0.25">
      <c r="A4093" s="25" t="s">
        <v>8120</v>
      </c>
      <c r="B4093" s="25" t="s">
        <v>284</v>
      </c>
      <c r="C4093" s="25" t="s">
        <v>285</v>
      </c>
      <c r="D4093" s="25" t="s">
        <v>286</v>
      </c>
      <c r="E4093" s="25" t="s">
        <v>8121</v>
      </c>
      <c r="F4093" s="25" t="e">
        <f>VLOOKUP(A4093,CommodityCOde!$A$2:$E$1838,3,FALSE)</f>
        <v>#N/A</v>
      </c>
    </row>
    <row r="4094" spans="1:6" x14ac:dyDescent="0.25">
      <c r="A4094" s="25" t="s">
        <v>8122</v>
      </c>
      <c r="B4094" s="25" t="s">
        <v>284</v>
      </c>
      <c r="C4094" s="25" t="s">
        <v>285</v>
      </c>
      <c r="D4094" s="25" t="s">
        <v>286</v>
      </c>
      <c r="E4094" s="25" t="s">
        <v>8123</v>
      </c>
      <c r="F4094" s="25" t="e">
        <f>VLOOKUP(A4094,CommodityCOde!$A$2:$E$1838,3,FALSE)</f>
        <v>#N/A</v>
      </c>
    </row>
    <row r="4095" spans="1:6" x14ac:dyDescent="0.25">
      <c r="A4095" s="25" t="s">
        <v>8124</v>
      </c>
      <c r="B4095" s="25" t="s">
        <v>284</v>
      </c>
      <c r="C4095" s="25" t="s">
        <v>285</v>
      </c>
      <c r="D4095" s="25" t="s">
        <v>286</v>
      </c>
      <c r="E4095" s="25" t="s">
        <v>8125</v>
      </c>
      <c r="F4095" s="25" t="e">
        <f>VLOOKUP(A4095,CommodityCOde!$A$2:$E$1838,3,FALSE)</f>
        <v>#N/A</v>
      </c>
    </row>
    <row r="4096" spans="1:6" x14ac:dyDescent="0.25">
      <c r="A4096" s="25" t="s">
        <v>8126</v>
      </c>
      <c r="B4096" s="25" t="s">
        <v>284</v>
      </c>
      <c r="C4096" s="25" t="s">
        <v>285</v>
      </c>
      <c r="D4096" s="25" t="s">
        <v>286</v>
      </c>
      <c r="E4096" s="25" t="s">
        <v>8127</v>
      </c>
      <c r="F4096" s="25" t="e">
        <f>VLOOKUP(A4096,CommodityCOde!$A$2:$E$1838,3,FALSE)</f>
        <v>#N/A</v>
      </c>
    </row>
    <row r="4097" spans="1:6" x14ac:dyDescent="0.25">
      <c r="A4097" s="25" t="s">
        <v>8128</v>
      </c>
      <c r="B4097" s="25" t="s">
        <v>284</v>
      </c>
      <c r="C4097" s="25" t="s">
        <v>285</v>
      </c>
      <c r="D4097" s="25" t="s">
        <v>286</v>
      </c>
      <c r="E4097" s="25" t="s">
        <v>8129</v>
      </c>
      <c r="F4097" s="25" t="e">
        <f>VLOOKUP(A4097,CommodityCOde!$A$2:$E$1838,3,FALSE)</f>
        <v>#N/A</v>
      </c>
    </row>
    <row r="4098" spans="1:6" x14ac:dyDescent="0.25">
      <c r="A4098" s="25" t="s">
        <v>8130</v>
      </c>
      <c r="B4098" s="25" t="s">
        <v>284</v>
      </c>
      <c r="C4098" s="25" t="s">
        <v>285</v>
      </c>
      <c r="D4098" s="25" t="s">
        <v>286</v>
      </c>
      <c r="E4098" s="25" t="s">
        <v>8131</v>
      </c>
      <c r="F4098" s="25" t="e">
        <f>VLOOKUP(A4098,CommodityCOde!$A$2:$E$1838,3,FALSE)</f>
        <v>#N/A</v>
      </c>
    </row>
    <row r="4099" spans="1:6" x14ac:dyDescent="0.25">
      <c r="A4099" s="25" t="s">
        <v>8132</v>
      </c>
      <c r="B4099" s="25" t="s">
        <v>284</v>
      </c>
      <c r="C4099" s="25" t="s">
        <v>285</v>
      </c>
      <c r="D4099" s="25" t="s">
        <v>286</v>
      </c>
      <c r="E4099" s="25" t="s">
        <v>8133</v>
      </c>
      <c r="F4099" s="25" t="e">
        <f>VLOOKUP(A4099,CommodityCOde!$A$2:$E$1838,3,FALSE)</f>
        <v>#N/A</v>
      </c>
    </row>
    <row r="4100" spans="1:6" x14ac:dyDescent="0.25">
      <c r="A4100" s="25" t="s">
        <v>8134</v>
      </c>
      <c r="B4100" s="25" t="s">
        <v>284</v>
      </c>
      <c r="C4100" s="25" t="s">
        <v>285</v>
      </c>
      <c r="D4100" s="25" t="s">
        <v>286</v>
      </c>
      <c r="E4100" s="25" t="s">
        <v>8135</v>
      </c>
      <c r="F4100" s="25" t="e">
        <f>VLOOKUP(A4100,CommodityCOde!$A$2:$E$1838,3,FALSE)</f>
        <v>#N/A</v>
      </c>
    </row>
    <row r="4101" spans="1:6" x14ac:dyDescent="0.25">
      <c r="A4101" s="25" t="s">
        <v>8136</v>
      </c>
      <c r="B4101" s="25" t="s">
        <v>284</v>
      </c>
      <c r="C4101" s="25" t="s">
        <v>285</v>
      </c>
      <c r="D4101" s="25" t="s">
        <v>286</v>
      </c>
      <c r="E4101" s="25" t="s">
        <v>8137</v>
      </c>
      <c r="F4101" s="25" t="e">
        <f>VLOOKUP(A4101,CommodityCOde!$A$2:$E$1838,3,FALSE)</f>
        <v>#N/A</v>
      </c>
    </row>
    <row r="4102" spans="1:6" x14ac:dyDescent="0.25">
      <c r="A4102" s="25" t="s">
        <v>8138</v>
      </c>
      <c r="B4102" s="25" t="s">
        <v>284</v>
      </c>
      <c r="C4102" s="25" t="s">
        <v>285</v>
      </c>
      <c r="D4102" s="25" t="s">
        <v>286</v>
      </c>
      <c r="E4102" s="25" t="s">
        <v>8139</v>
      </c>
      <c r="F4102" s="25" t="e">
        <f>VLOOKUP(A4102,CommodityCOde!$A$2:$E$1838,3,FALSE)</f>
        <v>#N/A</v>
      </c>
    </row>
    <row r="4103" spans="1:6" x14ac:dyDescent="0.25">
      <c r="A4103" s="25" t="s">
        <v>8140</v>
      </c>
      <c r="B4103" s="25" t="s">
        <v>284</v>
      </c>
      <c r="C4103" s="25" t="s">
        <v>285</v>
      </c>
      <c r="D4103" s="25" t="s">
        <v>286</v>
      </c>
      <c r="E4103" s="25" t="s">
        <v>8141</v>
      </c>
      <c r="F4103" s="25" t="e">
        <f>VLOOKUP(A4103,CommodityCOde!$A$2:$E$1838,3,FALSE)</f>
        <v>#N/A</v>
      </c>
    </row>
    <row r="4104" spans="1:6" x14ac:dyDescent="0.25">
      <c r="A4104" s="25" t="s">
        <v>8142</v>
      </c>
      <c r="B4104" s="25" t="s">
        <v>284</v>
      </c>
      <c r="C4104" s="25" t="s">
        <v>285</v>
      </c>
      <c r="D4104" s="25" t="s">
        <v>286</v>
      </c>
      <c r="E4104" s="25" t="s">
        <v>8143</v>
      </c>
      <c r="F4104" s="25" t="e">
        <f>VLOOKUP(A4104,CommodityCOde!$A$2:$E$1838,3,FALSE)</f>
        <v>#N/A</v>
      </c>
    </row>
    <row r="4105" spans="1:6" x14ac:dyDescent="0.25">
      <c r="A4105" s="25" t="s">
        <v>8144</v>
      </c>
      <c r="B4105" s="25" t="s">
        <v>284</v>
      </c>
      <c r="C4105" s="25" t="s">
        <v>285</v>
      </c>
      <c r="D4105" s="25" t="s">
        <v>286</v>
      </c>
      <c r="E4105" s="25" t="s">
        <v>8145</v>
      </c>
      <c r="F4105" s="25" t="e">
        <f>VLOOKUP(A4105,CommodityCOde!$A$2:$E$1838,3,FALSE)</f>
        <v>#N/A</v>
      </c>
    </row>
    <row r="4106" spans="1:6" x14ac:dyDescent="0.25">
      <c r="A4106" s="25" t="s">
        <v>8146</v>
      </c>
      <c r="B4106" s="25" t="s">
        <v>284</v>
      </c>
      <c r="C4106" s="25" t="s">
        <v>285</v>
      </c>
      <c r="D4106" s="25" t="s">
        <v>286</v>
      </c>
      <c r="E4106" s="25" t="s">
        <v>8147</v>
      </c>
      <c r="F4106" s="25" t="e">
        <f>VLOOKUP(A4106,CommodityCOde!$A$2:$E$1838,3,FALSE)</f>
        <v>#N/A</v>
      </c>
    </row>
    <row r="4107" spans="1:6" x14ac:dyDescent="0.25">
      <c r="A4107" s="25" t="s">
        <v>8148</v>
      </c>
      <c r="B4107" s="25" t="s">
        <v>284</v>
      </c>
      <c r="C4107" s="25" t="s">
        <v>285</v>
      </c>
      <c r="D4107" s="25" t="s">
        <v>286</v>
      </c>
      <c r="E4107" s="25" t="s">
        <v>8149</v>
      </c>
      <c r="F4107" s="25" t="e">
        <f>VLOOKUP(A4107,CommodityCOde!$A$2:$E$1838,3,FALSE)</f>
        <v>#N/A</v>
      </c>
    </row>
    <row r="4108" spans="1:6" x14ac:dyDescent="0.25">
      <c r="A4108" s="25" t="s">
        <v>8150</v>
      </c>
      <c r="B4108" s="25" t="s">
        <v>284</v>
      </c>
      <c r="C4108" s="25" t="s">
        <v>285</v>
      </c>
      <c r="D4108" s="25" t="s">
        <v>286</v>
      </c>
      <c r="E4108" s="25" t="s">
        <v>8151</v>
      </c>
      <c r="F4108" s="25" t="e">
        <f>VLOOKUP(A4108,CommodityCOde!$A$2:$E$1838,3,FALSE)</f>
        <v>#N/A</v>
      </c>
    </row>
    <row r="4109" spans="1:6" x14ac:dyDescent="0.25">
      <c r="A4109" s="25" t="s">
        <v>8152</v>
      </c>
      <c r="B4109" s="25" t="s">
        <v>284</v>
      </c>
      <c r="C4109" s="25" t="s">
        <v>285</v>
      </c>
      <c r="D4109" s="25" t="s">
        <v>286</v>
      </c>
      <c r="E4109" s="25" t="s">
        <v>8153</v>
      </c>
      <c r="F4109" s="25" t="e">
        <f>VLOOKUP(A4109,CommodityCOde!$A$2:$E$1838,3,FALSE)</f>
        <v>#N/A</v>
      </c>
    </row>
    <row r="4110" spans="1:6" x14ac:dyDescent="0.25">
      <c r="A4110" s="25" t="s">
        <v>8154</v>
      </c>
      <c r="B4110" s="25" t="s">
        <v>284</v>
      </c>
      <c r="C4110" s="25" t="s">
        <v>285</v>
      </c>
      <c r="D4110" s="25" t="s">
        <v>286</v>
      </c>
      <c r="E4110" s="25" t="s">
        <v>8155</v>
      </c>
      <c r="F4110" s="25" t="str">
        <f>VLOOKUP(A4110,CommodityCOde!$A$2:$E$1838,3,FALSE)</f>
        <v>20098979</v>
      </c>
    </row>
    <row r="4111" spans="1:6" x14ac:dyDescent="0.25">
      <c r="A4111" s="25" t="s">
        <v>8156</v>
      </c>
      <c r="B4111" s="25" t="s">
        <v>284</v>
      </c>
      <c r="C4111" s="25" t="s">
        <v>285</v>
      </c>
      <c r="D4111" s="25" t="s">
        <v>286</v>
      </c>
      <c r="E4111" s="25" t="s">
        <v>8157</v>
      </c>
      <c r="F4111" s="25" t="str">
        <f>VLOOKUP(A4111,CommodityCOde!$A$2:$E$1838,3,FALSE)</f>
        <v>20096951</v>
      </c>
    </row>
    <row r="4112" spans="1:6" x14ac:dyDescent="0.25">
      <c r="A4112" s="25" t="s">
        <v>8158</v>
      </c>
      <c r="B4112" s="25" t="s">
        <v>284</v>
      </c>
      <c r="C4112" s="25" t="s">
        <v>285</v>
      </c>
      <c r="D4112" s="25" t="s">
        <v>286</v>
      </c>
      <c r="E4112" s="25" t="s">
        <v>8159</v>
      </c>
      <c r="F4112" s="25" t="e">
        <f>VLOOKUP(A4112,CommodityCOde!$A$2:$E$1838,3,FALSE)</f>
        <v>#N/A</v>
      </c>
    </row>
    <row r="4113" spans="1:6" x14ac:dyDescent="0.25">
      <c r="A4113" s="25" t="s">
        <v>8160</v>
      </c>
      <c r="B4113" s="25" t="s">
        <v>284</v>
      </c>
      <c r="C4113" s="25" t="s">
        <v>285</v>
      </c>
      <c r="D4113" s="25" t="s">
        <v>286</v>
      </c>
      <c r="E4113" s="25" t="s">
        <v>8161</v>
      </c>
      <c r="F4113" s="25" t="e">
        <f>VLOOKUP(A4113,CommodityCOde!$A$2:$E$1838,3,FALSE)</f>
        <v>#N/A</v>
      </c>
    </row>
    <row r="4114" spans="1:6" x14ac:dyDescent="0.25">
      <c r="A4114" s="25" t="s">
        <v>8162</v>
      </c>
      <c r="B4114" s="25" t="s">
        <v>284</v>
      </c>
      <c r="C4114" s="25" t="s">
        <v>285</v>
      </c>
      <c r="D4114" s="25" t="s">
        <v>286</v>
      </c>
      <c r="E4114" s="25" t="s">
        <v>8163</v>
      </c>
      <c r="F4114" s="25" t="e">
        <f>VLOOKUP(A4114,CommodityCOde!$A$2:$E$1838,3,FALSE)</f>
        <v>#N/A</v>
      </c>
    </row>
    <row r="4115" spans="1:6" x14ac:dyDescent="0.25">
      <c r="A4115" s="25" t="s">
        <v>8164</v>
      </c>
      <c r="B4115" s="25" t="s">
        <v>284</v>
      </c>
      <c r="C4115" s="25" t="s">
        <v>285</v>
      </c>
      <c r="D4115" s="25" t="s">
        <v>286</v>
      </c>
      <c r="E4115" s="25" t="s">
        <v>8165</v>
      </c>
      <c r="F4115" s="25" t="e">
        <f>VLOOKUP(A4115,CommodityCOde!$A$2:$E$1838,3,FALSE)</f>
        <v>#N/A</v>
      </c>
    </row>
    <row r="4116" spans="1:6" x14ac:dyDescent="0.25">
      <c r="A4116" s="25" t="s">
        <v>8166</v>
      </c>
      <c r="B4116" s="25" t="s">
        <v>284</v>
      </c>
      <c r="C4116" s="25" t="s">
        <v>285</v>
      </c>
      <c r="D4116" s="25" t="s">
        <v>286</v>
      </c>
      <c r="E4116" s="25" t="s">
        <v>8167</v>
      </c>
      <c r="F4116" s="25" t="e">
        <f>VLOOKUP(A4116,CommodityCOde!$A$2:$E$1838,3,FALSE)</f>
        <v>#N/A</v>
      </c>
    </row>
    <row r="4117" spans="1:6" x14ac:dyDescent="0.25">
      <c r="A4117" s="25" t="s">
        <v>8168</v>
      </c>
      <c r="B4117" s="25" t="s">
        <v>284</v>
      </c>
      <c r="C4117" s="25" t="s">
        <v>285</v>
      </c>
      <c r="D4117" s="25" t="s">
        <v>286</v>
      </c>
      <c r="E4117" s="25" t="s">
        <v>8169</v>
      </c>
      <c r="F4117" s="25" t="e">
        <f>VLOOKUP(A4117,CommodityCOde!$A$2:$E$1838,3,FALSE)</f>
        <v>#N/A</v>
      </c>
    </row>
    <row r="4118" spans="1:6" x14ac:dyDescent="0.25">
      <c r="A4118" s="25" t="s">
        <v>8170</v>
      </c>
      <c r="B4118" s="25" t="s">
        <v>284</v>
      </c>
      <c r="C4118" s="25" t="s">
        <v>285</v>
      </c>
      <c r="D4118" s="25" t="s">
        <v>286</v>
      </c>
      <c r="E4118" s="25" t="s">
        <v>8171</v>
      </c>
      <c r="F4118" s="25" t="e">
        <f>VLOOKUP(A4118,CommodityCOde!$A$2:$E$1838,3,FALSE)</f>
        <v>#N/A</v>
      </c>
    </row>
    <row r="4119" spans="1:6" x14ac:dyDescent="0.25">
      <c r="A4119" s="25" t="s">
        <v>8172</v>
      </c>
      <c r="B4119" s="25" t="s">
        <v>284</v>
      </c>
      <c r="C4119" s="25" t="s">
        <v>285</v>
      </c>
      <c r="D4119" s="25" t="s">
        <v>286</v>
      </c>
      <c r="E4119" s="25" t="s">
        <v>8173</v>
      </c>
      <c r="F4119" s="25" t="e">
        <f>VLOOKUP(A4119,CommodityCOde!$A$2:$E$1838,3,FALSE)</f>
        <v>#N/A</v>
      </c>
    </row>
    <row r="4120" spans="1:6" x14ac:dyDescent="0.25">
      <c r="A4120" s="25" t="s">
        <v>8174</v>
      </c>
      <c r="B4120" s="25" t="s">
        <v>284</v>
      </c>
      <c r="C4120" s="25" t="s">
        <v>285</v>
      </c>
      <c r="D4120" s="25" t="s">
        <v>286</v>
      </c>
      <c r="E4120" s="25" t="s">
        <v>8175</v>
      </c>
      <c r="F4120" s="25" t="e">
        <f>VLOOKUP(A4120,CommodityCOde!$A$2:$E$1838,3,FALSE)</f>
        <v>#N/A</v>
      </c>
    </row>
    <row r="4121" spans="1:6" x14ac:dyDescent="0.25">
      <c r="A4121" s="25" t="s">
        <v>8176</v>
      </c>
      <c r="B4121" s="25" t="s">
        <v>284</v>
      </c>
      <c r="C4121" s="25" t="s">
        <v>285</v>
      </c>
      <c r="D4121" s="25" t="s">
        <v>286</v>
      </c>
      <c r="E4121" s="25" t="s">
        <v>8177</v>
      </c>
      <c r="F4121" s="25" t="e">
        <f>VLOOKUP(A4121,CommodityCOde!$A$2:$E$1838,3,FALSE)</f>
        <v>#N/A</v>
      </c>
    </row>
    <row r="4122" spans="1:6" x14ac:dyDescent="0.25">
      <c r="A4122" s="25" t="s">
        <v>8178</v>
      </c>
      <c r="B4122" s="25" t="s">
        <v>284</v>
      </c>
      <c r="C4122" s="25" t="s">
        <v>285</v>
      </c>
      <c r="D4122" s="25" t="s">
        <v>286</v>
      </c>
      <c r="E4122" s="25" t="s">
        <v>8179</v>
      </c>
      <c r="F4122" s="25" t="e">
        <f>VLOOKUP(A4122,CommodityCOde!$A$2:$E$1838,3,FALSE)</f>
        <v>#N/A</v>
      </c>
    </row>
    <row r="4123" spans="1:6" x14ac:dyDescent="0.25">
      <c r="A4123" s="25" t="s">
        <v>8180</v>
      </c>
      <c r="B4123" s="25" t="s">
        <v>284</v>
      </c>
      <c r="C4123" s="25" t="s">
        <v>285</v>
      </c>
      <c r="D4123" s="25" t="s">
        <v>286</v>
      </c>
      <c r="E4123" s="25" t="s">
        <v>8181</v>
      </c>
      <c r="F4123" s="25" t="e">
        <f>VLOOKUP(A4123,CommodityCOde!$A$2:$E$1838,3,FALSE)</f>
        <v>#N/A</v>
      </c>
    </row>
    <row r="4124" spans="1:6" x14ac:dyDescent="0.25">
      <c r="A4124" s="25" t="s">
        <v>8182</v>
      </c>
      <c r="B4124" s="25" t="s">
        <v>284</v>
      </c>
      <c r="C4124" s="25" t="s">
        <v>285</v>
      </c>
      <c r="D4124" s="25" t="s">
        <v>286</v>
      </c>
      <c r="E4124" s="25" t="s">
        <v>8183</v>
      </c>
      <c r="F4124" s="25" t="e">
        <f>VLOOKUP(A4124,CommodityCOde!$A$2:$E$1838,3,FALSE)</f>
        <v>#N/A</v>
      </c>
    </row>
    <row r="4125" spans="1:6" x14ac:dyDescent="0.25">
      <c r="A4125" s="25" t="s">
        <v>8184</v>
      </c>
      <c r="B4125" s="25" t="s">
        <v>284</v>
      </c>
      <c r="C4125" s="25" t="s">
        <v>285</v>
      </c>
      <c r="D4125" s="25" t="s">
        <v>286</v>
      </c>
      <c r="E4125" s="25" t="s">
        <v>8185</v>
      </c>
      <c r="F4125" s="25" t="e">
        <f>VLOOKUP(A4125,CommodityCOde!$A$2:$E$1838,3,FALSE)</f>
        <v>#N/A</v>
      </c>
    </row>
    <row r="4126" spans="1:6" x14ac:dyDescent="0.25">
      <c r="A4126" s="25" t="s">
        <v>8186</v>
      </c>
      <c r="B4126" s="25" t="s">
        <v>284</v>
      </c>
      <c r="C4126" s="25" t="s">
        <v>285</v>
      </c>
      <c r="D4126" s="25" t="s">
        <v>286</v>
      </c>
      <c r="E4126" s="25" t="s">
        <v>8187</v>
      </c>
      <c r="F4126" s="25" t="e">
        <f>VLOOKUP(A4126,CommodityCOde!$A$2:$E$1838,3,FALSE)</f>
        <v>#N/A</v>
      </c>
    </row>
    <row r="4127" spans="1:6" x14ac:dyDescent="0.25">
      <c r="A4127" s="25" t="s">
        <v>8188</v>
      </c>
      <c r="B4127" s="25" t="s">
        <v>284</v>
      </c>
      <c r="C4127" s="25" t="s">
        <v>285</v>
      </c>
      <c r="D4127" s="25" t="s">
        <v>286</v>
      </c>
      <c r="E4127" s="25" t="s">
        <v>8189</v>
      </c>
      <c r="F4127" s="25" t="str">
        <f>VLOOKUP(A4127,CommodityCOde!$A$2:$E$1838,3,FALSE)</f>
        <v>20081999</v>
      </c>
    </row>
    <row r="4128" spans="1:6" x14ac:dyDescent="0.25">
      <c r="A4128" s="25" t="s">
        <v>8190</v>
      </c>
      <c r="B4128" s="25" t="s">
        <v>284</v>
      </c>
      <c r="C4128" s="25" t="s">
        <v>285</v>
      </c>
      <c r="D4128" s="25" t="s">
        <v>286</v>
      </c>
      <c r="E4128" s="25" t="s">
        <v>8191</v>
      </c>
      <c r="F4128" s="25" t="e">
        <f>VLOOKUP(A4128,CommodityCOde!$A$2:$E$1838,3,FALSE)</f>
        <v>#N/A</v>
      </c>
    </row>
    <row r="4129" spans="1:6" x14ac:dyDescent="0.25">
      <c r="A4129" s="25" t="s">
        <v>8192</v>
      </c>
      <c r="B4129" s="25" t="s">
        <v>284</v>
      </c>
      <c r="C4129" s="25" t="s">
        <v>285</v>
      </c>
      <c r="D4129" s="25" t="s">
        <v>286</v>
      </c>
      <c r="E4129" s="25" t="s">
        <v>8193</v>
      </c>
      <c r="F4129" s="25" t="str">
        <f>VLOOKUP(A4129,CommodityCOde!$A$2:$E$1838,3,FALSE)</f>
        <v>20098950</v>
      </c>
    </row>
    <row r="4130" spans="1:6" x14ac:dyDescent="0.25">
      <c r="A4130" s="25" t="s">
        <v>8194</v>
      </c>
      <c r="B4130" s="25" t="s">
        <v>284</v>
      </c>
      <c r="C4130" s="25" t="s">
        <v>285</v>
      </c>
      <c r="D4130" s="25" t="s">
        <v>286</v>
      </c>
      <c r="E4130" s="25" t="s">
        <v>8195</v>
      </c>
      <c r="F4130" s="25" t="e">
        <f>VLOOKUP(A4130,CommodityCOde!$A$2:$E$1838,3,FALSE)</f>
        <v>#N/A</v>
      </c>
    </row>
    <row r="4131" spans="1:6" x14ac:dyDescent="0.25">
      <c r="A4131" s="25" t="s">
        <v>8196</v>
      </c>
      <c r="B4131" s="25" t="s">
        <v>284</v>
      </c>
      <c r="C4131" s="25" t="s">
        <v>285</v>
      </c>
      <c r="D4131" s="25" t="s">
        <v>286</v>
      </c>
      <c r="E4131" s="25" t="s">
        <v>8197</v>
      </c>
      <c r="F4131" s="25" t="e">
        <f>VLOOKUP(A4131,CommodityCOde!$A$2:$E$1838,3,FALSE)</f>
        <v>#N/A</v>
      </c>
    </row>
    <row r="4132" spans="1:6" x14ac:dyDescent="0.25">
      <c r="A4132" s="25" t="s">
        <v>8198</v>
      </c>
      <c r="B4132" s="25" t="s">
        <v>284</v>
      </c>
      <c r="C4132" s="25" t="s">
        <v>285</v>
      </c>
      <c r="D4132" s="25" t="s">
        <v>286</v>
      </c>
      <c r="E4132" s="25" t="s">
        <v>8199</v>
      </c>
      <c r="F4132" s="25" t="e">
        <f>VLOOKUP(A4132,CommodityCOde!$A$2:$E$1838,3,FALSE)</f>
        <v>#N/A</v>
      </c>
    </row>
    <row r="4133" spans="1:6" x14ac:dyDescent="0.25">
      <c r="A4133" s="25" t="s">
        <v>8200</v>
      </c>
      <c r="B4133" s="25" t="s">
        <v>284</v>
      </c>
      <c r="C4133" s="25" t="s">
        <v>285</v>
      </c>
      <c r="D4133" s="25" t="s">
        <v>286</v>
      </c>
      <c r="E4133" s="25" t="s">
        <v>8201</v>
      </c>
      <c r="F4133" s="25" t="e">
        <f>VLOOKUP(A4133,CommodityCOde!$A$2:$E$1838,3,FALSE)</f>
        <v>#N/A</v>
      </c>
    </row>
    <row r="4134" spans="1:6" x14ac:dyDescent="0.25">
      <c r="A4134" s="25" t="s">
        <v>8202</v>
      </c>
      <c r="B4134" s="25" t="s">
        <v>284</v>
      </c>
      <c r="C4134" s="25" t="s">
        <v>285</v>
      </c>
      <c r="D4134" s="25" t="s">
        <v>286</v>
      </c>
      <c r="E4134" s="25" t="s">
        <v>8203</v>
      </c>
      <c r="F4134" s="25" t="e">
        <f>VLOOKUP(A4134,CommodityCOde!$A$2:$E$1838,3,FALSE)</f>
        <v>#N/A</v>
      </c>
    </row>
    <row r="4135" spans="1:6" x14ac:dyDescent="0.25">
      <c r="A4135" s="25" t="s">
        <v>8204</v>
      </c>
      <c r="B4135" s="25" t="s">
        <v>284</v>
      </c>
      <c r="C4135" s="25" t="s">
        <v>285</v>
      </c>
      <c r="D4135" s="25" t="s">
        <v>286</v>
      </c>
      <c r="E4135" s="25" t="s">
        <v>8205</v>
      </c>
      <c r="F4135" s="25" t="e">
        <f>VLOOKUP(A4135,CommodityCOde!$A$2:$E$1838,3,FALSE)</f>
        <v>#N/A</v>
      </c>
    </row>
    <row r="4136" spans="1:6" x14ac:dyDescent="0.25">
      <c r="A4136" s="25" t="s">
        <v>8206</v>
      </c>
      <c r="B4136" s="25" t="s">
        <v>284</v>
      </c>
      <c r="C4136" s="25" t="s">
        <v>285</v>
      </c>
      <c r="D4136" s="25" t="s">
        <v>286</v>
      </c>
      <c r="E4136" s="25" t="s">
        <v>8207</v>
      </c>
      <c r="F4136" s="25" t="e">
        <f>VLOOKUP(A4136,CommodityCOde!$A$2:$E$1838,3,FALSE)</f>
        <v>#N/A</v>
      </c>
    </row>
    <row r="4137" spans="1:6" x14ac:dyDescent="0.25">
      <c r="A4137" s="25" t="s">
        <v>8208</v>
      </c>
      <c r="B4137" s="25" t="s">
        <v>284</v>
      </c>
      <c r="C4137" s="25" t="s">
        <v>285</v>
      </c>
      <c r="D4137" s="25" t="s">
        <v>286</v>
      </c>
      <c r="E4137" s="25" t="s">
        <v>8209</v>
      </c>
      <c r="F4137" s="25" t="e">
        <f>VLOOKUP(A4137,CommodityCOde!$A$2:$E$1838,3,FALSE)</f>
        <v>#N/A</v>
      </c>
    </row>
    <row r="4138" spans="1:6" x14ac:dyDescent="0.25">
      <c r="A4138" s="25" t="s">
        <v>8210</v>
      </c>
      <c r="B4138" s="25" t="s">
        <v>284</v>
      </c>
      <c r="C4138" s="25" t="s">
        <v>285</v>
      </c>
      <c r="D4138" s="25" t="s">
        <v>286</v>
      </c>
      <c r="E4138" s="25" t="s">
        <v>8211</v>
      </c>
      <c r="F4138" s="25" t="e">
        <f>VLOOKUP(A4138,CommodityCOde!$A$2:$E$1838,3,FALSE)</f>
        <v>#N/A</v>
      </c>
    </row>
    <row r="4139" spans="1:6" x14ac:dyDescent="0.25">
      <c r="A4139" s="25" t="s">
        <v>8212</v>
      </c>
      <c r="B4139" s="25" t="s">
        <v>284</v>
      </c>
      <c r="C4139" s="25" t="s">
        <v>285</v>
      </c>
      <c r="D4139" s="25" t="s">
        <v>286</v>
      </c>
      <c r="E4139" s="25" t="s">
        <v>8213</v>
      </c>
      <c r="F4139" s="25" t="str">
        <f>VLOOKUP(A4139,CommodityCOde!$A$2:$E$1838,3,FALSE)</f>
        <v>15121191</v>
      </c>
    </row>
    <row r="4140" spans="1:6" x14ac:dyDescent="0.25">
      <c r="A4140" s="25" t="s">
        <v>8214</v>
      </c>
      <c r="B4140" s="25" t="s">
        <v>284</v>
      </c>
      <c r="C4140" s="25" t="s">
        <v>285</v>
      </c>
      <c r="D4140" s="25" t="s">
        <v>286</v>
      </c>
      <c r="E4140" s="25" t="s">
        <v>8215</v>
      </c>
      <c r="F4140" s="25" t="e">
        <f>VLOOKUP(A4140,CommodityCOde!$A$2:$E$1838,3,FALSE)</f>
        <v>#N/A</v>
      </c>
    </row>
    <row r="4141" spans="1:6" x14ac:dyDescent="0.25">
      <c r="A4141" s="25" t="s">
        <v>8216</v>
      </c>
      <c r="B4141" s="25" t="s">
        <v>284</v>
      </c>
      <c r="C4141" s="25" t="s">
        <v>285</v>
      </c>
      <c r="D4141" s="25" t="s">
        <v>286</v>
      </c>
      <c r="E4141" s="25" t="s">
        <v>8217</v>
      </c>
      <c r="F4141" s="25" t="e">
        <f>VLOOKUP(A4141,CommodityCOde!$A$2:$E$1838,3,FALSE)</f>
        <v>#N/A</v>
      </c>
    </row>
    <row r="4142" spans="1:6" x14ac:dyDescent="0.25">
      <c r="A4142" s="25" t="s">
        <v>8218</v>
      </c>
      <c r="B4142" s="25" t="s">
        <v>284</v>
      </c>
      <c r="C4142" s="25" t="s">
        <v>285</v>
      </c>
      <c r="D4142" s="25" t="s">
        <v>286</v>
      </c>
      <c r="E4142" s="25" t="s">
        <v>8219</v>
      </c>
      <c r="F4142" s="25" t="e">
        <f>VLOOKUP(A4142,CommodityCOde!$A$2:$E$1838,3,FALSE)</f>
        <v>#N/A</v>
      </c>
    </row>
    <row r="4143" spans="1:6" x14ac:dyDescent="0.25">
      <c r="A4143" s="25" t="s">
        <v>8220</v>
      </c>
      <c r="B4143" s="25" t="s">
        <v>284</v>
      </c>
      <c r="C4143" s="25" t="s">
        <v>285</v>
      </c>
      <c r="D4143" s="25" t="s">
        <v>286</v>
      </c>
      <c r="E4143" s="25" t="s">
        <v>8221</v>
      </c>
      <c r="F4143" s="25" t="e">
        <f>VLOOKUP(A4143,CommodityCOde!$A$2:$E$1838,3,FALSE)</f>
        <v>#N/A</v>
      </c>
    </row>
    <row r="4144" spans="1:6" x14ac:dyDescent="0.25">
      <c r="A4144" s="25" t="s">
        <v>8222</v>
      </c>
      <c r="B4144" s="25" t="s">
        <v>284</v>
      </c>
      <c r="C4144" s="25" t="s">
        <v>285</v>
      </c>
      <c r="D4144" s="25" t="s">
        <v>286</v>
      </c>
      <c r="E4144" s="25" t="s">
        <v>8223</v>
      </c>
      <c r="F4144" s="25" t="e">
        <f>VLOOKUP(A4144,CommodityCOde!$A$2:$E$1838,3,FALSE)</f>
        <v>#N/A</v>
      </c>
    </row>
    <row r="4145" spans="1:6" x14ac:dyDescent="0.25">
      <c r="A4145" s="25" t="s">
        <v>8224</v>
      </c>
      <c r="B4145" s="25" t="s">
        <v>284</v>
      </c>
      <c r="C4145" s="25" t="s">
        <v>285</v>
      </c>
      <c r="D4145" s="25" t="s">
        <v>286</v>
      </c>
      <c r="E4145" s="25" t="s">
        <v>8225</v>
      </c>
      <c r="F4145" s="25" t="str">
        <f>VLOOKUP(A4145,CommodityCOde!$A$2:$E$1838,3,FALSE)</f>
        <v>20098979</v>
      </c>
    </row>
    <row r="4146" spans="1:6" x14ac:dyDescent="0.25">
      <c r="A4146" s="25" t="s">
        <v>8226</v>
      </c>
      <c r="B4146" s="25" t="s">
        <v>284</v>
      </c>
      <c r="C4146" s="25" t="s">
        <v>285</v>
      </c>
      <c r="D4146" s="25" t="s">
        <v>286</v>
      </c>
      <c r="E4146" s="25" t="s">
        <v>8227</v>
      </c>
      <c r="F4146" s="25" t="e">
        <f>VLOOKUP(A4146,CommodityCOde!$A$2:$E$1838,3,FALSE)</f>
        <v>#N/A</v>
      </c>
    </row>
    <row r="4147" spans="1:6" x14ac:dyDescent="0.25">
      <c r="A4147" s="25" t="s">
        <v>8228</v>
      </c>
      <c r="B4147" s="25" t="s">
        <v>284</v>
      </c>
      <c r="C4147" s="25" t="s">
        <v>285</v>
      </c>
      <c r="D4147" s="25" t="s">
        <v>286</v>
      </c>
      <c r="E4147" s="25" t="s">
        <v>8229</v>
      </c>
      <c r="F4147" s="25" t="str">
        <f>VLOOKUP(A4147,CommodityCOde!$A$2:$E$1838,3,FALSE)</f>
        <v>34049000</v>
      </c>
    </row>
    <row r="4148" spans="1:6" x14ac:dyDescent="0.25">
      <c r="A4148" s="25" t="s">
        <v>8230</v>
      </c>
      <c r="B4148" s="25" t="s">
        <v>284</v>
      </c>
      <c r="C4148" s="25" t="s">
        <v>285</v>
      </c>
      <c r="D4148" s="25" t="s">
        <v>286</v>
      </c>
      <c r="E4148" s="25" t="s">
        <v>8231</v>
      </c>
      <c r="F4148" s="25" t="e">
        <f>VLOOKUP(A4148,CommodityCOde!$A$2:$E$1838,3,FALSE)</f>
        <v>#N/A</v>
      </c>
    </row>
    <row r="4149" spans="1:6" x14ac:dyDescent="0.25">
      <c r="A4149" s="25" t="s">
        <v>8232</v>
      </c>
      <c r="B4149" s="25" t="s">
        <v>284</v>
      </c>
      <c r="C4149" s="25" t="s">
        <v>285</v>
      </c>
      <c r="D4149" s="25" t="s">
        <v>286</v>
      </c>
      <c r="E4149" s="25" t="s">
        <v>8233</v>
      </c>
      <c r="F4149" s="25" t="str">
        <f>VLOOKUP(A4149,CommodityCOde!$A$2:$E$1838,3,FALSE)</f>
        <v>20098973</v>
      </c>
    </row>
    <row r="4150" spans="1:6" x14ac:dyDescent="0.25">
      <c r="A4150" s="25" t="s">
        <v>8234</v>
      </c>
      <c r="B4150" s="25" t="s">
        <v>284</v>
      </c>
      <c r="C4150" s="25" t="s">
        <v>285</v>
      </c>
      <c r="D4150" s="25" t="s">
        <v>286</v>
      </c>
      <c r="E4150" s="25" t="s">
        <v>8235</v>
      </c>
      <c r="F4150" s="25" t="e">
        <f>VLOOKUP(A4150,CommodityCOde!$A$2:$E$1838,3,FALSE)</f>
        <v>#N/A</v>
      </c>
    </row>
    <row r="4151" spans="1:6" x14ac:dyDescent="0.25">
      <c r="A4151" s="25" t="s">
        <v>8236</v>
      </c>
      <c r="B4151" s="25" t="s">
        <v>284</v>
      </c>
      <c r="C4151" s="25" t="s">
        <v>285</v>
      </c>
      <c r="D4151" s="25" t="s">
        <v>286</v>
      </c>
      <c r="E4151" s="25" t="s">
        <v>8237</v>
      </c>
      <c r="F4151" s="25" t="str">
        <f>VLOOKUP(A4151,CommodityCOde!$A$2:$E$1838,3,FALSE)</f>
        <v>20089948</v>
      </c>
    </row>
    <row r="4152" spans="1:6" x14ac:dyDescent="0.25">
      <c r="A4152" s="25" t="s">
        <v>8238</v>
      </c>
      <c r="B4152" s="25" t="s">
        <v>284</v>
      </c>
      <c r="C4152" s="25" t="s">
        <v>285</v>
      </c>
      <c r="D4152" s="25" t="s">
        <v>286</v>
      </c>
      <c r="E4152" s="25" t="s">
        <v>8239</v>
      </c>
      <c r="F4152" s="25" t="e">
        <f>VLOOKUP(A4152,CommodityCOde!$A$2:$E$1838,3,FALSE)</f>
        <v>#N/A</v>
      </c>
    </row>
    <row r="4153" spans="1:6" x14ac:dyDescent="0.25">
      <c r="A4153" s="25" t="s">
        <v>8240</v>
      </c>
      <c r="B4153" s="25" t="s">
        <v>284</v>
      </c>
      <c r="C4153" s="25" t="s">
        <v>285</v>
      </c>
      <c r="D4153" s="25" t="s">
        <v>286</v>
      </c>
      <c r="E4153" s="25" t="s">
        <v>8241</v>
      </c>
      <c r="F4153" s="25" t="e">
        <f>VLOOKUP(A4153,CommodityCOde!$A$2:$E$1838,3,FALSE)</f>
        <v>#N/A</v>
      </c>
    </row>
    <row r="4154" spans="1:6" x14ac:dyDescent="0.25">
      <c r="A4154" s="25" t="s">
        <v>8242</v>
      </c>
      <c r="B4154" s="25" t="s">
        <v>284</v>
      </c>
      <c r="C4154" s="25" t="s">
        <v>285</v>
      </c>
      <c r="D4154" s="25" t="s">
        <v>286</v>
      </c>
      <c r="E4154" s="25" t="s">
        <v>8243</v>
      </c>
      <c r="F4154" s="25" t="e">
        <f>VLOOKUP(A4154,CommodityCOde!$A$2:$E$1838,3,FALSE)</f>
        <v>#N/A</v>
      </c>
    </row>
    <row r="4155" spans="1:6" x14ac:dyDescent="0.25">
      <c r="A4155" s="25" t="s">
        <v>8244</v>
      </c>
      <c r="B4155" s="25" t="s">
        <v>284</v>
      </c>
      <c r="C4155" s="25" t="s">
        <v>285</v>
      </c>
      <c r="D4155" s="25" t="s">
        <v>286</v>
      </c>
      <c r="E4155" s="25" t="s">
        <v>8245</v>
      </c>
      <c r="F4155" s="25" t="e">
        <f>VLOOKUP(A4155,CommodityCOde!$A$2:$E$1838,3,FALSE)</f>
        <v>#N/A</v>
      </c>
    </row>
    <row r="4156" spans="1:6" x14ac:dyDescent="0.25">
      <c r="A4156" s="25" t="s">
        <v>8246</v>
      </c>
      <c r="B4156" s="25" t="s">
        <v>284</v>
      </c>
      <c r="C4156" s="25" t="s">
        <v>285</v>
      </c>
      <c r="D4156" s="25" t="s">
        <v>286</v>
      </c>
      <c r="E4156" s="25" t="s">
        <v>8247</v>
      </c>
      <c r="F4156" s="25" t="e">
        <f>VLOOKUP(A4156,CommodityCOde!$A$2:$E$1838,3,FALSE)</f>
        <v>#N/A</v>
      </c>
    </row>
    <row r="4157" spans="1:6" x14ac:dyDescent="0.25">
      <c r="A4157" s="25" t="s">
        <v>8248</v>
      </c>
      <c r="B4157" s="25" t="s">
        <v>284</v>
      </c>
      <c r="C4157" s="25" t="s">
        <v>285</v>
      </c>
      <c r="D4157" s="25" t="s">
        <v>286</v>
      </c>
      <c r="E4157" s="25" t="s">
        <v>8249</v>
      </c>
      <c r="F4157" s="25" t="e">
        <f>VLOOKUP(A4157,CommodityCOde!$A$2:$E$1838,3,FALSE)</f>
        <v>#N/A</v>
      </c>
    </row>
    <row r="4158" spans="1:6" x14ac:dyDescent="0.25">
      <c r="A4158" s="25" t="s">
        <v>8250</v>
      </c>
      <c r="B4158" s="25" t="s">
        <v>284</v>
      </c>
      <c r="C4158" s="25" t="s">
        <v>285</v>
      </c>
      <c r="D4158" s="25" t="s">
        <v>286</v>
      </c>
      <c r="E4158" s="25" t="s">
        <v>8251</v>
      </c>
      <c r="F4158" s="25" t="e">
        <f>VLOOKUP(A4158,CommodityCOde!$A$2:$E$1838,3,FALSE)</f>
        <v>#N/A</v>
      </c>
    </row>
    <row r="4159" spans="1:6" x14ac:dyDescent="0.25">
      <c r="A4159" s="25" t="s">
        <v>8252</v>
      </c>
      <c r="B4159" s="25" t="s">
        <v>284</v>
      </c>
      <c r="C4159" s="25" t="s">
        <v>285</v>
      </c>
      <c r="D4159" s="25" t="s">
        <v>286</v>
      </c>
      <c r="E4159" s="25" t="s">
        <v>8253</v>
      </c>
      <c r="F4159" s="25" t="e">
        <f>VLOOKUP(A4159,CommodityCOde!$A$2:$E$1838,3,FALSE)</f>
        <v>#N/A</v>
      </c>
    </row>
    <row r="4160" spans="1:6" x14ac:dyDescent="0.25">
      <c r="A4160" s="25" t="s">
        <v>8254</v>
      </c>
      <c r="B4160" s="25" t="s">
        <v>284</v>
      </c>
      <c r="C4160" s="25" t="s">
        <v>285</v>
      </c>
      <c r="D4160" s="25" t="s">
        <v>286</v>
      </c>
      <c r="E4160" s="25" t="s">
        <v>8255</v>
      </c>
      <c r="F4160" s="25" t="e">
        <f>VLOOKUP(A4160,CommodityCOde!$A$2:$E$1838,3,FALSE)</f>
        <v>#N/A</v>
      </c>
    </row>
    <row r="4161" spans="1:6" x14ac:dyDescent="0.25">
      <c r="A4161" s="25" t="s">
        <v>8256</v>
      </c>
      <c r="B4161" s="25" t="s">
        <v>284</v>
      </c>
      <c r="C4161" s="25" t="s">
        <v>285</v>
      </c>
      <c r="D4161" s="25" t="s">
        <v>286</v>
      </c>
      <c r="E4161" s="25" t="s">
        <v>8257</v>
      </c>
      <c r="F4161" s="25" t="e">
        <f>VLOOKUP(A4161,CommodityCOde!$A$2:$E$1838,3,FALSE)</f>
        <v>#N/A</v>
      </c>
    </row>
    <row r="4162" spans="1:6" x14ac:dyDescent="0.25">
      <c r="A4162" s="25" t="s">
        <v>8258</v>
      </c>
      <c r="B4162" s="25" t="s">
        <v>284</v>
      </c>
      <c r="C4162" s="25" t="s">
        <v>285</v>
      </c>
      <c r="D4162" s="25" t="s">
        <v>286</v>
      </c>
      <c r="E4162" s="25" t="s">
        <v>8259</v>
      </c>
      <c r="F4162" s="25" t="e">
        <f>VLOOKUP(A4162,CommodityCOde!$A$2:$E$1838,3,FALSE)</f>
        <v>#N/A</v>
      </c>
    </row>
    <row r="4163" spans="1:6" x14ac:dyDescent="0.25">
      <c r="A4163" s="25" t="s">
        <v>8260</v>
      </c>
      <c r="B4163" s="25" t="s">
        <v>284</v>
      </c>
      <c r="C4163" s="25" t="s">
        <v>285</v>
      </c>
      <c r="D4163" s="25" t="s">
        <v>286</v>
      </c>
      <c r="E4163" s="25" t="s">
        <v>8261</v>
      </c>
      <c r="F4163" s="25" t="e">
        <f>VLOOKUP(A4163,CommodityCOde!$A$2:$E$1838,3,FALSE)</f>
        <v>#N/A</v>
      </c>
    </row>
    <row r="4164" spans="1:6" x14ac:dyDescent="0.25">
      <c r="A4164" s="25" t="s">
        <v>8262</v>
      </c>
      <c r="B4164" s="25" t="s">
        <v>284</v>
      </c>
      <c r="C4164" s="25" t="s">
        <v>285</v>
      </c>
      <c r="D4164" s="25" t="s">
        <v>286</v>
      </c>
      <c r="E4164" s="25" t="s">
        <v>8263</v>
      </c>
      <c r="F4164" s="25" t="e">
        <f>VLOOKUP(A4164,CommodityCOde!$A$2:$E$1838,3,FALSE)</f>
        <v>#N/A</v>
      </c>
    </row>
    <row r="4165" spans="1:6" x14ac:dyDescent="0.25">
      <c r="A4165" s="25" t="s">
        <v>8264</v>
      </c>
      <c r="B4165" s="25" t="s">
        <v>284</v>
      </c>
      <c r="C4165" s="25" t="s">
        <v>285</v>
      </c>
      <c r="D4165" s="25" t="s">
        <v>286</v>
      </c>
      <c r="E4165" s="25" t="s">
        <v>8265</v>
      </c>
      <c r="F4165" s="25" t="e">
        <f>VLOOKUP(A4165,CommodityCOde!$A$2:$E$1838,3,FALSE)</f>
        <v>#N/A</v>
      </c>
    </row>
    <row r="4166" spans="1:6" x14ac:dyDescent="0.25">
      <c r="A4166" s="25" t="s">
        <v>8266</v>
      </c>
      <c r="B4166" s="25" t="s">
        <v>284</v>
      </c>
      <c r="C4166" s="25" t="s">
        <v>285</v>
      </c>
      <c r="D4166" s="25" t="s">
        <v>286</v>
      </c>
      <c r="E4166" s="25" t="s">
        <v>8267</v>
      </c>
      <c r="F4166" s="25" t="e">
        <f>VLOOKUP(A4166,CommodityCOde!$A$2:$E$1838,3,FALSE)</f>
        <v>#N/A</v>
      </c>
    </row>
    <row r="4167" spans="1:6" x14ac:dyDescent="0.25">
      <c r="A4167" s="25" t="s">
        <v>8268</v>
      </c>
      <c r="B4167" s="25" t="s">
        <v>284</v>
      </c>
      <c r="C4167" s="25" t="s">
        <v>285</v>
      </c>
      <c r="D4167" s="25" t="s">
        <v>286</v>
      </c>
      <c r="E4167" s="25" t="s">
        <v>8269</v>
      </c>
      <c r="F4167" s="25" t="e">
        <f>VLOOKUP(A4167,CommodityCOde!$A$2:$E$1838,3,FALSE)</f>
        <v>#N/A</v>
      </c>
    </row>
    <row r="4168" spans="1:6" x14ac:dyDescent="0.25">
      <c r="A4168" s="25" t="s">
        <v>8270</v>
      </c>
      <c r="B4168" s="25" t="s">
        <v>284</v>
      </c>
      <c r="C4168" s="25" t="s">
        <v>285</v>
      </c>
      <c r="D4168" s="25" t="s">
        <v>286</v>
      </c>
      <c r="E4168" s="25" t="s">
        <v>8271</v>
      </c>
      <c r="F4168" s="25" t="e">
        <f>VLOOKUP(A4168,CommodityCOde!$A$2:$E$1838,3,FALSE)</f>
        <v>#N/A</v>
      </c>
    </row>
    <row r="4169" spans="1:6" x14ac:dyDescent="0.25">
      <c r="A4169" s="25" t="s">
        <v>8272</v>
      </c>
      <c r="B4169" s="25" t="s">
        <v>284</v>
      </c>
      <c r="C4169" s="25" t="s">
        <v>285</v>
      </c>
      <c r="D4169" s="25" t="s">
        <v>286</v>
      </c>
      <c r="E4169" s="25" t="s">
        <v>8273</v>
      </c>
      <c r="F4169" s="25" t="str">
        <f>VLOOKUP(A4169,CommodityCOde!$A$2:$E$1838,3,FALSE)</f>
        <v>04021019</v>
      </c>
    </row>
    <row r="4170" spans="1:6" x14ac:dyDescent="0.25">
      <c r="A4170" s="25" t="s">
        <v>8274</v>
      </c>
      <c r="B4170" s="25" t="s">
        <v>284</v>
      </c>
      <c r="C4170" s="25" t="s">
        <v>285</v>
      </c>
      <c r="D4170" s="25" t="s">
        <v>286</v>
      </c>
      <c r="E4170" s="25" t="s">
        <v>8275</v>
      </c>
      <c r="F4170" s="25" t="str">
        <f>VLOOKUP(A4170,CommodityCOde!$A$2:$E$1838,3,FALSE)</f>
        <v>8102010</v>
      </c>
    </row>
    <row r="4171" spans="1:6" x14ac:dyDescent="0.25">
      <c r="A4171" s="25" t="s">
        <v>8276</v>
      </c>
      <c r="B4171" s="25" t="s">
        <v>284</v>
      </c>
      <c r="C4171" s="25" t="s">
        <v>285</v>
      </c>
      <c r="D4171" s="25" t="s">
        <v>286</v>
      </c>
      <c r="E4171" s="25" t="s">
        <v>8277</v>
      </c>
      <c r="F4171" s="25" t="str">
        <f>VLOOKUP(A4171,CommodityCOde!$A$2:$E$1838,3,FALSE)</f>
        <v>29362300</v>
      </c>
    </row>
    <row r="4172" spans="1:6" x14ac:dyDescent="0.25">
      <c r="A4172" s="25" t="s">
        <v>8278</v>
      </c>
      <c r="B4172" s="25" t="s">
        <v>284</v>
      </c>
      <c r="C4172" s="25" t="s">
        <v>285</v>
      </c>
      <c r="D4172" s="25" t="s">
        <v>286</v>
      </c>
      <c r="E4172" s="25" t="s">
        <v>8279</v>
      </c>
      <c r="F4172" s="25" t="e">
        <f>VLOOKUP(A4172,CommodityCOde!$A$2:$E$1838,3,FALSE)</f>
        <v>#N/A</v>
      </c>
    </row>
    <row r="4173" spans="1:6" x14ac:dyDescent="0.25">
      <c r="A4173" s="25" t="s">
        <v>8280</v>
      </c>
      <c r="B4173" s="25" t="s">
        <v>284</v>
      </c>
      <c r="C4173" s="25" t="s">
        <v>285</v>
      </c>
      <c r="D4173" s="25" t="s">
        <v>286</v>
      </c>
      <c r="E4173" s="25" t="s">
        <v>8281</v>
      </c>
      <c r="F4173" s="25" t="str">
        <f>VLOOKUP(A4173,CommodityCOde!$A$2:$E$1838,3,FALSE)</f>
        <v>20081919</v>
      </c>
    </row>
    <row r="4174" spans="1:6" x14ac:dyDescent="0.25">
      <c r="A4174" s="25" t="s">
        <v>8282</v>
      </c>
      <c r="B4174" s="25" t="s">
        <v>284</v>
      </c>
      <c r="C4174" s="25" t="s">
        <v>285</v>
      </c>
      <c r="D4174" s="25" t="s">
        <v>286</v>
      </c>
      <c r="E4174" s="25" t="s">
        <v>8283</v>
      </c>
      <c r="F4174" s="25" t="e">
        <f>VLOOKUP(A4174,CommodityCOde!$A$2:$E$1838,3,FALSE)</f>
        <v>#N/A</v>
      </c>
    </row>
    <row r="4175" spans="1:6" x14ac:dyDescent="0.25">
      <c r="A4175" s="25" t="s">
        <v>8284</v>
      </c>
      <c r="B4175" s="25" t="s">
        <v>284</v>
      </c>
      <c r="C4175" s="25" t="s">
        <v>285</v>
      </c>
      <c r="D4175" s="25" t="s">
        <v>286</v>
      </c>
      <c r="E4175" s="25" t="s">
        <v>8285</v>
      </c>
      <c r="F4175" s="25" t="e">
        <f>VLOOKUP(A4175,CommodityCOde!$A$2:$E$1838,3,FALSE)</f>
        <v>#N/A</v>
      </c>
    </row>
    <row r="4176" spans="1:6" x14ac:dyDescent="0.25">
      <c r="A4176" s="25" t="s">
        <v>8286</v>
      </c>
      <c r="B4176" s="25" t="s">
        <v>284</v>
      </c>
      <c r="C4176" s="25" t="s">
        <v>285</v>
      </c>
      <c r="D4176" s="25" t="s">
        <v>286</v>
      </c>
      <c r="E4176" s="25" t="s">
        <v>8287</v>
      </c>
      <c r="F4176" s="25" t="e">
        <f>VLOOKUP(A4176,CommodityCOde!$A$2:$E$1838,3,FALSE)</f>
        <v>#N/A</v>
      </c>
    </row>
    <row r="4177" spans="1:6" x14ac:dyDescent="0.25">
      <c r="A4177" s="25" t="s">
        <v>8288</v>
      </c>
      <c r="B4177" s="25" t="s">
        <v>284</v>
      </c>
      <c r="C4177" s="25" t="s">
        <v>285</v>
      </c>
      <c r="D4177" s="25" t="s">
        <v>286</v>
      </c>
      <c r="E4177" s="25" t="s">
        <v>8289</v>
      </c>
      <c r="F4177" s="25" t="str">
        <f>VLOOKUP(A4177,CommodityCOde!$A$2:$E$1838,3,FALSE)</f>
        <v>29153900</v>
      </c>
    </row>
    <row r="4178" spans="1:6" x14ac:dyDescent="0.25">
      <c r="A4178" s="25" t="s">
        <v>8290</v>
      </c>
      <c r="B4178" s="25" t="s">
        <v>284</v>
      </c>
      <c r="C4178" s="25" t="s">
        <v>285</v>
      </c>
      <c r="D4178" s="25" t="s">
        <v>286</v>
      </c>
      <c r="E4178" s="25" t="s">
        <v>8291</v>
      </c>
      <c r="F4178" s="25" t="e">
        <f>VLOOKUP(A4178,CommodityCOde!$A$2:$E$1838,3,FALSE)</f>
        <v>#N/A</v>
      </c>
    </row>
    <row r="4179" spans="1:6" x14ac:dyDescent="0.25">
      <c r="A4179" s="25" t="s">
        <v>8292</v>
      </c>
      <c r="B4179" s="25" t="s">
        <v>284</v>
      </c>
      <c r="C4179" s="25" t="s">
        <v>285</v>
      </c>
      <c r="D4179" s="25" t="s">
        <v>286</v>
      </c>
      <c r="E4179" s="25" t="s">
        <v>8293</v>
      </c>
      <c r="F4179" s="25" t="str">
        <f>VLOOKUP(A4179,CommodityCOde!$A$2:$E$1838,3,FALSE)</f>
        <v>11082000</v>
      </c>
    </row>
    <row r="4180" spans="1:6" x14ac:dyDescent="0.25">
      <c r="A4180" s="25" t="s">
        <v>8294</v>
      </c>
      <c r="B4180" s="25" t="s">
        <v>284</v>
      </c>
      <c r="C4180" s="25" t="s">
        <v>285</v>
      </c>
      <c r="D4180" s="25" t="s">
        <v>286</v>
      </c>
      <c r="E4180" s="25" t="s">
        <v>8295</v>
      </c>
      <c r="F4180" s="25" t="e">
        <f>VLOOKUP(A4180,CommodityCOde!$A$2:$E$1838,3,FALSE)</f>
        <v>#N/A</v>
      </c>
    </row>
    <row r="4181" spans="1:6" x14ac:dyDescent="0.25">
      <c r="A4181" s="25" t="s">
        <v>8296</v>
      </c>
      <c r="B4181" s="25" t="s">
        <v>284</v>
      </c>
      <c r="C4181" s="25" t="s">
        <v>285</v>
      </c>
      <c r="D4181" s="25" t="s">
        <v>286</v>
      </c>
      <c r="E4181" s="25" t="s">
        <v>8297</v>
      </c>
      <c r="F4181" s="25" t="e">
        <f>VLOOKUP(A4181,CommodityCOde!$A$2:$E$1838,3,FALSE)</f>
        <v>#N/A</v>
      </c>
    </row>
    <row r="4182" spans="1:6" x14ac:dyDescent="0.25">
      <c r="A4182" s="25" t="s">
        <v>8298</v>
      </c>
      <c r="B4182" s="25" t="s">
        <v>284</v>
      </c>
      <c r="C4182" s="25" t="s">
        <v>285</v>
      </c>
      <c r="D4182" s="25" t="s">
        <v>286</v>
      </c>
      <c r="E4182" s="25" t="s">
        <v>8299</v>
      </c>
      <c r="F4182" s="25" t="str">
        <f>VLOOKUP(A4182,CommodityCOde!$A$2:$E$1838,3,FALSE)</f>
        <v>3203001000</v>
      </c>
    </row>
    <row r="4183" spans="1:6" x14ac:dyDescent="0.25">
      <c r="A4183" s="25" t="s">
        <v>8300</v>
      </c>
      <c r="B4183" s="25" t="s">
        <v>284</v>
      </c>
      <c r="C4183" s="25" t="s">
        <v>285</v>
      </c>
      <c r="D4183" s="25" t="s">
        <v>286</v>
      </c>
      <c r="E4183" s="25" t="s">
        <v>8301</v>
      </c>
      <c r="F4183" s="25" t="e">
        <f>VLOOKUP(A4183,CommodityCOde!$A$2:$E$1838,3,FALSE)</f>
        <v>#N/A</v>
      </c>
    </row>
    <row r="4184" spans="1:6" x14ac:dyDescent="0.25">
      <c r="A4184" s="25" t="s">
        <v>8302</v>
      </c>
      <c r="B4184" s="25" t="s">
        <v>284</v>
      </c>
      <c r="C4184" s="25" t="s">
        <v>285</v>
      </c>
      <c r="D4184" s="25" t="s">
        <v>286</v>
      </c>
      <c r="E4184" s="25" t="s">
        <v>8303</v>
      </c>
      <c r="F4184" s="25" t="e">
        <f>VLOOKUP(A4184,CommodityCOde!$A$2:$E$1838,3,FALSE)</f>
        <v>#N/A</v>
      </c>
    </row>
    <row r="4185" spans="1:6" x14ac:dyDescent="0.25">
      <c r="A4185" s="25" t="s">
        <v>8304</v>
      </c>
      <c r="B4185" s="25" t="s">
        <v>284</v>
      </c>
      <c r="C4185" s="25" t="s">
        <v>285</v>
      </c>
      <c r="D4185" s="25" t="s">
        <v>286</v>
      </c>
      <c r="E4185" s="25" t="s">
        <v>8305</v>
      </c>
      <c r="F4185" s="25" t="e">
        <f>VLOOKUP(A4185,CommodityCOde!$A$2:$E$1838,3,FALSE)</f>
        <v>#N/A</v>
      </c>
    </row>
    <row r="4186" spans="1:6" x14ac:dyDescent="0.25">
      <c r="A4186" s="25" t="s">
        <v>8306</v>
      </c>
      <c r="B4186" s="25" t="s">
        <v>284</v>
      </c>
      <c r="C4186" s="25" t="s">
        <v>285</v>
      </c>
      <c r="D4186" s="25" t="s">
        <v>286</v>
      </c>
      <c r="E4186" s="25" t="s">
        <v>8307</v>
      </c>
      <c r="F4186" s="25" t="e">
        <f>VLOOKUP(A4186,CommodityCOde!$A$2:$E$1838,3,FALSE)</f>
        <v>#N/A</v>
      </c>
    </row>
    <row r="4187" spans="1:6" x14ac:dyDescent="0.25">
      <c r="A4187" s="25" t="s">
        <v>8308</v>
      </c>
      <c r="B4187" s="25" t="s">
        <v>284</v>
      </c>
      <c r="C4187" s="25" t="s">
        <v>285</v>
      </c>
      <c r="D4187" s="25" t="s">
        <v>286</v>
      </c>
      <c r="E4187" s="25" t="s">
        <v>8309</v>
      </c>
      <c r="F4187" s="25" t="str">
        <f>VLOOKUP(A4187,CommodityCOde!$A$2:$E$1838,3,FALSE)</f>
        <v>32041200</v>
      </c>
    </row>
    <row r="4188" spans="1:6" x14ac:dyDescent="0.25">
      <c r="A4188" s="25" t="s">
        <v>8310</v>
      </c>
      <c r="B4188" s="25" t="s">
        <v>284</v>
      </c>
      <c r="C4188" s="25" t="s">
        <v>285</v>
      </c>
      <c r="D4188" s="25" t="s">
        <v>286</v>
      </c>
      <c r="E4188" s="25" t="s">
        <v>8311</v>
      </c>
      <c r="F4188" s="25" t="str">
        <f>VLOOKUP(A4188,CommodityCOde!$A$2:$E$1838,3,FALSE)</f>
        <v>32041200</v>
      </c>
    </row>
    <row r="4189" spans="1:6" x14ac:dyDescent="0.25">
      <c r="A4189" s="25" t="s">
        <v>8312</v>
      </c>
      <c r="B4189" s="25" t="s">
        <v>284</v>
      </c>
      <c r="C4189" s="25" t="s">
        <v>285</v>
      </c>
      <c r="D4189" s="25" t="s">
        <v>286</v>
      </c>
      <c r="E4189" s="25" t="s">
        <v>8313</v>
      </c>
      <c r="F4189" s="25" t="e">
        <f>VLOOKUP(A4189,CommodityCOde!$A$2:$E$1838,3,FALSE)</f>
        <v>#N/A</v>
      </c>
    </row>
    <row r="4190" spans="1:6" x14ac:dyDescent="0.25">
      <c r="A4190" s="25" t="s">
        <v>8314</v>
      </c>
      <c r="B4190" s="25" t="s">
        <v>284</v>
      </c>
      <c r="C4190" s="25" t="s">
        <v>285</v>
      </c>
      <c r="D4190" s="25" t="s">
        <v>286</v>
      </c>
      <c r="E4190" s="25" t="s">
        <v>8315</v>
      </c>
      <c r="F4190" s="25" t="e">
        <f>VLOOKUP(A4190,CommodityCOde!$A$2:$E$1838,3,FALSE)</f>
        <v>#N/A</v>
      </c>
    </row>
    <row r="4191" spans="1:6" x14ac:dyDescent="0.25">
      <c r="A4191" s="25" t="s">
        <v>8316</v>
      </c>
      <c r="B4191" s="25" t="s">
        <v>284</v>
      </c>
      <c r="C4191" s="25" t="s">
        <v>285</v>
      </c>
      <c r="D4191" s="25" t="s">
        <v>286</v>
      </c>
      <c r="E4191" s="25" t="s">
        <v>8317</v>
      </c>
      <c r="F4191" s="25" t="e">
        <f>VLOOKUP(A4191,CommodityCOde!$A$2:$E$1838,3,FALSE)</f>
        <v>#N/A</v>
      </c>
    </row>
    <row r="4192" spans="1:6" x14ac:dyDescent="0.25">
      <c r="A4192" s="25" t="s">
        <v>8318</v>
      </c>
      <c r="B4192" s="25" t="s">
        <v>284</v>
      </c>
      <c r="C4192" s="25" t="s">
        <v>285</v>
      </c>
      <c r="D4192" s="25" t="s">
        <v>286</v>
      </c>
      <c r="E4192" s="25" t="s">
        <v>8319</v>
      </c>
      <c r="F4192" s="25" t="e">
        <f>VLOOKUP(A4192,CommodityCOde!$A$2:$E$1838,3,FALSE)</f>
        <v>#N/A</v>
      </c>
    </row>
    <row r="4193" spans="1:6" x14ac:dyDescent="0.25">
      <c r="A4193" s="25" t="s">
        <v>8320</v>
      </c>
      <c r="B4193" s="25" t="s">
        <v>284</v>
      </c>
      <c r="C4193" s="25" t="s">
        <v>285</v>
      </c>
      <c r="D4193" s="25" t="s">
        <v>286</v>
      </c>
      <c r="E4193" s="25" t="s">
        <v>8321</v>
      </c>
      <c r="F4193" s="25" t="e">
        <f>VLOOKUP(A4193,CommodityCOde!$A$2:$E$1838,3,FALSE)</f>
        <v>#N/A</v>
      </c>
    </row>
    <row r="4194" spans="1:6" x14ac:dyDescent="0.25">
      <c r="A4194" s="25" t="s">
        <v>8322</v>
      </c>
      <c r="B4194" s="25" t="s">
        <v>284</v>
      </c>
      <c r="C4194" s="25" t="s">
        <v>285</v>
      </c>
      <c r="D4194" s="25" t="s">
        <v>286</v>
      </c>
      <c r="E4194" s="25" t="s">
        <v>8323</v>
      </c>
      <c r="F4194" s="25" t="str">
        <f>VLOOKUP(A4194,CommodityCOde!$A$2:$E$1838,3,FALSE)</f>
        <v>33021010</v>
      </c>
    </row>
    <row r="4195" spans="1:6" x14ac:dyDescent="0.25">
      <c r="A4195" s="25" t="s">
        <v>8324</v>
      </c>
      <c r="B4195" s="25" t="s">
        <v>284</v>
      </c>
      <c r="C4195" s="25" t="s">
        <v>285</v>
      </c>
      <c r="D4195" s="25" t="s">
        <v>286</v>
      </c>
      <c r="E4195" s="25" t="s">
        <v>8325</v>
      </c>
      <c r="F4195" s="25" t="str">
        <f>VLOOKUP(A4195,CommodityCOde!$A$2:$E$1838,3,FALSE)</f>
        <v>3203001000</v>
      </c>
    </row>
    <row r="4196" spans="1:6" x14ac:dyDescent="0.25">
      <c r="A4196" s="25" t="s">
        <v>8326</v>
      </c>
      <c r="B4196" s="25" t="s">
        <v>284</v>
      </c>
      <c r="C4196" s="25" t="s">
        <v>285</v>
      </c>
      <c r="D4196" s="25" t="s">
        <v>286</v>
      </c>
      <c r="E4196" s="25" t="s">
        <v>8327</v>
      </c>
      <c r="F4196" s="25" t="e">
        <f>VLOOKUP(A4196,CommodityCOde!$A$2:$E$1838,3,FALSE)</f>
        <v>#N/A</v>
      </c>
    </row>
    <row r="4197" spans="1:6" x14ac:dyDescent="0.25">
      <c r="A4197" s="25" t="s">
        <v>8328</v>
      </c>
      <c r="B4197" s="25" t="s">
        <v>284</v>
      </c>
      <c r="C4197" s="25" t="s">
        <v>285</v>
      </c>
      <c r="D4197" s="25" t="s">
        <v>286</v>
      </c>
      <c r="E4197" s="25" t="s">
        <v>8329</v>
      </c>
      <c r="F4197" s="25" t="str">
        <f>VLOOKUP(A4197,CommodityCOde!$A$2:$E$1838,3,FALSE)</f>
        <v>20060031</v>
      </c>
    </row>
    <row r="4198" spans="1:6" x14ac:dyDescent="0.25">
      <c r="A4198" s="25" t="s">
        <v>8330</v>
      </c>
      <c r="B4198" s="25" t="s">
        <v>284</v>
      </c>
      <c r="C4198" s="25" t="s">
        <v>285</v>
      </c>
      <c r="D4198" s="25" t="s">
        <v>286</v>
      </c>
      <c r="E4198" s="25" t="s">
        <v>8331</v>
      </c>
      <c r="F4198" s="25" t="e">
        <f>VLOOKUP(A4198,CommodityCOde!$A$2:$E$1838,3,FALSE)</f>
        <v>#N/A</v>
      </c>
    </row>
    <row r="4199" spans="1:6" x14ac:dyDescent="0.25">
      <c r="A4199" s="25" t="s">
        <v>8332</v>
      </c>
      <c r="B4199" s="25" t="s">
        <v>284</v>
      </c>
      <c r="C4199" s="25" t="s">
        <v>285</v>
      </c>
      <c r="D4199" s="25" t="s">
        <v>286</v>
      </c>
      <c r="E4199" s="25" t="s">
        <v>8333</v>
      </c>
      <c r="F4199" s="25" t="e">
        <f>VLOOKUP(A4199,CommodityCOde!$A$2:$E$1838,3,FALSE)</f>
        <v>#N/A</v>
      </c>
    </row>
    <row r="4200" spans="1:6" x14ac:dyDescent="0.25">
      <c r="A4200" s="25" t="s">
        <v>8334</v>
      </c>
      <c r="B4200" s="25" t="s">
        <v>284</v>
      </c>
      <c r="C4200" s="25" t="s">
        <v>285</v>
      </c>
      <c r="D4200" s="25" t="s">
        <v>286</v>
      </c>
      <c r="E4200" s="25" t="s">
        <v>8335</v>
      </c>
      <c r="F4200" s="25" t="e">
        <f>VLOOKUP(A4200,CommodityCOde!$A$2:$E$1838,3,FALSE)</f>
        <v>#N/A</v>
      </c>
    </row>
    <row r="4201" spans="1:6" x14ac:dyDescent="0.25">
      <c r="A4201" s="25" t="s">
        <v>8336</v>
      </c>
      <c r="B4201" s="25" t="s">
        <v>284</v>
      </c>
      <c r="C4201" s="25" t="s">
        <v>285</v>
      </c>
      <c r="D4201" s="25" t="s">
        <v>286</v>
      </c>
      <c r="E4201" s="25" t="s">
        <v>8337</v>
      </c>
      <c r="F4201" s="25" t="str">
        <f>VLOOKUP(A4201,CommodityCOde!$A$2:$E$1838,3,FALSE)</f>
        <v>1702907900</v>
      </c>
    </row>
    <row r="4202" spans="1:6" x14ac:dyDescent="0.25">
      <c r="A4202" s="25" t="s">
        <v>8338</v>
      </c>
      <c r="B4202" s="25" t="s">
        <v>284</v>
      </c>
      <c r="C4202" s="25" t="s">
        <v>285</v>
      </c>
      <c r="D4202" s="25" t="s">
        <v>286</v>
      </c>
      <c r="E4202" s="25" t="s">
        <v>8339</v>
      </c>
      <c r="F4202" s="25" t="e">
        <f>VLOOKUP(A4202,CommodityCOde!$A$2:$E$1838,3,FALSE)</f>
        <v>#N/A</v>
      </c>
    </row>
    <row r="4203" spans="1:6" x14ac:dyDescent="0.25">
      <c r="A4203" s="25" t="s">
        <v>8340</v>
      </c>
      <c r="B4203" s="25" t="s">
        <v>284</v>
      </c>
      <c r="C4203" s="25" t="s">
        <v>285</v>
      </c>
      <c r="D4203" s="25" t="s">
        <v>286</v>
      </c>
      <c r="E4203" s="25" t="s">
        <v>8341</v>
      </c>
      <c r="F4203" s="25" t="e">
        <f>VLOOKUP(A4203,CommodityCOde!$A$2:$E$1838,3,FALSE)</f>
        <v>#N/A</v>
      </c>
    </row>
    <row r="4204" spans="1:6" x14ac:dyDescent="0.25">
      <c r="A4204" s="25" t="s">
        <v>8342</v>
      </c>
      <c r="B4204" s="25" t="s">
        <v>284</v>
      </c>
      <c r="C4204" s="25" t="s">
        <v>285</v>
      </c>
      <c r="D4204" s="25" t="s">
        <v>286</v>
      </c>
      <c r="E4204" s="25" t="s">
        <v>8343</v>
      </c>
      <c r="F4204" s="25" t="e">
        <f>VLOOKUP(A4204,CommodityCOde!$A$2:$E$1838,3,FALSE)</f>
        <v>#N/A</v>
      </c>
    </row>
    <row r="4205" spans="1:6" x14ac:dyDescent="0.25">
      <c r="A4205" s="25" t="s">
        <v>8344</v>
      </c>
      <c r="B4205" s="25" t="s">
        <v>284</v>
      </c>
      <c r="C4205" s="25" t="s">
        <v>285</v>
      </c>
      <c r="D4205" s="25" t="s">
        <v>286</v>
      </c>
      <c r="E4205" s="25" t="s">
        <v>8345</v>
      </c>
      <c r="F4205" s="25" t="str">
        <f>VLOOKUP(A4205,CommodityCOde!$A$2:$E$1838,3,FALSE)</f>
        <v>18050000</v>
      </c>
    </row>
    <row r="4206" spans="1:6" x14ac:dyDescent="0.25">
      <c r="A4206" s="25" t="s">
        <v>8346</v>
      </c>
      <c r="B4206" s="25" t="s">
        <v>284</v>
      </c>
      <c r="C4206" s="25" t="s">
        <v>285</v>
      </c>
      <c r="D4206" s="25" t="s">
        <v>286</v>
      </c>
      <c r="E4206" s="25" t="s">
        <v>8347</v>
      </c>
      <c r="F4206" s="25" t="e">
        <f>VLOOKUP(A4206,CommodityCOde!$A$2:$E$1838,3,FALSE)</f>
        <v>#N/A</v>
      </c>
    </row>
    <row r="4207" spans="1:6" x14ac:dyDescent="0.25">
      <c r="A4207" s="25" t="s">
        <v>8348</v>
      </c>
      <c r="B4207" s="25" t="s">
        <v>284</v>
      </c>
      <c r="C4207" s="25" t="s">
        <v>285</v>
      </c>
      <c r="D4207" s="25" t="s">
        <v>286</v>
      </c>
      <c r="E4207" s="25" t="s">
        <v>8349</v>
      </c>
      <c r="F4207" s="25" t="str">
        <f>VLOOKUP(A4207,CommodityCOde!$A$2:$E$1838,3,FALSE)</f>
        <v>29153900</v>
      </c>
    </row>
    <row r="4208" spans="1:6" x14ac:dyDescent="0.25">
      <c r="A4208" s="25" t="s">
        <v>8350</v>
      </c>
      <c r="B4208" s="25" t="s">
        <v>284</v>
      </c>
      <c r="C4208" s="25" t="s">
        <v>285</v>
      </c>
      <c r="D4208" s="25" t="s">
        <v>286</v>
      </c>
      <c r="E4208" s="25" t="s">
        <v>8351</v>
      </c>
      <c r="F4208" s="25" t="e">
        <f>VLOOKUP(A4208,CommodityCOde!$A$2:$E$1838,3,FALSE)</f>
        <v>#N/A</v>
      </c>
    </row>
    <row r="4209" spans="1:6" x14ac:dyDescent="0.25">
      <c r="A4209" s="25" t="s">
        <v>8352</v>
      </c>
      <c r="B4209" s="25" t="s">
        <v>284</v>
      </c>
      <c r="C4209" s="25" t="s">
        <v>285</v>
      </c>
      <c r="D4209" s="25" t="s">
        <v>286</v>
      </c>
      <c r="E4209" s="25" t="s">
        <v>8353</v>
      </c>
      <c r="F4209" s="25" t="e">
        <f>VLOOKUP(A4209,CommodityCOde!$A$2:$E$1838,3,FALSE)</f>
        <v>#N/A</v>
      </c>
    </row>
    <row r="4210" spans="1:6" x14ac:dyDescent="0.25">
      <c r="A4210" s="25" t="s">
        <v>8354</v>
      </c>
      <c r="B4210" s="25" t="s">
        <v>284</v>
      </c>
      <c r="C4210" s="25" t="s">
        <v>285</v>
      </c>
      <c r="D4210" s="25" t="s">
        <v>286</v>
      </c>
      <c r="E4210" s="25" t="s">
        <v>8355</v>
      </c>
      <c r="F4210" s="25" t="str">
        <f>VLOOKUP(A4210,CommodityCOde!$A$2:$E$1838,3,FALSE)</f>
        <v>19053199</v>
      </c>
    </row>
    <row r="4211" spans="1:6" x14ac:dyDescent="0.25">
      <c r="A4211" s="25" t="s">
        <v>8356</v>
      </c>
      <c r="B4211" s="25" t="s">
        <v>284</v>
      </c>
      <c r="C4211" s="25" t="s">
        <v>285</v>
      </c>
      <c r="D4211" s="25" t="s">
        <v>286</v>
      </c>
      <c r="E4211" s="25" t="s">
        <v>8357</v>
      </c>
      <c r="F4211" s="25" t="e">
        <f>VLOOKUP(A4211,CommodityCOde!$A$2:$E$1838,3,FALSE)</f>
        <v>#N/A</v>
      </c>
    </row>
    <row r="4212" spans="1:6" x14ac:dyDescent="0.25">
      <c r="A4212" s="25" t="s">
        <v>8358</v>
      </c>
      <c r="B4212" s="25" t="s">
        <v>284</v>
      </c>
      <c r="C4212" s="25" t="s">
        <v>285</v>
      </c>
      <c r="D4212" s="25" t="s">
        <v>286</v>
      </c>
      <c r="E4212" s="25" t="s">
        <v>8359</v>
      </c>
      <c r="F4212" s="25" t="e">
        <f>VLOOKUP(A4212,CommodityCOde!$A$2:$E$1838,3,FALSE)</f>
        <v>#N/A</v>
      </c>
    </row>
    <row r="4213" spans="1:6" x14ac:dyDescent="0.25">
      <c r="A4213" s="25" t="s">
        <v>8360</v>
      </c>
      <c r="B4213" s="25" t="s">
        <v>284</v>
      </c>
      <c r="C4213" s="25" t="s">
        <v>285</v>
      </c>
      <c r="D4213" s="25" t="s">
        <v>286</v>
      </c>
      <c r="E4213" s="25" t="s">
        <v>8361</v>
      </c>
      <c r="F4213" s="25" t="str">
        <f>VLOOKUP(A4213,CommodityCOde!$A$2:$E$1838,3,FALSE)</f>
        <v>20098979</v>
      </c>
    </row>
    <row r="4214" spans="1:6" x14ac:dyDescent="0.25">
      <c r="A4214" s="25" t="s">
        <v>8362</v>
      </c>
      <c r="B4214" s="25" t="s">
        <v>284</v>
      </c>
      <c r="C4214" s="25" t="s">
        <v>285</v>
      </c>
      <c r="D4214" s="25" t="s">
        <v>286</v>
      </c>
      <c r="E4214" s="25" t="s">
        <v>8363</v>
      </c>
      <c r="F4214" s="25" t="e">
        <f>VLOOKUP(A4214,CommodityCOde!$A$2:$E$1838,3,FALSE)</f>
        <v>#N/A</v>
      </c>
    </row>
    <row r="4215" spans="1:6" x14ac:dyDescent="0.25">
      <c r="A4215" s="25" t="s">
        <v>8364</v>
      </c>
      <c r="B4215" s="25" t="s">
        <v>284</v>
      </c>
      <c r="C4215" s="25" t="s">
        <v>285</v>
      </c>
      <c r="D4215" s="25" t="s">
        <v>286</v>
      </c>
      <c r="E4215" s="25" t="s">
        <v>8365</v>
      </c>
      <c r="F4215" s="25" t="e">
        <f>VLOOKUP(A4215,CommodityCOde!$A$2:$E$1838,3,FALSE)</f>
        <v>#N/A</v>
      </c>
    </row>
    <row r="4216" spans="1:6" x14ac:dyDescent="0.25">
      <c r="A4216" s="25" t="s">
        <v>8366</v>
      </c>
      <c r="B4216" s="25" t="s">
        <v>284</v>
      </c>
      <c r="C4216" s="25" t="s">
        <v>285</v>
      </c>
      <c r="D4216" s="25" t="s">
        <v>286</v>
      </c>
      <c r="E4216" s="25" t="s">
        <v>8367</v>
      </c>
      <c r="F4216" s="25" t="str">
        <f>VLOOKUP(A4216,CommodityCOde!$A$2:$E$1838,3,FALSE)</f>
        <v>20098935</v>
      </c>
    </row>
    <row r="4217" spans="1:6" x14ac:dyDescent="0.25">
      <c r="A4217" s="25" t="s">
        <v>8368</v>
      </c>
      <c r="B4217" s="25" t="s">
        <v>284</v>
      </c>
      <c r="C4217" s="25" t="s">
        <v>285</v>
      </c>
      <c r="D4217" s="25" t="s">
        <v>286</v>
      </c>
      <c r="E4217" s="25" t="s">
        <v>8369</v>
      </c>
      <c r="F4217" s="25" t="e">
        <f>VLOOKUP(A4217,CommodityCOde!$A$2:$E$1838,3,FALSE)</f>
        <v>#N/A</v>
      </c>
    </row>
    <row r="4218" spans="1:6" x14ac:dyDescent="0.25">
      <c r="A4218" s="25" t="s">
        <v>8370</v>
      </c>
      <c r="B4218" s="25" t="s">
        <v>284</v>
      </c>
      <c r="C4218" s="25" t="s">
        <v>285</v>
      </c>
      <c r="D4218" s="25" t="s">
        <v>286</v>
      </c>
      <c r="E4218" s="25" t="s">
        <v>8371</v>
      </c>
      <c r="F4218" s="25" t="e">
        <f>VLOOKUP(A4218,CommodityCOde!$A$2:$E$1838,3,FALSE)</f>
        <v>#N/A</v>
      </c>
    </row>
    <row r="4219" spans="1:6" x14ac:dyDescent="0.25">
      <c r="A4219" s="25" t="s">
        <v>8372</v>
      </c>
      <c r="B4219" s="25" t="s">
        <v>284</v>
      </c>
      <c r="C4219" s="25" t="s">
        <v>285</v>
      </c>
      <c r="D4219" s="25" t="s">
        <v>286</v>
      </c>
      <c r="E4219" s="25" t="s">
        <v>8373</v>
      </c>
      <c r="F4219" s="25" t="e">
        <f>VLOOKUP(A4219,CommodityCOde!$A$2:$E$1838,3,FALSE)</f>
        <v>#N/A</v>
      </c>
    </row>
    <row r="4220" spans="1:6" x14ac:dyDescent="0.25">
      <c r="A4220" s="25" t="s">
        <v>8374</v>
      </c>
      <c r="B4220" s="25" t="s">
        <v>284</v>
      </c>
      <c r="C4220" s="25" t="s">
        <v>285</v>
      </c>
      <c r="D4220" s="25" t="s">
        <v>286</v>
      </c>
      <c r="E4220" s="25" t="s">
        <v>8375</v>
      </c>
      <c r="F4220" s="25" t="e">
        <f>VLOOKUP(A4220,CommodityCOde!$A$2:$E$1838,3,FALSE)</f>
        <v>#N/A</v>
      </c>
    </row>
    <row r="4221" spans="1:6" x14ac:dyDescent="0.25">
      <c r="A4221" s="25" t="s">
        <v>8376</v>
      </c>
      <c r="B4221" s="25" t="s">
        <v>284</v>
      </c>
      <c r="C4221" s="25" t="s">
        <v>285</v>
      </c>
      <c r="D4221" s="25" t="s">
        <v>286</v>
      </c>
      <c r="E4221" s="25" t="s">
        <v>8377</v>
      </c>
      <c r="F4221" s="25" t="e">
        <f>VLOOKUP(A4221,CommodityCOde!$A$2:$E$1838,3,FALSE)</f>
        <v>#N/A</v>
      </c>
    </row>
    <row r="4222" spans="1:6" x14ac:dyDescent="0.25">
      <c r="A4222" s="25" t="s">
        <v>8378</v>
      </c>
      <c r="B4222" s="25" t="s">
        <v>284</v>
      </c>
      <c r="C4222" s="25" t="s">
        <v>285</v>
      </c>
      <c r="D4222" s="25" t="s">
        <v>286</v>
      </c>
      <c r="E4222" s="25" t="s">
        <v>8379</v>
      </c>
      <c r="F4222" s="25" t="e">
        <f>VLOOKUP(A4222,CommodityCOde!$A$2:$E$1838,3,FALSE)</f>
        <v>#N/A</v>
      </c>
    </row>
    <row r="4223" spans="1:6" x14ac:dyDescent="0.25">
      <c r="A4223" s="25" t="s">
        <v>8380</v>
      </c>
      <c r="B4223" s="25" t="s">
        <v>284</v>
      </c>
      <c r="C4223" s="25" t="s">
        <v>285</v>
      </c>
      <c r="D4223" s="25" t="s">
        <v>286</v>
      </c>
      <c r="E4223" s="25" t="s">
        <v>8381</v>
      </c>
      <c r="F4223" s="25" t="e">
        <f>VLOOKUP(A4223,CommodityCOde!$A$2:$E$1838,3,FALSE)</f>
        <v>#N/A</v>
      </c>
    </row>
    <row r="4224" spans="1:6" x14ac:dyDescent="0.25">
      <c r="A4224" s="25" t="s">
        <v>8382</v>
      </c>
      <c r="B4224" s="25" t="s">
        <v>284</v>
      </c>
      <c r="C4224" s="25" t="s">
        <v>285</v>
      </c>
      <c r="D4224" s="25" t="s">
        <v>286</v>
      </c>
      <c r="E4224" s="25" t="s">
        <v>8383</v>
      </c>
      <c r="F4224" s="25" t="e">
        <f>VLOOKUP(A4224,CommodityCOde!$A$2:$E$1838,3,FALSE)</f>
        <v>#N/A</v>
      </c>
    </row>
    <row r="4225" spans="1:6" x14ac:dyDescent="0.25">
      <c r="A4225" s="25" t="s">
        <v>8384</v>
      </c>
      <c r="B4225" s="25" t="s">
        <v>284</v>
      </c>
      <c r="C4225" s="25" t="s">
        <v>285</v>
      </c>
      <c r="D4225" s="25" t="s">
        <v>286</v>
      </c>
      <c r="E4225" s="25" t="s">
        <v>8385</v>
      </c>
      <c r="F4225" s="25" t="e">
        <f>VLOOKUP(A4225,CommodityCOde!$A$2:$E$1838,3,FALSE)</f>
        <v>#N/A</v>
      </c>
    </row>
    <row r="4226" spans="1:6" x14ac:dyDescent="0.25">
      <c r="A4226" s="25" t="s">
        <v>8386</v>
      </c>
      <c r="B4226" s="25" t="s">
        <v>284</v>
      </c>
      <c r="C4226" s="25" t="s">
        <v>285</v>
      </c>
      <c r="D4226" s="25" t="s">
        <v>286</v>
      </c>
      <c r="E4226" s="25" t="s">
        <v>8387</v>
      </c>
      <c r="F4226" s="25" t="e">
        <f>VLOOKUP(A4226,CommodityCOde!$A$2:$E$1838,3,FALSE)</f>
        <v>#N/A</v>
      </c>
    </row>
    <row r="4227" spans="1:6" x14ac:dyDescent="0.25">
      <c r="A4227" s="25" t="s">
        <v>8388</v>
      </c>
      <c r="B4227" s="25" t="s">
        <v>284</v>
      </c>
      <c r="C4227" s="25" t="s">
        <v>285</v>
      </c>
      <c r="D4227" s="25" t="s">
        <v>286</v>
      </c>
      <c r="E4227" s="25" t="s">
        <v>8389</v>
      </c>
      <c r="F4227" s="25" t="e">
        <f>VLOOKUP(A4227,CommodityCOde!$A$2:$E$1838,3,FALSE)</f>
        <v>#N/A</v>
      </c>
    </row>
    <row r="4228" spans="1:6" x14ac:dyDescent="0.25">
      <c r="A4228" s="25" t="s">
        <v>8390</v>
      </c>
      <c r="B4228" s="25" t="s">
        <v>284</v>
      </c>
      <c r="C4228" s="25" t="s">
        <v>285</v>
      </c>
      <c r="D4228" s="25" t="s">
        <v>286</v>
      </c>
      <c r="E4228" s="25" t="s">
        <v>8391</v>
      </c>
      <c r="F4228" s="25" t="e">
        <f>VLOOKUP(A4228,CommodityCOde!$A$2:$E$1838,3,FALSE)</f>
        <v>#N/A</v>
      </c>
    </row>
    <row r="4229" spans="1:6" x14ac:dyDescent="0.25">
      <c r="A4229" s="25" t="s">
        <v>8392</v>
      </c>
      <c r="B4229" s="25" t="s">
        <v>284</v>
      </c>
      <c r="C4229" s="25" t="s">
        <v>320</v>
      </c>
      <c r="D4229" s="25" t="s">
        <v>7578</v>
      </c>
      <c r="E4229" s="25" t="s">
        <v>8393</v>
      </c>
      <c r="F4229" s="25" t="e">
        <f>VLOOKUP(A4229,CommodityCOde!$A$2:$E$1838,3,FALSE)</f>
        <v>#N/A</v>
      </c>
    </row>
    <row r="4230" spans="1:6" x14ac:dyDescent="0.25">
      <c r="A4230" s="25" t="s">
        <v>8394</v>
      </c>
      <c r="B4230" s="25" t="s">
        <v>284</v>
      </c>
      <c r="C4230" s="25" t="s">
        <v>320</v>
      </c>
      <c r="D4230" s="25" t="s">
        <v>696</v>
      </c>
      <c r="E4230" s="25" t="s">
        <v>8395</v>
      </c>
      <c r="F4230" s="25" t="e">
        <f>VLOOKUP(A4230,CommodityCOde!$A$2:$E$1838,3,FALSE)</f>
        <v>#N/A</v>
      </c>
    </row>
    <row r="4231" spans="1:6" x14ac:dyDescent="0.25">
      <c r="A4231" s="25" t="s">
        <v>8396</v>
      </c>
      <c r="B4231" s="25" t="s">
        <v>284</v>
      </c>
      <c r="C4231" s="25" t="s">
        <v>320</v>
      </c>
      <c r="D4231" s="25" t="s">
        <v>699</v>
      </c>
      <c r="E4231" s="25" t="s">
        <v>8395</v>
      </c>
      <c r="F4231" s="25" t="str">
        <f>VLOOKUP(A4231,CommodityCOde!$A$2:$E$1838,3,FALSE)</f>
        <v>33021010</v>
      </c>
    </row>
    <row r="4232" spans="1:6" x14ac:dyDescent="0.25">
      <c r="A4232" s="25" t="s">
        <v>8397</v>
      </c>
      <c r="B4232" s="25" t="s">
        <v>284</v>
      </c>
      <c r="C4232" s="25" t="s">
        <v>320</v>
      </c>
      <c r="D4232" s="25" t="s">
        <v>7578</v>
      </c>
      <c r="E4232" s="25" t="s">
        <v>8398</v>
      </c>
      <c r="F4232" s="25" t="e">
        <f>VLOOKUP(A4232,CommodityCOde!$A$2:$E$1838,3,FALSE)</f>
        <v>#N/A</v>
      </c>
    </row>
    <row r="4233" spans="1:6" x14ac:dyDescent="0.25">
      <c r="A4233" s="25" t="s">
        <v>8399</v>
      </c>
      <c r="B4233" s="25" t="s">
        <v>284</v>
      </c>
      <c r="C4233" s="25" t="s">
        <v>320</v>
      </c>
      <c r="D4233" s="25" t="s">
        <v>696</v>
      </c>
      <c r="E4233" s="25" t="s">
        <v>8400</v>
      </c>
      <c r="F4233" s="25" t="e">
        <f>VLOOKUP(A4233,CommodityCOde!$A$2:$E$1838,3,FALSE)</f>
        <v>#N/A</v>
      </c>
    </row>
    <row r="4234" spans="1:6" x14ac:dyDescent="0.25">
      <c r="A4234" s="25" t="s">
        <v>8401</v>
      </c>
      <c r="B4234" s="25" t="s">
        <v>284</v>
      </c>
      <c r="C4234" s="25" t="s">
        <v>320</v>
      </c>
      <c r="D4234" s="25" t="s">
        <v>699</v>
      </c>
      <c r="E4234" s="25" t="s">
        <v>8400</v>
      </c>
      <c r="F4234" s="25" t="str">
        <f>VLOOKUP(A4234,CommodityCOde!$A$2:$E$1838,3,FALSE)</f>
        <v>33021040</v>
      </c>
    </row>
    <row r="4235" spans="1:6" x14ac:dyDescent="0.25">
      <c r="A4235" s="25" t="s">
        <v>8402</v>
      </c>
      <c r="B4235" s="25" t="s">
        <v>284</v>
      </c>
      <c r="C4235" s="25" t="s">
        <v>320</v>
      </c>
      <c r="D4235" s="25" t="s">
        <v>7578</v>
      </c>
      <c r="E4235" s="25" t="s">
        <v>8403</v>
      </c>
      <c r="F4235" s="25" t="e">
        <f>VLOOKUP(A4235,CommodityCOde!$A$2:$E$1838,3,FALSE)</f>
        <v>#N/A</v>
      </c>
    </row>
    <row r="4236" spans="1:6" x14ac:dyDescent="0.25">
      <c r="A4236" s="25" t="s">
        <v>8404</v>
      </c>
      <c r="B4236" s="25" t="s">
        <v>284</v>
      </c>
      <c r="C4236" s="25" t="s">
        <v>320</v>
      </c>
      <c r="D4236" s="25" t="s">
        <v>696</v>
      </c>
      <c r="E4236" s="25" t="s">
        <v>8405</v>
      </c>
      <c r="F4236" s="25" t="e">
        <f>VLOOKUP(A4236,CommodityCOde!$A$2:$E$1838,3,FALSE)</f>
        <v>#N/A</v>
      </c>
    </row>
    <row r="4237" spans="1:6" x14ac:dyDescent="0.25">
      <c r="A4237" s="25" t="s">
        <v>8406</v>
      </c>
      <c r="B4237" s="25" t="s">
        <v>284</v>
      </c>
      <c r="C4237" s="25" t="s">
        <v>320</v>
      </c>
      <c r="D4237" s="25" t="s">
        <v>699</v>
      </c>
      <c r="E4237" s="25" t="s">
        <v>8405</v>
      </c>
      <c r="F4237" s="25" t="str">
        <f>VLOOKUP(A4237,CommodityCOde!$A$2:$E$1838,3,FALSE)</f>
        <v>11081200</v>
      </c>
    </row>
    <row r="4238" spans="1:6" x14ac:dyDescent="0.25">
      <c r="A4238" s="25" t="s">
        <v>8407</v>
      </c>
      <c r="B4238" s="25" t="s">
        <v>284</v>
      </c>
      <c r="C4238" s="25" t="s">
        <v>320</v>
      </c>
      <c r="D4238" s="25" t="s">
        <v>7578</v>
      </c>
      <c r="E4238" s="25" t="s">
        <v>8408</v>
      </c>
      <c r="F4238" s="25" t="e">
        <f>VLOOKUP(A4238,CommodityCOde!$A$2:$E$1838,3,FALSE)</f>
        <v>#N/A</v>
      </c>
    </row>
    <row r="4239" spans="1:6" x14ac:dyDescent="0.25">
      <c r="A4239" s="25" t="s">
        <v>8409</v>
      </c>
      <c r="B4239" s="25" t="s">
        <v>284</v>
      </c>
      <c r="C4239" s="25" t="s">
        <v>320</v>
      </c>
      <c r="D4239" s="25" t="s">
        <v>696</v>
      </c>
      <c r="E4239" s="25" t="s">
        <v>8410</v>
      </c>
      <c r="F4239" s="25" t="e">
        <f>VLOOKUP(A4239,CommodityCOde!$A$2:$E$1838,3,FALSE)</f>
        <v>#N/A</v>
      </c>
    </row>
    <row r="4240" spans="1:6" x14ac:dyDescent="0.25">
      <c r="A4240" s="25" t="s">
        <v>8411</v>
      </c>
      <c r="B4240" s="25" t="s">
        <v>284</v>
      </c>
      <c r="C4240" s="25" t="s">
        <v>320</v>
      </c>
      <c r="D4240" s="25" t="s">
        <v>699</v>
      </c>
      <c r="E4240" s="25" t="s">
        <v>8410</v>
      </c>
      <c r="F4240" s="25" t="str">
        <f>VLOOKUP(A4240,CommodityCOde!$A$2:$E$1838,3,FALSE)</f>
        <v>3302109000</v>
      </c>
    </row>
    <row r="4241" spans="1:6" x14ac:dyDescent="0.25">
      <c r="A4241" s="25" t="s">
        <v>8412</v>
      </c>
      <c r="B4241" s="25" t="s">
        <v>284</v>
      </c>
      <c r="C4241" s="25" t="s">
        <v>320</v>
      </c>
      <c r="D4241" s="25" t="s">
        <v>7578</v>
      </c>
      <c r="E4241" s="25" t="s">
        <v>8413</v>
      </c>
      <c r="F4241" s="25" t="e">
        <f>VLOOKUP(A4241,CommodityCOde!$A$2:$E$1838,3,FALSE)</f>
        <v>#N/A</v>
      </c>
    </row>
    <row r="4242" spans="1:6" x14ac:dyDescent="0.25">
      <c r="A4242" s="25" t="s">
        <v>8414</v>
      </c>
      <c r="B4242" s="25" t="s">
        <v>284</v>
      </c>
      <c r="C4242" s="25" t="s">
        <v>320</v>
      </c>
      <c r="D4242" s="25" t="s">
        <v>696</v>
      </c>
      <c r="E4242" s="25" t="s">
        <v>8415</v>
      </c>
      <c r="F4242" s="25" t="e">
        <f>VLOOKUP(A4242,CommodityCOde!$A$2:$E$1838,3,FALSE)</f>
        <v>#N/A</v>
      </c>
    </row>
    <row r="4243" spans="1:6" x14ac:dyDescent="0.25">
      <c r="A4243" s="25" t="s">
        <v>8416</v>
      </c>
      <c r="B4243" s="25" t="s">
        <v>284</v>
      </c>
      <c r="C4243" s="25" t="s">
        <v>320</v>
      </c>
      <c r="D4243" s="25" t="s">
        <v>699</v>
      </c>
      <c r="E4243" s="25" t="s">
        <v>8415</v>
      </c>
      <c r="F4243" s="25" t="str">
        <f>VLOOKUP(A4243,CommodityCOde!$A$2:$E$1838,3,FALSE)</f>
        <v>21069098</v>
      </c>
    </row>
    <row r="4244" spans="1:6" x14ac:dyDescent="0.25">
      <c r="A4244" s="25" t="s">
        <v>8417</v>
      </c>
      <c r="B4244" s="25" t="s">
        <v>284</v>
      </c>
      <c r="C4244" s="25" t="s">
        <v>320</v>
      </c>
      <c r="D4244" s="25" t="s">
        <v>699</v>
      </c>
      <c r="E4244" s="25" t="s">
        <v>8415</v>
      </c>
      <c r="F4244" s="25" t="str">
        <f>VLOOKUP(A4244,CommodityCOde!$A$2:$E$1838,3,FALSE)</f>
        <v>21069098</v>
      </c>
    </row>
    <row r="4245" spans="1:6" x14ac:dyDescent="0.25">
      <c r="A4245" s="25" t="s">
        <v>8418</v>
      </c>
      <c r="B4245" s="25" t="s">
        <v>284</v>
      </c>
      <c r="C4245" s="25" t="s">
        <v>320</v>
      </c>
      <c r="D4245" s="25" t="s">
        <v>7578</v>
      </c>
      <c r="E4245" s="25" t="s">
        <v>8419</v>
      </c>
      <c r="F4245" s="25" t="e">
        <f>VLOOKUP(A4245,CommodityCOde!$A$2:$E$1838,3,FALSE)</f>
        <v>#N/A</v>
      </c>
    </row>
    <row r="4246" spans="1:6" x14ac:dyDescent="0.25">
      <c r="A4246" s="25" t="s">
        <v>8420</v>
      </c>
      <c r="B4246" s="25" t="s">
        <v>284</v>
      </c>
      <c r="C4246" s="25" t="s">
        <v>320</v>
      </c>
      <c r="D4246" s="25" t="s">
        <v>696</v>
      </c>
      <c r="E4246" s="25" t="s">
        <v>8421</v>
      </c>
      <c r="F4246" s="25" t="e">
        <f>VLOOKUP(A4246,CommodityCOde!$A$2:$E$1838,3,FALSE)</f>
        <v>#N/A</v>
      </c>
    </row>
    <row r="4247" spans="1:6" x14ac:dyDescent="0.25">
      <c r="A4247" s="25" t="s">
        <v>8422</v>
      </c>
      <c r="B4247" s="25" t="s">
        <v>284</v>
      </c>
      <c r="C4247" s="25" t="s">
        <v>320</v>
      </c>
      <c r="D4247" s="25" t="s">
        <v>699</v>
      </c>
      <c r="E4247" s="25" t="s">
        <v>8421</v>
      </c>
      <c r="F4247" s="25" t="e">
        <f>VLOOKUP(A4247,CommodityCOde!$A$2:$E$1838,3,FALSE)</f>
        <v>#N/A</v>
      </c>
    </row>
    <row r="4248" spans="1:6" x14ac:dyDescent="0.25">
      <c r="A4248" s="25" t="s">
        <v>8423</v>
      </c>
      <c r="B4248" s="25" t="s">
        <v>284</v>
      </c>
      <c r="C4248" s="25" t="s">
        <v>320</v>
      </c>
      <c r="D4248" s="25" t="s">
        <v>699</v>
      </c>
      <c r="E4248" s="25" t="s">
        <v>8421</v>
      </c>
      <c r="F4248" s="25" t="e">
        <f>VLOOKUP(A4248,CommodityCOde!$A$2:$E$1838,3,FALSE)</f>
        <v>#N/A</v>
      </c>
    </row>
    <row r="4249" spans="1:6" x14ac:dyDescent="0.25">
      <c r="A4249" s="25" t="s">
        <v>8424</v>
      </c>
      <c r="B4249" s="25" t="s">
        <v>284</v>
      </c>
      <c r="C4249" s="25" t="s">
        <v>320</v>
      </c>
      <c r="D4249" s="25" t="s">
        <v>7578</v>
      </c>
      <c r="E4249" s="25" t="s">
        <v>8425</v>
      </c>
      <c r="F4249" s="25" t="e">
        <f>VLOOKUP(A4249,CommodityCOde!$A$2:$E$1838,3,FALSE)</f>
        <v>#N/A</v>
      </c>
    </row>
    <row r="4250" spans="1:6" x14ac:dyDescent="0.25">
      <c r="A4250" s="25" t="s">
        <v>8426</v>
      </c>
      <c r="B4250" s="25" t="s">
        <v>284</v>
      </c>
      <c r="C4250" s="25" t="s">
        <v>320</v>
      </c>
      <c r="D4250" s="25" t="s">
        <v>696</v>
      </c>
      <c r="E4250" s="25" t="s">
        <v>8427</v>
      </c>
      <c r="F4250" s="25" t="e">
        <f>VLOOKUP(A4250,CommodityCOde!$A$2:$E$1838,3,FALSE)</f>
        <v>#N/A</v>
      </c>
    </row>
    <row r="4251" spans="1:6" x14ac:dyDescent="0.25">
      <c r="A4251" s="25" t="s">
        <v>8428</v>
      </c>
      <c r="B4251" s="25" t="s">
        <v>284</v>
      </c>
      <c r="C4251" s="25" t="s">
        <v>320</v>
      </c>
      <c r="D4251" s="25" t="s">
        <v>699</v>
      </c>
      <c r="E4251" s="25" t="s">
        <v>8427</v>
      </c>
      <c r="F4251" s="25" t="str">
        <f>VLOOKUP(A4251,CommodityCOde!$A$2:$E$1838,3,FALSE)</f>
        <v>21069098</v>
      </c>
    </row>
    <row r="4252" spans="1:6" x14ac:dyDescent="0.25">
      <c r="A4252" s="25" t="s">
        <v>8429</v>
      </c>
      <c r="B4252" s="25" t="s">
        <v>284</v>
      </c>
      <c r="C4252" s="25" t="s">
        <v>320</v>
      </c>
      <c r="D4252" s="25" t="s">
        <v>7578</v>
      </c>
      <c r="E4252" s="25" t="s">
        <v>8430</v>
      </c>
      <c r="F4252" s="25" t="e">
        <f>VLOOKUP(A4252,CommodityCOde!$A$2:$E$1838,3,FALSE)</f>
        <v>#N/A</v>
      </c>
    </row>
    <row r="4253" spans="1:6" x14ac:dyDescent="0.25">
      <c r="A4253" s="25" t="s">
        <v>8431</v>
      </c>
      <c r="B4253" s="25" t="s">
        <v>284</v>
      </c>
      <c r="C4253" s="25" t="s">
        <v>320</v>
      </c>
      <c r="D4253" s="25" t="s">
        <v>696</v>
      </c>
      <c r="E4253" s="25" t="s">
        <v>8432</v>
      </c>
      <c r="F4253" s="25" t="e">
        <f>VLOOKUP(A4253,CommodityCOde!$A$2:$E$1838,3,FALSE)</f>
        <v>#N/A</v>
      </c>
    </row>
    <row r="4254" spans="1:6" x14ac:dyDescent="0.25">
      <c r="A4254" s="25" t="s">
        <v>8433</v>
      </c>
      <c r="B4254" s="25" t="s">
        <v>284</v>
      </c>
      <c r="C4254" s="25" t="s">
        <v>320</v>
      </c>
      <c r="D4254" s="25" t="s">
        <v>699</v>
      </c>
      <c r="E4254" s="25" t="s">
        <v>8432</v>
      </c>
      <c r="F4254" s="25" t="str">
        <f>VLOOKUP(A4254,CommodityCOde!$A$2:$E$1838,3,FALSE)</f>
        <v>21069098</v>
      </c>
    </row>
    <row r="4255" spans="1:6" x14ac:dyDescent="0.25">
      <c r="A4255" s="25" t="s">
        <v>8434</v>
      </c>
      <c r="B4255" s="25" t="s">
        <v>284</v>
      </c>
      <c r="C4255" s="25" t="s">
        <v>320</v>
      </c>
      <c r="D4255" s="25" t="s">
        <v>7578</v>
      </c>
      <c r="E4255" s="25" t="s">
        <v>8435</v>
      </c>
      <c r="F4255" s="25" t="e">
        <f>VLOOKUP(A4255,CommodityCOde!$A$2:$E$1838,3,FALSE)</f>
        <v>#N/A</v>
      </c>
    </row>
    <row r="4256" spans="1:6" x14ac:dyDescent="0.25">
      <c r="A4256" s="25" t="s">
        <v>8436</v>
      </c>
      <c r="B4256" s="25" t="s">
        <v>284</v>
      </c>
      <c r="C4256" s="25" t="s">
        <v>320</v>
      </c>
      <c r="D4256" s="25" t="s">
        <v>696</v>
      </c>
      <c r="E4256" s="25" t="s">
        <v>8437</v>
      </c>
      <c r="F4256" s="25" t="e">
        <f>VLOOKUP(A4256,CommodityCOde!$A$2:$E$1838,3,FALSE)</f>
        <v>#N/A</v>
      </c>
    </row>
    <row r="4257" spans="1:6" x14ac:dyDescent="0.25">
      <c r="A4257" s="25" t="s">
        <v>8438</v>
      </c>
      <c r="B4257" s="25" t="s">
        <v>284</v>
      </c>
      <c r="C4257" s="25" t="s">
        <v>320</v>
      </c>
      <c r="D4257" s="25" t="s">
        <v>699</v>
      </c>
      <c r="E4257" s="25" t="s">
        <v>8437</v>
      </c>
      <c r="F4257" s="25" t="str">
        <f>VLOOKUP(A4257,CommodityCOde!$A$2:$E$1838,3,FALSE)</f>
        <v>21069098</v>
      </c>
    </row>
    <row r="4258" spans="1:6" x14ac:dyDescent="0.25">
      <c r="A4258" s="25" t="s">
        <v>8439</v>
      </c>
      <c r="B4258" s="25" t="s">
        <v>284</v>
      </c>
      <c r="C4258" s="25" t="s">
        <v>320</v>
      </c>
      <c r="D4258" s="25" t="s">
        <v>7578</v>
      </c>
      <c r="E4258" s="25" t="s">
        <v>8440</v>
      </c>
      <c r="F4258" s="25" t="e">
        <f>VLOOKUP(A4258,CommodityCOde!$A$2:$E$1838,3,FALSE)</f>
        <v>#N/A</v>
      </c>
    </row>
    <row r="4259" spans="1:6" x14ac:dyDescent="0.25">
      <c r="A4259" s="25" t="s">
        <v>8441</v>
      </c>
      <c r="B4259" s="25" t="s">
        <v>284</v>
      </c>
      <c r="C4259" s="25" t="s">
        <v>320</v>
      </c>
      <c r="D4259" s="25" t="s">
        <v>696</v>
      </c>
      <c r="E4259" s="25" t="s">
        <v>8442</v>
      </c>
      <c r="F4259" s="25" t="e">
        <f>VLOOKUP(A4259,CommodityCOde!$A$2:$E$1838,3,FALSE)</f>
        <v>#N/A</v>
      </c>
    </row>
    <row r="4260" spans="1:6" x14ac:dyDescent="0.25">
      <c r="A4260" s="25" t="s">
        <v>8443</v>
      </c>
      <c r="B4260" s="25" t="s">
        <v>284</v>
      </c>
      <c r="C4260" s="25" t="s">
        <v>320</v>
      </c>
      <c r="D4260" s="25" t="s">
        <v>699</v>
      </c>
      <c r="E4260" s="25" t="s">
        <v>8442</v>
      </c>
      <c r="F4260" s="25" t="e">
        <f>VLOOKUP(A4260,CommodityCOde!$A$2:$E$1838,3,FALSE)</f>
        <v>#N/A</v>
      </c>
    </row>
    <row r="4261" spans="1:6" x14ac:dyDescent="0.25">
      <c r="A4261" s="25" t="s">
        <v>8444</v>
      </c>
      <c r="B4261" s="25" t="s">
        <v>284</v>
      </c>
      <c r="C4261" s="25" t="s">
        <v>320</v>
      </c>
      <c r="D4261" s="25" t="s">
        <v>696</v>
      </c>
      <c r="E4261" s="25" t="s">
        <v>8445</v>
      </c>
      <c r="F4261" s="25" t="e">
        <f>VLOOKUP(A4261,CommodityCOde!$A$2:$E$1838,3,FALSE)</f>
        <v>#N/A</v>
      </c>
    </row>
    <row r="4262" spans="1:6" x14ac:dyDescent="0.25">
      <c r="A4262" s="25" t="s">
        <v>8446</v>
      </c>
      <c r="B4262" s="25" t="s">
        <v>284</v>
      </c>
      <c r="C4262" s="25" t="s">
        <v>320</v>
      </c>
      <c r="D4262" s="25" t="s">
        <v>699</v>
      </c>
      <c r="E4262" s="25" t="s">
        <v>8445</v>
      </c>
      <c r="F4262" s="25" t="str">
        <f>VLOOKUP(A4262,CommodityCOde!$A$2:$E$1838,3,FALSE)</f>
        <v>21069098</v>
      </c>
    </row>
    <row r="4263" spans="1:6" x14ac:dyDescent="0.25">
      <c r="A4263" s="25" t="s">
        <v>8447</v>
      </c>
      <c r="B4263" s="25" t="s">
        <v>284</v>
      </c>
      <c r="C4263" s="25" t="s">
        <v>320</v>
      </c>
      <c r="D4263" s="25" t="s">
        <v>7578</v>
      </c>
      <c r="E4263" s="25" t="s">
        <v>8448</v>
      </c>
      <c r="F4263" s="25" t="e">
        <f>VLOOKUP(A4263,CommodityCOde!$A$2:$E$1838,3,FALSE)</f>
        <v>#N/A</v>
      </c>
    </row>
    <row r="4264" spans="1:6" x14ac:dyDescent="0.25">
      <c r="A4264" s="25" t="s">
        <v>8449</v>
      </c>
      <c r="B4264" s="25" t="s">
        <v>284</v>
      </c>
      <c r="C4264" s="25" t="s">
        <v>320</v>
      </c>
      <c r="D4264" s="25" t="s">
        <v>696</v>
      </c>
      <c r="E4264" s="25" t="s">
        <v>8450</v>
      </c>
      <c r="F4264" s="25" t="e">
        <f>VLOOKUP(A4264,CommodityCOde!$A$2:$E$1838,3,FALSE)</f>
        <v>#N/A</v>
      </c>
    </row>
    <row r="4265" spans="1:6" x14ac:dyDescent="0.25">
      <c r="A4265" s="25" t="s">
        <v>8451</v>
      </c>
      <c r="B4265" s="25" t="s">
        <v>284</v>
      </c>
      <c r="C4265" s="25" t="s">
        <v>320</v>
      </c>
      <c r="D4265" s="25" t="s">
        <v>699</v>
      </c>
      <c r="E4265" s="25" t="s">
        <v>8450</v>
      </c>
      <c r="F4265" s="25" t="str">
        <f>VLOOKUP(A4265,CommodityCOde!$A$2:$E$1838,3,FALSE)</f>
        <v>21069098</v>
      </c>
    </row>
    <row r="4266" spans="1:6" x14ac:dyDescent="0.25">
      <c r="A4266" s="25" t="s">
        <v>8452</v>
      </c>
      <c r="B4266" s="25" t="s">
        <v>284</v>
      </c>
      <c r="C4266" s="25" t="s">
        <v>320</v>
      </c>
      <c r="D4266" s="25" t="s">
        <v>699</v>
      </c>
      <c r="E4266" s="25" t="s">
        <v>8450</v>
      </c>
      <c r="F4266" s="25" t="str">
        <f>VLOOKUP(A4266,CommodityCOde!$A$2:$E$1838,3,FALSE)</f>
        <v>21069098</v>
      </c>
    </row>
    <row r="4267" spans="1:6" x14ac:dyDescent="0.25">
      <c r="A4267" s="25" t="s">
        <v>8453</v>
      </c>
      <c r="B4267" s="25" t="s">
        <v>284</v>
      </c>
      <c r="C4267" s="25" t="s">
        <v>320</v>
      </c>
      <c r="D4267" s="25" t="s">
        <v>7578</v>
      </c>
      <c r="E4267" s="25" t="s">
        <v>8454</v>
      </c>
      <c r="F4267" s="25" t="e">
        <f>VLOOKUP(A4267,CommodityCOde!$A$2:$E$1838,3,FALSE)</f>
        <v>#N/A</v>
      </c>
    </row>
    <row r="4268" spans="1:6" x14ac:dyDescent="0.25">
      <c r="A4268" s="25" t="s">
        <v>8455</v>
      </c>
      <c r="B4268" s="25" t="s">
        <v>284</v>
      </c>
      <c r="C4268" s="25" t="s">
        <v>320</v>
      </c>
      <c r="D4268" s="25" t="s">
        <v>696</v>
      </c>
      <c r="E4268" s="25" t="s">
        <v>8456</v>
      </c>
      <c r="F4268" s="25" t="e">
        <f>VLOOKUP(A4268,CommodityCOde!$A$2:$E$1838,3,FALSE)</f>
        <v>#N/A</v>
      </c>
    </row>
    <row r="4269" spans="1:6" x14ac:dyDescent="0.25">
      <c r="A4269" s="25" t="s">
        <v>8457</v>
      </c>
      <c r="B4269" s="25" t="s">
        <v>284</v>
      </c>
      <c r="C4269" s="25" t="s">
        <v>320</v>
      </c>
      <c r="D4269" s="25" t="s">
        <v>699</v>
      </c>
      <c r="E4269" s="25" t="s">
        <v>8456</v>
      </c>
      <c r="F4269" s="25" t="str">
        <f>VLOOKUP(A4269,CommodityCOde!$A$2:$E$1838,3,FALSE)</f>
        <v>21069098</v>
      </c>
    </row>
    <row r="4270" spans="1:6" x14ac:dyDescent="0.25">
      <c r="A4270" s="25" t="s">
        <v>8458</v>
      </c>
      <c r="B4270" s="25" t="s">
        <v>284</v>
      </c>
      <c r="C4270" s="25" t="s">
        <v>320</v>
      </c>
      <c r="D4270" s="25" t="s">
        <v>699</v>
      </c>
      <c r="E4270" s="25" t="s">
        <v>8456</v>
      </c>
      <c r="F4270" s="25" t="str">
        <f>VLOOKUP(A4270,CommodityCOde!$A$2:$E$1838,3,FALSE)</f>
        <v>21069098</v>
      </c>
    </row>
    <row r="4271" spans="1:6" x14ac:dyDescent="0.25">
      <c r="A4271" s="25" t="s">
        <v>8459</v>
      </c>
      <c r="B4271" s="25" t="s">
        <v>284</v>
      </c>
      <c r="C4271" s="25" t="s">
        <v>320</v>
      </c>
      <c r="D4271" s="25" t="s">
        <v>696</v>
      </c>
      <c r="E4271" s="25" t="s">
        <v>8460</v>
      </c>
      <c r="F4271" s="25" t="e">
        <f>VLOOKUP(A4271,CommodityCOde!$A$2:$E$1838,3,FALSE)</f>
        <v>#N/A</v>
      </c>
    </row>
    <row r="4272" spans="1:6" x14ac:dyDescent="0.25">
      <c r="A4272" s="25" t="s">
        <v>8461</v>
      </c>
      <c r="B4272" s="25" t="s">
        <v>284</v>
      </c>
      <c r="C4272" s="25" t="s">
        <v>320</v>
      </c>
      <c r="D4272" s="25" t="s">
        <v>699</v>
      </c>
      <c r="E4272" s="25" t="s">
        <v>8460</v>
      </c>
      <c r="F4272" s="25" t="str">
        <f>VLOOKUP(A4272,CommodityCOde!$A$2:$E$1838,3,FALSE)</f>
        <v>21069098</v>
      </c>
    </row>
    <row r="4273" spans="1:6" x14ac:dyDescent="0.25">
      <c r="A4273" s="25" t="s">
        <v>8462</v>
      </c>
      <c r="B4273" s="25" t="s">
        <v>284</v>
      </c>
      <c r="C4273" s="25" t="s">
        <v>320</v>
      </c>
      <c r="D4273" s="25" t="s">
        <v>7578</v>
      </c>
      <c r="E4273" s="25" t="s">
        <v>8463</v>
      </c>
      <c r="F4273" s="25" t="e">
        <f>VLOOKUP(A4273,CommodityCOde!$A$2:$E$1838,3,FALSE)</f>
        <v>#N/A</v>
      </c>
    </row>
    <row r="4274" spans="1:6" x14ac:dyDescent="0.25">
      <c r="A4274" s="25" t="s">
        <v>8464</v>
      </c>
      <c r="B4274" s="25" t="s">
        <v>284</v>
      </c>
      <c r="C4274" s="25" t="s">
        <v>320</v>
      </c>
      <c r="D4274" s="25" t="s">
        <v>696</v>
      </c>
      <c r="E4274" s="25" t="s">
        <v>8465</v>
      </c>
      <c r="F4274" s="25" t="e">
        <f>VLOOKUP(A4274,CommodityCOde!$A$2:$E$1838,3,FALSE)</f>
        <v>#N/A</v>
      </c>
    </row>
    <row r="4275" spans="1:6" x14ac:dyDescent="0.25">
      <c r="A4275" s="25" t="s">
        <v>8466</v>
      </c>
      <c r="B4275" s="25" t="s">
        <v>284</v>
      </c>
      <c r="C4275" s="25" t="s">
        <v>320</v>
      </c>
      <c r="D4275" s="25" t="s">
        <v>699</v>
      </c>
      <c r="E4275" s="25" t="s">
        <v>8465</v>
      </c>
      <c r="F4275" s="25" t="str">
        <f>VLOOKUP(A4275,CommodityCOde!$A$2:$E$1838,3,FALSE)</f>
        <v>33021010</v>
      </c>
    </row>
    <row r="4276" spans="1:6" x14ac:dyDescent="0.25">
      <c r="A4276" s="25" t="s">
        <v>8467</v>
      </c>
      <c r="B4276" s="25" t="s">
        <v>284</v>
      </c>
      <c r="C4276" s="25" t="s">
        <v>320</v>
      </c>
      <c r="D4276" s="25" t="s">
        <v>7578</v>
      </c>
      <c r="E4276" s="25" t="s">
        <v>8468</v>
      </c>
      <c r="F4276" s="25" t="e">
        <f>VLOOKUP(A4276,CommodityCOde!$A$2:$E$1838,3,FALSE)</f>
        <v>#N/A</v>
      </c>
    </row>
    <row r="4277" spans="1:6" x14ac:dyDescent="0.25">
      <c r="A4277" s="25" t="s">
        <v>8469</v>
      </c>
      <c r="B4277" s="25" t="s">
        <v>284</v>
      </c>
      <c r="C4277" s="25" t="s">
        <v>320</v>
      </c>
      <c r="D4277" s="25" t="s">
        <v>696</v>
      </c>
      <c r="E4277" s="25" t="s">
        <v>8470</v>
      </c>
      <c r="F4277" s="25" t="e">
        <f>VLOOKUP(A4277,CommodityCOde!$A$2:$E$1838,3,FALSE)</f>
        <v>#N/A</v>
      </c>
    </row>
    <row r="4278" spans="1:6" x14ac:dyDescent="0.25">
      <c r="A4278" s="25" t="s">
        <v>8471</v>
      </c>
      <c r="B4278" s="25" t="s">
        <v>284</v>
      </c>
      <c r="C4278" s="25" t="s">
        <v>320</v>
      </c>
      <c r="D4278" s="25" t="s">
        <v>699</v>
      </c>
      <c r="E4278" s="25" t="s">
        <v>8470</v>
      </c>
      <c r="F4278" s="25" t="str">
        <f>VLOOKUP(A4278,CommodityCOde!$A$2:$E$1838,3,FALSE)</f>
        <v>33021010</v>
      </c>
    </row>
    <row r="4279" spans="1:6" x14ac:dyDescent="0.25">
      <c r="A4279" s="25" t="s">
        <v>8472</v>
      </c>
      <c r="B4279" s="25" t="s">
        <v>284</v>
      </c>
      <c r="C4279" s="25" t="s">
        <v>320</v>
      </c>
      <c r="D4279" s="25" t="s">
        <v>7578</v>
      </c>
      <c r="E4279" s="25" t="s">
        <v>8473</v>
      </c>
      <c r="F4279" s="25" t="e">
        <f>VLOOKUP(A4279,CommodityCOde!$A$2:$E$1838,3,FALSE)</f>
        <v>#N/A</v>
      </c>
    </row>
    <row r="4280" spans="1:6" x14ac:dyDescent="0.25">
      <c r="A4280" s="25" t="s">
        <v>8474</v>
      </c>
      <c r="B4280" s="25" t="s">
        <v>284</v>
      </c>
      <c r="C4280" s="25" t="s">
        <v>320</v>
      </c>
      <c r="D4280" s="25" t="s">
        <v>696</v>
      </c>
      <c r="E4280" s="25" t="s">
        <v>8475</v>
      </c>
      <c r="F4280" s="25" t="e">
        <f>VLOOKUP(A4280,CommodityCOde!$A$2:$E$1838,3,FALSE)</f>
        <v>#N/A</v>
      </c>
    </row>
    <row r="4281" spans="1:6" x14ac:dyDescent="0.25">
      <c r="A4281" s="25" t="s">
        <v>8476</v>
      </c>
      <c r="B4281" s="25" t="s">
        <v>284</v>
      </c>
      <c r="C4281" s="25" t="s">
        <v>320</v>
      </c>
      <c r="D4281" s="25" t="s">
        <v>699</v>
      </c>
      <c r="E4281" s="25" t="s">
        <v>8475</v>
      </c>
      <c r="F4281" s="25" t="str">
        <f>VLOOKUP(A4281,CommodityCOde!$A$2:$E$1838,3,FALSE)</f>
        <v>21069098</v>
      </c>
    </row>
    <row r="4282" spans="1:6" x14ac:dyDescent="0.25">
      <c r="A4282" s="25" t="s">
        <v>8477</v>
      </c>
      <c r="B4282" s="25" t="s">
        <v>284</v>
      </c>
      <c r="C4282" s="25" t="s">
        <v>320</v>
      </c>
      <c r="D4282" s="25" t="s">
        <v>7578</v>
      </c>
      <c r="E4282" s="25" t="s">
        <v>8478</v>
      </c>
      <c r="F4282" s="25" t="e">
        <f>VLOOKUP(A4282,CommodityCOde!$A$2:$E$1838,3,FALSE)</f>
        <v>#N/A</v>
      </c>
    </row>
    <row r="4283" spans="1:6" x14ac:dyDescent="0.25">
      <c r="A4283" s="25" t="s">
        <v>8479</v>
      </c>
      <c r="B4283" s="25" t="s">
        <v>284</v>
      </c>
      <c r="C4283" s="25" t="s">
        <v>320</v>
      </c>
      <c r="D4283" s="25" t="s">
        <v>696</v>
      </c>
      <c r="E4283" s="25" t="s">
        <v>8480</v>
      </c>
      <c r="F4283" s="25" t="e">
        <f>VLOOKUP(A4283,CommodityCOde!$A$2:$E$1838,3,FALSE)</f>
        <v>#N/A</v>
      </c>
    </row>
    <row r="4284" spans="1:6" x14ac:dyDescent="0.25">
      <c r="A4284" s="25" t="s">
        <v>8481</v>
      </c>
      <c r="B4284" s="25" t="s">
        <v>284</v>
      </c>
      <c r="C4284" s="25" t="s">
        <v>320</v>
      </c>
      <c r="D4284" s="25" t="s">
        <v>699</v>
      </c>
      <c r="E4284" s="25" t="s">
        <v>8480</v>
      </c>
      <c r="F4284" s="25" t="str">
        <f>VLOOKUP(A4284,CommodityCOde!$A$2:$E$1838,3,FALSE)</f>
        <v>21069098</v>
      </c>
    </row>
    <row r="4285" spans="1:6" x14ac:dyDescent="0.25">
      <c r="A4285" s="25" t="s">
        <v>8482</v>
      </c>
      <c r="B4285" s="25" t="s">
        <v>284</v>
      </c>
      <c r="C4285" s="25" t="s">
        <v>320</v>
      </c>
      <c r="D4285" s="25" t="s">
        <v>699</v>
      </c>
      <c r="E4285" s="25" t="s">
        <v>8480</v>
      </c>
      <c r="F4285" s="25" t="str">
        <f>VLOOKUP(A4285,CommodityCOde!$A$2:$E$1838,3,FALSE)</f>
        <v>21069098</v>
      </c>
    </row>
    <row r="4286" spans="1:6" x14ac:dyDescent="0.25">
      <c r="A4286" s="25" t="s">
        <v>8483</v>
      </c>
      <c r="B4286" s="25" t="s">
        <v>284</v>
      </c>
      <c r="C4286" s="25" t="s">
        <v>320</v>
      </c>
      <c r="D4286" s="25" t="s">
        <v>7578</v>
      </c>
      <c r="E4286" s="25" t="s">
        <v>8484</v>
      </c>
      <c r="F4286" s="25" t="e">
        <f>VLOOKUP(A4286,CommodityCOde!$A$2:$E$1838,3,FALSE)</f>
        <v>#N/A</v>
      </c>
    </row>
    <row r="4287" spans="1:6" x14ac:dyDescent="0.25">
      <c r="A4287" s="25" t="s">
        <v>8485</v>
      </c>
      <c r="B4287" s="25" t="s">
        <v>284</v>
      </c>
      <c r="C4287" s="25" t="s">
        <v>320</v>
      </c>
      <c r="D4287" s="25" t="s">
        <v>696</v>
      </c>
      <c r="E4287" s="25" t="s">
        <v>8486</v>
      </c>
      <c r="F4287" s="25" t="e">
        <f>VLOOKUP(A4287,CommodityCOde!$A$2:$E$1838,3,FALSE)</f>
        <v>#N/A</v>
      </c>
    </row>
    <row r="4288" spans="1:6" x14ac:dyDescent="0.25">
      <c r="A4288" s="25" t="s">
        <v>8487</v>
      </c>
      <c r="B4288" s="25" t="s">
        <v>284</v>
      </c>
      <c r="C4288" s="25" t="s">
        <v>320</v>
      </c>
      <c r="D4288" s="25" t="s">
        <v>699</v>
      </c>
      <c r="E4288" s="25" t="s">
        <v>8486</v>
      </c>
      <c r="F4288" s="25" t="str">
        <f>VLOOKUP(A4288,CommodityCOde!$A$2:$E$1838,3,FALSE)</f>
        <v>21069098</v>
      </c>
    </row>
    <row r="4289" spans="1:6" x14ac:dyDescent="0.25">
      <c r="A4289" s="25" t="s">
        <v>8488</v>
      </c>
      <c r="B4289" s="25" t="s">
        <v>284</v>
      </c>
      <c r="C4289" s="25" t="s">
        <v>320</v>
      </c>
      <c r="D4289" s="25" t="s">
        <v>699</v>
      </c>
      <c r="E4289" s="25" t="s">
        <v>8486</v>
      </c>
      <c r="F4289" s="25" t="str">
        <f>VLOOKUP(A4289,CommodityCOde!$A$2:$E$1838,3,FALSE)</f>
        <v>21069098</v>
      </c>
    </row>
    <row r="4290" spans="1:6" x14ac:dyDescent="0.25">
      <c r="A4290" s="25" t="s">
        <v>8489</v>
      </c>
      <c r="B4290" s="25" t="s">
        <v>284</v>
      </c>
      <c r="C4290" s="25" t="s">
        <v>320</v>
      </c>
      <c r="D4290" s="25" t="s">
        <v>7578</v>
      </c>
      <c r="E4290" s="25" t="s">
        <v>8490</v>
      </c>
      <c r="F4290" s="25" t="e">
        <f>VLOOKUP(A4290,CommodityCOde!$A$2:$E$1838,3,FALSE)</f>
        <v>#N/A</v>
      </c>
    </row>
    <row r="4291" spans="1:6" x14ac:dyDescent="0.25">
      <c r="A4291" s="25" t="s">
        <v>8491</v>
      </c>
      <c r="B4291" s="25" t="s">
        <v>284</v>
      </c>
      <c r="C4291" s="25" t="s">
        <v>320</v>
      </c>
      <c r="D4291" s="25" t="s">
        <v>696</v>
      </c>
      <c r="E4291" s="25" t="s">
        <v>8492</v>
      </c>
      <c r="F4291" s="25" t="e">
        <f>VLOOKUP(A4291,CommodityCOde!$A$2:$E$1838,3,FALSE)</f>
        <v>#N/A</v>
      </c>
    </row>
    <row r="4292" spans="1:6" x14ac:dyDescent="0.25">
      <c r="A4292" s="25" t="s">
        <v>8493</v>
      </c>
      <c r="B4292" s="25" t="s">
        <v>284</v>
      </c>
      <c r="C4292" s="25" t="s">
        <v>320</v>
      </c>
      <c r="D4292" s="25" t="s">
        <v>699</v>
      </c>
      <c r="E4292" s="25" t="s">
        <v>8492</v>
      </c>
      <c r="F4292" s="25" t="str">
        <f>VLOOKUP(A4292,CommodityCOde!$A$2:$E$1838,3,FALSE)</f>
        <v>21069098</v>
      </c>
    </row>
    <row r="4293" spans="1:6" x14ac:dyDescent="0.25">
      <c r="A4293" s="25" t="s">
        <v>8494</v>
      </c>
      <c r="B4293" s="25" t="s">
        <v>284</v>
      </c>
      <c r="C4293" s="25" t="s">
        <v>320</v>
      </c>
      <c r="D4293" s="25" t="s">
        <v>699</v>
      </c>
      <c r="E4293" s="25" t="s">
        <v>8492</v>
      </c>
      <c r="F4293" s="25" t="str">
        <f>VLOOKUP(A4293,CommodityCOde!$A$2:$E$1838,3,FALSE)</f>
        <v>21069098</v>
      </c>
    </row>
    <row r="4294" spans="1:6" x14ac:dyDescent="0.25">
      <c r="A4294" s="25" t="s">
        <v>8495</v>
      </c>
      <c r="B4294" s="25" t="s">
        <v>284</v>
      </c>
      <c r="C4294" s="25" t="s">
        <v>320</v>
      </c>
      <c r="D4294" s="25" t="s">
        <v>696</v>
      </c>
      <c r="E4294" s="25" t="s">
        <v>8496</v>
      </c>
      <c r="F4294" s="25" t="e">
        <f>VLOOKUP(A4294,CommodityCOde!$A$2:$E$1838,3,FALSE)</f>
        <v>#N/A</v>
      </c>
    </row>
    <row r="4295" spans="1:6" x14ac:dyDescent="0.25">
      <c r="A4295" s="25" t="s">
        <v>8497</v>
      </c>
      <c r="B4295" s="25" t="s">
        <v>284</v>
      </c>
      <c r="C4295" s="25" t="s">
        <v>320</v>
      </c>
      <c r="D4295" s="25" t="s">
        <v>699</v>
      </c>
      <c r="E4295" s="25" t="s">
        <v>8496</v>
      </c>
      <c r="F4295" s="25" t="str">
        <f>VLOOKUP(A4295,CommodityCOde!$A$2:$E$1838,3,FALSE)</f>
        <v>21069098</v>
      </c>
    </row>
    <row r="4296" spans="1:6" x14ac:dyDescent="0.25">
      <c r="A4296" s="25" t="s">
        <v>8498</v>
      </c>
      <c r="B4296" s="25" t="s">
        <v>284</v>
      </c>
      <c r="C4296" s="25" t="s">
        <v>320</v>
      </c>
      <c r="D4296" s="25" t="s">
        <v>699</v>
      </c>
      <c r="E4296" s="25" t="s">
        <v>8496</v>
      </c>
      <c r="F4296" s="25" t="str">
        <f>VLOOKUP(A4296,CommodityCOde!$A$2:$E$1838,3,FALSE)</f>
        <v>21069098</v>
      </c>
    </row>
    <row r="4297" spans="1:6" x14ac:dyDescent="0.25">
      <c r="A4297" s="25" t="s">
        <v>8499</v>
      </c>
      <c r="B4297" s="25" t="s">
        <v>284</v>
      </c>
      <c r="C4297" s="25" t="s">
        <v>320</v>
      </c>
      <c r="D4297" s="25" t="s">
        <v>7578</v>
      </c>
      <c r="E4297" s="25" t="s">
        <v>8500</v>
      </c>
      <c r="F4297" s="25" t="e">
        <f>VLOOKUP(A4297,CommodityCOde!$A$2:$E$1838,3,FALSE)</f>
        <v>#N/A</v>
      </c>
    </row>
    <row r="4298" spans="1:6" x14ac:dyDescent="0.25">
      <c r="A4298" s="25" t="s">
        <v>8501</v>
      </c>
      <c r="B4298" s="25" t="s">
        <v>284</v>
      </c>
      <c r="C4298" s="25" t="s">
        <v>320</v>
      </c>
      <c r="D4298" s="25" t="s">
        <v>696</v>
      </c>
      <c r="E4298" s="25" t="s">
        <v>8502</v>
      </c>
      <c r="F4298" s="25" t="e">
        <f>VLOOKUP(A4298,CommodityCOde!$A$2:$E$1838,3,FALSE)</f>
        <v>#N/A</v>
      </c>
    </row>
    <row r="4299" spans="1:6" x14ac:dyDescent="0.25">
      <c r="A4299" s="25" t="s">
        <v>8503</v>
      </c>
      <c r="B4299" s="25" t="s">
        <v>284</v>
      </c>
      <c r="C4299" s="25" t="s">
        <v>320</v>
      </c>
      <c r="D4299" s="25" t="s">
        <v>699</v>
      </c>
      <c r="E4299" s="25" t="s">
        <v>8502</v>
      </c>
      <c r="F4299" s="25" t="str">
        <f>VLOOKUP(A4299,CommodityCOde!$A$2:$E$1838,3,FALSE)</f>
        <v>21069098</v>
      </c>
    </row>
    <row r="4300" spans="1:6" x14ac:dyDescent="0.25">
      <c r="A4300" s="25" t="s">
        <v>8504</v>
      </c>
      <c r="B4300" s="25" t="s">
        <v>284</v>
      </c>
      <c r="C4300" s="25" t="s">
        <v>320</v>
      </c>
      <c r="D4300" s="25" t="s">
        <v>7578</v>
      </c>
      <c r="E4300" s="25" t="s">
        <v>8505</v>
      </c>
      <c r="F4300" s="25" t="e">
        <f>VLOOKUP(A4300,CommodityCOde!$A$2:$E$1838,3,FALSE)</f>
        <v>#N/A</v>
      </c>
    </row>
    <row r="4301" spans="1:6" x14ac:dyDescent="0.25">
      <c r="A4301" s="25" t="s">
        <v>8506</v>
      </c>
      <c r="B4301" s="25" t="s">
        <v>284</v>
      </c>
      <c r="C4301" s="25" t="s">
        <v>320</v>
      </c>
      <c r="D4301" s="25" t="s">
        <v>696</v>
      </c>
      <c r="E4301" s="25" t="s">
        <v>8507</v>
      </c>
      <c r="F4301" s="25" t="e">
        <f>VLOOKUP(A4301,CommodityCOde!$A$2:$E$1838,3,FALSE)</f>
        <v>#N/A</v>
      </c>
    </row>
    <row r="4302" spans="1:6" x14ac:dyDescent="0.25">
      <c r="A4302" s="25" t="s">
        <v>8508</v>
      </c>
      <c r="B4302" s="25" t="s">
        <v>284</v>
      </c>
      <c r="C4302" s="25" t="s">
        <v>320</v>
      </c>
      <c r="D4302" s="25" t="s">
        <v>699</v>
      </c>
      <c r="E4302" s="25" t="s">
        <v>8507</v>
      </c>
      <c r="F4302" s="25" t="e">
        <f>VLOOKUP(A4302,CommodityCOde!$A$2:$E$1838,3,FALSE)</f>
        <v>#N/A</v>
      </c>
    </row>
    <row r="4303" spans="1:6" x14ac:dyDescent="0.25">
      <c r="A4303" s="25" t="s">
        <v>8509</v>
      </c>
      <c r="B4303" s="25" t="s">
        <v>284</v>
      </c>
      <c r="C4303" s="25" t="s">
        <v>320</v>
      </c>
      <c r="D4303" s="25" t="s">
        <v>699</v>
      </c>
      <c r="E4303" s="25" t="s">
        <v>8507</v>
      </c>
      <c r="F4303" s="25" t="str">
        <f>VLOOKUP(A4303,CommodityCOde!$A$2:$E$1838,3,FALSE)</f>
        <v>21069098</v>
      </c>
    </row>
    <row r="4304" spans="1:6" x14ac:dyDescent="0.25">
      <c r="A4304" s="25" t="s">
        <v>8510</v>
      </c>
      <c r="B4304" s="25" t="s">
        <v>284</v>
      </c>
      <c r="C4304" s="25" t="s">
        <v>320</v>
      </c>
      <c r="D4304" s="25" t="s">
        <v>699</v>
      </c>
      <c r="E4304" s="25" t="s">
        <v>8507</v>
      </c>
      <c r="F4304" s="25" t="str">
        <f>VLOOKUP(A4304,CommodityCOde!$A$2:$E$1838,3,FALSE)</f>
        <v>21069098</v>
      </c>
    </row>
    <row r="4305" spans="1:6" x14ac:dyDescent="0.25">
      <c r="A4305" s="25" t="s">
        <v>8511</v>
      </c>
      <c r="B4305" s="25" t="s">
        <v>284</v>
      </c>
      <c r="C4305" s="25" t="s">
        <v>320</v>
      </c>
      <c r="D4305" s="25" t="s">
        <v>699</v>
      </c>
      <c r="E4305" s="25" t="s">
        <v>8507</v>
      </c>
      <c r="F4305" s="25" t="str">
        <f>VLOOKUP(A4305,CommodityCOde!$A$2:$E$1838,3,FALSE)</f>
        <v>21069098</v>
      </c>
    </row>
    <row r="4306" spans="1:6" x14ac:dyDescent="0.25">
      <c r="A4306" s="25" t="s">
        <v>8512</v>
      </c>
      <c r="B4306" s="25" t="s">
        <v>284</v>
      </c>
      <c r="C4306" s="25" t="s">
        <v>320</v>
      </c>
      <c r="D4306" s="25" t="s">
        <v>696</v>
      </c>
      <c r="E4306" s="25" t="s">
        <v>8513</v>
      </c>
      <c r="F4306" s="25" t="e">
        <f>VLOOKUP(A4306,CommodityCOde!$A$2:$E$1838,3,FALSE)</f>
        <v>#N/A</v>
      </c>
    </row>
    <row r="4307" spans="1:6" x14ac:dyDescent="0.25">
      <c r="A4307" s="25" t="s">
        <v>8514</v>
      </c>
      <c r="B4307" s="25" t="s">
        <v>284</v>
      </c>
      <c r="C4307" s="25" t="s">
        <v>320</v>
      </c>
      <c r="D4307" s="25" t="s">
        <v>699</v>
      </c>
      <c r="E4307" s="25" t="s">
        <v>8513</v>
      </c>
      <c r="F4307" s="25" t="str">
        <f>VLOOKUP(A4307,CommodityCOde!$A$2:$E$1838,3,FALSE)</f>
        <v>21069098</v>
      </c>
    </row>
    <row r="4308" spans="1:6" x14ac:dyDescent="0.25">
      <c r="A4308" s="25" t="s">
        <v>8515</v>
      </c>
      <c r="B4308" s="25" t="s">
        <v>284</v>
      </c>
      <c r="C4308" s="25" t="s">
        <v>320</v>
      </c>
      <c r="D4308" s="25" t="s">
        <v>7578</v>
      </c>
      <c r="E4308" s="25" t="s">
        <v>8516</v>
      </c>
      <c r="F4308" s="25" t="e">
        <f>VLOOKUP(A4308,CommodityCOde!$A$2:$E$1838,3,FALSE)</f>
        <v>#N/A</v>
      </c>
    </row>
    <row r="4309" spans="1:6" x14ac:dyDescent="0.25">
      <c r="A4309" s="25" t="s">
        <v>8517</v>
      </c>
      <c r="B4309" s="25" t="s">
        <v>284</v>
      </c>
      <c r="C4309" s="25" t="s">
        <v>320</v>
      </c>
      <c r="D4309" s="25" t="s">
        <v>696</v>
      </c>
      <c r="E4309" s="25" t="s">
        <v>8518</v>
      </c>
      <c r="F4309" s="25" t="e">
        <f>VLOOKUP(A4309,CommodityCOde!$A$2:$E$1838,3,FALSE)</f>
        <v>#N/A</v>
      </c>
    </row>
    <row r="4310" spans="1:6" x14ac:dyDescent="0.25">
      <c r="A4310" s="25" t="s">
        <v>8519</v>
      </c>
      <c r="B4310" s="25" t="s">
        <v>284</v>
      </c>
      <c r="C4310" s="25" t="s">
        <v>320</v>
      </c>
      <c r="D4310" s="25" t="s">
        <v>699</v>
      </c>
      <c r="E4310" s="25" t="s">
        <v>8518</v>
      </c>
      <c r="F4310" s="25" t="str">
        <f>VLOOKUP(A4310,CommodityCOde!$A$2:$E$1838,3,FALSE)</f>
        <v>21069098</v>
      </c>
    </row>
    <row r="4311" spans="1:6" x14ac:dyDescent="0.25">
      <c r="A4311" s="25" t="s">
        <v>8520</v>
      </c>
      <c r="B4311" s="25" t="s">
        <v>284</v>
      </c>
      <c r="C4311" s="25" t="s">
        <v>320</v>
      </c>
      <c r="D4311" s="25" t="s">
        <v>7578</v>
      </c>
      <c r="E4311" s="25" t="s">
        <v>8521</v>
      </c>
      <c r="F4311" s="25" t="e">
        <f>VLOOKUP(A4311,CommodityCOde!$A$2:$E$1838,3,FALSE)</f>
        <v>#N/A</v>
      </c>
    </row>
    <row r="4312" spans="1:6" x14ac:dyDescent="0.25">
      <c r="A4312" s="25" t="s">
        <v>8522</v>
      </c>
      <c r="B4312" s="25" t="s">
        <v>284</v>
      </c>
      <c r="C4312" s="25" t="s">
        <v>320</v>
      </c>
      <c r="D4312" s="25" t="s">
        <v>696</v>
      </c>
      <c r="E4312" s="25" t="s">
        <v>8523</v>
      </c>
      <c r="F4312" s="25" t="e">
        <f>VLOOKUP(A4312,CommodityCOde!$A$2:$E$1838,3,FALSE)</f>
        <v>#N/A</v>
      </c>
    </row>
    <row r="4313" spans="1:6" x14ac:dyDescent="0.25">
      <c r="A4313" s="25" t="s">
        <v>8524</v>
      </c>
      <c r="B4313" s="25" t="s">
        <v>284</v>
      </c>
      <c r="C4313" s="25" t="s">
        <v>320</v>
      </c>
      <c r="D4313" s="25" t="s">
        <v>699</v>
      </c>
      <c r="E4313" s="25" t="s">
        <v>8523</v>
      </c>
      <c r="F4313" s="25" t="str">
        <f>VLOOKUP(A4313,CommodityCOde!$A$2:$E$1838,3,FALSE)</f>
        <v>21069098</v>
      </c>
    </row>
    <row r="4314" spans="1:6" x14ac:dyDescent="0.25">
      <c r="A4314" s="25" t="s">
        <v>8525</v>
      </c>
      <c r="B4314" s="25" t="s">
        <v>284</v>
      </c>
      <c r="C4314" s="25" t="s">
        <v>320</v>
      </c>
      <c r="D4314" s="25" t="s">
        <v>699</v>
      </c>
      <c r="E4314" s="25" t="s">
        <v>8523</v>
      </c>
      <c r="F4314" s="25" t="str">
        <f>VLOOKUP(A4314,CommodityCOde!$A$2:$E$1838,3,FALSE)</f>
        <v>21069098</v>
      </c>
    </row>
    <row r="4315" spans="1:6" x14ac:dyDescent="0.25">
      <c r="A4315" s="25" t="s">
        <v>8526</v>
      </c>
      <c r="B4315" s="25" t="s">
        <v>284</v>
      </c>
      <c r="C4315" s="25" t="s">
        <v>320</v>
      </c>
      <c r="D4315" s="25" t="s">
        <v>7578</v>
      </c>
      <c r="E4315" s="25" t="s">
        <v>8527</v>
      </c>
      <c r="F4315" s="25" t="e">
        <f>VLOOKUP(A4315,CommodityCOde!$A$2:$E$1838,3,FALSE)</f>
        <v>#N/A</v>
      </c>
    </row>
    <row r="4316" spans="1:6" x14ac:dyDescent="0.25">
      <c r="A4316" s="25" t="s">
        <v>8528</v>
      </c>
      <c r="B4316" s="25" t="s">
        <v>284</v>
      </c>
      <c r="C4316" s="25" t="s">
        <v>320</v>
      </c>
      <c r="D4316" s="25" t="s">
        <v>696</v>
      </c>
      <c r="E4316" s="25" t="s">
        <v>8529</v>
      </c>
      <c r="F4316" s="25" t="e">
        <f>VLOOKUP(A4316,CommodityCOde!$A$2:$E$1838,3,FALSE)</f>
        <v>#N/A</v>
      </c>
    </row>
    <row r="4317" spans="1:6" x14ac:dyDescent="0.25">
      <c r="A4317" s="25" t="s">
        <v>8530</v>
      </c>
      <c r="B4317" s="25" t="s">
        <v>284</v>
      </c>
      <c r="C4317" s="25" t="s">
        <v>320</v>
      </c>
      <c r="D4317" s="25" t="s">
        <v>699</v>
      </c>
      <c r="E4317" s="25" t="s">
        <v>8529</v>
      </c>
      <c r="F4317" s="25" t="str">
        <f>VLOOKUP(A4317,CommodityCOde!$A$2:$E$1838,3,FALSE)</f>
        <v>21069098</v>
      </c>
    </row>
    <row r="4318" spans="1:6" x14ac:dyDescent="0.25">
      <c r="A4318" s="25" t="s">
        <v>8531</v>
      </c>
      <c r="B4318" s="25" t="s">
        <v>284</v>
      </c>
      <c r="C4318" s="25" t="s">
        <v>320</v>
      </c>
      <c r="D4318" s="25" t="s">
        <v>696</v>
      </c>
      <c r="E4318" s="25" t="s">
        <v>8532</v>
      </c>
      <c r="F4318" s="25" t="e">
        <f>VLOOKUP(A4318,CommodityCOde!$A$2:$E$1838,3,FALSE)</f>
        <v>#N/A</v>
      </c>
    </row>
    <row r="4319" spans="1:6" x14ac:dyDescent="0.25">
      <c r="A4319" s="25" t="s">
        <v>8533</v>
      </c>
      <c r="B4319" s="25" t="s">
        <v>284</v>
      </c>
      <c r="C4319" s="25" t="s">
        <v>320</v>
      </c>
      <c r="D4319" s="25" t="s">
        <v>699</v>
      </c>
      <c r="E4319" s="25" t="s">
        <v>8532</v>
      </c>
      <c r="F4319" s="25" t="str">
        <f>VLOOKUP(A4319,CommodityCOde!$A$2:$E$1838,3,FALSE)</f>
        <v>21069098</v>
      </c>
    </row>
    <row r="4320" spans="1:6" x14ac:dyDescent="0.25">
      <c r="A4320" s="25" t="s">
        <v>8534</v>
      </c>
      <c r="B4320" s="25" t="s">
        <v>284</v>
      </c>
      <c r="C4320" s="25" t="s">
        <v>320</v>
      </c>
      <c r="D4320" s="25" t="s">
        <v>7578</v>
      </c>
      <c r="E4320" s="25" t="s">
        <v>8535</v>
      </c>
      <c r="F4320" s="25" t="e">
        <f>VLOOKUP(A4320,CommodityCOde!$A$2:$E$1838,3,FALSE)</f>
        <v>#N/A</v>
      </c>
    </row>
    <row r="4321" spans="1:6" x14ac:dyDescent="0.25">
      <c r="A4321" s="25" t="s">
        <v>8536</v>
      </c>
      <c r="B4321" s="25" t="s">
        <v>284</v>
      </c>
      <c r="C4321" s="25" t="s">
        <v>320</v>
      </c>
      <c r="D4321" s="25" t="s">
        <v>696</v>
      </c>
      <c r="E4321" s="25" t="s">
        <v>8537</v>
      </c>
      <c r="F4321" s="25" t="e">
        <f>VLOOKUP(A4321,CommodityCOde!$A$2:$E$1838,3,FALSE)</f>
        <v>#N/A</v>
      </c>
    </row>
    <row r="4322" spans="1:6" x14ac:dyDescent="0.25">
      <c r="A4322" s="25" t="s">
        <v>8538</v>
      </c>
      <c r="B4322" s="25" t="s">
        <v>284</v>
      </c>
      <c r="C4322" s="25" t="s">
        <v>320</v>
      </c>
      <c r="D4322" s="25" t="s">
        <v>699</v>
      </c>
      <c r="E4322" s="25" t="s">
        <v>8537</v>
      </c>
      <c r="F4322" s="25" t="str">
        <f>VLOOKUP(A4322,CommodityCOde!$A$2:$E$1838,3,FALSE)</f>
        <v>21069098</v>
      </c>
    </row>
    <row r="4323" spans="1:6" x14ac:dyDescent="0.25">
      <c r="A4323" s="25" t="s">
        <v>8539</v>
      </c>
      <c r="B4323" s="25" t="s">
        <v>284</v>
      </c>
      <c r="C4323" s="25" t="s">
        <v>320</v>
      </c>
      <c r="D4323" s="25" t="s">
        <v>7578</v>
      </c>
      <c r="E4323" s="25" t="s">
        <v>8540</v>
      </c>
      <c r="F4323" s="25" t="e">
        <f>VLOOKUP(A4323,CommodityCOde!$A$2:$E$1838,3,FALSE)</f>
        <v>#N/A</v>
      </c>
    </row>
    <row r="4324" spans="1:6" x14ac:dyDescent="0.25">
      <c r="A4324" s="25" t="s">
        <v>8541</v>
      </c>
      <c r="B4324" s="25" t="s">
        <v>284</v>
      </c>
      <c r="C4324" s="25" t="s">
        <v>320</v>
      </c>
      <c r="D4324" s="25" t="s">
        <v>696</v>
      </c>
      <c r="E4324" s="25" t="s">
        <v>8542</v>
      </c>
      <c r="F4324" s="25" t="e">
        <f>VLOOKUP(A4324,CommodityCOde!$A$2:$E$1838,3,FALSE)</f>
        <v>#N/A</v>
      </c>
    </row>
    <row r="4325" spans="1:6" x14ac:dyDescent="0.25">
      <c r="A4325" s="25" t="s">
        <v>8543</v>
      </c>
      <c r="B4325" s="25" t="s">
        <v>284</v>
      </c>
      <c r="C4325" s="25" t="s">
        <v>320</v>
      </c>
      <c r="D4325" s="25" t="s">
        <v>699</v>
      </c>
      <c r="E4325" s="25" t="s">
        <v>8542</v>
      </c>
      <c r="F4325" s="25" t="str">
        <f>VLOOKUP(A4325,CommodityCOde!$A$2:$E$1838,3,FALSE)</f>
        <v>21069098</v>
      </c>
    </row>
    <row r="4326" spans="1:6" x14ac:dyDescent="0.25">
      <c r="A4326" s="25" t="s">
        <v>8544</v>
      </c>
      <c r="B4326" s="25" t="s">
        <v>284</v>
      </c>
      <c r="C4326" s="25" t="s">
        <v>320</v>
      </c>
      <c r="D4326" s="25" t="s">
        <v>7578</v>
      </c>
      <c r="E4326" s="25" t="s">
        <v>8545</v>
      </c>
      <c r="F4326" s="25" t="e">
        <f>VLOOKUP(A4326,CommodityCOde!$A$2:$E$1838,3,FALSE)</f>
        <v>#N/A</v>
      </c>
    </row>
    <row r="4327" spans="1:6" x14ac:dyDescent="0.25">
      <c r="A4327" s="25" t="s">
        <v>8546</v>
      </c>
      <c r="B4327" s="25" t="s">
        <v>284</v>
      </c>
      <c r="C4327" s="25" t="s">
        <v>320</v>
      </c>
      <c r="D4327" s="25" t="s">
        <v>696</v>
      </c>
      <c r="E4327" s="25" t="s">
        <v>8547</v>
      </c>
      <c r="F4327" s="25" t="e">
        <f>VLOOKUP(A4327,CommodityCOde!$A$2:$E$1838,3,FALSE)</f>
        <v>#N/A</v>
      </c>
    </row>
    <row r="4328" spans="1:6" x14ac:dyDescent="0.25">
      <c r="A4328" s="25" t="s">
        <v>8548</v>
      </c>
      <c r="B4328" s="25" t="s">
        <v>284</v>
      </c>
      <c r="C4328" s="25" t="s">
        <v>320</v>
      </c>
      <c r="D4328" s="25" t="s">
        <v>699</v>
      </c>
      <c r="E4328" s="25" t="s">
        <v>8547</v>
      </c>
      <c r="F4328" s="25" t="str">
        <f>VLOOKUP(A4328,CommodityCOde!$A$2:$E$1838,3,FALSE)</f>
        <v>21069098</v>
      </c>
    </row>
    <row r="4329" spans="1:6" x14ac:dyDescent="0.25">
      <c r="A4329" s="25" t="s">
        <v>8549</v>
      </c>
      <c r="B4329" s="25" t="s">
        <v>284</v>
      </c>
      <c r="C4329" s="25" t="s">
        <v>320</v>
      </c>
      <c r="D4329" s="25" t="s">
        <v>699</v>
      </c>
      <c r="E4329" s="25" t="s">
        <v>8547</v>
      </c>
      <c r="F4329" s="25" t="str">
        <f>VLOOKUP(A4329,CommodityCOde!$A$2:$E$1838,3,FALSE)</f>
        <v>21069098</v>
      </c>
    </row>
    <row r="4330" spans="1:6" x14ac:dyDescent="0.25">
      <c r="A4330" s="25" t="s">
        <v>8550</v>
      </c>
      <c r="B4330" s="25" t="s">
        <v>284</v>
      </c>
      <c r="C4330" s="25" t="s">
        <v>320</v>
      </c>
      <c r="D4330" s="25" t="s">
        <v>699</v>
      </c>
      <c r="E4330" s="25" t="s">
        <v>8547</v>
      </c>
      <c r="F4330" s="25" t="str">
        <f>VLOOKUP(A4330,CommodityCOde!$A$2:$E$1838,3,FALSE)</f>
        <v>21069098</v>
      </c>
    </row>
    <row r="4331" spans="1:6" x14ac:dyDescent="0.25">
      <c r="A4331" s="25" t="s">
        <v>8551</v>
      </c>
      <c r="B4331" s="25" t="s">
        <v>284</v>
      </c>
      <c r="C4331" s="25" t="s">
        <v>320</v>
      </c>
      <c r="D4331" s="25" t="s">
        <v>696</v>
      </c>
      <c r="E4331" s="25" t="s">
        <v>8552</v>
      </c>
      <c r="F4331" s="25" t="e">
        <f>VLOOKUP(A4331,CommodityCOde!$A$2:$E$1838,3,FALSE)</f>
        <v>#N/A</v>
      </c>
    </row>
    <row r="4332" spans="1:6" x14ac:dyDescent="0.25">
      <c r="A4332" s="25" t="s">
        <v>8553</v>
      </c>
      <c r="B4332" s="25" t="s">
        <v>284</v>
      </c>
      <c r="C4332" s="25" t="s">
        <v>320</v>
      </c>
      <c r="D4332" s="25" t="s">
        <v>699</v>
      </c>
      <c r="E4332" s="25" t="s">
        <v>8552</v>
      </c>
      <c r="F4332" s="25" t="str">
        <f>VLOOKUP(A4332,CommodityCOde!$A$2:$E$1838,3,FALSE)</f>
        <v>21069098</v>
      </c>
    </row>
    <row r="4333" spans="1:6" x14ac:dyDescent="0.25">
      <c r="A4333" s="25" t="s">
        <v>8554</v>
      </c>
      <c r="B4333" s="25" t="s">
        <v>284</v>
      </c>
      <c r="C4333" s="25" t="s">
        <v>320</v>
      </c>
      <c r="D4333" s="25" t="s">
        <v>699</v>
      </c>
      <c r="E4333" s="25" t="s">
        <v>8552</v>
      </c>
      <c r="F4333" s="25" t="str">
        <f>VLOOKUP(A4333,CommodityCOde!$A$2:$E$1838,3,FALSE)</f>
        <v>21069098</v>
      </c>
    </row>
    <row r="4334" spans="1:6" x14ac:dyDescent="0.25">
      <c r="A4334" s="25" t="s">
        <v>8555</v>
      </c>
      <c r="B4334" s="25" t="s">
        <v>284</v>
      </c>
      <c r="C4334" s="25" t="s">
        <v>320</v>
      </c>
      <c r="D4334" s="25" t="s">
        <v>699</v>
      </c>
      <c r="E4334" s="25" t="s">
        <v>8552</v>
      </c>
      <c r="F4334" s="25" t="str">
        <f>VLOOKUP(A4334,CommodityCOde!$A$2:$E$1838,3,FALSE)</f>
        <v>21069098</v>
      </c>
    </row>
    <row r="4335" spans="1:6" x14ac:dyDescent="0.25">
      <c r="A4335" s="25" t="s">
        <v>8556</v>
      </c>
      <c r="B4335" s="25" t="s">
        <v>284</v>
      </c>
      <c r="C4335" s="25" t="s">
        <v>320</v>
      </c>
      <c r="D4335" s="25" t="s">
        <v>696</v>
      </c>
      <c r="E4335" s="25" t="s">
        <v>8557</v>
      </c>
      <c r="F4335" s="25" t="e">
        <f>VLOOKUP(A4335,CommodityCOde!$A$2:$E$1838,3,FALSE)</f>
        <v>#N/A</v>
      </c>
    </row>
    <row r="4336" spans="1:6" x14ac:dyDescent="0.25">
      <c r="A4336" s="25" t="s">
        <v>8558</v>
      </c>
      <c r="B4336" s="25" t="s">
        <v>284</v>
      </c>
      <c r="C4336" s="25" t="s">
        <v>320</v>
      </c>
      <c r="D4336" s="25" t="s">
        <v>699</v>
      </c>
      <c r="E4336" s="25" t="s">
        <v>8557</v>
      </c>
      <c r="F4336" s="25" t="str">
        <f>VLOOKUP(A4336,CommodityCOde!$A$2:$E$1838,3,FALSE)</f>
        <v>21069098</v>
      </c>
    </row>
    <row r="4337" spans="1:6" x14ac:dyDescent="0.25">
      <c r="A4337" s="25" t="s">
        <v>8559</v>
      </c>
      <c r="B4337" s="25" t="s">
        <v>284</v>
      </c>
      <c r="C4337" s="25" t="s">
        <v>320</v>
      </c>
      <c r="D4337" s="25" t="s">
        <v>7578</v>
      </c>
      <c r="E4337" s="25" t="s">
        <v>8560</v>
      </c>
      <c r="F4337" s="25" t="e">
        <f>VLOOKUP(A4337,CommodityCOde!$A$2:$E$1838,3,FALSE)</f>
        <v>#N/A</v>
      </c>
    </row>
    <row r="4338" spans="1:6" x14ac:dyDescent="0.25">
      <c r="A4338" s="25" t="s">
        <v>8561</v>
      </c>
      <c r="B4338" s="25" t="s">
        <v>284</v>
      </c>
      <c r="C4338" s="25" t="s">
        <v>320</v>
      </c>
      <c r="D4338" s="25" t="s">
        <v>696</v>
      </c>
      <c r="E4338" s="25" t="s">
        <v>8562</v>
      </c>
      <c r="F4338" s="25" t="e">
        <f>VLOOKUP(A4338,CommodityCOde!$A$2:$E$1838,3,FALSE)</f>
        <v>#N/A</v>
      </c>
    </row>
    <row r="4339" spans="1:6" x14ac:dyDescent="0.25">
      <c r="A4339" s="25" t="s">
        <v>8563</v>
      </c>
      <c r="B4339" s="25" t="s">
        <v>284</v>
      </c>
      <c r="C4339" s="25" t="s">
        <v>320</v>
      </c>
      <c r="D4339" s="25" t="s">
        <v>699</v>
      </c>
      <c r="E4339" s="25" t="s">
        <v>8562</v>
      </c>
      <c r="F4339" s="25" t="str">
        <f>VLOOKUP(A4339,CommodityCOde!$A$2:$E$1838,3,FALSE)</f>
        <v>21069098</v>
      </c>
    </row>
    <row r="4340" spans="1:6" x14ac:dyDescent="0.25">
      <c r="A4340" s="25" t="s">
        <v>8564</v>
      </c>
      <c r="B4340" s="25" t="s">
        <v>284</v>
      </c>
      <c r="C4340" s="25" t="s">
        <v>320</v>
      </c>
      <c r="D4340" s="25" t="s">
        <v>699</v>
      </c>
      <c r="E4340" s="25" t="s">
        <v>8562</v>
      </c>
      <c r="F4340" s="25" t="str">
        <f>VLOOKUP(A4340,CommodityCOde!$A$2:$E$1838,3,FALSE)</f>
        <v>21069098</v>
      </c>
    </row>
    <row r="4341" spans="1:6" x14ac:dyDescent="0.25">
      <c r="A4341" s="25" t="s">
        <v>8565</v>
      </c>
      <c r="B4341" s="25" t="s">
        <v>284</v>
      </c>
      <c r="C4341" s="25" t="s">
        <v>320</v>
      </c>
      <c r="D4341" s="25" t="s">
        <v>699</v>
      </c>
      <c r="E4341" s="25" t="s">
        <v>8562</v>
      </c>
      <c r="F4341" s="25" t="str">
        <f>VLOOKUP(A4341,CommodityCOde!$A$2:$E$1838,3,FALSE)</f>
        <v>21069098</v>
      </c>
    </row>
    <row r="4342" spans="1:6" x14ac:dyDescent="0.25">
      <c r="A4342" s="25" t="s">
        <v>8566</v>
      </c>
      <c r="B4342" s="25" t="s">
        <v>284</v>
      </c>
      <c r="C4342" s="25" t="s">
        <v>320</v>
      </c>
      <c r="D4342" s="25" t="s">
        <v>696</v>
      </c>
      <c r="E4342" s="25" t="s">
        <v>8567</v>
      </c>
      <c r="F4342" s="25" t="e">
        <f>VLOOKUP(A4342,CommodityCOde!$A$2:$E$1838,3,FALSE)</f>
        <v>#N/A</v>
      </c>
    </row>
    <row r="4343" spans="1:6" x14ac:dyDescent="0.25">
      <c r="A4343" s="25" t="s">
        <v>8568</v>
      </c>
      <c r="B4343" s="25" t="s">
        <v>284</v>
      </c>
      <c r="C4343" s="25" t="s">
        <v>320</v>
      </c>
      <c r="D4343" s="25" t="s">
        <v>699</v>
      </c>
      <c r="E4343" s="25" t="s">
        <v>8567</v>
      </c>
      <c r="F4343" s="25" t="str">
        <f>VLOOKUP(A4343,CommodityCOde!$A$2:$E$1838,3,FALSE)</f>
        <v>21069098</v>
      </c>
    </row>
    <row r="4344" spans="1:6" x14ac:dyDescent="0.25">
      <c r="A4344" s="25" t="s">
        <v>8569</v>
      </c>
      <c r="B4344" s="25" t="s">
        <v>284</v>
      </c>
      <c r="C4344" s="25" t="s">
        <v>320</v>
      </c>
      <c r="D4344" s="25" t="s">
        <v>696</v>
      </c>
      <c r="E4344" s="25" t="s">
        <v>8570</v>
      </c>
      <c r="F4344" s="25" t="e">
        <f>VLOOKUP(A4344,CommodityCOde!$A$2:$E$1838,3,FALSE)</f>
        <v>#N/A</v>
      </c>
    </row>
    <row r="4345" spans="1:6" x14ac:dyDescent="0.25">
      <c r="A4345" s="25" t="s">
        <v>8571</v>
      </c>
      <c r="B4345" s="25" t="s">
        <v>284</v>
      </c>
      <c r="C4345" s="25" t="s">
        <v>320</v>
      </c>
      <c r="D4345" s="25" t="s">
        <v>699</v>
      </c>
      <c r="E4345" s="25" t="s">
        <v>8570</v>
      </c>
      <c r="F4345" s="25" t="str">
        <f>VLOOKUP(A4345,CommodityCOde!$A$2:$E$1838,3,FALSE)</f>
        <v>21069098</v>
      </c>
    </row>
    <row r="4346" spans="1:6" x14ac:dyDescent="0.25">
      <c r="A4346" s="25" t="s">
        <v>8572</v>
      </c>
      <c r="B4346" s="25" t="s">
        <v>284</v>
      </c>
      <c r="C4346" s="25" t="s">
        <v>320</v>
      </c>
      <c r="D4346" s="25" t="s">
        <v>7578</v>
      </c>
      <c r="E4346" s="25" t="s">
        <v>8573</v>
      </c>
      <c r="F4346" s="25" t="e">
        <f>VLOOKUP(A4346,CommodityCOde!$A$2:$E$1838,3,FALSE)</f>
        <v>#N/A</v>
      </c>
    </row>
    <row r="4347" spans="1:6" x14ac:dyDescent="0.25">
      <c r="A4347" s="25" t="s">
        <v>8574</v>
      </c>
      <c r="B4347" s="25" t="s">
        <v>284</v>
      </c>
      <c r="C4347" s="25" t="s">
        <v>320</v>
      </c>
      <c r="D4347" s="25" t="s">
        <v>696</v>
      </c>
      <c r="E4347" s="25" t="s">
        <v>8575</v>
      </c>
      <c r="F4347" s="25" t="e">
        <f>VLOOKUP(A4347,CommodityCOde!$A$2:$E$1838,3,FALSE)</f>
        <v>#N/A</v>
      </c>
    </row>
    <row r="4348" spans="1:6" x14ac:dyDescent="0.25">
      <c r="A4348" s="25" t="s">
        <v>8576</v>
      </c>
      <c r="B4348" s="25" t="s">
        <v>284</v>
      </c>
      <c r="C4348" s="25" t="s">
        <v>320</v>
      </c>
      <c r="D4348" s="25" t="s">
        <v>699</v>
      </c>
      <c r="E4348" s="25" t="s">
        <v>8575</v>
      </c>
      <c r="F4348" s="25" t="str">
        <f>VLOOKUP(A4348,CommodityCOde!$A$2:$E$1838,3,FALSE)</f>
        <v>21069098</v>
      </c>
    </row>
    <row r="4349" spans="1:6" x14ac:dyDescent="0.25">
      <c r="A4349" s="25" t="s">
        <v>8577</v>
      </c>
      <c r="B4349" s="25" t="s">
        <v>284</v>
      </c>
      <c r="C4349" s="25" t="s">
        <v>320</v>
      </c>
      <c r="D4349" s="25" t="s">
        <v>7578</v>
      </c>
      <c r="E4349" s="25" t="s">
        <v>8578</v>
      </c>
      <c r="F4349" s="25" t="e">
        <f>VLOOKUP(A4349,CommodityCOde!$A$2:$E$1838,3,FALSE)</f>
        <v>#N/A</v>
      </c>
    </row>
    <row r="4350" spans="1:6" x14ac:dyDescent="0.25">
      <c r="A4350" s="25" t="s">
        <v>8579</v>
      </c>
      <c r="B4350" s="25" t="s">
        <v>284</v>
      </c>
      <c r="C4350" s="25" t="s">
        <v>320</v>
      </c>
      <c r="D4350" s="25" t="s">
        <v>696</v>
      </c>
      <c r="E4350" s="25" t="s">
        <v>8580</v>
      </c>
      <c r="F4350" s="25" t="e">
        <f>VLOOKUP(A4350,CommodityCOde!$A$2:$E$1838,3,FALSE)</f>
        <v>#N/A</v>
      </c>
    </row>
    <row r="4351" spans="1:6" x14ac:dyDescent="0.25">
      <c r="A4351" s="25" t="s">
        <v>8581</v>
      </c>
      <c r="B4351" s="25" t="s">
        <v>284</v>
      </c>
      <c r="C4351" s="25" t="s">
        <v>320</v>
      </c>
      <c r="D4351" s="25" t="s">
        <v>699</v>
      </c>
      <c r="E4351" s="25" t="s">
        <v>8580</v>
      </c>
      <c r="F4351" s="25" t="e">
        <f>VLOOKUP(A4351,CommodityCOde!$A$2:$E$1838,3,FALSE)</f>
        <v>#N/A</v>
      </c>
    </row>
    <row r="4352" spans="1:6" x14ac:dyDescent="0.25">
      <c r="A4352" s="25" t="s">
        <v>8582</v>
      </c>
      <c r="B4352" s="25" t="s">
        <v>284</v>
      </c>
      <c r="C4352" s="25" t="s">
        <v>320</v>
      </c>
      <c r="D4352" s="25" t="s">
        <v>7578</v>
      </c>
      <c r="E4352" s="25" t="s">
        <v>8583</v>
      </c>
      <c r="F4352" s="25" t="e">
        <f>VLOOKUP(A4352,CommodityCOde!$A$2:$E$1838,3,FALSE)</f>
        <v>#N/A</v>
      </c>
    </row>
    <row r="4353" spans="1:6" x14ac:dyDescent="0.25">
      <c r="A4353" s="25" t="s">
        <v>8584</v>
      </c>
      <c r="B4353" s="25" t="s">
        <v>284</v>
      </c>
      <c r="C4353" s="25" t="s">
        <v>320</v>
      </c>
      <c r="D4353" s="25" t="s">
        <v>696</v>
      </c>
      <c r="E4353" s="25" t="s">
        <v>8585</v>
      </c>
      <c r="F4353" s="25" t="e">
        <f>VLOOKUP(A4353,CommodityCOde!$A$2:$E$1838,3,FALSE)</f>
        <v>#N/A</v>
      </c>
    </row>
    <row r="4354" spans="1:6" x14ac:dyDescent="0.25">
      <c r="A4354" s="25" t="s">
        <v>8586</v>
      </c>
      <c r="B4354" s="25" t="s">
        <v>284</v>
      </c>
      <c r="C4354" s="25" t="s">
        <v>320</v>
      </c>
      <c r="D4354" s="25" t="s">
        <v>699</v>
      </c>
      <c r="E4354" s="25" t="s">
        <v>8585</v>
      </c>
      <c r="F4354" s="25" t="str">
        <f>VLOOKUP(A4354,CommodityCOde!$A$2:$E$1838,3,FALSE)</f>
        <v>21069098</v>
      </c>
    </row>
    <row r="4355" spans="1:6" x14ac:dyDescent="0.25">
      <c r="A4355" s="25" t="s">
        <v>8587</v>
      </c>
      <c r="B4355" s="25" t="s">
        <v>284</v>
      </c>
      <c r="C4355" s="25" t="s">
        <v>320</v>
      </c>
      <c r="D4355" s="25" t="s">
        <v>7578</v>
      </c>
      <c r="E4355" s="25" t="s">
        <v>8588</v>
      </c>
      <c r="F4355" s="25" t="e">
        <f>VLOOKUP(A4355,CommodityCOde!$A$2:$E$1838,3,FALSE)</f>
        <v>#N/A</v>
      </c>
    </row>
    <row r="4356" spans="1:6" x14ac:dyDescent="0.25">
      <c r="A4356" s="25" t="s">
        <v>8589</v>
      </c>
      <c r="B4356" s="25" t="s">
        <v>284</v>
      </c>
      <c r="C4356" s="25" t="s">
        <v>320</v>
      </c>
      <c r="D4356" s="25" t="s">
        <v>696</v>
      </c>
      <c r="E4356" s="25" t="s">
        <v>8590</v>
      </c>
      <c r="F4356" s="25" t="e">
        <f>VLOOKUP(A4356,CommodityCOde!$A$2:$E$1838,3,FALSE)</f>
        <v>#N/A</v>
      </c>
    </row>
    <row r="4357" spans="1:6" x14ac:dyDescent="0.25">
      <c r="A4357" s="25" t="s">
        <v>8591</v>
      </c>
      <c r="B4357" s="25" t="s">
        <v>284</v>
      </c>
      <c r="C4357" s="25" t="s">
        <v>320</v>
      </c>
      <c r="D4357" s="25" t="s">
        <v>699</v>
      </c>
      <c r="E4357" s="25" t="s">
        <v>8590</v>
      </c>
      <c r="F4357" s="25" t="str">
        <f>VLOOKUP(A4357,CommodityCOde!$A$2:$E$1838,3,FALSE)</f>
        <v>33021010</v>
      </c>
    </row>
    <row r="4358" spans="1:6" x14ac:dyDescent="0.25">
      <c r="A4358" s="25" t="s">
        <v>8592</v>
      </c>
      <c r="B4358" s="25" t="s">
        <v>284</v>
      </c>
      <c r="C4358" s="25" t="s">
        <v>320</v>
      </c>
      <c r="D4358" s="25" t="s">
        <v>7578</v>
      </c>
      <c r="E4358" s="25" t="s">
        <v>8593</v>
      </c>
      <c r="F4358" s="25" t="e">
        <f>VLOOKUP(A4358,CommodityCOde!$A$2:$E$1838,3,FALSE)</f>
        <v>#N/A</v>
      </c>
    </row>
    <row r="4359" spans="1:6" x14ac:dyDescent="0.25">
      <c r="A4359" s="25" t="s">
        <v>8594</v>
      </c>
      <c r="B4359" s="25" t="s">
        <v>284</v>
      </c>
      <c r="C4359" s="25" t="s">
        <v>320</v>
      </c>
      <c r="D4359" s="25" t="s">
        <v>696</v>
      </c>
      <c r="E4359" s="25" t="s">
        <v>8595</v>
      </c>
      <c r="F4359" s="25" t="e">
        <f>VLOOKUP(A4359,CommodityCOde!$A$2:$E$1838,3,FALSE)</f>
        <v>#N/A</v>
      </c>
    </row>
    <row r="4360" spans="1:6" x14ac:dyDescent="0.25">
      <c r="A4360" s="25" t="s">
        <v>8596</v>
      </c>
      <c r="B4360" s="25" t="s">
        <v>284</v>
      </c>
      <c r="C4360" s="25" t="s">
        <v>320</v>
      </c>
      <c r="D4360" s="25" t="s">
        <v>699</v>
      </c>
      <c r="E4360" s="25" t="s">
        <v>8595</v>
      </c>
      <c r="F4360" s="25" t="str">
        <f>VLOOKUP(A4360,CommodityCOde!$A$2:$E$1838,3,FALSE)</f>
        <v>33021040</v>
      </c>
    </row>
    <row r="4361" spans="1:6" x14ac:dyDescent="0.25">
      <c r="A4361" s="25" t="s">
        <v>8597</v>
      </c>
      <c r="B4361" s="25" t="s">
        <v>284</v>
      </c>
      <c r="C4361" s="25" t="s">
        <v>320</v>
      </c>
      <c r="D4361" s="25" t="s">
        <v>7578</v>
      </c>
      <c r="E4361" s="25" t="s">
        <v>8598</v>
      </c>
      <c r="F4361" s="25" t="e">
        <f>VLOOKUP(A4361,CommodityCOde!$A$2:$E$1838,3,FALSE)</f>
        <v>#N/A</v>
      </c>
    </row>
    <row r="4362" spans="1:6" x14ac:dyDescent="0.25">
      <c r="A4362" s="25" t="s">
        <v>8599</v>
      </c>
      <c r="B4362" s="25" t="s">
        <v>284</v>
      </c>
      <c r="C4362" s="25" t="s">
        <v>320</v>
      </c>
      <c r="D4362" s="25" t="s">
        <v>696</v>
      </c>
      <c r="E4362" s="25" t="s">
        <v>8600</v>
      </c>
      <c r="F4362" s="25" t="e">
        <f>VLOOKUP(A4362,CommodityCOde!$A$2:$E$1838,3,FALSE)</f>
        <v>#N/A</v>
      </c>
    </row>
    <row r="4363" spans="1:6" x14ac:dyDescent="0.25">
      <c r="A4363" s="25" t="s">
        <v>8601</v>
      </c>
      <c r="B4363" s="25" t="s">
        <v>284</v>
      </c>
      <c r="C4363" s="25" t="s">
        <v>320</v>
      </c>
      <c r="D4363" s="25" t="s">
        <v>699</v>
      </c>
      <c r="E4363" s="25" t="s">
        <v>8600</v>
      </c>
      <c r="F4363" s="25" t="str">
        <f>VLOOKUP(A4363,CommodityCOde!$A$2:$E$1838,3,FALSE)</f>
        <v>33021040</v>
      </c>
    </row>
    <row r="4364" spans="1:6" x14ac:dyDescent="0.25">
      <c r="A4364" s="25" t="s">
        <v>8602</v>
      </c>
      <c r="B4364" s="25" t="s">
        <v>284</v>
      </c>
      <c r="C4364" s="25" t="s">
        <v>320</v>
      </c>
      <c r="D4364" s="25" t="s">
        <v>699</v>
      </c>
      <c r="E4364" s="25" t="s">
        <v>8600</v>
      </c>
      <c r="F4364" s="25" t="str">
        <f>VLOOKUP(A4364,CommodityCOde!$A$2:$E$1838,3,FALSE)</f>
        <v>33021040</v>
      </c>
    </row>
    <row r="4365" spans="1:6" x14ac:dyDescent="0.25">
      <c r="A4365" s="25" t="s">
        <v>8603</v>
      </c>
      <c r="B4365" s="25" t="s">
        <v>284</v>
      </c>
      <c r="C4365" s="25" t="s">
        <v>320</v>
      </c>
      <c r="D4365" s="25" t="s">
        <v>7578</v>
      </c>
      <c r="E4365" s="25" t="s">
        <v>8604</v>
      </c>
      <c r="F4365" s="25" t="e">
        <f>VLOOKUP(A4365,CommodityCOde!$A$2:$E$1838,3,FALSE)</f>
        <v>#N/A</v>
      </c>
    </row>
    <row r="4366" spans="1:6" x14ac:dyDescent="0.25">
      <c r="A4366" s="25" t="s">
        <v>8605</v>
      </c>
      <c r="B4366" s="25" t="s">
        <v>284</v>
      </c>
      <c r="C4366" s="25" t="s">
        <v>320</v>
      </c>
      <c r="D4366" s="25" t="s">
        <v>696</v>
      </c>
      <c r="E4366" s="25" t="s">
        <v>8606</v>
      </c>
      <c r="F4366" s="25" t="e">
        <f>VLOOKUP(A4366,CommodityCOde!$A$2:$E$1838,3,FALSE)</f>
        <v>#N/A</v>
      </c>
    </row>
    <row r="4367" spans="1:6" x14ac:dyDescent="0.25">
      <c r="A4367" s="25" t="s">
        <v>8607</v>
      </c>
      <c r="B4367" s="25" t="s">
        <v>284</v>
      </c>
      <c r="C4367" s="25" t="s">
        <v>320</v>
      </c>
      <c r="D4367" s="25" t="s">
        <v>699</v>
      </c>
      <c r="E4367" s="25" t="s">
        <v>8606</v>
      </c>
      <c r="F4367" s="25" t="str">
        <f>VLOOKUP(A4367,CommodityCOde!$A$2:$E$1838,3,FALSE)</f>
        <v>33021010</v>
      </c>
    </row>
    <row r="4368" spans="1:6" x14ac:dyDescent="0.25">
      <c r="A4368" s="25" t="s">
        <v>8608</v>
      </c>
      <c r="B4368" s="25" t="s">
        <v>284</v>
      </c>
      <c r="C4368" s="25" t="s">
        <v>320</v>
      </c>
      <c r="D4368" s="25" t="s">
        <v>7578</v>
      </c>
      <c r="E4368" s="25" t="s">
        <v>8609</v>
      </c>
      <c r="F4368" s="25" t="e">
        <f>VLOOKUP(A4368,CommodityCOde!$A$2:$E$1838,3,FALSE)</f>
        <v>#N/A</v>
      </c>
    </row>
    <row r="4369" spans="1:6" x14ac:dyDescent="0.25">
      <c r="A4369" s="25" t="s">
        <v>8610</v>
      </c>
      <c r="B4369" s="25" t="s">
        <v>284</v>
      </c>
      <c r="C4369" s="25" t="s">
        <v>320</v>
      </c>
      <c r="D4369" s="25" t="s">
        <v>696</v>
      </c>
      <c r="E4369" s="25" t="s">
        <v>8611</v>
      </c>
      <c r="F4369" s="25" t="e">
        <f>VLOOKUP(A4369,CommodityCOde!$A$2:$E$1838,3,FALSE)</f>
        <v>#N/A</v>
      </c>
    </row>
    <row r="4370" spans="1:6" x14ac:dyDescent="0.25">
      <c r="A4370" s="25" t="s">
        <v>8612</v>
      </c>
      <c r="B4370" s="25" t="s">
        <v>284</v>
      </c>
      <c r="C4370" s="25" t="s">
        <v>320</v>
      </c>
      <c r="D4370" s="25" t="s">
        <v>699</v>
      </c>
      <c r="E4370" s="25" t="s">
        <v>8611</v>
      </c>
      <c r="F4370" s="25" t="e">
        <f>VLOOKUP(A4370,CommodityCOde!$A$2:$E$1838,3,FALSE)</f>
        <v>#N/A</v>
      </c>
    </row>
    <row r="4371" spans="1:6" x14ac:dyDescent="0.25">
      <c r="A4371" s="25" t="s">
        <v>8613</v>
      </c>
      <c r="B4371" s="25" t="s">
        <v>284</v>
      </c>
      <c r="C4371" s="25" t="s">
        <v>320</v>
      </c>
      <c r="D4371" s="25" t="s">
        <v>699</v>
      </c>
      <c r="E4371" s="25" t="s">
        <v>8611</v>
      </c>
      <c r="F4371" s="25" t="e">
        <f>VLOOKUP(A4371,CommodityCOde!$A$2:$E$1838,3,FALSE)</f>
        <v>#N/A</v>
      </c>
    </row>
    <row r="4372" spans="1:6" x14ac:dyDescent="0.25">
      <c r="A4372" s="25" t="s">
        <v>8614</v>
      </c>
      <c r="B4372" s="25" t="s">
        <v>284</v>
      </c>
      <c r="C4372" s="25" t="s">
        <v>320</v>
      </c>
      <c r="D4372" s="25" t="s">
        <v>699</v>
      </c>
      <c r="E4372" s="25" t="s">
        <v>8611</v>
      </c>
      <c r="F4372" s="25" t="e">
        <f>VLOOKUP(A4372,CommodityCOde!$A$2:$E$1838,3,FALSE)</f>
        <v>#N/A</v>
      </c>
    </row>
    <row r="4373" spans="1:6" x14ac:dyDescent="0.25">
      <c r="A4373" s="25" t="s">
        <v>8615</v>
      </c>
      <c r="B4373" s="25" t="s">
        <v>284</v>
      </c>
      <c r="C4373" s="25" t="s">
        <v>320</v>
      </c>
      <c r="D4373" s="25" t="s">
        <v>699</v>
      </c>
      <c r="E4373" s="25" t="s">
        <v>8611</v>
      </c>
      <c r="F4373" s="25" t="e">
        <f>VLOOKUP(A4373,CommodityCOde!$A$2:$E$1838,3,FALSE)</f>
        <v>#N/A</v>
      </c>
    </row>
    <row r="4374" spans="1:6" x14ac:dyDescent="0.25">
      <c r="A4374" s="25" t="s">
        <v>8616</v>
      </c>
      <c r="B4374" s="25" t="s">
        <v>284</v>
      </c>
      <c r="C4374" s="25" t="s">
        <v>320</v>
      </c>
      <c r="D4374" s="25" t="s">
        <v>696</v>
      </c>
      <c r="E4374" s="25" t="s">
        <v>8617</v>
      </c>
      <c r="F4374" s="25" t="e">
        <f>VLOOKUP(A4374,CommodityCOde!$A$2:$E$1838,3,FALSE)</f>
        <v>#N/A</v>
      </c>
    </row>
    <row r="4375" spans="1:6" x14ac:dyDescent="0.25">
      <c r="A4375" s="25" t="s">
        <v>8618</v>
      </c>
      <c r="B4375" s="25" t="s">
        <v>284</v>
      </c>
      <c r="C4375" s="25" t="s">
        <v>320</v>
      </c>
      <c r="D4375" s="25" t="s">
        <v>699</v>
      </c>
      <c r="E4375" s="25" t="s">
        <v>8617</v>
      </c>
      <c r="F4375" s="25" t="e">
        <f>VLOOKUP(A4375,CommodityCOde!$A$2:$E$1838,3,FALSE)</f>
        <v>#N/A</v>
      </c>
    </row>
    <row r="4376" spans="1:6" x14ac:dyDescent="0.25">
      <c r="A4376" s="25" t="s">
        <v>8619</v>
      </c>
      <c r="B4376" s="25" t="s">
        <v>284</v>
      </c>
      <c r="C4376" s="25" t="s">
        <v>320</v>
      </c>
      <c r="D4376" s="25" t="s">
        <v>7578</v>
      </c>
      <c r="E4376" s="25" t="s">
        <v>8620</v>
      </c>
      <c r="F4376" s="25" t="e">
        <f>VLOOKUP(A4376,CommodityCOde!$A$2:$E$1838,3,FALSE)</f>
        <v>#N/A</v>
      </c>
    </row>
    <row r="4377" spans="1:6" x14ac:dyDescent="0.25">
      <c r="A4377" s="25" t="s">
        <v>8621</v>
      </c>
      <c r="B4377" s="25" t="s">
        <v>284</v>
      </c>
      <c r="C4377" s="25" t="s">
        <v>320</v>
      </c>
      <c r="D4377" s="25" t="s">
        <v>696</v>
      </c>
      <c r="E4377" s="25" t="s">
        <v>8622</v>
      </c>
      <c r="F4377" s="25" t="e">
        <f>VLOOKUP(A4377,CommodityCOde!$A$2:$E$1838,3,FALSE)</f>
        <v>#N/A</v>
      </c>
    </row>
    <row r="4378" spans="1:6" x14ac:dyDescent="0.25">
      <c r="A4378" s="25" t="s">
        <v>8623</v>
      </c>
      <c r="B4378" s="25" t="s">
        <v>284</v>
      </c>
      <c r="C4378" s="25" t="s">
        <v>320</v>
      </c>
      <c r="D4378" s="25" t="s">
        <v>699</v>
      </c>
      <c r="E4378" s="25" t="s">
        <v>8622</v>
      </c>
      <c r="F4378" s="25" t="e">
        <f>VLOOKUP(A4378,CommodityCOde!$A$2:$E$1838,3,FALSE)</f>
        <v>#N/A</v>
      </c>
    </row>
    <row r="4379" spans="1:6" x14ac:dyDescent="0.25">
      <c r="A4379" s="25" t="s">
        <v>8624</v>
      </c>
      <c r="B4379" s="25" t="s">
        <v>284</v>
      </c>
      <c r="C4379" s="25" t="s">
        <v>320</v>
      </c>
      <c r="D4379" s="25" t="s">
        <v>7578</v>
      </c>
      <c r="E4379" s="25" t="s">
        <v>8625</v>
      </c>
      <c r="F4379" s="25" t="e">
        <f>VLOOKUP(A4379,CommodityCOde!$A$2:$E$1838,3,FALSE)</f>
        <v>#N/A</v>
      </c>
    </row>
    <row r="4380" spans="1:6" x14ac:dyDescent="0.25">
      <c r="A4380" s="25" t="s">
        <v>8626</v>
      </c>
      <c r="B4380" s="25" t="s">
        <v>284</v>
      </c>
      <c r="C4380" s="25" t="s">
        <v>320</v>
      </c>
      <c r="D4380" s="25" t="s">
        <v>696</v>
      </c>
      <c r="E4380" s="25" t="s">
        <v>8627</v>
      </c>
      <c r="F4380" s="25" t="e">
        <f>VLOOKUP(A4380,CommodityCOde!$A$2:$E$1838,3,FALSE)</f>
        <v>#N/A</v>
      </c>
    </row>
    <row r="4381" spans="1:6" x14ac:dyDescent="0.25">
      <c r="A4381" s="25" t="s">
        <v>8628</v>
      </c>
      <c r="B4381" s="25" t="s">
        <v>284</v>
      </c>
      <c r="C4381" s="25" t="s">
        <v>320</v>
      </c>
      <c r="D4381" s="25" t="s">
        <v>699</v>
      </c>
      <c r="E4381" s="25" t="s">
        <v>8627</v>
      </c>
      <c r="F4381" s="25" t="str">
        <f>VLOOKUP(A4381,CommodityCOde!$A$2:$E$1838,3,FALSE)</f>
        <v>33021010</v>
      </c>
    </row>
    <row r="4382" spans="1:6" x14ac:dyDescent="0.25">
      <c r="A4382" s="25" t="s">
        <v>8629</v>
      </c>
      <c r="B4382" s="25" t="s">
        <v>284</v>
      </c>
      <c r="C4382" s="25" t="s">
        <v>320</v>
      </c>
      <c r="D4382" s="25" t="s">
        <v>7578</v>
      </c>
      <c r="E4382" s="25" t="s">
        <v>8630</v>
      </c>
      <c r="F4382" s="25" t="e">
        <f>VLOOKUP(A4382,CommodityCOde!$A$2:$E$1838,3,FALSE)</f>
        <v>#N/A</v>
      </c>
    </row>
    <row r="4383" spans="1:6" x14ac:dyDescent="0.25">
      <c r="A4383" s="25" t="s">
        <v>8631</v>
      </c>
      <c r="B4383" s="25" t="s">
        <v>284</v>
      </c>
      <c r="C4383" s="25" t="s">
        <v>320</v>
      </c>
      <c r="D4383" s="25" t="s">
        <v>696</v>
      </c>
      <c r="E4383" s="25" t="s">
        <v>8632</v>
      </c>
      <c r="F4383" s="25" t="e">
        <f>VLOOKUP(A4383,CommodityCOde!$A$2:$E$1838,3,FALSE)</f>
        <v>#N/A</v>
      </c>
    </row>
    <row r="4384" spans="1:6" x14ac:dyDescent="0.25">
      <c r="A4384" s="25" t="s">
        <v>8633</v>
      </c>
      <c r="B4384" s="25" t="s">
        <v>284</v>
      </c>
      <c r="C4384" s="25" t="s">
        <v>320</v>
      </c>
      <c r="D4384" s="25" t="s">
        <v>699</v>
      </c>
      <c r="E4384" s="25" t="s">
        <v>8632</v>
      </c>
      <c r="F4384" s="25" t="str">
        <f>VLOOKUP(A4384,CommodityCOde!$A$2:$E$1838,3,FALSE)</f>
        <v>33021090</v>
      </c>
    </row>
    <row r="4385" spans="1:6" x14ac:dyDescent="0.25">
      <c r="A4385" s="25" t="s">
        <v>8634</v>
      </c>
      <c r="B4385" s="25" t="s">
        <v>284</v>
      </c>
      <c r="C4385" s="25" t="s">
        <v>320</v>
      </c>
      <c r="D4385" s="25" t="s">
        <v>7578</v>
      </c>
      <c r="E4385" s="25" t="s">
        <v>8635</v>
      </c>
      <c r="F4385" s="25" t="e">
        <f>VLOOKUP(A4385,CommodityCOde!$A$2:$E$1838,3,FALSE)</f>
        <v>#N/A</v>
      </c>
    </row>
    <row r="4386" spans="1:6" x14ac:dyDescent="0.25">
      <c r="A4386" s="25" t="s">
        <v>8636</v>
      </c>
      <c r="B4386" s="25" t="s">
        <v>284</v>
      </c>
      <c r="C4386" s="25" t="s">
        <v>320</v>
      </c>
      <c r="D4386" s="25" t="s">
        <v>696</v>
      </c>
      <c r="E4386" s="25" t="s">
        <v>8637</v>
      </c>
      <c r="F4386" s="25" t="e">
        <f>VLOOKUP(A4386,CommodityCOde!$A$2:$E$1838,3,FALSE)</f>
        <v>#N/A</v>
      </c>
    </row>
    <row r="4387" spans="1:6" x14ac:dyDescent="0.25">
      <c r="A4387" s="25" t="s">
        <v>8638</v>
      </c>
      <c r="B4387" s="25" t="s">
        <v>284</v>
      </c>
      <c r="C4387" s="25" t="s">
        <v>320</v>
      </c>
      <c r="D4387" s="25" t="s">
        <v>699</v>
      </c>
      <c r="E4387" s="25" t="s">
        <v>8637</v>
      </c>
      <c r="F4387" s="25" t="str">
        <f>VLOOKUP(A4387,CommodityCOde!$A$2:$E$1838,3,FALSE)</f>
        <v>29153900</v>
      </c>
    </row>
    <row r="4388" spans="1:6" x14ac:dyDescent="0.25">
      <c r="A4388" s="25" t="s">
        <v>8639</v>
      </c>
      <c r="B4388" s="25" t="s">
        <v>284</v>
      </c>
      <c r="C4388" s="25" t="s">
        <v>320</v>
      </c>
      <c r="D4388" s="25" t="s">
        <v>7578</v>
      </c>
      <c r="E4388" s="25" t="s">
        <v>8640</v>
      </c>
      <c r="F4388" s="25" t="e">
        <f>VLOOKUP(A4388,CommodityCOde!$A$2:$E$1838,3,FALSE)</f>
        <v>#N/A</v>
      </c>
    </row>
    <row r="4389" spans="1:6" x14ac:dyDescent="0.25">
      <c r="A4389" s="25" t="s">
        <v>8641</v>
      </c>
      <c r="B4389" s="25" t="s">
        <v>284</v>
      </c>
      <c r="C4389" s="25" t="s">
        <v>320</v>
      </c>
      <c r="D4389" s="25" t="s">
        <v>696</v>
      </c>
      <c r="E4389" s="25" t="s">
        <v>8642</v>
      </c>
      <c r="F4389" s="25" t="e">
        <f>VLOOKUP(A4389,CommodityCOde!$A$2:$E$1838,3,FALSE)</f>
        <v>#N/A</v>
      </c>
    </row>
    <row r="4390" spans="1:6" x14ac:dyDescent="0.25">
      <c r="A4390" s="25" t="s">
        <v>8643</v>
      </c>
      <c r="B4390" s="25" t="s">
        <v>284</v>
      </c>
      <c r="C4390" s="25" t="s">
        <v>320</v>
      </c>
      <c r="D4390" s="25" t="s">
        <v>699</v>
      </c>
      <c r="E4390" s="25" t="s">
        <v>8642</v>
      </c>
      <c r="F4390" s="25" t="str">
        <f>VLOOKUP(A4390,CommodityCOde!$A$2:$E$1838,3,FALSE)</f>
        <v>04041002</v>
      </c>
    </row>
    <row r="4391" spans="1:6" x14ac:dyDescent="0.25">
      <c r="A4391" s="25" t="s">
        <v>8644</v>
      </c>
      <c r="B4391" s="25" t="s">
        <v>284</v>
      </c>
      <c r="C4391" s="25" t="s">
        <v>320</v>
      </c>
      <c r="D4391" s="25" t="s">
        <v>7578</v>
      </c>
      <c r="E4391" s="25" t="s">
        <v>8645</v>
      </c>
      <c r="F4391" s="25" t="e">
        <f>VLOOKUP(A4391,CommodityCOde!$A$2:$E$1838,3,FALSE)</f>
        <v>#N/A</v>
      </c>
    </row>
    <row r="4392" spans="1:6" x14ac:dyDescent="0.25">
      <c r="A4392" s="25" t="s">
        <v>8646</v>
      </c>
      <c r="B4392" s="25" t="s">
        <v>284</v>
      </c>
      <c r="C4392" s="25" t="s">
        <v>320</v>
      </c>
      <c r="D4392" s="25" t="s">
        <v>696</v>
      </c>
      <c r="E4392" s="25" t="s">
        <v>61</v>
      </c>
      <c r="F4392" s="25" t="str">
        <f>VLOOKUP(A4392,CommodityCOde!$A$2:$E$1838,3,FALSE)</f>
        <v>3302109000</v>
      </c>
    </row>
    <row r="4393" spans="1:6" x14ac:dyDescent="0.25">
      <c r="A4393" s="25" t="s">
        <v>8647</v>
      </c>
      <c r="B4393" s="25" t="s">
        <v>284</v>
      </c>
      <c r="C4393" s="25" t="s">
        <v>320</v>
      </c>
      <c r="D4393" s="25" t="s">
        <v>699</v>
      </c>
      <c r="E4393" s="25" t="s">
        <v>61</v>
      </c>
      <c r="F4393" s="25" t="str">
        <f>VLOOKUP(A4393,CommodityCOde!$A$2:$E$1838,3,FALSE)</f>
        <v>33021010</v>
      </c>
    </row>
    <row r="4394" spans="1:6" x14ac:dyDescent="0.25">
      <c r="A4394" s="25" t="s">
        <v>8648</v>
      </c>
      <c r="B4394" s="25" t="s">
        <v>284</v>
      </c>
      <c r="C4394" s="25" t="s">
        <v>320</v>
      </c>
      <c r="D4394" s="25" t="s">
        <v>696</v>
      </c>
      <c r="E4394" s="25" t="s">
        <v>8649</v>
      </c>
      <c r="F4394" s="25" t="e">
        <f>VLOOKUP(A4394,CommodityCOde!$A$2:$E$1838,3,FALSE)</f>
        <v>#N/A</v>
      </c>
    </row>
    <row r="4395" spans="1:6" x14ac:dyDescent="0.25">
      <c r="A4395" s="25" t="s">
        <v>8650</v>
      </c>
      <c r="B4395" s="25" t="s">
        <v>284</v>
      </c>
      <c r="C4395" s="25" t="s">
        <v>320</v>
      </c>
      <c r="D4395" s="25" t="s">
        <v>699</v>
      </c>
      <c r="E4395" s="25" t="s">
        <v>8649</v>
      </c>
      <c r="F4395" s="25" t="str">
        <f>VLOOKUP(A4395,CommodityCOde!$A$2:$E$1838,3,FALSE)</f>
        <v>33021010</v>
      </c>
    </row>
    <row r="4396" spans="1:6" x14ac:dyDescent="0.25">
      <c r="A4396" s="25" t="s">
        <v>8651</v>
      </c>
      <c r="B4396" s="25" t="s">
        <v>284</v>
      </c>
      <c r="C4396" s="25" t="s">
        <v>320</v>
      </c>
      <c r="D4396" s="25" t="s">
        <v>699</v>
      </c>
      <c r="E4396" s="25" t="s">
        <v>8649</v>
      </c>
      <c r="F4396" s="25" t="str">
        <f>VLOOKUP(A4396,CommodityCOde!$A$2:$E$1838,3,FALSE)</f>
        <v>33021010</v>
      </c>
    </row>
    <row r="4397" spans="1:6" x14ac:dyDescent="0.25">
      <c r="A4397" s="25" t="s">
        <v>8652</v>
      </c>
      <c r="B4397" s="25" t="s">
        <v>284</v>
      </c>
      <c r="C4397" s="25" t="s">
        <v>320</v>
      </c>
      <c r="D4397" s="25" t="s">
        <v>7578</v>
      </c>
      <c r="E4397" s="25" t="s">
        <v>8653</v>
      </c>
      <c r="F4397" s="25" t="e">
        <f>VLOOKUP(A4397,CommodityCOde!$A$2:$E$1838,3,FALSE)</f>
        <v>#N/A</v>
      </c>
    </row>
    <row r="4398" spans="1:6" x14ac:dyDescent="0.25">
      <c r="A4398" s="25" t="s">
        <v>8654</v>
      </c>
      <c r="B4398" s="25" t="s">
        <v>284</v>
      </c>
      <c r="C4398" s="25" t="s">
        <v>320</v>
      </c>
      <c r="D4398" s="25" t="s">
        <v>696</v>
      </c>
      <c r="E4398" s="25" t="s">
        <v>8655</v>
      </c>
      <c r="F4398" s="25" t="e">
        <f>VLOOKUP(A4398,CommodityCOde!$A$2:$E$1838,3,FALSE)</f>
        <v>#N/A</v>
      </c>
    </row>
    <row r="4399" spans="1:6" x14ac:dyDescent="0.25">
      <c r="A4399" s="25" t="s">
        <v>8656</v>
      </c>
      <c r="B4399" s="25" t="s">
        <v>284</v>
      </c>
      <c r="C4399" s="25" t="s">
        <v>320</v>
      </c>
      <c r="D4399" s="25" t="s">
        <v>699</v>
      </c>
      <c r="E4399" s="25" t="s">
        <v>8655</v>
      </c>
      <c r="F4399" s="25" t="str">
        <f>VLOOKUP(A4399,CommodityCOde!$A$2:$E$1838,3,FALSE)</f>
        <v>21069098</v>
      </c>
    </row>
    <row r="4400" spans="1:6" x14ac:dyDescent="0.25">
      <c r="A4400" s="25" t="s">
        <v>8657</v>
      </c>
      <c r="B4400" s="25" t="s">
        <v>284</v>
      </c>
      <c r="C4400" s="25" t="s">
        <v>320</v>
      </c>
      <c r="D4400" s="25" t="s">
        <v>7578</v>
      </c>
      <c r="E4400" s="25" t="s">
        <v>8658</v>
      </c>
      <c r="F4400" s="25" t="e">
        <f>VLOOKUP(A4400,CommodityCOde!$A$2:$E$1838,3,FALSE)</f>
        <v>#N/A</v>
      </c>
    </row>
    <row r="4401" spans="1:6" x14ac:dyDescent="0.25">
      <c r="A4401" s="25" t="s">
        <v>8659</v>
      </c>
      <c r="B4401" s="25" t="s">
        <v>284</v>
      </c>
      <c r="C4401" s="25" t="s">
        <v>320</v>
      </c>
      <c r="D4401" s="25" t="s">
        <v>696</v>
      </c>
      <c r="E4401" s="25" t="s">
        <v>8660</v>
      </c>
      <c r="F4401" s="25" t="e">
        <f>VLOOKUP(A4401,CommodityCOde!$A$2:$E$1838,3,FALSE)</f>
        <v>#N/A</v>
      </c>
    </row>
    <row r="4402" spans="1:6" x14ac:dyDescent="0.25">
      <c r="A4402" s="25" t="s">
        <v>8661</v>
      </c>
      <c r="B4402" s="25" t="s">
        <v>284</v>
      </c>
      <c r="C4402" s="25" t="s">
        <v>320</v>
      </c>
      <c r="D4402" s="25" t="s">
        <v>699</v>
      </c>
      <c r="E4402" s="25" t="s">
        <v>8660</v>
      </c>
      <c r="F4402" s="25" t="str">
        <f>VLOOKUP(A4402,CommodityCOde!$A$2:$E$1838,3,FALSE)</f>
        <v>21069098</v>
      </c>
    </row>
    <row r="4403" spans="1:6" x14ac:dyDescent="0.25">
      <c r="A4403" s="25" t="s">
        <v>8662</v>
      </c>
      <c r="B4403" s="25" t="s">
        <v>284</v>
      </c>
      <c r="C4403" s="25" t="s">
        <v>320</v>
      </c>
      <c r="D4403" s="25" t="s">
        <v>7578</v>
      </c>
      <c r="E4403" s="25" t="s">
        <v>8663</v>
      </c>
      <c r="F4403" s="25" t="e">
        <f>VLOOKUP(A4403,CommodityCOde!$A$2:$E$1838,3,FALSE)</f>
        <v>#N/A</v>
      </c>
    </row>
    <row r="4404" spans="1:6" x14ac:dyDescent="0.25">
      <c r="A4404" s="25" t="s">
        <v>8664</v>
      </c>
      <c r="B4404" s="25" t="s">
        <v>284</v>
      </c>
      <c r="C4404" s="25" t="s">
        <v>320</v>
      </c>
      <c r="D4404" s="25" t="s">
        <v>696</v>
      </c>
      <c r="E4404" s="25" t="s">
        <v>8665</v>
      </c>
      <c r="F4404" s="25" t="e">
        <f>VLOOKUP(A4404,CommodityCOde!$A$2:$E$1838,3,FALSE)</f>
        <v>#N/A</v>
      </c>
    </row>
    <row r="4405" spans="1:6" x14ac:dyDescent="0.25">
      <c r="A4405" s="25" t="s">
        <v>8666</v>
      </c>
      <c r="B4405" s="25" t="s">
        <v>284</v>
      </c>
      <c r="C4405" s="25" t="s">
        <v>320</v>
      </c>
      <c r="D4405" s="25" t="s">
        <v>699</v>
      </c>
      <c r="E4405" s="25" t="s">
        <v>8665</v>
      </c>
      <c r="F4405" s="25" t="str">
        <f>VLOOKUP(A4405,CommodityCOde!$A$2:$E$1838,3,FALSE)</f>
        <v>33021010</v>
      </c>
    </row>
    <row r="4406" spans="1:6" x14ac:dyDescent="0.25">
      <c r="A4406" s="25" t="s">
        <v>8667</v>
      </c>
      <c r="B4406" s="25" t="s">
        <v>284</v>
      </c>
      <c r="C4406" s="25" t="s">
        <v>320</v>
      </c>
      <c r="D4406" s="25" t="s">
        <v>7578</v>
      </c>
      <c r="E4406" s="25" t="s">
        <v>8668</v>
      </c>
      <c r="F4406" s="25" t="e">
        <f>VLOOKUP(A4406,CommodityCOde!$A$2:$E$1838,3,FALSE)</f>
        <v>#N/A</v>
      </c>
    </row>
    <row r="4407" spans="1:6" x14ac:dyDescent="0.25">
      <c r="A4407" s="25" t="s">
        <v>8669</v>
      </c>
      <c r="B4407" s="25" t="s">
        <v>284</v>
      </c>
      <c r="C4407" s="25" t="s">
        <v>320</v>
      </c>
      <c r="D4407" s="25" t="s">
        <v>696</v>
      </c>
      <c r="E4407" s="25" t="s">
        <v>8670</v>
      </c>
      <c r="F4407" s="25" t="e">
        <f>VLOOKUP(A4407,CommodityCOde!$A$2:$E$1838,3,FALSE)</f>
        <v>#N/A</v>
      </c>
    </row>
    <row r="4408" spans="1:6" x14ac:dyDescent="0.25">
      <c r="A4408" s="25" t="s">
        <v>8671</v>
      </c>
      <c r="B4408" s="25" t="s">
        <v>284</v>
      </c>
      <c r="C4408" s="25" t="s">
        <v>320</v>
      </c>
      <c r="D4408" s="25" t="s">
        <v>699</v>
      </c>
      <c r="E4408" s="25" t="s">
        <v>8670</v>
      </c>
      <c r="F4408" s="25" t="str">
        <f>VLOOKUP(A4408,CommodityCOde!$A$2:$E$1838,3,FALSE)</f>
        <v>21069098</v>
      </c>
    </row>
    <row r="4409" spans="1:6" x14ac:dyDescent="0.25">
      <c r="A4409" s="25" t="s">
        <v>8672</v>
      </c>
      <c r="B4409" s="25" t="s">
        <v>284</v>
      </c>
      <c r="C4409" s="25" t="s">
        <v>320</v>
      </c>
      <c r="D4409" s="25" t="s">
        <v>7578</v>
      </c>
      <c r="E4409" s="25" t="s">
        <v>8673</v>
      </c>
      <c r="F4409" s="25" t="e">
        <f>VLOOKUP(A4409,CommodityCOde!$A$2:$E$1838,3,FALSE)</f>
        <v>#N/A</v>
      </c>
    </row>
    <row r="4410" spans="1:6" x14ac:dyDescent="0.25">
      <c r="A4410" s="25" t="s">
        <v>8674</v>
      </c>
      <c r="B4410" s="25" t="s">
        <v>284</v>
      </c>
      <c r="C4410" s="25" t="s">
        <v>320</v>
      </c>
      <c r="D4410" s="25" t="s">
        <v>696</v>
      </c>
      <c r="E4410" s="25" t="s">
        <v>8675</v>
      </c>
      <c r="F4410" s="25" t="e">
        <f>VLOOKUP(A4410,CommodityCOde!$A$2:$E$1838,3,FALSE)</f>
        <v>#N/A</v>
      </c>
    </row>
    <row r="4411" spans="1:6" x14ac:dyDescent="0.25">
      <c r="A4411" s="25" t="s">
        <v>8676</v>
      </c>
      <c r="B4411" s="25" t="s">
        <v>284</v>
      </c>
      <c r="C4411" s="25" t="s">
        <v>320</v>
      </c>
      <c r="D4411" s="25" t="s">
        <v>699</v>
      </c>
      <c r="E4411" s="25" t="s">
        <v>8675</v>
      </c>
      <c r="F4411" s="25" t="str">
        <f>VLOOKUP(A4411,CommodityCOde!$A$2:$E$1838,3,FALSE)</f>
        <v>33021010</v>
      </c>
    </row>
    <row r="4412" spans="1:6" x14ac:dyDescent="0.25">
      <c r="A4412" s="25" t="s">
        <v>8677</v>
      </c>
      <c r="B4412" s="25" t="s">
        <v>284</v>
      </c>
      <c r="C4412" s="25" t="s">
        <v>320</v>
      </c>
      <c r="D4412" s="25" t="s">
        <v>7578</v>
      </c>
      <c r="E4412" s="25" t="s">
        <v>8678</v>
      </c>
      <c r="F4412" s="25" t="e">
        <f>VLOOKUP(A4412,CommodityCOde!$A$2:$E$1838,3,FALSE)</f>
        <v>#N/A</v>
      </c>
    </row>
    <row r="4413" spans="1:6" x14ac:dyDescent="0.25">
      <c r="A4413" s="25" t="s">
        <v>8679</v>
      </c>
      <c r="B4413" s="25" t="s">
        <v>284</v>
      </c>
      <c r="C4413" s="25" t="s">
        <v>320</v>
      </c>
      <c r="D4413" s="25" t="s">
        <v>696</v>
      </c>
      <c r="E4413" s="25" t="s">
        <v>8680</v>
      </c>
      <c r="F4413" s="25" t="e">
        <f>VLOOKUP(A4413,CommodityCOde!$A$2:$E$1838,3,FALSE)</f>
        <v>#N/A</v>
      </c>
    </row>
    <row r="4414" spans="1:6" x14ac:dyDescent="0.25">
      <c r="A4414" s="25" t="s">
        <v>8681</v>
      </c>
      <c r="B4414" s="25" t="s">
        <v>284</v>
      </c>
      <c r="C4414" s="25" t="s">
        <v>320</v>
      </c>
      <c r="D4414" s="25" t="s">
        <v>699</v>
      </c>
      <c r="E4414" s="25" t="s">
        <v>8680</v>
      </c>
      <c r="F4414" s="25" t="str">
        <f>VLOOKUP(A4414,CommodityCOde!$A$2:$E$1838,3,FALSE)</f>
        <v>33021090</v>
      </c>
    </row>
    <row r="4415" spans="1:6" x14ac:dyDescent="0.25">
      <c r="A4415" s="25" t="s">
        <v>8682</v>
      </c>
      <c r="B4415" s="25" t="s">
        <v>284</v>
      </c>
      <c r="C4415" s="25" t="s">
        <v>320</v>
      </c>
      <c r="D4415" s="25" t="s">
        <v>7578</v>
      </c>
      <c r="E4415" s="25" t="s">
        <v>8683</v>
      </c>
      <c r="F4415" s="25" t="e">
        <f>VLOOKUP(A4415,CommodityCOde!$A$2:$E$1838,3,FALSE)</f>
        <v>#N/A</v>
      </c>
    </row>
    <row r="4416" spans="1:6" x14ac:dyDescent="0.25">
      <c r="A4416" s="25" t="s">
        <v>8684</v>
      </c>
      <c r="B4416" s="25" t="s">
        <v>284</v>
      </c>
      <c r="C4416" s="25" t="s">
        <v>320</v>
      </c>
      <c r="D4416" s="25" t="s">
        <v>696</v>
      </c>
      <c r="E4416" s="25" t="s">
        <v>8685</v>
      </c>
      <c r="F4416" s="25" t="e">
        <f>VLOOKUP(A4416,CommodityCOde!$A$2:$E$1838,3,FALSE)</f>
        <v>#N/A</v>
      </c>
    </row>
    <row r="4417" spans="1:6" x14ac:dyDescent="0.25">
      <c r="A4417" s="25" t="s">
        <v>8686</v>
      </c>
      <c r="B4417" s="25" t="s">
        <v>284</v>
      </c>
      <c r="C4417" s="25" t="s">
        <v>320</v>
      </c>
      <c r="D4417" s="25" t="s">
        <v>699</v>
      </c>
      <c r="E4417" s="25" t="s">
        <v>8685</v>
      </c>
      <c r="F4417" s="25" t="e">
        <f>VLOOKUP(A4417,CommodityCOde!$A$2:$E$1838,3,FALSE)</f>
        <v>#N/A</v>
      </c>
    </row>
    <row r="4418" spans="1:6" x14ac:dyDescent="0.25">
      <c r="A4418" s="25" t="s">
        <v>8687</v>
      </c>
      <c r="B4418" s="25" t="s">
        <v>284</v>
      </c>
      <c r="C4418" s="25" t="s">
        <v>320</v>
      </c>
      <c r="D4418" s="25" t="s">
        <v>696</v>
      </c>
      <c r="E4418" s="25" t="s">
        <v>8688</v>
      </c>
      <c r="F4418" s="25" t="e">
        <f>VLOOKUP(A4418,CommodityCOde!$A$2:$E$1838,3,FALSE)</f>
        <v>#N/A</v>
      </c>
    </row>
    <row r="4419" spans="1:6" x14ac:dyDescent="0.25">
      <c r="A4419" s="25" t="s">
        <v>8689</v>
      </c>
      <c r="B4419" s="25" t="s">
        <v>284</v>
      </c>
      <c r="C4419" s="25" t="s">
        <v>320</v>
      </c>
      <c r="D4419" s="25" t="s">
        <v>699</v>
      </c>
      <c r="E4419" s="25" t="s">
        <v>8688</v>
      </c>
      <c r="F4419" s="25" t="e">
        <f>VLOOKUP(A4419,CommodityCOde!$A$2:$E$1838,3,FALSE)</f>
        <v>#N/A</v>
      </c>
    </row>
    <row r="4420" spans="1:6" x14ac:dyDescent="0.25">
      <c r="A4420" s="25" t="s">
        <v>8690</v>
      </c>
      <c r="B4420" s="25" t="s">
        <v>284</v>
      </c>
      <c r="C4420" s="25" t="s">
        <v>320</v>
      </c>
      <c r="D4420" s="25" t="s">
        <v>7578</v>
      </c>
      <c r="E4420" s="25" t="s">
        <v>8691</v>
      </c>
      <c r="F4420" s="25" t="e">
        <f>VLOOKUP(A4420,CommodityCOde!$A$2:$E$1838,3,FALSE)</f>
        <v>#N/A</v>
      </c>
    </row>
    <row r="4421" spans="1:6" x14ac:dyDescent="0.25">
      <c r="A4421" s="25" t="s">
        <v>8692</v>
      </c>
      <c r="B4421" s="25" t="s">
        <v>284</v>
      </c>
      <c r="C4421" s="25" t="s">
        <v>320</v>
      </c>
      <c r="D4421" s="25" t="s">
        <v>696</v>
      </c>
      <c r="E4421" s="25" t="s">
        <v>8693</v>
      </c>
      <c r="F4421" s="25" t="e">
        <f>VLOOKUP(A4421,CommodityCOde!$A$2:$E$1838,3,FALSE)</f>
        <v>#N/A</v>
      </c>
    </row>
    <row r="4422" spans="1:6" x14ac:dyDescent="0.25">
      <c r="A4422" s="25" t="s">
        <v>8694</v>
      </c>
      <c r="B4422" s="25" t="s">
        <v>284</v>
      </c>
      <c r="C4422" s="25" t="s">
        <v>320</v>
      </c>
      <c r="D4422" s="25" t="s">
        <v>699</v>
      </c>
      <c r="E4422" s="25" t="s">
        <v>8693</v>
      </c>
      <c r="F4422" s="25" t="str">
        <f>VLOOKUP(A4422,CommodityCOde!$A$2:$E$1838,3,FALSE)</f>
        <v>33021010</v>
      </c>
    </row>
    <row r="4423" spans="1:6" x14ac:dyDescent="0.25">
      <c r="A4423" s="25" t="s">
        <v>8695</v>
      </c>
      <c r="B4423" s="25" t="s">
        <v>284</v>
      </c>
      <c r="C4423" s="25" t="s">
        <v>320</v>
      </c>
      <c r="D4423" s="25" t="s">
        <v>7578</v>
      </c>
      <c r="E4423" s="25" t="s">
        <v>8696</v>
      </c>
      <c r="F4423" s="25" t="e">
        <f>VLOOKUP(A4423,CommodityCOde!$A$2:$E$1838,3,FALSE)</f>
        <v>#N/A</v>
      </c>
    </row>
    <row r="4424" spans="1:6" x14ac:dyDescent="0.25">
      <c r="A4424" s="25" t="s">
        <v>8697</v>
      </c>
      <c r="B4424" s="25" t="s">
        <v>284</v>
      </c>
      <c r="C4424" s="25" t="s">
        <v>320</v>
      </c>
      <c r="D4424" s="25" t="s">
        <v>696</v>
      </c>
      <c r="E4424" s="25" t="s">
        <v>8698</v>
      </c>
      <c r="F4424" s="25" t="e">
        <f>VLOOKUP(A4424,CommodityCOde!$A$2:$E$1838,3,FALSE)</f>
        <v>#N/A</v>
      </c>
    </row>
    <row r="4425" spans="1:6" x14ac:dyDescent="0.25">
      <c r="A4425" s="25" t="s">
        <v>8699</v>
      </c>
      <c r="B4425" s="25" t="s">
        <v>284</v>
      </c>
      <c r="C4425" s="25" t="s">
        <v>320</v>
      </c>
      <c r="D4425" s="25" t="s">
        <v>699</v>
      </c>
      <c r="E4425" s="25" t="s">
        <v>8698</v>
      </c>
      <c r="F4425" s="25" t="str">
        <f>VLOOKUP(A4425,CommodityCOde!$A$2:$E$1838,3,FALSE)</f>
        <v>33021090</v>
      </c>
    </row>
    <row r="4426" spans="1:6" x14ac:dyDescent="0.25">
      <c r="A4426" s="25" t="s">
        <v>8700</v>
      </c>
      <c r="B4426" s="25" t="s">
        <v>284</v>
      </c>
      <c r="C4426" s="25" t="s">
        <v>320</v>
      </c>
      <c r="D4426" s="25" t="s">
        <v>7578</v>
      </c>
      <c r="E4426" s="25" t="s">
        <v>8701</v>
      </c>
      <c r="F4426" s="25" t="e">
        <f>VLOOKUP(A4426,CommodityCOde!$A$2:$E$1838,3,FALSE)</f>
        <v>#N/A</v>
      </c>
    </row>
    <row r="4427" spans="1:6" x14ac:dyDescent="0.25">
      <c r="A4427" s="25" t="s">
        <v>8702</v>
      </c>
      <c r="B4427" s="25" t="s">
        <v>284</v>
      </c>
      <c r="C4427" s="25" t="s">
        <v>320</v>
      </c>
      <c r="D4427" s="25" t="s">
        <v>696</v>
      </c>
      <c r="E4427" s="25" t="s">
        <v>8703</v>
      </c>
      <c r="F4427" s="25" t="e">
        <f>VLOOKUP(A4427,CommodityCOde!$A$2:$E$1838,3,FALSE)</f>
        <v>#N/A</v>
      </c>
    </row>
    <row r="4428" spans="1:6" x14ac:dyDescent="0.25">
      <c r="A4428" s="25" t="s">
        <v>8704</v>
      </c>
      <c r="B4428" s="25" t="s">
        <v>284</v>
      </c>
      <c r="C4428" s="25" t="s">
        <v>320</v>
      </c>
      <c r="D4428" s="25" t="s">
        <v>699</v>
      </c>
      <c r="E4428" s="25" t="s">
        <v>8703</v>
      </c>
      <c r="F4428" s="25" t="str">
        <f>VLOOKUP(A4428,CommodityCOde!$A$2:$E$1838,3,FALSE)</f>
        <v>33021010</v>
      </c>
    </row>
    <row r="4429" spans="1:6" x14ac:dyDescent="0.25">
      <c r="A4429" s="25" t="s">
        <v>8705</v>
      </c>
      <c r="B4429" s="25" t="s">
        <v>284</v>
      </c>
      <c r="C4429" s="25" t="s">
        <v>320</v>
      </c>
      <c r="D4429" s="25" t="s">
        <v>7578</v>
      </c>
      <c r="E4429" s="25" t="s">
        <v>8706</v>
      </c>
      <c r="F4429" s="25" t="e">
        <f>VLOOKUP(A4429,CommodityCOde!$A$2:$E$1838,3,FALSE)</f>
        <v>#N/A</v>
      </c>
    </row>
    <row r="4430" spans="1:6" x14ac:dyDescent="0.25">
      <c r="A4430" s="25" t="s">
        <v>8707</v>
      </c>
      <c r="B4430" s="25" t="s">
        <v>284</v>
      </c>
      <c r="C4430" s="25" t="s">
        <v>320</v>
      </c>
      <c r="D4430" s="25" t="s">
        <v>696</v>
      </c>
      <c r="E4430" s="25" t="s">
        <v>8708</v>
      </c>
      <c r="F4430" s="25" t="e">
        <f>VLOOKUP(A4430,CommodityCOde!$A$2:$E$1838,3,FALSE)</f>
        <v>#N/A</v>
      </c>
    </row>
    <row r="4431" spans="1:6" x14ac:dyDescent="0.25">
      <c r="A4431" s="25" t="s">
        <v>8709</v>
      </c>
      <c r="B4431" s="25" t="s">
        <v>284</v>
      </c>
      <c r="C4431" s="25" t="s">
        <v>320</v>
      </c>
      <c r="D4431" s="25" t="s">
        <v>699</v>
      </c>
      <c r="E4431" s="25" t="s">
        <v>8708</v>
      </c>
      <c r="F4431" s="25" t="str">
        <f>VLOOKUP(A4431,CommodityCOde!$A$2:$E$1838,3,FALSE)</f>
        <v>33021010</v>
      </c>
    </row>
    <row r="4432" spans="1:6" x14ac:dyDescent="0.25">
      <c r="A4432" s="25" t="s">
        <v>8710</v>
      </c>
      <c r="B4432" s="25" t="s">
        <v>284</v>
      </c>
      <c r="C4432" s="25" t="s">
        <v>320</v>
      </c>
      <c r="D4432" s="25" t="s">
        <v>7578</v>
      </c>
      <c r="E4432" s="25" t="s">
        <v>8711</v>
      </c>
      <c r="F4432" s="25" t="e">
        <f>VLOOKUP(A4432,CommodityCOde!$A$2:$E$1838,3,FALSE)</f>
        <v>#N/A</v>
      </c>
    </row>
    <row r="4433" spans="1:6" x14ac:dyDescent="0.25">
      <c r="A4433" s="25" t="s">
        <v>8712</v>
      </c>
      <c r="B4433" s="25" t="s">
        <v>284</v>
      </c>
      <c r="C4433" s="25" t="s">
        <v>320</v>
      </c>
      <c r="D4433" s="25" t="s">
        <v>696</v>
      </c>
      <c r="E4433" s="25" t="s">
        <v>8713</v>
      </c>
      <c r="F4433" s="25" t="e">
        <f>VLOOKUP(A4433,CommodityCOde!$A$2:$E$1838,3,FALSE)</f>
        <v>#N/A</v>
      </c>
    </row>
    <row r="4434" spans="1:6" x14ac:dyDescent="0.25">
      <c r="A4434" s="25" t="s">
        <v>8714</v>
      </c>
      <c r="B4434" s="25" t="s">
        <v>284</v>
      </c>
      <c r="C4434" s="25" t="s">
        <v>320</v>
      </c>
      <c r="D4434" s="25" t="s">
        <v>699</v>
      </c>
      <c r="E4434" s="25" t="s">
        <v>8713</v>
      </c>
      <c r="F4434" s="25" t="str">
        <f>VLOOKUP(A4434,CommodityCOde!$A$2:$E$1838,3,FALSE)</f>
        <v>33021090</v>
      </c>
    </row>
    <row r="4435" spans="1:6" x14ac:dyDescent="0.25">
      <c r="A4435" s="25" t="s">
        <v>8715</v>
      </c>
      <c r="B4435" s="25" t="s">
        <v>284</v>
      </c>
      <c r="C4435" s="25" t="s">
        <v>320</v>
      </c>
      <c r="D4435" s="25" t="s">
        <v>7578</v>
      </c>
      <c r="E4435" s="25" t="s">
        <v>7599</v>
      </c>
      <c r="F4435" s="25" t="e">
        <f>VLOOKUP(A4435,CommodityCOde!$A$2:$E$1838,3,FALSE)</f>
        <v>#N/A</v>
      </c>
    </row>
    <row r="4436" spans="1:6" x14ac:dyDescent="0.25">
      <c r="A4436" s="25" t="s">
        <v>8716</v>
      </c>
      <c r="B4436" s="25" t="s">
        <v>284</v>
      </c>
      <c r="C4436" s="25" t="s">
        <v>320</v>
      </c>
      <c r="D4436" s="25" t="s">
        <v>696</v>
      </c>
      <c r="E4436" s="25" t="s">
        <v>8717</v>
      </c>
      <c r="F4436" s="25" t="e">
        <f>VLOOKUP(A4436,CommodityCOde!$A$2:$E$1838,3,FALSE)</f>
        <v>#N/A</v>
      </c>
    </row>
    <row r="4437" spans="1:6" x14ac:dyDescent="0.25">
      <c r="A4437" s="25" t="s">
        <v>8718</v>
      </c>
      <c r="B4437" s="25" t="s">
        <v>284</v>
      </c>
      <c r="C4437" s="25" t="s">
        <v>320</v>
      </c>
      <c r="D4437" s="25" t="s">
        <v>699</v>
      </c>
      <c r="E4437" s="25" t="s">
        <v>8717</v>
      </c>
      <c r="F4437" s="25" t="str">
        <f>VLOOKUP(A4437,CommodityCOde!$A$2:$E$1838,3,FALSE)</f>
        <v>20081913</v>
      </c>
    </row>
    <row r="4438" spans="1:6" x14ac:dyDescent="0.25">
      <c r="A4438" s="25" t="s">
        <v>8719</v>
      </c>
      <c r="B4438" s="25" t="s">
        <v>284</v>
      </c>
      <c r="C4438" s="25" t="s">
        <v>320</v>
      </c>
      <c r="D4438" s="25" t="s">
        <v>699</v>
      </c>
      <c r="E4438" s="25" t="s">
        <v>8717</v>
      </c>
      <c r="F4438" s="25" t="str">
        <f>VLOOKUP(A4438,CommodityCOde!$A$2:$E$1838,3,FALSE)</f>
        <v>20081913</v>
      </c>
    </row>
    <row r="4439" spans="1:6" x14ac:dyDescent="0.25">
      <c r="A4439" s="25" t="s">
        <v>8720</v>
      </c>
      <c r="B4439" s="25" t="s">
        <v>284</v>
      </c>
      <c r="C4439" s="25" t="s">
        <v>320</v>
      </c>
      <c r="D4439" s="25" t="s">
        <v>699</v>
      </c>
      <c r="E4439" s="25" t="s">
        <v>8717</v>
      </c>
      <c r="F4439" s="25" t="str">
        <f>VLOOKUP(A4439,CommodityCOde!$A$2:$E$1838,3,FALSE)</f>
        <v>20081913</v>
      </c>
    </row>
    <row r="4440" spans="1:6" x14ac:dyDescent="0.25">
      <c r="A4440" s="25" t="s">
        <v>8721</v>
      </c>
      <c r="B4440" s="25" t="s">
        <v>284</v>
      </c>
      <c r="C4440" s="25" t="s">
        <v>320</v>
      </c>
      <c r="D4440" s="25" t="s">
        <v>7578</v>
      </c>
      <c r="E4440" s="25" t="s">
        <v>8722</v>
      </c>
      <c r="F4440" s="25" t="e">
        <f>VLOOKUP(A4440,CommodityCOde!$A$2:$E$1838,3,FALSE)</f>
        <v>#N/A</v>
      </c>
    </row>
    <row r="4441" spans="1:6" x14ac:dyDescent="0.25">
      <c r="A4441" s="25" t="s">
        <v>8723</v>
      </c>
      <c r="B4441" s="25" t="s">
        <v>284</v>
      </c>
      <c r="C4441" s="25" t="s">
        <v>320</v>
      </c>
      <c r="D4441" s="25" t="s">
        <v>696</v>
      </c>
      <c r="E4441" s="25" t="s">
        <v>8724</v>
      </c>
      <c r="F4441" s="25" t="e">
        <f>VLOOKUP(A4441,CommodityCOde!$A$2:$E$1838,3,FALSE)</f>
        <v>#N/A</v>
      </c>
    </row>
    <row r="4442" spans="1:6" x14ac:dyDescent="0.25">
      <c r="A4442" s="25" t="s">
        <v>8725</v>
      </c>
      <c r="B4442" s="25" t="s">
        <v>284</v>
      </c>
      <c r="C4442" s="25" t="s">
        <v>320</v>
      </c>
      <c r="D4442" s="25" t="s">
        <v>699</v>
      </c>
      <c r="E4442" s="25" t="s">
        <v>8724</v>
      </c>
      <c r="F4442" s="25" t="str">
        <f>VLOOKUP(A4442,CommodityCOde!$A$2:$E$1838,3,FALSE)</f>
        <v>29062900</v>
      </c>
    </row>
    <row r="4443" spans="1:6" x14ac:dyDescent="0.25">
      <c r="A4443" s="25" t="s">
        <v>8726</v>
      </c>
      <c r="B4443" s="25" t="s">
        <v>284</v>
      </c>
      <c r="C4443" s="25" t="s">
        <v>320</v>
      </c>
      <c r="D4443" s="25" t="s">
        <v>7578</v>
      </c>
      <c r="E4443" s="25" t="s">
        <v>8727</v>
      </c>
      <c r="F4443" s="25" t="e">
        <f>VLOOKUP(A4443,CommodityCOde!$A$2:$E$1838,3,FALSE)</f>
        <v>#N/A</v>
      </c>
    </row>
    <row r="4444" spans="1:6" x14ac:dyDescent="0.25">
      <c r="A4444" s="25" t="s">
        <v>8728</v>
      </c>
      <c r="B4444" s="25" t="s">
        <v>284</v>
      </c>
      <c r="C4444" s="25" t="s">
        <v>320</v>
      </c>
      <c r="D4444" s="25" t="s">
        <v>696</v>
      </c>
      <c r="E4444" s="25" t="s">
        <v>8729</v>
      </c>
      <c r="F4444" s="25" t="e">
        <f>VLOOKUP(A4444,CommodityCOde!$A$2:$E$1838,3,FALSE)</f>
        <v>#N/A</v>
      </c>
    </row>
    <row r="4445" spans="1:6" x14ac:dyDescent="0.25">
      <c r="A4445" s="25" t="s">
        <v>8730</v>
      </c>
      <c r="B4445" s="25" t="s">
        <v>284</v>
      </c>
      <c r="C4445" s="25" t="s">
        <v>320</v>
      </c>
      <c r="D4445" s="25" t="s">
        <v>699</v>
      </c>
      <c r="E4445" s="25" t="s">
        <v>8729</v>
      </c>
      <c r="F4445" s="25" t="str">
        <f>VLOOKUP(A4445,CommodityCOde!$A$2:$E$1838,3,FALSE)</f>
        <v>21069098</v>
      </c>
    </row>
    <row r="4446" spans="1:6" x14ac:dyDescent="0.25">
      <c r="A4446" s="25" t="s">
        <v>8731</v>
      </c>
      <c r="B4446" s="25" t="s">
        <v>284</v>
      </c>
      <c r="C4446" s="25" t="s">
        <v>320</v>
      </c>
      <c r="D4446" s="25" t="s">
        <v>699</v>
      </c>
      <c r="E4446" s="25" t="s">
        <v>8729</v>
      </c>
      <c r="F4446" s="25" t="str">
        <f>VLOOKUP(A4446,CommodityCOde!$A$2:$E$1838,3,FALSE)</f>
        <v>21069098</v>
      </c>
    </row>
    <row r="4447" spans="1:6" x14ac:dyDescent="0.25">
      <c r="A4447" s="25" t="s">
        <v>8732</v>
      </c>
      <c r="B4447" s="25" t="s">
        <v>284</v>
      </c>
      <c r="C4447" s="25" t="s">
        <v>320</v>
      </c>
      <c r="D4447" s="25" t="s">
        <v>699</v>
      </c>
      <c r="E4447" s="25" t="s">
        <v>8729</v>
      </c>
      <c r="F4447" s="25" t="str">
        <f>VLOOKUP(A4447,CommodityCOde!$A$2:$E$1838,3,FALSE)</f>
        <v>21069098</v>
      </c>
    </row>
    <row r="4448" spans="1:6" x14ac:dyDescent="0.25">
      <c r="A4448" s="25" t="s">
        <v>8733</v>
      </c>
      <c r="B4448" s="25" t="s">
        <v>284</v>
      </c>
      <c r="C4448" s="25" t="s">
        <v>320</v>
      </c>
      <c r="D4448" s="25" t="s">
        <v>696</v>
      </c>
      <c r="E4448" s="25" t="s">
        <v>8734</v>
      </c>
      <c r="F4448" s="25" t="e">
        <f>VLOOKUP(A4448,CommodityCOde!$A$2:$E$1838,3,FALSE)</f>
        <v>#N/A</v>
      </c>
    </row>
    <row r="4449" spans="1:6" x14ac:dyDescent="0.25">
      <c r="A4449" s="25" t="s">
        <v>8735</v>
      </c>
      <c r="B4449" s="25" t="s">
        <v>284</v>
      </c>
      <c r="C4449" s="25" t="s">
        <v>320</v>
      </c>
      <c r="D4449" s="25" t="s">
        <v>699</v>
      </c>
      <c r="E4449" s="25" t="s">
        <v>8734</v>
      </c>
      <c r="F4449" s="25" t="str">
        <f>VLOOKUP(A4449,CommodityCOde!$A$2:$E$1838,3,FALSE)</f>
        <v>21069098</v>
      </c>
    </row>
    <row r="4450" spans="1:6" x14ac:dyDescent="0.25">
      <c r="A4450" s="25" t="s">
        <v>8736</v>
      </c>
      <c r="B4450" s="25" t="s">
        <v>284</v>
      </c>
      <c r="C4450" s="25" t="s">
        <v>320</v>
      </c>
      <c r="D4450" s="25" t="s">
        <v>699</v>
      </c>
      <c r="E4450" s="25" t="s">
        <v>8734</v>
      </c>
      <c r="F4450" s="25" t="str">
        <f>VLOOKUP(A4450,CommodityCOde!$A$2:$E$1838,3,FALSE)</f>
        <v>21069098</v>
      </c>
    </row>
    <row r="4451" spans="1:6" x14ac:dyDescent="0.25">
      <c r="A4451" s="25" t="s">
        <v>8737</v>
      </c>
      <c r="B4451" s="25" t="s">
        <v>284</v>
      </c>
      <c r="C4451" s="25" t="s">
        <v>320</v>
      </c>
      <c r="D4451" s="25" t="s">
        <v>699</v>
      </c>
      <c r="E4451" s="25" t="s">
        <v>8734</v>
      </c>
      <c r="F4451" s="25" t="str">
        <f>VLOOKUP(A4451,CommodityCOde!$A$2:$E$1838,3,FALSE)</f>
        <v>21069098</v>
      </c>
    </row>
    <row r="4452" spans="1:6" x14ac:dyDescent="0.25">
      <c r="A4452" s="25" t="s">
        <v>8738</v>
      </c>
      <c r="B4452" s="25" t="s">
        <v>284</v>
      </c>
      <c r="C4452" s="25" t="s">
        <v>320</v>
      </c>
      <c r="D4452" s="25" t="s">
        <v>7578</v>
      </c>
      <c r="E4452" s="25" t="s">
        <v>8739</v>
      </c>
      <c r="F4452" s="25" t="e">
        <f>VLOOKUP(A4452,CommodityCOde!$A$2:$E$1838,3,FALSE)</f>
        <v>#N/A</v>
      </c>
    </row>
    <row r="4453" spans="1:6" x14ac:dyDescent="0.25">
      <c r="A4453" s="25" t="s">
        <v>8740</v>
      </c>
      <c r="B4453" s="25" t="s">
        <v>284</v>
      </c>
      <c r="C4453" s="25" t="s">
        <v>320</v>
      </c>
      <c r="D4453" s="25" t="s">
        <v>696</v>
      </c>
      <c r="E4453" s="25" t="s">
        <v>8741</v>
      </c>
      <c r="F4453" s="25" t="e">
        <f>VLOOKUP(A4453,CommodityCOde!$A$2:$E$1838,3,FALSE)</f>
        <v>#N/A</v>
      </c>
    </row>
    <row r="4454" spans="1:6" x14ac:dyDescent="0.25">
      <c r="A4454" s="25" t="s">
        <v>8742</v>
      </c>
      <c r="B4454" s="25" t="s">
        <v>284</v>
      </c>
      <c r="C4454" s="25" t="s">
        <v>320</v>
      </c>
      <c r="D4454" s="25" t="s">
        <v>699</v>
      </c>
      <c r="E4454" s="25" t="s">
        <v>8741</v>
      </c>
      <c r="F4454" s="25" t="str">
        <f>VLOOKUP(A4454,CommodityCOde!$A$2:$E$1838,3,FALSE)</f>
        <v>21069098</v>
      </c>
    </row>
    <row r="4455" spans="1:6" x14ac:dyDescent="0.25">
      <c r="A4455" s="25" t="s">
        <v>8743</v>
      </c>
      <c r="B4455" s="25" t="s">
        <v>284</v>
      </c>
      <c r="C4455" s="25" t="s">
        <v>320</v>
      </c>
      <c r="D4455" s="25" t="s">
        <v>699</v>
      </c>
      <c r="E4455" s="25" t="s">
        <v>8741</v>
      </c>
      <c r="F4455" s="25" t="str">
        <f>VLOOKUP(A4455,CommodityCOde!$A$2:$E$1838,3,FALSE)</f>
        <v>21069098</v>
      </c>
    </row>
    <row r="4456" spans="1:6" x14ac:dyDescent="0.25">
      <c r="A4456" s="25" t="s">
        <v>8744</v>
      </c>
      <c r="B4456" s="25" t="s">
        <v>284</v>
      </c>
      <c r="C4456" s="25" t="s">
        <v>320</v>
      </c>
      <c r="D4456" s="25" t="s">
        <v>7578</v>
      </c>
      <c r="E4456" s="25" t="s">
        <v>8745</v>
      </c>
      <c r="F4456" s="25" t="e">
        <f>VLOOKUP(A4456,CommodityCOde!$A$2:$E$1838,3,FALSE)</f>
        <v>#N/A</v>
      </c>
    </row>
    <row r="4457" spans="1:6" x14ac:dyDescent="0.25">
      <c r="A4457" s="25" t="s">
        <v>8746</v>
      </c>
      <c r="B4457" s="25" t="s">
        <v>284</v>
      </c>
      <c r="C4457" s="25" t="s">
        <v>320</v>
      </c>
      <c r="D4457" s="25" t="s">
        <v>696</v>
      </c>
      <c r="E4457" s="25" t="s">
        <v>8747</v>
      </c>
      <c r="F4457" s="25" t="e">
        <f>VLOOKUP(A4457,CommodityCOde!$A$2:$E$1838,3,FALSE)</f>
        <v>#N/A</v>
      </c>
    </row>
    <row r="4458" spans="1:6" x14ac:dyDescent="0.25">
      <c r="A4458" s="25" t="s">
        <v>8748</v>
      </c>
      <c r="B4458" s="25" t="s">
        <v>284</v>
      </c>
      <c r="C4458" s="25" t="s">
        <v>320</v>
      </c>
      <c r="D4458" s="25" t="s">
        <v>699</v>
      </c>
      <c r="E4458" s="25" t="s">
        <v>8747</v>
      </c>
      <c r="F4458" s="25" t="str">
        <f>VLOOKUP(A4458,CommodityCOde!$A$2:$E$1838,3,FALSE)</f>
        <v>21069098</v>
      </c>
    </row>
    <row r="4459" spans="1:6" x14ac:dyDescent="0.25">
      <c r="A4459" s="25" t="s">
        <v>8749</v>
      </c>
      <c r="B4459" s="25" t="s">
        <v>284</v>
      </c>
      <c r="C4459" s="25" t="s">
        <v>320</v>
      </c>
      <c r="D4459" s="25" t="s">
        <v>696</v>
      </c>
      <c r="E4459" s="25" t="s">
        <v>8750</v>
      </c>
      <c r="F4459" s="25" t="e">
        <f>VLOOKUP(A4459,CommodityCOde!$A$2:$E$1838,3,FALSE)</f>
        <v>#N/A</v>
      </c>
    </row>
    <row r="4460" spans="1:6" x14ac:dyDescent="0.25">
      <c r="A4460" s="25" t="s">
        <v>8751</v>
      </c>
      <c r="B4460" s="25" t="s">
        <v>284</v>
      </c>
      <c r="C4460" s="25" t="s">
        <v>320</v>
      </c>
      <c r="D4460" s="25" t="s">
        <v>699</v>
      </c>
      <c r="E4460" s="25" t="s">
        <v>8750</v>
      </c>
      <c r="F4460" s="25" t="str">
        <f>VLOOKUP(A4460,CommodityCOde!$A$2:$E$1838,3,FALSE)</f>
        <v>21069098</v>
      </c>
    </row>
    <row r="4461" spans="1:6" x14ac:dyDescent="0.25">
      <c r="A4461" s="25" t="s">
        <v>8752</v>
      </c>
      <c r="B4461" s="25" t="s">
        <v>284</v>
      </c>
      <c r="C4461" s="25" t="s">
        <v>320</v>
      </c>
      <c r="D4461" s="25" t="s">
        <v>7578</v>
      </c>
      <c r="E4461" s="25" t="s">
        <v>8753</v>
      </c>
      <c r="F4461" s="25" t="e">
        <f>VLOOKUP(A4461,CommodityCOde!$A$2:$E$1838,3,FALSE)</f>
        <v>#N/A</v>
      </c>
    </row>
    <row r="4462" spans="1:6" x14ac:dyDescent="0.25">
      <c r="A4462" s="25" t="s">
        <v>8754</v>
      </c>
      <c r="B4462" s="25" t="s">
        <v>284</v>
      </c>
      <c r="C4462" s="25" t="s">
        <v>320</v>
      </c>
      <c r="D4462" s="25" t="s">
        <v>696</v>
      </c>
      <c r="E4462" s="25" t="s">
        <v>8755</v>
      </c>
      <c r="F4462" s="25" t="e">
        <f>VLOOKUP(A4462,CommodityCOde!$A$2:$E$1838,3,FALSE)</f>
        <v>#N/A</v>
      </c>
    </row>
    <row r="4463" spans="1:6" x14ac:dyDescent="0.25">
      <c r="A4463" s="25" t="s">
        <v>8756</v>
      </c>
      <c r="B4463" s="25" t="s">
        <v>284</v>
      </c>
      <c r="C4463" s="25" t="s">
        <v>320</v>
      </c>
      <c r="D4463" s="25" t="s">
        <v>699</v>
      </c>
      <c r="E4463" s="25" t="s">
        <v>8755</v>
      </c>
      <c r="F4463" s="25" t="str">
        <f>VLOOKUP(A4463,CommodityCOde!$A$2:$E$1838,3,FALSE)</f>
        <v>20081999</v>
      </c>
    </row>
    <row r="4464" spans="1:6" x14ac:dyDescent="0.25">
      <c r="A4464" s="25" t="s">
        <v>8757</v>
      </c>
      <c r="B4464" s="25" t="s">
        <v>284</v>
      </c>
      <c r="C4464" s="25" t="s">
        <v>320</v>
      </c>
      <c r="D4464" s="25" t="s">
        <v>7578</v>
      </c>
      <c r="E4464" s="25" t="s">
        <v>8758</v>
      </c>
      <c r="F4464" s="25" t="e">
        <f>VLOOKUP(A4464,CommodityCOde!$A$2:$E$1838,3,FALSE)</f>
        <v>#N/A</v>
      </c>
    </row>
    <row r="4465" spans="1:6" x14ac:dyDescent="0.25">
      <c r="A4465" s="25" t="s">
        <v>8759</v>
      </c>
      <c r="B4465" s="25" t="s">
        <v>284</v>
      </c>
      <c r="C4465" s="25" t="s">
        <v>320</v>
      </c>
      <c r="D4465" s="25" t="s">
        <v>696</v>
      </c>
      <c r="E4465" s="25" t="s">
        <v>8760</v>
      </c>
      <c r="F4465" s="25" t="e">
        <f>VLOOKUP(A4465,CommodityCOde!$A$2:$E$1838,3,FALSE)</f>
        <v>#N/A</v>
      </c>
    </row>
    <row r="4466" spans="1:6" x14ac:dyDescent="0.25">
      <c r="A4466" s="25" t="s">
        <v>8761</v>
      </c>
      <c r="B4466" s="25" t="s">
        <v>284</v>
      </c>
      <c r="C4466" s="25" t="s">
        <v>320</v>
      </c>
      <c r="D4466" s="25" t="s">
        <v>699</v>
      </c>
      <c r="E4466" s="25" t="s">
        <v>8760</v>
      </c>
      <c r="F4466" s="25" t="str">
        <f>VLOOKUP(A4466,CommodityCOde!$A$2:$E$1838,3,FALSE)</f>
        <v>3203001000</v>
      </c>
    </row>
    <row r="4467" spans="1:6" x14ac:dyDescent="0.25">
      <c r="A4467" s="25" t="s">
        <v>8762</v>
      </c>
      <c r="B4467" s="25" t="s">
        <v>284</v>
      </c>
      <c r="C4467" s="25" t="s">
        <v>320</v>
      </c>
      <c r="D4467" s="25" t="s">
        <v>696</v>
      </c>
      <c r="E4467" s="25" t="s">
        <v>8763</v>
      </c>
      <c r="F4467" s="25" t="e">
        <f>VLOOKUP(A4467,CommodityCOde!$A$2:$E$1838,3,FALSE)</f>
        <v>#N/A</v>
      </c>
    </row>
    <row r="4468" spans="1:6" x14ac:dyDescent="0.25">
      <c r="A4468" s="25" t="s">
        <v>8764</v>
      </c>
      <c r="B4468" s="25" t="s">
        <v>284</v>
      </c>
      <c r="C4468" s="25" t="s">
        <v>320</v>
      </c>
      <c r="D4468" s="25" t="s">
        <v>699</v>
      </c>
      <c r="E4468" s="25" t="s">
        <v>8763</v>
      </c>
      <c r="F4468" s="25" t="str">
        <f>VLOOKUP(A4468,CommodityCOde!$A$2:$E$1838,3,FALSE)</f>
        <v>3203001000</v>
      </c>
    </row>
    <row r="4469" spans="1:6" x14ac:dyDescent="0.25">
      <c r="A4469" s="25" t="s">
        <v>8765</v>
      </c>
      <c r="B4469" s="25" t="s">
        <v>284</v>
      </c>
      <c r="C4469" s="25" t="s">
        <v>320</v>
      </c>
      <c r="D4469" s="25" t="s">
        <v>7578</v>
      </c>
      <c r="E4469" s="25" t="s">
        <v>8766</v>
      </c>
      <c r="F4469" s="25" t="e">
        <f>VLOOKUP(A4469,CommodityCOde!$A$2:$E$1838,3,FALSE)</f>
        <v>#N/A</v>
      </c>
    </row>
    <row r="4470" spans="1:6" x14ac:dyDescent="0.25">
      <c r="A4470" s="25" t="s">
        <v>8767</v>
      </c>
      <c r="B4470" s="25" t="s">
        <v>284</v>
      </c>
      <c r="C4470" s="25" t="s">
        <v>320</v>
      </c>
      <c r="D4470" s="25" t="s">
        <v>696</v>
      </c>
      <c r="E4470" s="25" t="s">
        <v>8768</v>
      </c>
      <c r="F4470" s="25" t="e">
        <f>VLOOKUP(A4470,CommodityCOde!$A$2:$E$1838,3,FALSE)</f>
        <v>#N/A</v>
      </c>
    </row>
    <row r="4471" spans="1:6" x14ac:dyDescent="0.25">
      <c r="A4471" s="25" t="s">
        <v>8769</v>
      </c>
      <c r="B4471" s="25" t="s">
        <v>284</v>
      </c>
      <c r="C4471" s="25" t="s">
        <v>320</v>
      </c>
      <c r="D4471" s="25" t="s">
        <v>699</v>
      </c>
      <c r="E4471" s="25" t="s">
        <v>8768</v>
      </c>
      <c r="F4471" s="25" t="str">
        <f>VLOOKUP(A4471,CommodityCOde!$A$2:$E$1838,3,FALSE)</f>
        <v>33021010</v>
      </c>
    </row>
    <row r="4472" spans="1:6" x14ac:dyDescent="0.25">
      <c r="A4472" s="25" t="s">
        <v>8770</v>
      </c>
      <c r="B4472" s="25" t="s">
        <v>284</v>
      </c>
      <c r="C4472" s="25" t="s">
        <v>320</v>
      </c>
      <c r="D4472" s="25" t="s">
        <v>7578</v>
      </c>
      <c r="E4472" s="25" t="s">
        <v>8771</v>
      </c>
      <c r="F4472" s="25" t="e">
        <f>VLOOKUP(A4472,CommodityCOde!$A$2:$E$1838,3,FALSE)</f>
        <v>#N/A</v>
      </c>
    </row>
    <row r="4473" spans="1:6" x14ac:dyDescent="0.25">
      <c r="A4473" s="25" t="s">
        <v>8772</v>
      </c>
      <c r="B4473" s="25" t="s">
        <v>284</v>
      </c>
      <c r="C4473" s="25" t="s">
        <v>320</v>
      </c>
      <c r="D4473" s="25" t="s">
        <v>696</v>
      </c>
      <c r="E4473" s="25" t="s">
        <v>8773</v>
      </c>
      <c r="F4473" s="25" t="e">
        <f>VLOOKUP(A4473,CommodityCOde!$A$2:$E$1838,3,FALSE)</f>
        <v>#N/A</v>
      </c>
    </row>
    <row r="4474" spans="1:6" x14ac:dyDescent="0.25">
      <c r="A4474" s="25" t="s">
        <v>8774</v>
      </c>
      <c r="B4474" s="25" t="s">
        <v>284</v>
      </c>
      <c r="C4474" s="25" t="s">
        <v>320</v>
      </c>
      <c r="D4474" s="25" t="s">
        <v>699</v>
      </c>
      <c r="E4474" s="25" t="s">
        <v>8773</v>
      </c>
      <c r="F4474" s="25" t="str">
        <f>VLOOKUP(A4474,CommodityCOde!$A$2:$E$1838,3,FALSE)</f>
        <v>33021090</v>
      </c>
    </row>
    <row r="4475" spans="1:6" x14ac:dyDescent="0.25">
      <c r="A4475" s="25" t="s">
        <v>8775</v>
      </c>
      <c r="B4475" s="25" t="s">
        <v>284</v>
      </c>
      <c r="C4475" s="25" t="s">
        <v>320</v>
      </c>
      <c r="D4475" s="25" t="s">
        <v>7578</v>
      </c>
      <c r="E4475" s="25" t="s">
        <v>8776</v>
      </c>
      <c r="F4475" s="25" t="e">
        <f>VLOOKUP(A4475,CommodityCOde!$A$2:$E$1838,3,FALSE)</f>
        <v>#N/A</v>
      </c>
    </row>
    <row r="4476" spans="1:6" x14ac:dyDescent="0.25">
      <c r="A4476" s="25" t="s">
        <v>8777</v>
      </c>
      <c r="B4476" s="25" t="s">
        <v>284</v>
      </c>
      <c r="C4476" s="25" t="s">
        <v>320</v>
      </c>
      <c r="D4476" s="25" t="s">
        <v>696</v>
      </c>
      <c r="E4476" s="25" t="s">
        <v>8778</v>
      </c>
      <c r="F4476" s="25" t="e">
        <f>VLOOKUP(A4476,CommodityCOde!$A$2:$E$1838,3,FALSE)</f>
        <v>#N/A</v>
      </c>
    </row>
    <row r="4477" spans="1:6" x14ac:dyDescent="0.25">
      <c r="A4477" s="25" t="s">
        <v>8779</v>
      </c>
      <c r="B4477" s="25" t="s">
        <v>284</v>
      </c>
      <c r="C4477" s="25" t="s">
        <v>320</v>
      </c>
      <c r="D4477" s="25" t="s">
        <v>699</v>
      </c>
      <c r="E4477" s="25" t="s">
        <v>8778</v>
      </c>
      <c r="F4477" s="25" t="str">
        <f>VLOOKUP(A4477,CommodityCOde!$A$2:$E$1838,3,FALSE)</f>
        <v>33021090</v>
      </c>
    </row>
    <row r="4478" spans="1:6" x14ac:dyDescent="0.25">
      <c r="A4478" s="25" t="s">
        <v>8780</v>
      </c>
      <c r="B4478" s="25" t="s">
        <v>284</v>
      </c>
      <c r="C4478" s="25" t="s">
        <v>320</v>
      </c>
      <c r="D4478" s="25" t="s">
        <v>699</v>
      </c>
      <c r="E4478" s="25" t="s">
        <v>8778</v>
      </c>
      <c r="F4478" s="25" t="str">
        <f>VLOOKUP(A4478,CommodityCOde!$A$2:$E$1838,3,FALSE)</f>
        <v>33021090</v>
      </c>
    </row>
    <row r="4479" spans="1:6" x14ac:dyDescent="0.25">
      <c r="A4479" s="25" t="s">
        <v>8781</v>
      </c>
      <c r="B4479" s="25" t="s">
        <v>284</v>
      </c>
      <c r="C4479" s="25" t="s">
        <v>320</v>
      </c>
      <c r="D4479" s="25" t="s">
        <v>7578</v>
      </c>
      <c r="E4479" s="25" t="s">
        <v>8782</v>
      </c>
      <c r="F4479" s="25" t="e">
        <f>VLOOKUP(A4479,CommodityCOde!$A$2:$E$1838,3,FALSE)</f>
        <v>#N/A</v>
      </c>
    </row>
    <row r="4480" spans="1:6" x14ac:dyDescent="0.25">
      <c r="A4480" s="25" t="s">
        <v>8783</v>
      </c>
      <c r="B4480" s="25" t="s">
        <v>284</v>
      </c>
      <c r="C4480" s="25" t="s">
        <v>320</v>
      </c>
      <c r="D4480" s="25" t="s">
        <v>696</v>
      </c>
      <c r="E4480" s="25" t="s">
        <v>8784</v>
      </c>
      <c r="F4480" s="25" t="e">
        <f>VLOOKUP(A4480,CommodityCOde!$A$2:$E$1838,3,FALSE)</f>
        <v>#N/A</v>
      </c>
    </row>
    <row r="4481" spans="1:6" x14ac:dyDescent="0.25">
      <c r="A4481" s="25" t="s">
        <v>8785</v>
      </c>
      <c r="B4481" s="25" t="s">
        <v>284</v>
      </c>
      <c r="C4481" s="25" t="s">
        <v>320</v>
      </c>
      <c r="D4481" s="25" t="s">
        <v>699</v>
      </c>
      <c r="E4481" s="25" t="s">
        <v>8784</v>
      </c>
      <c r="F4481" s="25" t="str">
        <f>VLOOKUP(A4481,CommodityCOde!$A$2:$E$1838,3,FALSE)</f>
        <v>21069098</v>
      </c>
    </row>
    <row r="4482" spans="1:6" x14ac:dyDescent="0.25">
      <c r="A4482" s="25" t="s">
        <v>8786</v>
      </c>
      <c r="B4482" s="25" t="s">
        <v>284</v>
      </c>
      <c r="C4482" s="25" t="s">
        <v>320</v>
      </c>
      <c r="D4482" s="25" t="s">
        <v>696</v>
      </c>
      <c r="E4482" s="25" t="s">
        <v>8787</v>
      </c>
      <c r="F4482" s="25" t="e">
        <f>VLOOKUP(A4482,CommodityCOde!$A$2:$E$1838,3,FALSE)</f>
        <v>#N/A</v>
      </c>
    </row>
    <row r="4483" spans="1:6" x14ac:dyDescent="0.25">
      <c r="A4483" s="25" t="s">
        <v>8788</v>
      </c>
      <c r="B4483" s="25" t="s">
        <v>284</v>
      </c>
      <c r="C4483" s="25" t="s">
        <v>320</v>
      </c>
      <c r="D4483" s="25" t="s">
        <v>699</v>
      </c>
      <c r="E4483" s="25" t="s">
        <v>8787</v>
      </c>
      <c r="F4483" s="25" t="str">
        <f>VLOOKUP(A4483,CommodityCOde!$A$2:$E$1838,3,FALSE)</f>
        <v>21069098</v>
      </c>
    </row>
    <row r="4484" spans="1:6" x14ac:dyDescent="0.25">
      <c r="A4484" s="25" t="s">
        <v>8789</v>
      </c>
      <c r="B4484" s="25" t="s">
        <v>284</v>
      </c>
      <c r="C4484" s="25" t="s">
        <v>320</v>
      </c>
      <c r="D4484" s="25" t="s">
        <v>7578</v>
      </c>
      <c r="E4484" s="25" t="s">
        <v>8790</v>
      </c>
      <c r="F4484" s="25" t="e">
        <f>VLOOKUP(A4484,CommodityCOde!$A$2:$E$1838,3,FALSE)</f>
        <v>#N/A</v>
      </c>
    </row>
    <row r="4485" spans="1:6" x14ac:dyDescent="0.25">
      <c r="A4485" s="25" t="s">
        <v>8791</v>
      </c>
      <c r="B4485" s="25" t="s">
        <v>284</v>
      </c>
      <c r="C4485" s="25" t="s">
        <v>320</v>
      </c>
      <c r="D4485" s="25" t="s">
        <v>696</v>
      </c>
      <c r="E4485" s="25" t="s">
        <v>8792</v>
      </c>
      <c r="F4485" s="25" t="e">
        <f>VLOOKUP(A4485,CommodityCOde!$A$2:$E$1838,3,FALSE)</f>
        <v>#N/A</v>
      </c>
    </row>
    <row r="4486" spans="1:6" x14ac:dyDescent="0.25">
      <c r="A4486" s="25" t="s">
        <v>8793</v>
      </c>
      <c r="B4486" s="25" t="s">
        <v>284</v>
      </c>
      <c r="C4486" s="25" t="s">
        <v>320</v>
      </c>
      <c r="D4486" s="25" t="s">
        <v>699</v>
      </c>
      <c r="E4486" s="25" t="s">
        <v>8792</v>
      </c>
      <c r="F4486" s="25" t="str">
        <f>VLOOKUP(A4486,CommodityCOde!$A$2:$E$1838,3,FALSE)</f>
        <v>33021090</v>
      </c>
    </row>
    <row r="4487" spans="1:6" x14ac:dyDescent="0.25">
      <c r="A4487" s="25" t="s">
        <v>8794</v>
      </c>
      <c r="B4487" s="25" t="s">
        <v>284</v>
      </c>
      <c r="C4487" s="25" t="s">
        <v>320</v>
      </c>
      <c r="D4487" s="25" t="s">
        <v>7578</v>
      </c>
      <c r="E4487" s="25" t="s">
        <v>8795</v>
      </c>
      <c r="F4487" s="25" t="e">
        <f>VLOOKUP(A4487,CommodityCOde!$A$2:$E$1838,3,FALSE)</f>
        <v>#N/A</v>
      </c>
    </row>
    <row r="4488" spans="1:6" x14ac:dyDescent="0.25">
      <c r="A4488" s="25" t="s">
        <v>8796</v>
      </c>
      <c r="B4488" s="25" t="s">
        <v>284</v>
      </c>
      <c r="C4488" s="25" t="s">
        <v>320</v>
      </c>
      <c r="D4488" s="25" t="s">
        <v>696</v>
      </c>
      <c r="E4488" s="25" t="s">
        <v>8797</v>
      </c>
      <c r="F4488" s="25" t="e">
        <f>VLOOKUP(A4488,CommodityCOde!$A$2:$E$1838,3,FALSE)</f>
        <v>#N/A</v>
      </c>
    </row>
    <row r="4489" spans="1:6" x14ac:dyDescent="0.25">
      <c r="A4489" s="25" t="s">
        <v>8798</v>
      </c>
      <c r="B4489" s="25" t="s">
        <v>284</v>
      </c>
      <c r="C4489" s="25" t="s">
        <v>320</v>
      </c>
      <c r="D4489" s="25" t="s">
        <v>699</v>
      </c>
      <c r="E4489" s="25" t="s">
        <v>8797</v>
      </c>
      <c r="F4489" s="25" t="e">
        <f>VLOOKUP(A4489,CommodityCOde!$A$2:$E$1838,3,FALSE)</f>
        <v>#N/A</v>
      </c>
    </row>
    <row r="4490" spans="1:6" x14ac:dyDescent="0.25">
      <c r="A4490" s="25" t="s">
        <v>8799</v>
      </c>
      <c r="B4490" s="25" t="s">
        <v>284</v>
      </c>
      <c r="C4490" s="25" t="s">
        <v>320</v>
      </c>
      <c r="D4490" s="25" t="s">
        <v>7578</v>
      </c>
      <c r="E4490" s="25" t="s">
        <v>8800</v>
      </c>
      <c r="F4490" s="25" t="e">
        <f>VLOOKUP(A4490,CommodityCOde!$A$2:$E$1838,3,FALSE)</f>
        <v>#N/A</v>
      </c>
    </row>
    <row r="4491" spans="1:6" x14ac:dyDescent="0.25">
      <c r="A4491" s="25" t="s">
        <v>8801</v>
      </c>
      <c r="B4491" s="25" t="s">
        <v>284</v>
      </c>
      <c r="C4491" s="25" t="s">
        <v>320</v>
      </c>
      <c r="D4491" s="25" t="s">
        <v>696</v>
      </c>
      <c r="E4491" s="25" t="s">
        <v>8802</v>
      </c>
      <c r="F4491" s="25" t="e">
        <f>VLOOKUP(A4491,CommodityCOde!$A$2:$E$1838,3,FALSE)</f>
        <v>#N/A</v>
      </c>
    </row>
    <row r="4492" spans="1:6" x14ac:dyDescent="0.25">
      <c r="A4492" s="25" t="s">
        <v>8803</v>
      </c>
      <c r="B4492" s="25" t="s">
        <v>284</v>
      </c>
      <c r="C4492" s="25" t="s">
        <v>320</v>
      </c>
      <c r="D4492" s="25" t="s">
        <v>699</v>
      </c>
      <c r="E4492" s="25" t="s">
        <v>8802</v>
      </c>
      <c r="F4492" s="25" t="str">
        <f>VLOOKUP(A4492,CommodityCOde!$A$2:$E$1838,3,FALSE)</f>
        <v>21069098</v>
      </c>
    </row>
    <row r="4493" spans="1:6" x14ac:dyDescent="0.25">
      <c r="A4493" s="25" t="s">
        <v>8804</v>
      </c>
      <c r="B4493" s="25" t="s">
        <v>284</v>
      </c>
      <c r="C4493" s="25" t="s">
        <v>320</v>
      </c>
      <c r="D4493" s="25" t="s">
        <v>7578</v>
      </c>
      <c r="E4493" s="25" t="s">
        <v>8805</v>
      </c>
      <c r="F4493" s="25" t="e">
        <f>VLOOKUP(A4493,CommodityCOde!$A$2:$E$1838,3,FALSE)</f>
        <v>#N/A</v>
      </c>
    </row>
    <row r="4494" spans="1:6" x14ac:dyDescent="0.25">
      <c r="A4494" s="25" t="s">
        <v>8806</v>
      </c>
      <c r="B4494" s="25" t="s">
        <v>284</v>
      </c>
      <c r="C4494" s="25" t="s">
        <v>285</v>
      </c>
      <c r="D4494" s="25" t="s">
        <v>696</v>
      </c>
      <c r="E4494" s="25" t="s">
        <v>8807</v>
      </c>
      <c r="F4494" s="25" t="e">
        <f>VLOOKUP(A4494,CommodityCOde!$A$2:$E$1838,3,FALSE)</f>
        <v>#N/A</v>
      </c>
    </row>
    <row r="4495" spans="1:6" x14ac:dyDescent="0.25">
      <c r="A4495" s="25" t="s">
        <v>8808</v>
      </c>
      <c r="B4495" s="25" t="s">
        <v>284</v>
      </c>
      <c r="C4495" s="25" t="s">
        <v>320</v>
      </c>
      <c r="D4495" s="25" t="s">
        <v>699</v>
      </c>
      <c r="E4495" s="25" t="s">
        <v>8807</v>
      </c>
      <c r="F4495" s="25" t="str">
        <f>VLOOKUP(A4495,CommodityCOde!$A$2:$E$1838,3,FALSE)</f>
        <v>21069098</v>
      </c>
    </row>
    <row r="4496" spans="1:6" x14ac:dyDescent="0.25">
      <c r="A4496" s="25" t="s">
        <v>8809</v>
      </c>
      <c r="B4496" s="25" t="s">
        <v>284</v>
      </c>
      <c r="C4496" s="25" t="s">
        <v>320</v>
      </c>
      <c r="D4496" s="25" t="s">
        <v>7578</v>
      </c>
      <c r="E4496" s="25" t="s">
        <v>8810</v>
      </c>
      <c r="F4496" s="25" t="e">
        <f>VLOOKUP(A4496,CommodityCOde!$A$2:$E$1838,3,FALSE)</f>
        <v>#N/A</v>
      </c>
    </row>
    <row r="4497" spans="1:6" x14ac:dyDescent="0.25">
      <c r="A4497" s="25" t="s">
        <v>8811</v>
      </c>
      <c r="B4497" s="25" t="s">
        <v>284</v>
      </c>
      <c r="C4497" s="25" t="s">
        <v>320</v>
      </c>
      <c r="D4497" s="25" t="s">
        <v>696</v>
      </c>
      <c r="E4497" s="25" t="s">
        <v>8812</v>
      </c>
      <c r="F4497" s="25" t="e">
        <f>VLOOKUP(A4497,CommodityCOde!$A$2:$E$1838,3,FALSE)</f>
        <v>#N/A</v>
      </c>
    </row>
    <row r="4498" spans="1:6" x14ac:dyDescent="0.25">
      <c r="A4498" s="25" t="s">
        <v>8813</v>
      </c>
      <c r="B4498" s="25" t="s">
        <v>284</v>
      </c>
      <c r="C4498" s="25" t="s">
        <v>320</v>
      </c>
      <c r="D4498" s="25" t="s">
        <v>699</v>
      </c>
      <c r="E4498" s="25" t="s">
        <v>8812</v>
      </c>
      <c r="F4498" s="25" t="str">
        <f>VLOOKUP(A4498,CommodityCOde!$A$2:$E$1838,3,FALSE)</f>
        <v>33021010</v>
      </c>
    </row>
    <row r="4499" spans="1:6" x14ac:dyDescent="0.25">
      <c r="A4499" s="25" t="s">
        <v>8814</v>
      </c>
      <c r="B4499" s="25" t="s">
        <v>284</v>
      </c>
      <c r="C4499" s="25" t="s">
        <v>320</v>
      </c>
      <c r="D4499" s="25" t="s">
        <v>7578</v>
      </c>
      <c r="E4499" s="25" t="s">
        <v>8815</v>
      </c>
      <c r="F4499" s="25" t="e">
        <f>VLOOKUP(A4499,CommodityCOde!$A$2:$E$1838,3,FALSE)</f>
        <v>#N/A</v>
      </c>
    </row>
    <row r="4500" spans="1:6" x14ac:dyDescent="0.25">
      <c r="A4500" s="25" t="s">
        <v>8816</v>
      </c>
      <c r="B4500" s="25" t="s">
        <v>284</v>
      </c>
      <c r="C4500" s="25" t="s">
        <v>320</v>
      </c>
      <c r="D4500" s="25" t="s">
        <v>696</v>
      </c>
      <c r="E4500" s="25" t="s">
        <v>8817</v>
      </c>
      <c r="F4500" s="25" t="e">
        <f>VLOOKUP(A4500,CommodityCOde!$A$2:$E$1838,3,FALSE)</f>
        <v>#N/A</v>
      </c>
    </row>
    <row r="4501" spans="1:6" x14ac:dyDescent="0.25">
      <c r="A4501" s="25" t="s">
        <v>8818</v>
      </c>
      <c r="B4501" s="25" t="s">
        <v>284</v>
      </c>
      <c r="C4501" s="25" t="s">
        <v>320</v>
      </c>
      <c r="D4501" s="25" t="s">
        <v>699</v>
      </c>
      <c r="E4501" s="25" t="s">
        <v>8817</v>
      </c>
      <c r="F4501" s="25" t="str">
        <f>VLOOKUP(A4501,CommodityCOde!$A$2:$E$1838,3,FALSE)</f>
        <v>33021090</v>
      </c>
    </row>
    <row r="4502" spans="1:6" x14ac:dyDescent="0.25">
      <c r="A4502" s="25" t="s">
        <v>8819</v>
      </c>
      <c r="B4502" s="25" t="s">
        <v>284</v>
      </c>
      <c r="C4502" s="25" t="s">
        <v>320</v>
      </c>
      <c r="D4502" s="25" t="s">
        <v>7578</v>
      </c>
      <c r="E4502" s="25" t="s">
        <v>1711</v>
      </c>
      <c r="F4502" s="25" t="e">
        <f>VLOOKUP(A4502,CommodityCOde!$A$2:$E$1838,3,FALSE)</f>
        <v>#N/A</v>
      </c>
    </row>
    <row r="4503" spans="1:6" x14ac:dyDescent="0.25">
      <c r="A4503" s="25" t="s">
        <v>8820</v>
      </c>
      <c r="B4503" s="25" t="s">
        <v>284</v>
      </c>
      <c r="C4503" s="25" t="s">
        <v>320</v>
      </c>
      <c r="D4503" s="25" t="s">
        <v>696</v>
      </c>
      <c r="E4503" s="25" t="s">
        <v>8821</v>
      </c>
      <c r="F4503" s="25" t="e">
        <f>VLOOKUP(A4503,CommodityCOde!$A$2:$E$1838,3,FALSE)</f>
        <v>#N/A</v>
      </c>
    </row>
    <row r="4504" spans="1:6" x14ac:dyDescent="0.25">
      <c r="A4504" s="25" t="s">
        <v>8822</v>
      </c>
      <c r="B4504" s="25" t="s">
        <v>284</v>
      </c>
      <c r="C4504" s="25" t="s">
        <v>320</v>
      </c>
      <c r="D4504" s="25" t="s">
        <v>699</v>
      </c>
      <c r="E4504" s="25" t="s">
        <v>8821</v>
      </c>
      <c r="F4504" s="25" t="str">
        <f>VLOOKUP(A4504,CommodityCOde!$A$2:$E$1838,3,FALSE)</f>
        <v>21069098</v>
      </c>
    </row>
    <row r="4505" spans="1:6" x14ac:dyDescent="0.25">
      <c r="A4505" s="25" t="s">
        <v>8823</v>
      </c>
      <c r="B4505" s="25" t="s">
        <v>284</v>
      </c>
      <c r="C4505" s="25" t="s">
        <v>320</v>
      </c>
      <c r="D4505" s="25" t="s">
        <v>7578</v>
      </c>
      <c r="E4505" s="25" t="s">
        <v>8824</v>
      </c>
      <c r="F4505" s="25" t="e">
        <f>VLOOKUP(A4505,CommodityCOde!$A$2:$E$1838,3,FALSE)</f>
        <v>#N/A</v>
      </c>
    </row>
    <row r="4506" spans="1:6" x14ac:dyDescent="0.25">
      <c r="A4506" s="25" t="s">
        <v>8825</v>
      </c>
      <c r="B4506" s="25" t="s">
        <v>284</v>
      </c>
      <c r="C4506" s="25" t="s">
        <v>320</v>
      </c>
      <c r="D4506" s="25" t="s">
        <v>696</v>
      </c>
      <c r="E4506" s="25" t="s">
        <v>8826</v>
      </c>
      <c r="F4506" s="25" t="e">
        <f>VLOOKUP(A4506,CommodityCOde!$A$2:$E$1838,3,FALSE)</f>
        <v>#N/A</v>
      </c>
    </row>
    <row r="4507" spans="1:6" x14ac:dyDescent="0.25">
      <c r="A4507" s="25" t="s">
        <v>8827</v>
      </c>
      <c r="B4507" s="25" t="s">
        <v>284</v>
      </c>
      <c r="C4507" s="25" t="s">
        <v>320</v>
      </c>
      <c r="D4507" s="25" t="s">
        <v>699</v>
      </c>
      <c r="E4507" s="25" t="s">
        <v>8826</v>
      </c>
      <c r="F4507" s="25" t="e">
        <f>VLOOKUP(A4507,CommodityCOde!$A$2:$E$1838,3,FALSE)</f>
        <v>#N/A</v>
      </c>
    </row>
    <row r="4508" spans="1:6" x14ac:dyDescent="0.25">
      <c r="A4508" s="25" t="s">
        <v>8828</v>
      </c>
      <c r="B4508" s="25" t="s">
        <v>284</v>
      </c>
      <c r="C4508" s="25" t="s">
        <v>320</v>
      </c>
      <c r="D4508" s="25" t="s">
        <v>7578</v>
      </c>
      <c r="E4508" s="25" t="s">
        <v>8829</v>
      </c>
      <c r="F4508" s="25" t="e">
        <f>VLOOKUP(A4508,CommodityCOde!$A$2:$E$1838,3,FALSE)</f>
        <v>#N/A</v>
      </c>
    </row>
    <row r="4509" spans="1:6" x14ac:dyDescent="0.25">
      <c r="A4509" s="25" t="s">
        <v>8830</v>
      </c>
      <c r="B4509" s="25" t="s">
        <v>284</v>
      </c>
      <c r="C4509" s="25" t="s">
        <v>320</v>
      </c>
      <c r="D4509" s="25" t="s">
        <v>696</v>
      </c>
      <c r="E4509" s="25" t="s">
        <v>8831</v>
      </c>
      <c r="F4509" s="25" t="e">
        <f>VLOOKUP(A4509,CommodityCOde!$A$2:$E$1838,3,FALSE)</f>
        <v>#N/A</v>
      </c>
    </row>
    <row r="4510" spans="1:6" x14ac:dyDescent="0.25">
      <c r="A4510" s="25" t="s">
        <v>8832</v>
      </c>
      <c r="B4510" s="25" t="s">
        <v>284</v>
      </c>
      <c r="C4510" s="25" t="s">
        <v>320</v>
      </c>
      <c r="D4510" s="25" t="s">
        <v>699</v>
      </c>
      <c r="E4510" s="25" t="s">
        <v>8831</v>
      </c>
      <c r="F4510" s="25" t="str">
        <f>VLOOKUP(A4510,CommodityCOde!$A$2:$E$1838,3,FALSE)</f>
        <v>21069098</v>
      </c>
    </row>
    <row r="4511" spans="1:6" x14ac:dyDescent="0.25">
      <c r="A4511" s="25" t="s">
        <v>8833</v>
      </c>
      <c r="B4511" s="25" t="s">
        <v>284</v>
      </c>
      <c r="C4511" s="25" t="s">
        <v>320</v>
      </c>
      <c r="D4511" s="25" t="s">
        <v>7578</v>
      </c>
      <c r="E4511" s="25" t="s">
        <v>8834</v>
      </c>
      <c r="F4511" s="25" t="e">
        <f>VLOOKUP(A4511,CommodityCOde!$A$2:$E$1838,3,FALSE)</f>
        <v>#N/A</v>
      </c>
    </row>
    <row r="4512" spans="1:6" x14ac:dyDescent="0.25">
      <c r="A4512" s="25" t="s">
        <v>8835</v>
      </c>
      <c r="B4512" s="25" t="s">
        <v>284</v>
      </c>
      <c r="C4512" s="25" t="s">
        <v>320</v>
      </c>
      <c r="D4512" s="25" t="s">
        <v>696</v>
      </c>
      <c r="E4512" s="25" t="s">
        <v>8836</v>
      </c>
      <c r="F4512" s="25" t="e">
        <f>VLOOKUP(A4512,CommodityCOde!$A$2:$E$1838,3,FALSE)</f>
        <v>#N/A</v>
      </c>
    </row>
    <row r="4513" spans="1:6" x14ac:dyDescent="0.25">
      <c r="A4513" s="25" t="s">
        <v>8837</v>
      </c>
      <c r="B4513" s="25" t="s">
        <v>284</v>
      </c>
      <c r="C4513" s="25" t="s">
        <v>320</v>
      </c>
      <c r="D4513" s="25" t="s">
        <v>699</v>
      </c>
      <c r="E4513" s="25" t="s">
        <v>8836</v>
      </c>
      <c r="F4513" s="25" t="str">
        <f>VLOOKUP(A4513,CommodityCOde!$A$2:$E$1838,3,FALSE)</f>
        <v>21069098</v>
      </c>
    </row>
    <row r="4514" spans="1:6" x14ac:dyDescent="0.25">
      <c r="A4514" s="25" t="s">
        <v>8838</v>
      </c>
      <c r="B4514" s="25" t="s">
        <v>284</v>
      </c>
      <c r="C4514" s="25" t="s">
        <v>320</v>
      </c>
      <c r="D4514" s="25" t="s">
        <v>7578</v>
      </c>
      <c r="E4514" s="25" t="s">
        <v>8839</v>
      </c>
      <c r="F4514" s="25" t="e">
        <f>VLOOKUP(A4514,CommodityCOde!$A$2:$E$1838,3,FALSE)</f>
        <v>#N/A</v>
      </c>
    </row>
    <row r="4515" spans="1:6" x14ac:dyDescent="0.25">
      <c r="A4515" s="25" t="s">
        <v>8840</v>
      </c>
      <c r="B4515" s="25" t="s">
        <v>284</v>
      </c>
      <c r="C4515" s="25" t="s">
        <v>320</v>
      </c>
      <c r="D4515" s="25" t="s">
        <v>696</v>
      </c>
      <c r="E4515" s="25" t="s">
        <v>8841</v>
      </c>
      <c r="F4515" s="25" t="e">
        <f>VLOOKUP(A4515,CommodityCOde!$A$2:$E$1838,3,FALSE)</f>
        <v>#N/A</v>
      </c>
    </row>
    <row r="4516" spans="1:6" x14ac:dyDescent="0.25">
      <c r="A4516" s="25" t="s">
        <v>8842</v>
      </c>
      <c r="B4516" s="25" t="s">
        <v>284</v>
      </c>
      <c r="C4516" s="25" t="s">
        <v>320</v>
      </c>
      <c r="D4516" s="25" t="s">
        <v>699</v>
      </c>
      <c r="E4516" s="25" t="s">
        <v>8841</v>
      </c>
      <c r="F4516" s="25" t="str">
        <f>VLOOKUP(A4516,CommodityCOde!$A$2:$E$1838,3,FALSE)</f>
        <v>21069098</v>
      </c>
    </row>
    <row r="4517" spans="1:6" x14ac:dyDescent="0.25">
      <c r="A4517" s="25" t="s">
        <v>8843</v>
      </c>
      <c r="B4517" s="25" t="s">
        <v>284</v>
      </c>
      <c r="C4517" s="25" t="s">
        <v>320</v>
      </c>
      <c r="D4517" s="25" t="s">
        <v>7578</v>
      </c>
      <c r="E4517" s="25" t="s">
        <v>8844</v>
      </c>
      <c r="F4517" s="25" t="e">
        <f>VLOOKUP(A4517,CommodityCOde!$A$2:$E$1838,3,FALSE)</f>
        <v>#N/A</v>
      </c>
    </row>
    <row r="4518" spans="1:6" x14ac:dyDescent="0.25">
      <c r="A4518" s="25" t="s">
        <v>8845</v>
      </c>
      <c r="B4518" s="25" t="s">
        <v>284</v>
      </c>
      <c r="C4518" s="25" t="s">
        <v>320</v>
      </c>
      <c r="D4518" s="25" t="s">
        <v>696</v>
      </c>
      <c r="E4518" s="25" t="s">
        <v>8846</v>
      </c>
      <c r="F4518" s="25" t="e">
        <f>VLOOKUP(A4518,CommodityCOde!$A$2:$E$1838,3,FALSE)</f>
        <v>#N/A</v>
      </c>
    </row>
    <row r="4519" spans="1:6" x14ac:dyDescent="0.25">
      <c r="A4519" s="25" t="s">
        <v>8847</v>
      </c>
      <c r="B4519" s="25" t="s">
        <v>284</v>
      </c>
      <c r="C4519" s="25" t="s">
        <v>320</v>
      </c>
      <c r="D4519" s="25" t="s">
        <v>699</v>
      </c>
      <c r="E4519" s="25" t="s">
        <v>8846</v>
      </c>
      <c r="F4519" s="25" t="str">
        <f>VLOOKUP(A4519,CommodityCOde!$A$2:$E$1838,3,FALSE)</f>
        <v>21069098</v>
      </c>
    </row>
    <row r="4520" spans="1:6" x14ac:dyDescent="0.25">
      <c r="A4520" s="25" t="s">
        <v>8848</v>
      </c>
      <c r="B4520" s="25" t="s">
        <v>284</v>
      </c>
      <c r="C4520" s="25" t="s">
        <v>320</v>
      </c>
      <c r="D4520" s="25" t="s">
        <v>699</v>
      </c>
      <c r="E4520" s="25" t="s">
        <v>8846</v>
      </c>
      <c r="F4520" s="25" t="str">
        <f>VLOOKUP(A4520,CommodityCOde!$A$2:$E$1838,3,FALSE)</f>
        <v>21069098</v>
      </c>
    </row>
    <row r="4521" spans="1:6" x14ac:dyDescent="0.25">
      <c r="A4521" s="25" t="s">
        <v>8849</v>
      </c>
      <c r="B4521" s="25" t="s">
        <v>284</v>
      </c>
      <c r="C4521" s="25" t="s">
        <v>320</v>
      </c>
      <c r="D4521" s="25" t="s">
        <v>7578</v>
      </c>
      <c r="E4521" s="25" t="s">
        <v>8850</v>
      </c>
      <c r="F4521" s="25" t="e">
        <f>VLOOKUP(A4521,CommodityCOde!$A$2:$E$1838,3,FALSE)</f>
        <v>#N/A</v>
      </c>
    </row>
    <row r="4522" spans="1:6" x14ac:dyDescent="0.25">
      <c r="A4522" s="25" t="s">
        <v>8851</v>
      </c>
      <c r="B4522" s="25" t="s">
        <v>284</v>
      </c>
      <c r="C4522" s="25" t="s">
        <v>320</v>
      </c>
      <c r="D4522" s="25" t="s">
        <v>696</v>
      </c>
      <c r="E4522" s="25" t="s">
        <v>8852</v>
      </c>
      <c r="F4522" s="25" t="e">
        <f>VLOOKUP(A4522,CommodityCOde!$A$2:$E$1838,3,FALSE)</f>
        <v>#N/A</v>
      </c>
    </row>
    <row r="4523" spans="1:6" x14ac:dyDescent="0.25">
      <c r="A4523" s="25" t="s">
        <v>8853</v>
      </c>
      <c r="B4523" s="25" t="s">
        <v>284</v>
      </c>
      <c r="C4523" s="25" t="s">
        <v>320</v>
      </c>
      <c r="D4523" s="25" t="s">
        <v>699</v>
      </c>
      <c r="E4523" s="25" t="s">
        <v>8852</v>
      </c>
      <c r="F4523" s="25" t="str">
        <f>VLOOKUP(A4523,CommodityCOde!$A$2:$E$1838,3,FALSE)</f>
        <v>29163900</v>
      </c>
    </row>
    <row r="4524" spans="1:6" x14ac:dyDescent="0.25">
      <c r="A4524" s="25" t="s">
        <v>8854</v>
      </c>
      <c r="B4524" s="25" t="s">
        <v>284</v>
      </c>
      <c r="C4524" s="25" t="s">
        <v>320</v>
      </c>
      <c r="D4524" s="25" t="s">
        <v>7578</v>
      </c>
      <c r="E4524" s="25" t="s">
        <v>8855</v>
      </c>
      <c r="F4524" s="25" t="e">
        <f>VLOOKUP(A4524,CommodityCOde!$A$2:$E$1838,3,FALSE)</f>
        <v>#N/A</v>
      </c>
    </row>
    <row r="4525" spans="1:6" x14ac:dyDescent="0.25">
      <c r="A4525" s="25" t="s">
        <v>8856</v>
      </c>
      <c r="B4525" s="25" t="s">
        <v>284</v>
      </c>
      <c r="C4525" s="25" t="s">
        <v>320</v>
      </c>
      <c r="D4525" s="25" t="s">
        <v>696</v>
      </c>
      <c r="E4525" s="25" t="s">
        <v>8857</v>
      </c>
      <c r="F4525" s="25" t="e">
        <f>VLOOKUP(A4525,CommodityCOde!$A$2:$E$1838,3,FALSE)</f>
        <v>#N/A</v>
      </c>
    </row>
    <row r="4526" spans="1:6" x14ac:dyDescent="0.25">
      <c r="A4526" s="25" t="s">
        <v>8858</v>
      </c>
      <c r="B4526" s="25" t="s">
        <v>284</v>
      </c>
      <c r="C4526" s="25" t="s">
        <v>320</v>
      </c>
      <c r="D4526" s="25" t="s">
        <v>699</v>
      </c>
      <c r="E4526" s="25" t="s">
        <v>8857</v>
      </c>
      <c r="F4526" s="25" t="str">
        <f>VLOOKUP(A4526,CommodityCOde!$A$2:$E$1838,3,FALSE)</f>
        <v>21069098</v>
      </c>
    </row>
    <row r="4527" spans="1:6" x14ac:dyDescent="0.25">
      <c r="A4527" s="25" t="s">
        <v>8859</v>
      </c>
      <c r="B4527" s="25" t="s">
        <v>284</v>
      </c>
      <c r="C4527" s="25" t="s">
        <v>320</v>
      </c>
      <c r="D4527" s="25" t="s">
        <v>7578</v>
      </c>
      <c r="E4527" s="25" t="s">
        <v>8860</v>
      </c>
      <c r="F4527" s="25" t="e">
        <f>VLOOKUP(A4527,CommodityCOde!$A$2:$E$1838,3,FALSE)</f>
        <v>#N/A</v>
      </c>
    </row>
    <row r="4528" spans="1:6" x14ac:dyDescent="0.25">
      <c r="A4528" s="25" t="s">
        <v>8861</v>
      </c>
      <c r="B4528" s="25" t="s">
        <v>284</v>
      </c>
      <c r="C4528" s="25" t="s">
        <v>320</v>
      </c>
      <c r="D4528" s="25" t="s">
        <v>696</v>
      </c>
      <c r="E4528" s="25" t="s">
        <v>8862</v>
      </c>
      <c r="F4528" s="25" t="e">
        <f>VLOOKUP(A4528,CommodityCOde!$A$2:$E$1838,3,FALSE)</f>
        <v>#N/A</v>
      </c>
    </row>
    <row r="4529" spans="1:6" x14ac:dyDescent="0.25">
      <c r="A4529" s="25" t="s">
        <v>8863</v>
      </c>
      <c r="B4529" s="25" t="s">
        <v>284</v>
      </c>
      <c r="C4529" s="25" t="s">
        <v>320</v>
      </c>
      <c r="D4529" s="25" t="s">
        <v>699</v>
      </c>
      <c r="E4529" s="25" t="s">
        <v>8862</v>
      </c>
      <c r="F4529" s="25" t="str">
        <f>VLOOKUP(A4529,CommodityCOde!$A$2:$E$1838,3,FALSE)</f>
        <v>21069098</v>
      </c>
    </row>
    <row r="4530" spans="1:6" x14ac:dyDescent="0.25">
      <c r="A4530" s="25" t="s">
        <v>8864</v>
      </c>
      <c r="B4530" s="25" t="s">
        <v>284</v>
      </c>
      <c r="C4530" s="25" t="s">
        <v>320</v>
      </c>
      <c r="D4530" s="25" t="s">
        <v>699</v>
      </c>
      <c r="E4530" s="25" t="s">
        <v>8862</v>
      </c>
      <c r="F4530" s="25" t="str">
        <f>VLOOKUP(A4530,CommodityCOde!$A$2:$E$1838,3,FALSE)</f>
        <v>21069098</v>
      </c>
    </row>
    <row r="4531" spans="1:6" x14ac:dyDescent="0.25">
      <c r="A4531" s="25" t="s">
        <v>8865</v>
      </c>
      <c r="B4531" s="25" t="s">
        <v>284</v>
      </c>
      <c r="C4531" s="25" t="s">
        <v>320</v>
      </c>
      <c r="D4531" s="25" t="s">
        <v>699</v>
      </c>
      <c r="E4531" s="25" t="s">
        <v>8862</v>
      </c>
      <c r="F4531" s="25" t="str">
        <f>VLOOKUP(A4531,CommodityCOde!$A$2:$E$1838,3,FALSE)</f>
        <v>21069098</v>
      </c>
    </row>
    <row r="4532" spans="1:6" x14ac:dyDescent="0.25">
      <c r="A4532" s="25" t="s">
        <v>8866</v>
      </c>
      <c r="B4532" s="25" t="s">
        <v>284</v>
      </c>
      <c r="C4532" s="25" t="s">
        <v>320</v>
      </c>
      <c r="D4532" s="25" t="s">
        <v>7578</v>
      </c>
      <c r="E4532" s="25" t="s">
        <v>8867</v>
      </c>
      <c r="F4532" s="25" t="e">
        <f>VLOOKUP(A4532,CommodityCOde!$A$2:$E$1838,3,FALSE)</f>
        <v>#N/A</v>
      </c>
    </row>
    <row r="4533" spans="1:6" x14ac:dyDescent="0.25">
      <c r="A4533" s="25" t="s">
        <v>8868</v>
      </c>
      <c r="B4533" s="25" t="s">
        <v>284</v>
      </c>
      <c r="C4533" s="25" t="s">
        <v>320</v>
      </c>
      <c r="D4533" s="25" t="s">
        <v>696</v>
      </c>
      <c r="E4533" s="25" t="s">
        <v>8869</v>
      </c>
      <c r="F4533" s="25" t="e">
        <f>VLOOKUP(A4533,CommodityCOde!$A$2:$E$1838,3,FALSE)</f>
        <v>#N/A</v>
      </c>
    </row>
    <row r="4534" spans="1:6" x14ac:dyDescent="0.25">
      <c r="A4534" s="25" t="s">
        <v>8870</v>
      </c>
      <c r="B4534" s="25" t="s">
        <v>284</v>
      </c>
      <c r="C4534" s="25" t="s">
        <v>320</v>
      </c>
      <c r="D4534" s="25" t="s">
        <v>699</v>
      </c>
      <c r="E4534" s="25" t="s">
        <v>8869</v>
      </c>
      <c r="F4534" s="25" t="str">
        <f>VLOOKUP(A4534,CommodityCOde!$A$2:$E$1838,3,FALSE)</f>
        <v>21069098</v>
      </c>
    </row>
    <row r="4535" spans="1:6" x14ac:dyDescent="0.25">
      <c r="A4535" s="25" t="s">
        <v>8871</v>
      </c>
      <c r="B4535" s="25" t="s">
        <v>284</v>
      </c>
      <c r="C4535" s="25" t="s">
        <v>320</v>
      </c>
      <c r="D4535" s="25" t="s">
        <v>699</v>
      </c>
      <c r="E4535" s="25" t="s">
        <v>8869</v>
      </c>
      <c r="F4535" s="25" t="str">
        <f>VLOOKUP(A4535,CommodityCOde!$A$2:$E$1838,3,FALSE)</f>
        <v>21069098</v>
      </c>
    </row>
    <row r="4536" spans="1:6" x14ac:dyDescent="0.25">
      <c r="A4536" s="25" t="s">
        <v>8872</v>
      </c>
      <c r="B4536" s="25" t="s">
        <v>284</v>
      </c>
      <c r="C4536" s="25" t="s">
        <v>320</v>
      </c>
      <c r="D4536" s="25" t="s">
        <v>696</v>
      </c>
      <c r="E4536" s="25" t="s">
        <v>8873</v>
      </c>
      <c r="F4536" s="25" t="e">
        <f>VLOOKUP(A4536,CommodityCOde!$A$2:$E$1838,3,FALSE)</f>
        <v>#N/A</v>
      </c>
    </row>
    <row r="4537" spans="1:6" x14ac:dyDescent="0.25">
      <c r="A4537" s="25" t="s">
        <v>8874</v>
      </c>
      <c r="B4537" s="25" t="s">
        <v>284</v>
      </c>
      <c r="C4537" s="25" t="s">
        <v>320</v>
      </c>
      <c r="D4537" s="25" t="s">
        <v>699</v>
      </c>
      <c r="E4537" s="25" t="s">
        <v>8873</v>
      </c>
      <c r="F4537" s="25" t="str">
        <f>VLOOKUP(A4537,CommodityCOde!$A$2:$E$1838,3,FALSE)</f>
        <v>21069098</v>
      </c>
    </row>
    <row r="4538" spans="1:6" x14ac:dyDescent="0.25">
      <c r="A4538" s="25" t="s">
        <v>8875</v>
      </c>
      <c r="B4538" s="25" t="s">
        <v>284</v>
      </c>
      <c r="C4538" s="25" t="s">
        <v>320</v>
      </c>
      <c r="D4538" s="25" t="s">
        <v>696</v>
      </c>
      <c r="E4538" s="25" t="s">
        <v>8876</v>
      </c>
      <c r="F4538" s="25" t="e">
        <f>VLOOKUP(A4538,CommodityCOde!$A$2:$E$1838,3,FALSE)</f>
        <v>#N/A</v>
      </c>
    </row>
    <row r="4539" spans="1:6" x14ac:dyDescent="0.25">
      <c r="A4539" s="25" t="s">
        <v>8877</v>
      </c>
      <c r="B4539" s="25" t="s">
        <v>284</v>
      </c>
      <c r="C4539" s="25" t="s">
        <v>320</v>
      </c>
      <c r="D4539" s="25" t="s">
        <v>699</v>
      </c>
      <c r="E4539" s="25" t="s">
        <v>8876</v>
      </c>
      <c r="F4539" s="25" t="str">
        <f>VLOOKUP(A4539,CommodityCOde!$A$2:$E$1838,3,FALSE)</f>
        <v>21069098</v>
      </c>
    </row>
    <row r="4540" spans="1:6" x14ac:dyDescent="0.25">
      <c r="A4540" s="25" t="s">
        <v>8878</v>
      </c>
      <c r="B4540" s="25" t="s">
        <v>284</v>
      </c>
      <c r="C4540" s="25" t="s">
        <v>320</v>
      </c>
      <c r="D4540" s="25" t="s">
        <v>7578</v>
      </c>
      <c r="E4540" s="25" t="s">
        <v>8879</v>
      </c>
      <c r="F4540" s="25" t="e">
        <f>VLOOKUP(A4540,CommodityCOde!$A$2:$E$1838,3,FALSE)</f>
        <v>#N/A</v>
      </c>
    </row>
    <row r="4541" spans="1:6" x14ac:dyDescent="0.25">
      <c r="A4541" s="25" t="s">
        <v>8880</v>
      </c>
      <c r="B4541" s="25" t="s">
        <v>284</v>
      </c>
      <c r="C4541" s="25" t="s">
        <v>320</v>
      </c>
      <c r="D4541" s="25" t="s">
        <v>696</v>
      </c>
      <c r="E4541" s="25" t="s">
        <v>8881</v>
      </c>
      <c r="F4541" s="25" t="e">
        <f>VLOOKUP(A4541,CommodityCOde!$A$2:$E$1838,3,FALSE)</f>
        <v>#N/A</v>
      </c>
    </row>
    <row r="4542" spans="1:6" x14ac:dyDescent="0.25">
      <c r="A4542" s="25" t="s">
        <v>8882</v>
      </c>
      <c r="B4542" s="25" t="s">
        <v>284</v>
      </c>
      <c r="C4542" s="25" t="s">
        <v>320</v>
      </c>
      <c r="D4542" s="25" t="s">
        <v>699</v>
      </c>
      <c r="E4542" s="25" t="s">
        <v>8881</v>
      </c>
      <c r="F4542" s="25" t="str">
        <f>VLOOKUP(A4542,CommodityCOde!$A$2:$E$1838,3,FALSE)</f>
        <v>21069098</v>
      </c>
    </row>
    <row r="4543" spans="1:6" x14ac:dyDescent="0.25">
      <c r="A4543" s="25" t="s">
        <v>8883</v>
      </c>
      <c r="B4543" s="25" t="s">
        <v>284</v>
      </c>
      <c r="C4543" s="25" t="s">
        <v>320</v>
      </c>
      <c r="D4543" s="25" t="s">
        <v>696</v>
      </c>
      <c r="E4543" s="25" t="s">
        <v>8884</v>
      </c>
      <c r="F4543" s="25" t="e">
        <f>VLOOKUP(A4543,CommodityCOde!$A$2:$E$1838,3,FALSE)</f>
        <v>#N/A</v>
      </c>
    </row>
    <row r="4544" spans="1:6" x14ac:dyDescent="0.25">
      <c r="A4544" s="25" t="s">
        <v>8885</v>
      </c>
      <c r="B4544" s="25" t="s">
        <v>284</v>
      </c>
      <c r="C4544" s="25" t="s">
        <v>320</v>
      </c>
      <c r="D4544" s="25" t="s">
        <v>699</v>
      </c>
      <c r="E4544" s="25" t="s">
        <v>8884</v>
      </c>
      <c r="F4544" s="25" t="str">
        <f>VLOOKUP(A4544,CommodityCOde!$A$2:$E$1838,3,FALSE)</f>
        <v>21069098</v>
      </c>
    </row>
    <row r="4545" spans="1:6" x14ac:dyDescent="0.25">
      <c r="A4545" s="25" t="s">
        <v>8886</v>
      </c>
      <c r="B4545" s="25" t="s">
        <v>284</v>
      </c>
      <c r="C4545" s="25" t="s">
        <v>320</v>
      </c>
      <c r="D4545" s="25" t="s">
        <v>7578</v>
      </c>
      <c r="E4545" s="25" t="s">
        <v>8887</v>
      </c>
      <c r="F4545" s="25" t="e">
        <f>VLOOKUP(A4545,CommodityCOde!$A$2:$E$1838,3,FALSE)</f>
        <v>#N/A</v>
      </c>
    </row>
    <row r="4546" spans="1:6" x14ac:dyDescent="0.25">
      <c r="A4546" s="25" t="s">
        <v>8888</v>
      </c>
      <c r="B4546" s="25" t="s">
        <v>284</v>
      </c>
      <c r="C4546" s="25" t="s">
        <v>320</v>
      </c>
      <c r="D4546" s="25" t="s">
        <v>696</v>
      </c>
      <c r="E4546" s="25" t="s">
        <v>8889</v>
      </c>
      <c r="F4546" s="25" t="e">
        <f>VLOOKUP(A4546,CommodityCOde!$A$2:$E$1838,3,FALSE)</f>
        <v>#N/A</v>
      </c>
    </row>
    <row r="4547" spans="1:6" x14ac:dyDescent="0.25">
      <c r="A4547" s="25" t="s">
        <v>8890</v>
      </c>
      <c r="B4547" s="25" t="s">
        <v>284</v>
      </c>
      <c r="C4547" s="25" t="s">
        <v>320</v>
      </c>
      <c r="D4547" s="25" t="s">
        <v>699</v>
      </c>
      <c r="E4547" s="25" t="s">
        <v>8889</v>
      </c>
      <c r="F4547" s="25" t="str">
        <f>VLOOKUP(A4547,CommodityCOde!$A$2:$E$1838,3,FALSE)</f>
        <v>21069098</v>
      </c>
    </row>
    <row r="4548" spans="1:6" x14ac:dyDescent="0.25">
      <c r="A4548" s="25" t="s">
        <v>8891</v>
      </c>
      <c r="B4548" s="25" t="s">
        <v>284</v>
      </c>
      <c r="C4548" s="25" t="s">
        <v>320</v>
      </c>
      <c r="D4548" s="25" t="s">
        <v>699</v>
      </c>
      <c r="E4548" s="25" t="s">
        <v>8889</v>
      </c>
      <c r="F4548" s="25" t="str">
        <f>VLOOKUP(A4548,CommodityCOde!$A$2:$E$1838,3,FALSE)</f>
        <v>21069098</v>
      </c>
    </row>
    <row r="4549" spans="1:6" x14ac:dyDescent="0.25">
      <c r="A4549" s="25" t="s">
        <v>8892</v>
      </c>
      <c r="B4549" s="25" t="s">
        <v>284</v>
      </c>
      <c r="C4549" s="25" t="s">
        <v>320</v>
      </c>
      <c r="D4549" s="25" t="s">
        <v>699</v>
      </c>
      <c r="E4549" s="25" t="s">
        <v>8889</v>
      </c>
      <c r="F4549" s="25" t="str">
        <f>VLOOKUP(A4549,CommodityCOde!$A$2:$E$1838,3,FALSE)</f>
        <v>21069098</v>
      </c>
    </row>
    <row r="4550" spans="1:6" x14ac:dyDescent="0.25">
      <c r="A4550" s="25" t="s">
        <v>8893</v>
      </c>
      <c r="B4550" s="25" t="s">
        <v>284</v>
      </c>
      <c r="C4550" s="25" t="s">
        <v>320</v>
      </c>
      <c r="D4550" s="25" t="s">
        <v>7578</v>
      </c>
      <c r="E4550" s="25" t="s">
        <v>8894</v>
      </c>
      <c r="F4550" s="25" t="e">
        <f>VLOOKUP(A4550,CommodityCOde!$A$2:$E$1838,3,FALSE)</f>
        <v>#N/A</v>
      </c>
    </row>
    <row r="4551" spans="1:6" x14ac:dyDescent="0.25">
      <c r="A4551" s="25" t="s">
        <v>8895</v>
      </c>
      <c r="B4551" s="25" t="s">
        <v>284</v>
      </c>
      <c r="C4551" s="25" t="s">
        <v>320</v>
      </c>
      <c r="D4551" s="25" t="s">
        <v>696</v>
      </c>
      <c r="E4551" s="25" t="s">
        <v>8896</v>
      </c>
      <c r="F4551" s="25" t="e">
        <f>VLOOKUP(A4551,CommodityCOde!$A$2:$E$1838,3,FALSE)</f>
        <v>#N/A</v>
      </c>
    </row>
    <row r="4552" spans="1:6" x14ac:dyDescent="0.25">
      <c r="A4552" s="25" t="s">
        <v>8897</v>
      </c>
      <c r="B4552" s="25" t="s">
        <v>284</v>
      </c>
      <c r="C4552" s="25" t="s">
        <v>320</v>
      </c>
      <c r="D4552" s="25" t="s">
        <v>699</v>
      </c>
      <c r="E4552" s="25" t="s">
        <v>8896</v>
      </c>
      <c r="F4552" s="25" t="str">
        <f>VLOOKUP(A4552,CommodityCOde!$A$2:$E$1838,3,FALSE)</f>
        <v>21069098</v>
      </c>
    </row>
    <row r="4553" spans="1:6" x14ac:dyDescent="0.25">
      <c r="A4553" s="25" t="s">
        <v>8898</v>
      </c>
      <c r="B4553" s="25" t="s">
        <v>284</v>
      </c>
      <c r="C4553" s="25" t="s">
        <v>320</v>
      </c>
      <c r="D4553" s="25" t="s">
        <v>696</v>
      </c>
      <c r="E4553" s="25" t="s">
        <v>8899</v>
      </c>
      <c r="F4553" s="25" t="e">
        <f>VLOOKUP(A4553,CommodityCOde!$A$2:$E$1838,3,FALSE)</f>
        <v>#N/A</v>
      </c>
    </row>
    <row r="4554" spans="1:6" x14ac:dyDescent="0.25">
      <c r="A4554" s="25" t="s">
        <v>8900</v>
      </c>
      <c r="B4554" s="25" t="s">
        <v>284</v>
      </c>
      <c r="C4554" s="25" t="s">
        <v>320</v>
      </c>
      <c r="D4554" s="25" t="s">
        <v>699</v>
      </c>
      <c r="E4554" s="25" t="s">
        <v>8899</v>
      </c>
      <c r="F4554" s="25" t="str">
        <f>VLOOKUP(A4554,CommodityCOde!$A$2:$E$1838,3,FALSE)</f>
        <v>21069098</v>
      </c>
    </row>
    <row r="4555" spans="1:6" x14ac:dyDescent="0.25">
      <c r="A4555" s="25" t="s">
        <v>8901</v>
      </c>
      <c r="B4555" s="25" t="s">
        <v>284</v>
      </c>
      <c r="C4555" s="25" t="s">
        <v>320</v>
      </c>
      <c r="D4555" s="25" t="s">
        <v>7578</v>
      </c>
      <c r="E4555" s="25" t="s">
        <v>8902</v>
      </c>
      <c r="F4555" s="25" t="e">
        <f>VLOOKUP(A4555,CommodityCOde!$A$2:$E$1838,3,FALSE)</f>
        <v>#N/A</v>
      </c>
    </row>
    <row r="4556" spans="1:6" x14ac:dyDescent="0.25">
      <c r="A4556" s="25" t="s">
        <v>8903</v>
      </c>
      <c r="B4556" s="25" t="s">
        <v>284</v>
      </c>
      <c r="C4556" s="25" t="s">
        <v>320</v>
      </c>
      <c r="D4556" s="25" t="s">
        <v>696</v>
      </c>
      <c r="E4556" s="25" t="s">
        <v>8904</v>
      </c>
      <c r="F4556" s="25" t="e">
        <f>VLOOKUP(A4556,CommodityCOde!$A$2:$E$1838,3,FALSE)</f>
        <v>#N/A</v>
      </c>
    </row>
    <row r="4557" spans="1:6" x14ac:dyDescent="0.25">
      <c r="A4557" s="25" t="s">
        <v>8905</v>
      </c>
      <c r="B4557" s="25" t="s">
        <v>284</v>
      </c>
      <c r="C4557" s="25" t="s">
        <v>320</v>
      </c>
      <c r="D4557" s="25" t="s">
        <v>699</v>
      </c>
      <c r="E4557" s="25" t="s">
        <v>8904</v>
      </c>
      <c r="F4557" s="25" t="str">
        <f>VLOOKUP(A4557,CommodityCOde!$A$2:$E$1838,3,FALSE)</f>
        <v>21069098</v>
      </c>
    </row>
    <row r="4558" spans="1:6" x14ac:dyDescent="0.25">
      <c r="A4558" s="25" t="s">
        <v>8906</v>
      </c>
      <c r="B4558" s="25" t="s">
        <v>284</v>
      </c>
      <c r="C4558" s="25" t="s">
        <v>320</v>
      </c>
      <c r="D4558" s="25" t="s">
        <v>699</v>
      </c>
      <c r="E4558" s="25" t="s">
        <v>8904</v>
      </c>
      <c r="F4558" s="25" t="str">
        <f>VLOOKUP(A4558,CommodityCOde!$A$2:$E$1838,3,FALSE)</f>
        <v>21069098</v>
      </c>
    </row>
    <row r="4559" spans="1:6" x14ac:dyDescent="0.25">
      <c r="A4559" s="25" t="s">
        <v>8907</v>
      </c>
      <c r="B4559" s="25" t="s">
        <v>284</v>
      </c>
      <c r="C4559" s="25" t="s">
        <v>320</v>
      </c>
      <c r="D4559" s="25" t="s">
        <v>699</v>
      </c>
      <c r="E4559" s="25" t="s">
        <v>8904</v>
      </c>
      <c r="F4559" s="25" t="str">
        <f>VLOOKUP(A4559,CommodityCOde!$A$2:$E$1838,3,FALSE)</f>
        <v>21069098</v>
      </c>
    </row>
    <row r="4560" spans="1:6" x14ac:dyDescent="0.25">
      <c r="A4560" s="25" t="s">
        <v>8908</v>
      </c>
      <c r="B4560" s="25" t="s">
        <v>284</v>
      </c>
      <c r="C4560" s="25" t="s">
        <v>320</v>
      </c>
      <c r="D4560" s="25" t="s">
        <v>699</v>
      </c>
      <c r="E4560" s="25" t="s">
        <v>8904</v>
      </c>
      <c r="F4560" s="25" t="str">
        <f>VLOOKUP(A4560,CommodityCOde!$A$2:$E$1838,3,FALSE)</f>
        <v>21069098</v>
      </c>
    </row>
    <row r="4561" spans="1:6" x14ac:dyDescent="0.25">
      <c r="A4561" s="25" t="s">
        <v>8909</v>
      </c>
      <c r="B4561" s="25" t="s">
        <v>284</v>
      </c>
      <c r="C4561" s="25" t="s">
        <v>320</v>
      </c>
      <c r="D4561" s="25" t="s">
        <v>696</v>
      </c>
      <c r="E4561" s="25" t="s">
        <v>8910</v>
      </c>
      <c r="F4561" s="25" t="e">
        <f>VLOOKUP(A4561,CommodityCOde!$A$2:$E$1838,3,FALSE)</f>
        <v>#N/A</v>
      </c>
    </row>
    <row r="4562" spans="1:6" x14ac:dyDescent="0.25">
      <c r="A4562" s="25" t="s">
        <v>8911</v>
      </c>
      <c r="B4562" s="25" t="s">
        <v>284</v>
      </c>
      <c r="C4562" s="25" t="s">
        <v>320</v>
      </c>
      <c r="D4562" s="25" t="s">
        <v>699</v>
      </c>
      <c r="E4562" s="25" t="s">
        <v>8910</v>
      </c>
      <c r="F4562" s="25" t="str">
        <f>VLOOKUP(A4562,CommodityCOde!$A$2:$E$1838,3,FALSE)</f>
        <v>21069098</v>
      </c>
    </row>
    <row r="4563" spans="1:6" x14ac:dyDescent="0.25">
      <c r="A4563" s="25" t="s">
        <v>8912</v>
      </c>
      <c r="B4563" s="25" t="s">
        <v>284</v>
      </c>
      <c r="C4563" s="25" t="s">
        <v>320</v>
      </c>
      <c r="D4563" s="25" t="s">
        <v>7578</v>
      </c>
      <c r="E4563" s="25" t="s">
        <v>8913</v>
      </c>
      <c r="F4563" s="25" t="e">
        <f>VLOOKUP(A4563,CommodityCOde!$A$2:$E$1838,3,FALSE)</f>
        <v>#N/A</v>
      </c>
    </row>
    <row r="4564" spans="1:6" x14ac:dyDescent="0.25">
      <c r="A4564" s="25" t="s">
        <v>8914</v>
      </c>
      <c r="B4564" s="25" t="s">
        <v>284</v>
      </c>
      <c r="C4564" s="25" t="s">
        <v>320</v>
      </c>
      <c r="D4564" s="25" t="s">
        <v>696</v>
      </c>
      <c r="E4564" s="25" t="s">
        <v>8915</v>
      </c>
      <c r="F4564" s="25" t="e">
        <f>VLOOKUP(A4564,CommodityCOde!$A$2:$E$1838,3,FALSE)</f>
        <v>#N/A</v>
      </c>
    </row>
    <row r="4565" spans="1:6" x14ac:dyDescent="0.25">
      <c r="A4565" s="25" t="s">
        <v>8916</v>
      </c>
      <c r="B4565" s="25" t="s">
        <v>284</v>
      </c>
      <c r="C4565" s="25" t="s">
        <v>320</v>
      </c>
      <c r="D4565" s="25" t="s">
        <v>699</v>
      </c>
      <c r="E4565" s="25" t="s">
        <v>8915</v>
      </c>
      <c r="F4565" s="25" t="str">
        <f>VLOOKUP(A4565,CommodityCOde!$A$2:$E$1838,3,FALSE)</f>
        <v>21069098</v>
      </c>
    </row>
    <row r="4566" spans="1:6" x14ac:dyDescent="0.25">
      <c r="A4566" s="25" t="s">
        <v>8917</v>
      </c>
      <c r="B4566" s="25" t="s">
        <v>284</v>
      </c>
      <c r="C4566" s="25" t="s">
        <v>320</v>
      </c>
      <c r="D4566" s="25" t="s">
        <v>699</v>
      </c>
      <c r="E4566" s="25" t="s">
        <v>8915</v>
      </c>
      <c r="F4566" s="25" t="str">
        <f>VLOOKUP(A4566,CommodityCOde!$A$2:$E$1838,3,FALSE)</f>
        <v>21069098</v>
      </c>
    </row>
    <row r="4567" spans="1:6" x14ac:dyDescent="0.25">
      <c r="A4567" s="25" t="s">
        <v>8918</v>
      </c>
      <c r="B4567" s="25" t="s">
        <v>284</v>
      </c>
      <c r="C4567" s="25" t="s">
        <v>320</v>
      </c>
      <c r="D4567" s="25" t="s">
        <v>699</v>
      </c>
      <c r="E4567" s="25" t="s">
        <v>8915</v>
      </c>
      <c r="F4567" s="25" t="str">
        <f>VLOOKUP(A4567,CommodityCOde!$A$2:$E$1838,3,FALSE)</f>
        <v>21069098</v>
      </c>
    </row>
    <row r="4568" spans="1:6" x14ac:dyDescent="0.25">
      <c r="A4568" s="25" t="s">
        <v>8919</v>
      </c>
      <c r="B4568" s="25" t="s">
        <v>284</v>
      </c>
      <c r="C4568" s="25" t="s">
        <v>320</v>
      </c>
      <c r="D4568" s="25" t="s">
        <v>699</v>
      </c>
      <c r="E4568" s="25" t="s">
        <v>8915</v>
      </c>
      <c r="F4568" s="25" t="str">
        <f>VLOOKUP(A4568,CommodityCOde!$A$2:$E$1838,3,FALSE)</f>
        <v>21069098</v>
      </c>
    </row>
    <row r="4569" spans="1:6" x14ac:dyDescent="0.25">
      <c r="A4569" s="25" t="s">
        <v>8920</v>
      </c>
      <c r="B4569" s="25" t="s">
        <v>284</v>
      </c>
      <c r="C4569" s="25" t="s">
        <v>320</v>
      </c>
      <c r="D4569" s="25" t="s">
        <v>696</v>
      </c>
      <c r="E4569" s="25" t="s">
        <v>8921</v>
      </c>
      <c r="F4569" s="25" t="e">
        <f>VLOOKUP(A4569,CommodityCOde!$A$2:$E$1838,3,FALSE)</f>
        <v>#N/A</v>
      </c>
    </row>
    <row r="4570" spans="1:6" x14ac:dyDescent="0.25">
      <c r="A4570" s="25" t="s">
        <v>8922</v>
      </c>
      <c r="B4570" s="25" t="s">
        <v>284</v>
      </c>
      <c r="C4570" s="25" t="s">
        <v>320</v>
      </c>
      <c r="D4570" s="25" t="s">
        <v>699</v>
      </c>
      <c r="E4570" s="25" t="s">
        <v>8921</v>
      </c>
      <c r="F4570" s="25" t="str">
        <f>VLOOKUP(A4570,CommodityCOde!$A$2:$E$1838,3,FALSE)</f>
        <v>21069098</v>
      </c>
    </row>
    <row r="4571" spans="1:6" x14ac:dyDescent="0.25">
      <c r="A4571" s="25" t="s">
        <v>8923</v>
      </c>
      <c r="B4571" s="25" t="s">
        <v>284</v>
      </c>
      <c r="C4571" s="25" t="s">
        <v>320</v>
      </c>
      <c r="D4571" s="25" t="s">
        <v>699</v>
      </c>
      <c r="E4571" s="25" t="s">
        <v>8921</v>
      </c>
      <c r="F4571" s="25" t="str">
        <f>VLOOKUP(A4571,CommodityCOde!$A$2:$E$1838,3,FALSE)</f>
        <v>21069098</v>
      </c>
    </row>
    <row r="4572" spans="1:6" x14ac:dyDescent="0.25">
      <c r="A4572" s="25" t="s">
        <v>8924</v>
      </c>
      <c r="B4572" s="25" t="s">
        <v>284</v>
      </c>
      <c r="C4572" s="25" t="s">
        <v>320</v>
      </c>
      <c r="D4572" s="25" t="s">
        <v>699</v>
      </c>
      <c r="E4572" s="25" t="s">
        <v>8921</v>
      </c>
      <c r="F4572" s="25" t="str">
        <f>VLOOKUP(A4572,CommodityCOde!$A$2:$E$1838,3,FALSE)</f>
        <v>21069098</v>
      </c>
    </row>
    <row r="4573" spans="1:6" x14ac:dyDescent="0.25">
      <c r="A4573" s="25" t="s">
        <v>8925</v>
      </c>
      <c r="B4573" s="25" t="s">
        <v>284</v>
      </c>
      <c r="C4573" s="25" t="s">
        <v>320</v>
      </c>
      <c r="D4573" s="25" t="s">
        <v>696</v>
      </c>
      <c r="E4573" s="25" t="s">
        <v>8926</v>
      </c>
      <c r="F4573" s="25" t="e">
        <f>VLOOKUP(A4573,CommodityCOde!$A$2:$E$1838,3,FALSE)</f>
        <v>#N/A</v>
      </c>
    </row>
    <row r="4574" spans="1:6" x14ac:dyDescent="0.25">
      <c r="A4574" s="25" t="s">
        <v>8927</v>
      </c>
      <c r="B4574" s="25" t="s">
        <v>284</v>
      </c>
      <c r="C4574" s="25" t="s">
        <v>320</v>
      </c>
      <c r="D4574" s="25" t="s">
        <v>699</v>
      </c>
      <c r="E4574" s="25" t="s">
        <v>8926</v>
      </c>
      <c r="F4574" s="25" t="str">
        <f>VLOOKUP(A4574,CommodityCOde!$A$2:$E$1838,3,FALSE)</f>
        <v>21069098</v>
      </c>
    </row>
    <row r="4575" spans="1:6" x14ac:dyDescent="0.25">
      <c r="A4575" s="25" t="s">
        <v>8928</v>
      </c>
      <c r="B4575" s="25" t="s">
        <v>284</v>
      </c>
      <c r="C4575" s="25" t="s">
        <v>320</v>
      </c>
      <c r="D4575" s="25" t="s">
        <v>7578</v>
      </c>
      <c r="E4575" s="25" t="s">
        <v>8929</v>
      </c>
      <c r="F4575" s="25" t="e">
        <f>VLOOKUP(A4575,CommodityCOde!$A$2:$E$1838,3,FALSE)</f>
        <v>#N/A</v>
      </c>
    </row>
    <row r="4576" spans="1:6" x14ac:dyDescent="0.25">
      <c r="A4576" s="25" t="s">
        <v>8930</v>
      </c>
      <c r="B4576" s="25" t="s">
        <v>284</v>
      </c>
      <c r="C4576" s="25" t="s">
        <v>320</v>
      </c>
      <c r="D4576" s="25" t="s">
        <v>696</v>
      </c>
      <c r="E4576" s="25" t="s">
        <v>8931</v>
      </c>
      <c r="F4576" s="25" t="e">
        <f>VLOOKUP(A4576,CommodityCOde!$A$2:$E$1838,3,FALSE)</f>
        <v>#N/A</v>
      </c>
    </row>
    <row r="4577" spans="1:6" x14ac:dyDescent="0.25">
      <c r="A4577" s="25" t="s">
        <v>8932</v>
      </c>
      <c r="B4577" s="25" t="s">
        <v>284</v>
      </c>
      <c r="C4577" s="25" t="s">
        <v>320</v>
      </c>
      <c r="D4577" s="25" t="s">
        <v>699</v>
      </c>
      <c r="E4577" s="25" t="s">
        <v>8931</v>
      </c>
      <c r="F4577" s="25" t="str">
        <f>VLOOKUP(A4577,CommodityCOde!$A$2:$E$1838,3,FALSE)</f>
        <v>21069098</v>
      </c>
    </row>
    <row r="4578" spans="1:6" x14ac:dyDescent="0.25">
      <c r="A4578" s="25" t="s">
        <v>8933</v>
      </c>
      <c r="B4578" s="25" t="s">
        <v>284</v>
      </c>
      <c r="C4578" s="25" t="s">
        <v>320</v>
      </c>
      <c r="D4578" s="25" t="s">
        <v>696</v>
      </c>
      <c r="E4578" s="25" t="s">
        <v>8934</v>
      </c>
      <c r="F4578" s="25" t="e">
        <f>VLOOKUP(A4578,CommodityCOde!$A$2:$E$1838,3,FALSE)</f>
        <v>#N/A</v>
      </c>
    </row>
    <row r="4579" spans="1:6" x14ac:dyDescent="0.25">
      <c r="A4579" s="25" t="s">
        <v>8935</v>
      </c>
      <c r="B4579" s="25" t="s">
        <v>284</v>
      </c>
      <c r="C4579" s="25" t="s">
        <v>320</v>
      </c>
      <c r="D4579" s="25" t="s">
        <v>699</v>
      </c>
      <c r="E4579" s="25" t="s">
        <v>8934</v>
      </c>
      <c r="F4579" s="25" t="str">
        <f>VLOOKUP(A4579,CommodityCOde!$A$2:$E$1838,3,FALSE)</f>
        <v>21069098</v>
      </c>
    </row>
    <row r="4580" spans="1:6" x14ac:dyDescent="0.25">
      <c r="A4580" s="25" t="s">
        <v>8936</v>
      </c>
      <c r="B4580" s="25" t="s">
        <v>284</v>
      </c>
      <c r="C4580" s="25" t="s">
        <v>320</v>
      </c>
      <c r="D4580" s="25" t="s">
        <v>7578</v>
      </c>
      <c r="E4580" s="25" t="s">
        <v>8937</v>
      </c>
      <c r="F4580" s="25" t="e">
        <f>VLOOKUP(A4580,CommodityCOde!$A$2:$E$1838,3,FALSE)</f>
        <v>#N/A</v>
      </c>
    </row>
    <row r="4581" spans="1:6" x14ac:dyDescent="0.25">
      <c r="A4581" s="25" t="s">
        <v>8938</v>
      </c>
      <c r="B4581" s="25" t="s">
        <v>284</v>
      </c>
      <c r="C4581" s="25" t="s">
        <v>320</v>
      </c>
      <c r="D4581" s="25" t="s">
        <v>696</v>
      </c>
      <c r="E4581" s="25" t="s">
        <v>8939</v>
      </c>
      <c r="F4581" s="25" t="e">
        <f>VLOOKUP(A4581,CommodityCOde!$A$2:$E$1838,3,FALSE)</f>
        <v>#N/A</v>
      </c>
    </row>
    <row r="4582" spans="1:6" x14ac:dyDescent="0.25">
      <c r="A4582" s="25" t="s">
        <v>8940</v>
      </c>
      <c r="B4582" s="25" t="s">
        <v>284</v>
      </c>
      <c r="C4582" s="25" t="s">
        <v>320</v>
      </c>
      <c r="D4582" s="25" t="s">
        <v>699</v>
      </c>
      <c r="E4582" s="25" t="s">
        <v>8939</v>
      </c>
      <c r="F4582" s="25" t="str">
        <f>VLOOKUP(A4582,CommodityCOde!$A$2:$E$1838,3,FALSE)</f>
        <v>21069098</v>
      </c>
    </row>
    <row r="4583" spans="1:6" x14ac:dyDescent="0.25">
      <c r="A4583" s="25" t="s">
        <v>8941</v>
      </c>
      <c r="B4583" s="25" t="s">
        <v>284</v>
      </c>
      <c r="C4583" s="25" t="s">
        <v>320</v>
      </c>
      <c r="D4583" s="25" t="s">
        <v>696</v>
      </c>
      <c r="E4583" s="25" t="s">
        <v>8942</v>
      </c>
      <c r="F4583" s="25" t="e">
        <f>VLOOKUP(A4583,CommodityCOde!$A$2:$E$1838,3,FALSE)</f>
        <v>#N/A</v>
      </c>
    </row>
    <row r="4584" spans="1:6" x14ac:dyDescent="0.25">
      <c r="A4584" s="25" t="s">
        <v>8943</v>
      </c>
      <c r="B4584" s="25" t="s">
        <v>284</v>
      </c>
      <c r="C4584" s="25" t="s">
        <v>320</v>
      </c>
      <c r="D4584" s="25" t="s">
        <v>699</v>
      </c>
      <c r="E4584" s="25" t="s">
        <v>8942</v>
      </c>
      <c r="F4584" s="25" t="str">
        <f>VLOOKUP(A4584,CommodityCOde!$A$2:$E$1838,3,FALSE)</f>
        <v>21069098</v>
      </c>
    </row>
    <row r="4585" spans="1:6" x14ac:dyDescent="0.25">
      <c r="A4585" s="25" t="s">
        <v>8944</v>
      </c>
      <c r="B4585" s="25" t="s">
        <v>284</v>
      </c>
      <c r="C4585" s="25" t="s">
        <v>320</v>
      </c>
      <c r="D4585" s="25" t="s">
        <v>7578</v>
      </c>
      <c r="E4585" s="25" t="s">
        <v>8945</v>
      </c>
      <c r="F4585" s="25" t="e">
        <f>VLOOKUP(A4585,CommodityCOde!$A$2:$E$1838,3,FALSE)</f>
        <v>#N/A</v>
      </c>
    </row>
    <row r="4586" spans="1:6" x14ac:dyDescent="0.25">
      <c r="A4586" s="25" t="s">
        <v>8946</v>
      </c>
      <c r="B4586" s="25" t="s">
        <v>284</v>
      </c>
      <c r="C4586" s="25" t="s">
        <v>320</v>
      </c>
      <c r="D4586" s="25" t="s">
        <v>696</v>
      </c>
      <c r="E4586" s="25" t="s">
        <v>8947</v>
      </c>
      <c r="F4586" s="25" t="e">
        <f>VLOOKUP(A4586,CommodityCOde!$A$2:$E$1838,3,FALSE)</f>
        <v>#N/A</v>
      </c>
    </row>
    <row r="4587" spans="1:6" x14ac:dyDescent="0.25">
      <c r="A4587" s="25" t="s">
        <v>8948</v>
      </c>
      <c r="B4587" s="25" t="s">
        <v>284</v>
      </c>
      <c r="C4587" s="25" t="s">
        <v>320</v>
      </c>
      <c r="D4587" s="25" t="s">
        <v>699</v>
      </c>
      <c r="E4587" s="25" t="s">
        <v>8947</v>
      </c>
      <c r="F4587" s="25" t="str">
        <f>VLOOKUP(A4587,CommodityCOde!$A$2:$E$1838,3,FALSE)</f>
        <v>21069098</v>
      </c>
    </row>
    <row r="4588" spans="1:6" x14ac:dyDescent="0.25">
      <c r="A4588" s="25" t="s">
        <v>8949</v>
      </c>
      <c r="B4588" s="25" t="s">
        <v>284</v>
      </c>
      <c r="C4588" s="25" t="s">
        <v>320</v>
      </c>
      <c r="D4588" s="25" t="s">
        <v>7578</v>
      </c>
      <c r="E4588" s="25" t="s">
        <v>8950</v>
      </c>
      <c r="F4588" s="25" t="e">
        <f>VLOOKUP(A4588,CommodityCOde!$A$2:$E$1838,3,FALSE)</f>
        <v>#N/A</v>
      </c>
    </row>
    <row r="4589" spans="1:6" x14ac:dyDescent="0.25">
      <c r="A4589" s="25" t="s">
        <v>8951</v>
      </c>
      <c r="B4589" s="25" t="s">
        <v>284</v>
      </c>
      <c r="C4589" s="25" t="s">
        <v>320</v>
      </c>
      <c r="D4589" s="25" t="s">
        <v>696</v>
      </c>
      <c r="E4589" s="25" t="s">
        <v>8952</v>
      </c>
      <c r="F4589" s="25" t="e">
        <f>VLOOKUP(A4589,CommodityCOde!$A$2:$E$1838,3,FALSE)</f>
        <v>#N/A</v>
      </c>
    </row>
    <row r="4590" spans="1:6" x14ac:dyDescent="0.25">
      <c r="A4590" s="25" t="s">
        <v>8953</v>
      </c>
      <c r="B4590" s="25" t="s">
        <v>284</v>
      </c>
      <c r="C4590" s="25" t="s">
        <v>320</v>
      </c>
      <c r="D4590" s="25" t="s">
        <v>699</v>
      </c>
      <c r="E4590" s="25" t="s">
        <v>8952</v>
      </c>
      <c r="F4590" s="25" t="str">
        <f>VLOOKUP(A4590,CommodityCOde!$A$2:$E$1838,3,FALSE)</f>
        <v>21069098</v>
      </c>
    </row>
    <row r="4591" spans="1:6" x14ac:dyDescent="0.25">
      <c r="A4591" s="25" t="s">
        <v>8954</v>
      </c>
      <c r="B4591" s="25" t="s">
        <v>284</v>
      </c>
      <c r="C4591" s="25" t="s">
        <v>320</v>
      </c>
      <c r="D4591" s="25" t="s">
        <v>7578</v>
      </c>
      <c r="E4591" s="25" t="s">
        <v>1017</v>
      </c>
      <c r="F4591" s="25" t="e">
        <f>VLOOKUP(A4591,CommodityCOde!$A$2:$E$1838,3,FALSE)</f>
        <v>#N/A</v>
      </c>
    </row>
    <row r="4592" spans="1:6" x14ac:dyDescent="0.25">
      <c r="A4592" s="25" t="s">
        <v>8955</v>
      </c>
      <c r="B4592" s="25" t="s">
        <v>284</v>
      </c>
      <c r="C4592" s="25" t="s">
        <v>320</v>
      </c>
      <c r="D4592" s="25" t="s">
        <v>696</v>
      </c>
      <c r="E4592" s="25" t="s">
        <v>8956</v>
      </c>
      <c r="F4592" s="25" t="e">
        <f>VLOOKUP(A4592,CommodityCOde!$A$2:$E$1838,3,FALSE)</f>
        <v>#N/A</v>
      </c>
    </row>
    <row r="4593" spans="1:6" x14ac:dyDescent="0.25">
      <c r="A4593" s="25" t="s">
        <v>8957</v>
      </c>
      <c r="B4593" s="25" t="s">
        <v>284</v>
      </c>
      <c r="C4593" s="25" t="s">
        <v>320</v>
      </c>
      <c r="D4593" s="25" t="s">
        <v>699</v>
      </c>
      <c r="E4593" s="25" t="s">
        <v>8956</v>
      </c>
      <c r="F4593" s="25" t="str">
        <f>VLOOKUP(A4593,CommodityCOde!$A$2:$E$1838,3,FALSE)</f>
        <v>21069098</v>
      </c>
    </row>
    <row r="4594" spans="1:6" x14ac:dyDescent="0.25">
      <c r="A4594" s="25" t="s">
        <v>8958</v>
      </c>
      <c r="B4594" s="25" t="s">
        <v>284</v>
      </c>
      <c r="C4594" s="25" t="s">
        <v>320</v>
      </c>
      <c r="D4594" s="25" t="s">
        <v>7578</v>
      </c>
      <c r="E4594" s="25" t="s">
        <v>8959</v>
      </c>
      <c r="F4594" s="25" t="e">
        <f>VLOOKUP(A4594,CommodityCOde!$A$2:$E$1838,3,FALSE)</f>
        <v>#N/A</v>
      </c>
    </row>
    <row r="4595" spans="1:6" x14ac:dyDescent="0.25">
      <c r="A4595" s="25" t="s">
        <v>8960</v>
      </c>
      <c r="B4595" s="25" t="s">
        <v>284</v>
      </c>
      <c r="C4595" s="25" t="s">
        <v>320</v>
      </c>
      <c r="D4595" s="25" t="s">
        <v>696</v>
      </c>
      <c r="E4595" s="25" t="s">
        <v>8961</v>
      </c>
      <c r="F4595" s="25" t="e">
        <f>VLOOKUP(A4595,CommodityCOde!$A$2:$E$1838,3,FALSE)</f>
        <v>#N/A</v>
      </c>
    </row>
    <row r="4596" spans="1:6" x14ac:dyDescent="0.25">
      <c r="A4596" s="25" t="s">
        <v>8962</v>
      </c>
      <c r="B4596" s="25" t="s">
        <v>284</v>
      </c>
      <c r="C4596" s="25" t="s">
        <v>320</v>
      </c>
      <c r="D4596" s="25" t="s">
        <v>699</v>
      </c>
      <c r="E4596" s="25" t="s">
        <v>8961</v>
      </c>
      <c r="F4596" s="25" t="str">
        <f>VLOOKUP(A4596,CommodityCOde!$A$2:$E$1838,3,FALSE)</f>
        <v>21069098</v>
      </c>
    </row>
    <row r="4597" spans="1:6" x14ac:dyDescent="0.25">
      <c r="A4597" s="25" t="s">
        <v>8963</v>
      </c>
      <c r="B4597" s="25" t="s">
        <v>284</v>
      </c>
      <c r="C4597" s="25" t="s">
        <v>320</v>
      </c>
      <c r="D4597" s="25" t="s">
        <v>7578</v>
      </c>
      <c r="E4597" s="25" t="s">
        <v>8964</v>
      </c>
      <c r="F4597" s="25" t="e">
        <f>VLOOKUP(A4597,CommodityCOde!$A$2:$E$1838,3,FALSE)</f>
        <v>#N/A</v>
      </c>
    </row>
    <row r="4598" spans="1:6" x14ac:dyDescent="0.25">
      <c r="A4598" s="25" t="s">
        <v>8965</v>
      </c>
      <c r="B4598" s="25" t="s">
        <v>284</v>
      </c>
      <c r="C4598" s="25" t="s">
        <v>320</v>
      </c>
      <c r="D4598" s="25" t="s">
        <v>696</v>
      </c>
      <c r="E4598" s="25" t="s">
        <v>8966</v>
      </c>
      <c r="F4598" s="25" t="e">
        <f>VLOOKUP(A4598,CommodityCOde!$A$2:$E$1838,3,FALSE)</f>
        <v>#N/A</v>
      </c>
    </row>
    <row r="4599" spans="1:6" x14ac:dyDescent="0.25">
      <c r="A4599" s="25" t="s">
        <v>8967</v>
      </c>
      <c r="B4599" s="25" t="s">
        <v>284</v>
      </c>
      <c r="C4599" s="25" t="s">
        <v>320</v>
      </c>
      <c r="D4599" s="25" t="s">
        <v>699</v>
      </c>
      <c r="E4599" s="25" t="s">
        <v>8966</v>
      </c>
      <c r="F4599" s="25" t="str">
        <f>VLOOKUP(A4599,CommodityCOde!$A$2:$E$1838,3,FALSE)</f>
        <v>21069098</v>
      </c>
    </row>
    <row r="4600" spans="1:6" x14ac:dyDescent="0.25">
      <c r="A4600" s="25" t="s">
        <v>8968</v>
      </c>
      <c r="B4600" s="25" t="s">
        <v>284</v>
      </c>
      <c r="C4600" s="25" t="s">
        <v>320</v>
      </c>
      <c r="D4600" s="25" t="s">
        <v>7578</v>
      </c>
      <c r="E4600" s="25" t="s">
        <v>8969</v>
      </c>
      <c r="F4600" s="25" t="e">
        <f>VLOOKUP(A4600,CommodityCOde!$A$2:$E$1838,3,FALSE)</f>
        <v>#N/A</v>
      </c>
    </row>
    <row r="4601" spans="1:6" x14ac:dyDescent="0.25">
      <c r="A4601" s="25" t="s">
        <v>8970</v>
      </c>
      <c r="B4601" s="25" t="s">
        <v>284</v>
      </c>
      <c r="C4601" s="25" t="s">
        <v>285</v>
      </c>
      <c r="D4601" s="25" t="s">
        <v>696</v>
      </c>
      <c r="E4601" s="25" t="s">
        <v>8971</v>
      </c>
      <c r="F4601" s="25" t="e">
        <f>VLOOKUP(A4601,CommodityCOde!$A$2:$E$1838,3,FALSE)</f>
        <v>#N/A</v>
      </c>
    </row>
    <row r="4602" spans="1:6" x14ac:dyDescent="0.25">
      <c r="A4602" s="25" t="s">
        <v>8972</v>
      </c>
      <c r="B4602" s="25" t="s">
        <v>284</v>
      </c>
      <c r="C4602" s="25" t="s">
        <v>320</v>
      </c>
      <c r="D4602" s="25" t="s">
        <v>699</v>
      </c>
      <c r="E4602" s="25" t="s">
        <v>8971</v>
      </c>
      <c r="F4602" s="25" t="str">
        <f>VLOOKUP(A4602,CommodityCOde!$A$2:$E$1838,3,FALSE)</f>
        <v>21069098</v>
      </c>
    </row>
    <row r="4603" spans="1:6" x14ac:dyDescent="0.25">
      <c r="A4603" s="25" t="s">
        <v>8973</v>
      </c>
      <c r="B4603" s="25" t="s">
        <v>284</v>
      </c>
      <c r="C4603" s="25" t="s">
        <v>285</v>
      </c>
      <c r="D4603" s="25" t="s">
        <v>696</v>
      </c>
      <c r="E4603" s="25" t="s">
        <v>8974</v>
      </c>
      <c r="F4603" s="25" t="e">
        <f>VLOOKUP(A4603,CommodityCOde!$A$2:$E$1838,3,FALSE)</f>
        <v>#N/A</v>
      </c>
    </row>
    <row r="4604" spans="1:6" x14ac:dyDescent="0.25">
      <c r="A4604" s="25" t="s">
        <v>8975</v>
      </c>
      <c r="B4604" s="25" t="s">
        <v>284</v>
      </c>
      <c r="C4604" s="25" t="s">
        <v>320</v>
      </c>
      <c r="D4604" s="25" t="s">
        <v>699</v>
      </c>
      <c r="E4604" s="25" t="s">
        <v>8974</v>
      </c>
      <c r="F4604" s="25" t="str">
        <f>VLOOKUP(A4604,CommodityCOde!$A$2:$E$1838,3,FALSE)</f>
        <v>21069098</v>
      </c>
    </row>
    <row r="4605" spans="1:6" x14ac:dyDescent="0.25">
      <c r="A4605" s="25" t="s">
        <v>8976</v>
      </c>
      <c r="B4605" s="25" t="s">
        <v>284</v>
      </c>
      <c r="C4605" s="25" t="s">
        <v>320</v>
      </c>
      <c r="D4605" s="25" t="s">
        <v>7578</v>
      </c>
      <c r="E4605" s="25" t="s">
        <v>8977</v>
      </c>
      <c r="F4605" s="25" t="e">
        <f>VLOOKUP(A4605,CommodityCOde!$A$2:$E$1838,3,FALSE)</f>
        <v>#N/A</v>
      </c>
    </row>
    <row r="4606" spans="1:6" x14ac:dyDescent="0.25">
      <c r="A4606" s="25" t="s">
        <v>8978</v>
      </c>
      <c r="B4606" s="25" t="s">
        <v>284</v>
      </c>
      <c r="C4606" s="25" t="s">
        <v>285</v>
      </c>
      <c r="D4606" s="25" t="s">
        <v>696</v>
      </c>
      <c r="E4606" s="25" t="s">
        <v>8979</v>
      </c>
      <c r="F4606" s="25" t="e">
        <f>VLOOKUP(A4606,CommodityCOde!$A$2:$E$1838,3,FALSE)</f>
        <v>#N/A</v>
      </c>
    </row>
    <row r="4607" spans="1:6" x14ac:dyDescent="0.25">
      <c r="A4607" s="25" t="s">
        <v>8980</v>
      </c>
      <c r="B4607" s="25" t="s">
        <v>284</v>
      </c>
      <c r="C4607" s="25" t="s">
        <v>320</v>
      </c>
      <c r="D4607" s="25" t="s">
        <v>699</v>
      </c>
      <c r="E4607" s="25" t="s">
        <v>8979</v>
      </c>
      <c r="F4607" s="25" t="str">
        <f>VLOOKUP(A4607,CommodityCOde!$A$2:$E$1838,3,FALSE)</f>
        <v>21069098</v>
      </c>
    </row>
    <row r="4608" spans="1:6" x14ac:dyDescent="0.25">
      <c r="A4608" s="25" t="s">
        <v>8981</v>
      </c>
      <c r="B4608" s="25" t="s">
        <v>284</v>
      </c>
      <c r="C4608" s="25" t="s">
        <v>320</v>
      </c>
      <c r="D4608" s="25" t="s">
        <v>7578</v>
      </c>
      <c r="E4608" s="25" t="s">
        <v>8982</v>
      </c>
      <c r="F4608" s="25" t="e">
        <f>VLOOKUP(A4608,CommodityCOde!$A$2:$E$1838,3,FALSE)</f>
        <v>#N/A</v>
      </c>
    </row>
    <row r="4609" spans="1:6" x14ac:dyDescent="0.25">
      <c r="A4609" s="25" t="s">
        <v>8983</v>
      </c>
      <c r="B4609" s="25" t="s">
        <v>284</v>
      </c>
      <c r="C4609" s="25" t="s">
        <v>320</v>
      </c>
      <c r="D4609" s="25" t="s">
        <v>696</v>
      </c>
      <c r="E4609" s="25" t="s">
        <v>8984</v>
      </c>
      <c r="F4609" s="25" t="e">
        <f>VLOOKUP(A4609,CommodityCOde!$A$2:$E$1838,3,FALSE)</f>
        <v>#N/A</v>
      </c>
    </row>
    <row r="4610" spans="1:6" x14ac:dyDescent="0.25">
      <c r="A4610" s="25" t="s">
        <v>8985</v>
      </c>
      <c r="B4610" s="25" t="s">
        <v>284</v>
      </c>
      <c r="C4610" s="25" t="s">
        <v>320</v>
      </c>
      <c r="D4610" s="25" t="s">
        <v>699</v>
      </c>
      <c r="E4610" s="25" t="s">
        <v>8984</v>
      </c>
      <c r="F4610" s="25" t="str">
        <f>VLOOKUP(A4610,CommodityCOde!$A$2:$E$1838,3,FALSE)</f>
        <v>33021010</v>
      </c>
    </row>
    <row r="4611" spans="1:6" x14ac:dyDescent="0.25">
      <c r="A4611" s="25" t="s">
        <v>8986</v>
      </c>
      <c r="B4611" s="25" t="s">
        <v>284</v>
      </c>
      <c r="C4611" s="25" t="s">
        <v>320</v>
      </c>
      <c r="D4611" s="25" t="s">
        <v>7578</v>
      </c>
      <c r="E4611" s="25" t="s">
        <v>8987</v>
      </c>
      <c r="F4611" s="25" t="e">
        <f>VLOOKUP(A4611,CommodityCOde!$A$2:$E$1838,3,FALSE)</f>
        <v>#N/A</v>
      </c>
    </row>
    <row r="4612" spans="1:6" x14ac:dyDescent="0.25">
      <c r="A4612" s="25" t="s">
        <v>8988</v>
      </c>
      <c r="B4612" s="25" t="s">
        <v>284</v>
      </c>
      <c r="C4612" s="25" t="s">
        <v>320</v>
      </c>
      <c r="D4612" s="25" t="s">
        <v>696</v>
      </c>
      <c r="E4612" s="25" t="s">
        <v>8989</v>
      </c>
      <c r="F4612" s="25" t="e">
        <f>VLOOKUP(A4612,CommodityCOde!$A$2:$E$1838,3,FALSE)</f>
        <v>#N/A</v>
      </c>
    </row>
    <row r="4613" spans="1:6" x14ac:dyDescent="0.25">
      <c r="A4613" s="25" t="s">
        <v>8990</v>
      </c>
      <c r="B4613" s="25" t="s">
        <v>284</v>
      </c>
      <c r="C4613" s="25" t="s">
        <v>320</v>
      </c>
      <c r="D4613" s="25" t="s">
        <v>699</v>
      </c>
      <c r="E4613" s="25" t="s">
        <v>8989</v>
      </c>
      <c r="F4613" s="25" t="str">
        <f>VLOOKUP(A4613,CommodityCOde!$A$2:$E$1838,3,FALSE)</f>
        <v>33021010</v>
      </c>
    </row>
    <row r="4614" spans="1:6" x14ac:dyDescent="0.25">
      <c r="A4614" s="25" t="s">
        <v>8991</v>
      </c>
      <c r="B4614" s="25" t="s">
        <v>284</v>
      </c>
      <c r="C4614" s="25" t="s">
        <v>320</v>
      </c>
      <c r="D4614" s="25" t="s">
        <v>7578</v>
      </c>
      <c r="E4614" s="25" t="s">
        <v>8992</v>
      </c>
      <c r="F4614" s="25" t="e">
        <f>VLOOKUP(A4614,CommodityCOde!$A$2:$E$1838,3,FALSE)</f>
        <v>#N/A</v>
      </c>
    </row>
    <row r="4615" spans="1:6" x14ac:dyDescent="0.25">
      <c r="A4615" s="25" t="s">
        <v>8993</v>
      </c>
      <c r="B4615" s="25" t="s">
        <v>284</v>
      </c>
      <c r="C4615" s="25" t="s">
        <v>320</v>
      </c>
      <c r="D4615" s="25" t="s">
        <v>696</v>
      </c>
      <c r="E4615" s="25" t="s">
        <v>8994</v>
      </c>
      <c r="F4615" s="25" t="e">
        <f>VLOOKUP(A4615,CommodityCOde!$A$2:$E$1838,3,FALSE)</f>
        <v>#N/A</v>
      </c>
    </row>
    <row r="4616" spans="1:6" x14ac:dyDescent="0.25">
      <c r="A4616" s="25" t="s">
        <v>8995</v>
      </c>
      <c r="B4616" s="25" t="s">
        <v>284</v>
      </c>
      <c r="C4616" s="25" t="s">
        <v>320</v>
      </c>
      <c r="D4616" s="25" t="s">
        <v>699</v>
      </c>
      <c r="E4616" s="25" t="s">
        <v>8994</v>
      </c>
      <c r="F4616" s="25" t="str">
        <f>VLOOKUP(A4616,CommodityCOde!$A$2:$E$1838,3,FALSE)</f>
        <v>21069098</v>
      </c>
    </row>
    <row r="4617" spans="1:6" x14ac:dyDescent="0.25">
      <c r="A4617" s="25" t="s">
        <v>8996</v>
      </c>
      <c r="B4617" s="25" t="s">
        <v>284</v>
      </c>
      <c r="C4617" s="25" t="s">
        <v>320</v>
      </c>
      <c r="D4617" s="25" t="s">
        <v>699</v>
      </c>
      <c r="E4617" s="25" t="s">
        <v>8994</v>
      </c>
      <c r="F4617" s="25" t="str">
        <f>VLOOKUP(A4617,CommodityCOde!$A$2:$E$1838,3,FALSE)</f>
        <v>21069098</v>
      </c>
    </row>
    <row r="4618" spans="1:6" x14ac:dyDescent="0.25">
      <c r="A4618" s="25" t="s">
        <v>8997</v>
      </c>
      <c r="B4618" s="25" t="s">
        <v>284</v>
      </c>
      <c r="C4618" s="25" t="s">
        <v>320</v>
      </c>
      <c r="D4618" s="25" t="s">
        <v>7578</v>
      </c>
      <c r="E4618" s="25" t="s">
        <v>8998</v>
      </c>
      <c r="F4618" s="25" t="e">
        <f>VLOOKUP(A4618,CommodityCOde!$A$2:$E$1838,3,FALSE)</f>
        <v>#N/A</v>
      </c>
    </row>
    <row r="4619" spans="1:6" x14ac:dyDescent="0.25">
      <c r="A4619" s="25" t="s">
        <v>8999</v>
      </c>
      <c r="B4619" s="25" t="s">
        <v>284</v>
      </c>
      <c r="C4619" s="25" t="s">
        <v>320</v>
      </c>
      <c r="D4619" s="25" t="s">
        <v>696</v>
      </c>
      <c r="E4619" s="25" t="s">
        <v>9000</v>
      </c>
      <c r="F4619" s="25" t="e">
        <f>VLOOKUP(A4619,CommodityCOde!$A$2:$E$1838,3,FALSE)</f>
        <v>#N/A</v>
      </c>
    </row>
    <row r="4620" spans="1:6" x14ac:dyDescent="0.25">
      <c r="A4620" s="25" t="s">
        <v>9001</v>
      </c>
      <c r="B4620" s="25" t="s">
        <v>284</v>
      </c>
      <c r="C4620" s="25" t="s">
        <v>320</v>
      </c>
      <c r="D4620" s="25" t="s">
        <v>699</v>
      </c>
      <c r="E4620" s="25" t="s">
        <v>9000</v>
      </c>
      <c r="F4620" s="25" t="str">
        <f>VLOOKUP(A4620,CommodityCOde!$A$2:$E$1838,3,FALSE)</f>
        <v>21069098</v>
      </c>
    </row>
    <row r="4621" spans="1:6" x14ac:dyDescent="0.25">
      <c r="A4621" s="25" t="s">
        <v>9002</v>
      </c>
      <c r="B4621" s="25" t="s">
        <v>284</v>
      </c>
      <c r="C4621" s="25" t="s">
        <v>320</v>
      </c>
      <c r="D4621" s="25" t="s">
        <v>7578</v>
      </c>
      <c r="E4621" s="25" t="s">
        <v>9003</v>
      </c>
      <c r="F4621" s="25" t="e">
        <f>VLOOKUP(A4621,CommodityCOde!$A$2:$E$1838,3,FALSE)</f>
        <v>#N/A</v>
      </c>
    </row>
    <row r="4622" spans="1:6" x14ac:dyDescent="0.25">
      <c r="A4622" s="25" t="s">
        <v>9004</v>
      </c>
      <c r="B4622" s="25" t="s">
        <v>284</v>
      </c>
      <c r="C4622" s="25" t="s">
        <v>320</v>
      </c>
      <c r="D4622" s="25" t="s">
        <v>696</v>
      </c>
      <c r="E4622" s="25" t="s">
        <v>9005</v>
      </c>
      <c r="F4622" s="25" t="e">
        <f>VLOOKUP(A4622,CommodityCOde!$A$2:$E$1838,3,FALSE)</f>
        <v>#N/A</v>
      </c>
    </row>
    <row r="4623" spans="1:6" x14ac:dyDescent="0.25">
      <c r="A4623" s="25" t="s">
        <v>9006</v>
      </c>
      <c r="B4623" s="25" t="s">
        <v>284</v>
      </c>
      <c r="C4623" s="25" t="s">
        <v>320</v>
      </c>
      <c r="D4623" s="25" t="s">
        <v>699</v>
      </c>
      <c r="E4623" s="25" t="s">
        <v>9005</v>
      </c>
      <c r="F4623" s="25" t="str">
        <f>VLOOKUP(A4623,CommodityCOde!$A$2:$E$1838,3,FALSE)</f>
        <v>21069098</v>
      </c>
    </row>
    <row r="4624" spans="1:6" x14ac:dyDescent="0.25">
      <c r="A4624" s="25" t="s">
        <v>9007</v>
      </c>
      <c r="B4624" s="25" t="s">
        <v>284</v>
      </c>
      <c r="C4624" s="25" t="s">
        <v>320</v>
      </c>
      <c r="D4624" s="25" t="s">
        <v>7578</v>
      </c>
      <c r="E4624" s="25" t="s">
        <v>9008</v>
      </c>
      <c r="F4624" s="25" t="e">
        <f>VLOOKUP(A4624,CommodityCOde!$A$2:$E$1838,3,FALSE)</f>
        <v>#N/A</v>
      </c>
    </row>
    <row r="4625" spans="1:6" x14ac:dyDescent="0.25">
      <c r="A4625" s="25" t="s">
        <v>9009</v>
      </c>
      <c r="B4625" s="25" t="s">
        <v>284</v>
      </c>
      <c r="C4625" s="25" t="s">
        <v>320</v>
      </c>
      <c r="D4625" s="25" t="s">
        <v>696</v>
      </c>
      <c r="E4625" s="25" t="s">
        <v>9010</v>
      </c>
      <c r="F4625" s="25" t="e">
        <f>VLOOKUP(A4625,CommodityCOde!$A$2:$E$1838,3,FALSE)</f>
        <v>#N/A</v>
      </c>
    </row>
    <row r="4626" spans="1:6" x14ac:dyDescent="0.25">
      <c r="A4626" s="25" t="s">
        <v>9011</v>
      </c>
      <c r="B4626" s="25" t="s">
        <v>284</v>
      </c>
      <c r="C4626" s="25" t="s">
        <v>320</v>
      </c>
      <c r="D4626" s="25" t="s">
        <v>699</v>
      </c>
      <c r="E4626" s="25" t="s">
        <v>9010</v>
      </c>
      <c r="F4626" s="25" t="str">
        <f>VLOOKUP(A4626,CommodityCOde!$A$2:$E$1838,3,FALSE)</f>
        <v>21069098</v>
      </c>
    </row>
    <row r="4627" spans="1:6" x14ac:dyDescent="0.25">
      <c r="A4627" s="25" t="s">
        <v>9012</v>
      </c>
      <c r="B4627" s="25" t="s">
        <v>284</v>
      </c>
      <c r="C4627" s="25" t="s">
        <v>320</v>
      </c>
      <c r="D4627" s="25" t="s">
        <v>699</v>
      </c>
      <c r="E4627" s="25" t="s">
        <v>9010</v>
      </c>
      <c r="F4627" s="25" t="str">
        <f>VLOOKUP(A4627,CommodityCOde!$A$2:$E$1838,3,FALSE)</f>
        <v>21069098</v>
      </c>
    </row>
    <row r="4628" spans="1:6" x14ac:dyDescent="0.25">
      <c r="A4628" s="25" t="s">
        <v>9013</v>
      </c>
      <c r="B4628" s="25" t="s">
        <v>284</v>
      </c>
      <c r="C4628" s="25" t="s">
        <v>320</v>
      </c>
      <c r="D4628" s="25" t="s">
        <v>7578</v>
      </c>
      <c r="E4628" s="25" t="s">
        <v>9014</v>
      </c>
      <c r="F4628" s="25" t="e">
        <f>VLOOKUP(A4628,CommodityCOde!$A$2:$E$1838,3,FALSE)</f>
        <v>#N/A</v>
      </c>
    </row>
    <row r="4629" spans="1:6" x14ac:dyDescent="0.25">
      <c r="A4629" s="25" t="s">
        <v>9015</v>
      </c>
      <c r="B4629" s="25" t="s">
        <v>284</v>
      </c>
      <c r="C4629" s="25" t="s">
        <v>670</v>
      </c>
      <c r="D4629" s="25" t="s">
        <v>696</v>
      </c>
      <c r="E4629" s="25" t="s">
        <v>9016</v>
      </c>
      <c r="F4629" s="25" t="e">
        <f>VLOOKUP(A4629,CommodityCOde!$A$2:$E$1838,3,FALSE)</f>
        <v>#N/A</v>
      </c>
    </row>
    <row r="4630" spans="1:6" x14ac:dyDescent="0.25">
      <c r="A4630" s="25" t="s">
        <v>9017</v>
      </c>
      <c r="B4630" s="25" t="s">
        <v>284</v>
      </c>
      <c r="C4630" s="25" t="s">
        <v>320</v>
      </c>
      <c r="D4630" s="25" t="s">
        <v>699</v>
      </c>
      <c r="E4630" s="25" t="s">
        <v>9016</v>
      </c>
      <c r="F4630" s="25" t="str">
        <f>VLOOKUP(A4630,CommodityCOde!$A$2:$E$1838,3,FALSE)</f>
        <v>21069098</v>
      </c>
    </row>
    <row r="4631" spans="1:6" x14ac:dyDescent="0.25">
      <c r="A4631" s="25" t="s">
        <v>9018</v>
      </c>
      <c r="B4631" s="25" t="s">
        <v>284</v>
      </c>
      <c r="C4631" s="25" t="s">
        <v>320</v>
      </c>
      <c r="D4631" s="25" t="s">
        <v>7578</v>
      </c>
      <c r="E4631" s="25" t="s">
        <v>9019</v>
      </c>
      <c r="F4631" s="25" t="e">
        <f>VLOOKUP(A4631,CommodityCOde!$A$2:$E$1838,3,FALSE)</f>
        <v>#N/A</v>
      </c>
    </row>
    <row r="4632" spans="1:6" x14ac:dyDescent="0.25">
      <c r="A4632" s="25" t="s">
        <v>9020</v>
      </c>
      <c r="B4632" s="25" t="s">
        <v>284</v>
      </c>
      <c r="C4632" s="25" t="s">
        <v>320</v>
      </c>
      <c r="D4632" s="25" t="s">
        <v>696</v>
      </c>
      <c r="E4632" s="25" t="s">
        <v>9021</v>
      </c>
      <c r="F4632" s="25" t="e">
        <f>VLOOKUP(A4632,CommodityCOde!$A$2:$E$1838,3,FALSE)</f>
        <v>#N/A</v>
      </c>
    </row>
    <row r="4633" spans="1:6" x14ac:dyDescent="0.25">
      <c r="A4633" s="25" t="s">
        <v>9022</v>
      </c>
      <c r="B4633" s="25" t="s">
        <v>284</v>
      </c>
      <c r="C4633" s="25" t="s">
        <v>320</v>
      </c>
      <c r="D4633" s="25" t="s">
        <v>699</v>
      </c>
      <c r="E4633" s="25" t="s">
        <v>9021</v>
      </c>
      <c r="F4633" s="25" t="str">
        <f>VLOOKUP(A4633,CommodityCOde!$A$2:$E$1838,3,FALSE)</f>
        <v>21069098</v>
      </c>
    </row>
    <row r="4634" spans="1:6" x14ac:dyDescent="0.25">
      <c r="A4634" s="25" t="s">
        <v>9023</v>
      </c>
      <c r="B4634" s="25" t="s">
        <v>284</v>
      </c>
      <c r="C4634" s="25" t="s">
        <v>320</v>
      </c>
      <c r="D4634" s="25" t="s">
        <v>7578</v>
      </c>
      <c r="E4634" s="25" t="s">
        <v>9024</v>
      </c>
      <c r="F4634" s="25" t="e">
        <f>VLOOKUP(A4634,CommodityCOde!$A$2:$E$1838,3,FALSE)</f>
        <v>#N/A</v>
      </c>
    </row>
    <row r="4635" spans="1:6" x14ac:dyDescent="0.25">
      <c r="A4635" s="25" t="s">
        <v>9025</v>
      </c>
      <c r="B4635" s="25" t="s">
        <v>284</v>
      </c>
      <c r="C4635" s="25" t="s">
        <v>320</v>
      </c>
      <c r="D4635" s="25" t="s">
        <v>696</v>
      </c>
      <c r="E4635" s="25" t="s">
        <v>9026</v>
      </c>
      <c r="F4635" s="25" t="e">
        <f>VLOOKUP(A4635,CommodityCOde!$A$2:$E$1838,3,FALSE)</f>
        <v>#N/A</v>
      </c>
    </row>
    <row r="4636" spans="1:6" x14ac:dyDescent="0.25">
      <c r="A4636" s="25" t="s">
        <v>9027</v>
      </c>
      <c r="B4636" s="25" t="s">
        <v>284</v>
      </c>
      <c r="C4636" s="25" t="s">
        <v>320</v>
      </c>
      <c r="D4636" s="25" t="s">
        <v>699</v>
      </c>
      <c r="E4636" s="25" t="s">
        <v>9026</v>
      </c>
      <c r="F4636" s="25" t="str">
        <f>VLOOKUP(A4636,CommodityCOde!$A$2:$E$1838,3,FALSE)</f>
        <v>21069098</v>
      </c>
    </row>
    <row r="4637" spans="1:6" x14ac:dyDescent="0.25">
      <c r="A4637" s="25" t="s">
        <v>9028</v>
      </c>
      <c r="B4637" s="25" t="s">
        <v>284</v>
      </c>
      <c r="C4637" s="25" t="s">
        <v>320</v>
      </c>
      <c r="D4637" s="25" t="s">
        <v>7578</v>
      </c>
      <c r="E4637" s="25" t="s">
        <v>9029</v>
      </c>
      <c r="F4637" s="25" t="e">
        <f>VLOOKUP(A4637,CommodityCOde!$A$2:$E$1838,3,FALSE)</f>
        <v>#N/A</v>
      </c>
    </row>
    <row r="4638" spans="1:6" x14ac:dyDescent="0.25">
      <c r="A4638" s="25" t="s">
        <v>9030</v>
      </c>
      <c r="B4638" s="25" t="s">
        <v>284</v>
      </c>
      <c r="C4638" s="25" t="s">
        <v>320</v>
      </c>
      <c r="D4638" s="25" t="s">
        <v>696</v>
      </c>
      <c r="E4638" s="25" t="s">
        <v>9031</v>
      </c>
      <c r="F4638" s="25" t="e">
        <f>VLOOKUP(A4638,CommodityCOde!$A$2:$E$1838,3,FALSE)</f>
        <v>#N/A</v>
      </c>
    </row>
    <row r="4639" spans="1:6" x14ac:dyDescent="0.25">
      <c r="A4639" s="25" t="s">
        <v>9032</v>
      </c>
      <c r="B4639" s="25" t="s">
        <v>284</v>
      </c>
      <c r="C4639" s="25" t="s">
        <v>320</v>
      </c>
      <c r="D4639" s="25" t="s">
        <v>699</v>
      </c>
      <c r="E4639" s="25" t="s">
        <v>9031</v>
      </c>
      <c r="F4639" s="25" t="str">
        <f>VLOOKUP(A4639,CommodityCOde!$A$2:$E$1838,3,FALSE)</f>
        <v>21069098</v>
      </c>
    </row>
    <row r="4640" spans="1:6" x14ac:dyDescent="0.25">
      <c r="A4640" s="25" t="s">
        <v>9033</v>
      </c>
      <c r="B4640" s="25" t="s">
        <v>284</v>
      </c>
      <c r="C4640" s="25" t="s">
        <v>320</v>
      </c>
      <c r="D4640" s="25" t="s">
        <v>7578</v>
      </c>
      <c r="E4640" s="25" t="s">
        <v>9034</v>
      </c>
      <c r="F4640" s="25" t="e">
        <f>VLOOKUP(A4640,CommodityCOde!$A$2:$E$1838,3,FALSE)</f>
        <v>#N/A</v>
      </c>
    </row>
    <row r="4641" spans="1:6" x14ac:dyDescent="0.25">
      <c r="A4641" s="25" t="s">
        <v>9035</v>
      </c>
      <c r="B4641" s="25" t="s">
        <v>284</v>
      </c>
      <c r="C4641" s="25" t="s">
        <v>320</v>
      </c>
      <c r="D4641" s="25" t="s">
        <v>696</v>
      </c>
      <c r="E4641" s="25" t="s">
        <v>9036</v>
      </c>
      <c r="F4641" s="25" t="e">
        <f>VLOOKUP(A4641,CommodityCOde!$A$2:$E$1838,3,FALSE)</f>
        <v>#N/A</v>
      </c>
    </row>
    <row r="4642" spans="1:6" x14ac:dyDescent="0.25">
      <c r="A4642" s="25" t="s">
        <v>9037</v>
      </c>
      <c r="B4642" s="25" t="s">
        <v>284</v>
      </c>
      <c r="C4642" s="25" t="s">
        <v>320</v>
      </c>
      <c r="D4642" s="25" t="s">
        <v>699</v>
      </c>
      <c r="E4642" s="25" t="s">
        <v>9036</v>
      </c>
      <c r="F4642" s="25" t="str">
        <f>VLOOKUP(A4642,CommodityCOde!$A$2:$E$1838,3,FALSE)</f>
        <v>21069098</v>
      </c>
    </row>
    <row r="4643" spans="1:6" x14ac:dyDescent="0.25">
      <c r="A4643" s="25" t="s">
        <v>9038</v>
      </c>
      <c r="B4643" s="25" t="s">
        <v>284</v>
      </c>
      <c r="C4643" s="25" t="s">
        <v>320</v>
      </c>
      <c r="D4643" s="25" t="s">
        <v>699</v>
      </c>
      <c r="E4643" s="25" t="s">
        <v>9036</v>
      </c>
      <c r="F4643" s="25" t="str">
        <f>VLOOKUP(A4643,CommodityCOde!$A$2:$E$1838,3,FALSE)</f>
        <v>21069098</v>
      </c>
    </row>
    <row r="4644" spans="1:6" x14ac:dyDescent="0.25">
      <c r="A4644" s="25" t="s">
        <v>9039</v>
      </c>
      <c r="B4644" s="25" t="s">
        <v>284</v>
      </c>
      <c r="C4644" s="25" t="s">
        <v>320</v>
      </c>
      <c r="D4644" s="25" t="s">
        <v>699</v>
      </c>
      <c r="E4644" s="25" t="s">
        <v>9036</v>
      </c>
      <c r="F4644" s="25" t="str">
        <f>VLOOKUP(A4644,CommodityCOde!$A$2:$E$1838,3,FALSE)</f>
        <v>21069098</v>
      </c>
    </row>
    <row r="4645" spans="1:6" x14ac:dyDescent="0.25">
      <c r="A4645" s="25" t="s">
        <v>9040</v>
      </c>
      <c r="B4645" s="25" t="s">
        <v>284</v>
      </c>
      <c r="C4645" s="25" t="s">
        <v>320</v>
      </c>
      <c r="D4645" s="25" t="s">
        <v>699</v>
      </c>
      <c r="E4645" s="25" t="s">
        <v>9036</v>
      </c>
      <c r="F4645" s="25" t="str">
        <f>VLOOKUP(A4645,CommodityCOde!$A$2:$E$1838,3,FALSE)</f>
        <v>21069098</v>
      </c>
    </row>
    <row r="4646" spans="1:6" x14ac:dyDescent="0.25">
      <c r="A4646" s="25" t="s">
        <v>9041</v>
      </c>
      <c r="B4646" s="25" t="s">
        <v>284</v>
      </c>
      <c r="C4646" s="25" t="s">
        <v>320</v>
      </c>
      <c r="D4646" s="25" t="s">
        <v>699</v>
      </c>
      <c r="E4646" s="25" t="s">
        <v>9036</v>
      </c>
      <c r="F4646" s="25" t="str">
        <f>VLOOKUP(A4646,CommodityCOde!$A$2:$E$1838,3,FALSE)</f>
        <v>21069098</v>
      </c>
    </row>
    <row r="4647" spans="1:6" x14ac:dyDescent="0.25">
      <c r="A4647" s="25" t="s">
        <v>9042</v>
      </c>
      <c r="B4647" s="25" t="s">
        <v>284</v>
      </c>
      <c r="C4647" s="25" t="s">
        <v>320</v>
      </c>
      <c r="D4647" s="25" t="s">
        <v>699</v>
      </c>
      <c r="E4647" s="25" t="s">
        <v>9036</v>
      </c>
      <c r="F4647" s="25" t="str">
        <f>VLOOKUP(A4647,CommodityCOde!$A$2:$E$1838,3,FALSE)</f>
        <v>21069098</v>
      </c>
    </row>
    <row r="4648" spans="1:6" x14ac:dyDescent="0.25">
      <c r="A4648" s="25" t="s">
        <v>9043</v>
      </c>
      <c r="B4648" s="25" t="s">
        <v>284</v>
      </c>
      <c r="C4648" s="25" t="s">
        <v>320</v>
      </c>
      <c r="D4648" s="25" t="s">
        <v>696</v>
      </c>
      <c r="E4648" s="25" t="s">
        <v>9044</v>
      </c>
      <c r="F4648" s="25" t="e">
        <f>VLOOKUP(A4648,CommodityCOde!$A$2:$E$1838,3,FALSE)</f>
        <v>#N/A</v>
      </c>
    </row>
    <row r="4649" spans="1:6" x14ac:dyDescent="0.25">
      <c r="A4649" s="25" t="s">
        <v>9045</v>
      </c>
      <c r="B4649" s="25" t="s">
        <v>284</v>
      </c>
      <c r="C4649" s="25" t="s">
        <v>320</v>
      </c>
      <c r="D4649" s="25" t="s">
        <v>699</v>
      </c>
      <c r="E4649" s="25" t="s">
        <v>9044</v>
      </c>
      <c r="F4649" s="25" t="str">
        <f>VLOOKUP(A4649,CommodityCOde!$A$2:$E$1838,3,FALSE)</f>
        <v>21069098</v>
      </c>
    </row>
    <row r="4650" spans="1:6" x14ac:dyDescent="0.25">
      <c r="A4650" s="25" t="s">
        <v>9046</v>
      </c>
      <c r="B4650" s="25" t="s">
        <v>284</v>
      </c>
      <c r="C4650" s="25" t="s">
        <v>320</v>
      </c>
      <c r="D4650" s="25" t="s">
        <v>696</v>
      </c>
      <c r="E4650" s="25" t="s">
        <v>9047</v>
      </c>
      <c r="F4650" s="25" t="e">
        <f>VLOOKUP(A4650,CommodityCOde!$A$2:$E$1838,3,FALSE)</f>
        <v>#N/A</v>
      </c>
    </row>
    <row r="4651" spans="1:6" x14ac:dyDescent="0.25">
      <c r="A4651" s="25" t="s">
        <v>9048</v>
      </c>
      <c r="B4651" s="25" t="s">
        <v>284</v>
      </c>
      <c r="C4651" s="25" t="s">
        <v>320</v>
      </c>
      <c r="D4651" s="25" t="s">
        <v>699</v>
      </c>
      <c r="E4651" s="25" t="s">
        <v>9047</v>
      </c>
      <c r="F4651" s="25" t="str">
        <f>VLOOKUP(A4651,CommodityCOde!$A$2:$E$1838,3,FALSE)</f>
        <v>21069098</v>
      </c>
    </row>
    <row r="4652" spans="1:6" x14ac:dyDescent="0.25">
      <c r="A4652" s="25" t="s">
        <v>9049</v>
      </c>
      <c r="B4652" s="25" t="s">
        <v>284</v>
      </c>
      <c r="C4652" s="25" t="s">
        <v>320</v>
      </c>
      <c r="D4652" s="25" t="s">
        <v>7578</v>
      </c>
      <c r="E4652" s="25" t="s">
        <v>9050</v>
      </c>
      <c r="F4652" s="25" t="e">
        <f>VLOOKUP(A4652,CommodityCOde!$A$2:$E$1838,3,FALSE)</f>
        <v>#N/A</v>
      </c>
    </row>
    <row r="4653" spans="1:6" x14ac:dyDescent="0.25">
      <c r="A4653" s="25" t="s">
        <v>9051</v>
      </c>
      <c r="B4653" s="25" t="s">
        <v>284</v>
      </c>
      <c r="C4653" s="25" t="s">
        <v>285</v>
      </c>
      <c r="D4653" s="25" t="s">
        <v>696</v>
      </c>
      <c r="E4653" s="25" t="s">
        <v>9052</v>
      </c>
      <c r="F4653" s="25" t="e">
        <f>VLOOKUP(A4653,CommodityCOde!$A$2:$E$1838,3,FALSE)</f>
        <v>#N/A</v>
      </c>
    </row>
    <row r="4654" spans="1:6" x14ac:dyDescent="0.25">
      <c r="A4654" s="25" t="s">
        <v>9053</v>
      </c>
      <c r="B4654" s="25" t="s">
        <v>284</v>
      </c>
      <c r="C4654" s="25" t="s">
        <v>320</v>
      </c>
      <c r="D4654" s="25" t="s">
        <v>699</v>
      </c>
      <c r="E4654" s="25" t="s">
        <v>9052</v>
      </c>
      <c r="F4654" s="25" t="str">
        <f>VLOOKUP(A4654,CommodityCOde!$A$2:$E$1838,3,FALSE)</f>
        <v>21069098</v>
      </c>
    </row>
    <row r="4655" spans="1:6" x14ac:dyDescent="0.25">
      <c r="A4655" s="25" t="s">
        <v>9054</v>
      </c>
      <c r="B4655" s="25" t="s">
        <v>284</v>
      </c>
      <c r="C4655" s="25" t="s">
        <v>320</v>
      </c>
      <c r="D4655" s="25" t="s">
        <v>7578</v>
      </c>
      <c r="E4655" s="25" t="s">
        <v>9055</v>
      </c>
      <c r="F4655" s="25" t="e">
        <f>VLOOKUP(A4655,CommodityCOde!$A$2:$E$1838,3,FALSE)</f>
        <v>#N/A</v>
      </c>
    </row>
    <row r="4656" spans="1:6" x14ac:dyDescent="0.25">
      <c r="A4656" s="25" t="s">
        <v>9056</v>
      </c>
      <c r="B4656" s="25" t="s">
        <v>284</v>
      </c>
      <c r="C4656" s="25" t="s">
        <v>320</v>
      </c>
      <c r="D4656" s="25" t="s">
        <v>696</v>
      </c>
      <c r="E4656" s="25" t="s">
        <v>9057</v>
      </c>
      <c r="F4656" s="25" t="e">
        <f>VLOOKUP(A4656,CommodityCOde!$A$2:$E$1838,3,FALSE)</f>
        <v>#N/A</v>
      </c>
    </row>
    <row r="4657" spans="1:6" x14ac:dyDescent="0.25">
      <c r="A4657" s="25" t="s">
        <v>9058</v>
      </c>
      <c r="B4657" s="25" t="s">
        <v>284</v>
      </c>
      <c r="C4657" s="25" t="s">
        <v>320</v>
      </c>
      <c r="D4657" s="25" t="s">
        <v>699</v>
      </c>
      <c r="E4657" s="25" t="s">
        <v>9057</v>
      </c>
      <c r="F4657" s="25" t="str">
        <f>VLOOKUP(A4657,CommodityCOde!$A$2:$E$1838,3,FALSE)</f>
        <v>33021010</v>
      </c>
    </row>
    <row r="4658" spans="1:6" x14ac:dyDescent="0.25">
      <c r="A4658" s="25" t="s">
        <v>9059</v>
      </c>
      <c r="B4658" s="25" t="s">
        <v>284</v>
      </c>
      <c r="C4658" s="25" t="s">
        <v>320</v>
      </c>
      <c r="D4658" s="25" t="s">
        <v>7578</v>
      </c>
      <c r="E4658" s="25" t="s">
        <v>9060</v>
      </c>
      <c r="F4658" s="25" t="e">
        <f>VLOOKUP(A4658,CommodityCOde!$A$2:$E$1838,3,FALSE)</f>
        <v>#N/A</v>
      </c>
    </row>
    <row r="4659" spans="1:6" x14ac:dyDescent="0.25">
      <c r="A4659" s="25" t="s">
        <v>9061</v>
      </c>
      <c r="B4659" s="25" t="s">
        <v>284</v>
      </c>
      <c r="C4659" s="25" t="s">
        <v>320</v>
      </c>
      <c r="D4659" s="25" t="s">
        <v>696</v>
      </c>
      <c r="E4659" s="25" t="s">
        <v>9062</v>
      </c>
      <c r="F4659" s="25" t="e">
        <f>VLOOKUP(A4659,CommodityCOde!$A$2:$E$1838,3,FALSE)</f>
        <v>#N/A</v>
      </c>
    </row>
    <row r="4660" spans="1:6" x14ac:dyDescent="0.25">
      <c r="A4660" s="25" t="s">
        <v>9063</v>
      </c>
      <c r="B4660" s="25" t="s">
        <v>284</v>
      </c>
      <c r="C4660" s="25" t="s">
        <v>320</v>
      </c>
      <c r="D4660" s="25" t="s">
        <v>699</v>
      </c>
      <c r="E4660" s="25" t="s">
        <v>9062</v>
      </c>
      <c r="F4660" s="25" t="str">
        <f>VLOOKUP(A4660,CommodityCOde!$A$2:$E$1838,3,FALSE)</f>
        <v>3203001000</v>
      </c>
    </row>
    <row r="4661" spans="1:6" x14ac:dyDescent="0.25">
      <c r="A4661" s="25" t="s">
        <v>9064</v>
      </c>
      <c r="B4661" s="25" t="s">
        <v>284</v>
      </c>
      <c r="C4661" s="25" t="s">
        <v>320</v>
      </c>
      <c r="D4661" s="25" t="s">
        <v>7578</v>
      </c>
      <c r="E4661" s="25" t="s">
        <v>9065</v>
      </c>
      <c r="F4661" s="25" t="e">
        <f>VLOOKUP(A4661,CommodityCOde!$A$2:$E$1838,3,FALSE)</f>
        <v>#N/A</v>
      </c>
    </row>
    <row r="4662" spans="1:6" x14ac:dyDescent="0.25">
      <c r="A4662" s="25" t="s">
        <v>9066</v>
      </c>
      <c r="B4662" s="25" t="s">
        <v>284</v>
      </c>
      <c r="C4662" s="25" t="s">
        <v>320</v>
      </c>
      <c r="D4662" s="25" t="s">
        <v>696</v>
      </c>
      <c r="E4662" s="25" t="s">
        <v>9067</v>
      </c>
      <c r="F4662" s="25" t="e">
        <f>VLOOKUP(A4662,CommodityCOde!$A$2:$E$1838,3,FALSE)</f>
        <v>#N/A</v>
      </c>
    </row>
    <row r="4663" spans="1:6" x14ac:dyDescent="0.25">
      <c r="A4663" s="25" t="s">
        <v>9068</v>
      </c>
      <c r="B4663" s="25" t="s">
        <v>284</v>
      </c>
      <c r="C4663" s="25" t="s">
        <v>320</v>
      </c>
      <c r="D4663" s="25" t="s">
        <v>699</v>
      </c>
      <c r="E4663" s="25" t="s">
        <v>9067</v>
      </c>
      <c r="F4663" s="25" t="e">
        <f>VLOOKUP(A4663,CommodityCOde!$A$2:$E$1838,3,FALSE)</f>
        <v>#N/A</v>
      </c>
    </row>
    <row r="4664" spans="1:6" x14ac:dyDescent="0.25">
      <c r="A4664" s="25" t="s">
        <v>9069</v>
      </c>
      <c r="B4664" s="25" t="s">
        <v>284</v>
      </c>
      <c r="C4664" s="25" t="s">
        <v>320</v>
      </c>
      <c r="D4664" s="25" t="s">
        <v>696</v>
      </c>
      <c r="E4664" s="25" t="s">
        <v>9070</v>
      </c>
      <c r="F4664" s="25" t="e">
        <f>VLOOKUP(A4664,CommodityCOde!$A$2:$E$1838,3,FALSE)</f>
        <v>#N/A</v>
      </c>
    </row>
    <row r="4665" spans="1:6" x14ac:dyDescent="0.25">
      <c r="A4665" s="25" t="s">
        <v>9071</v>
      </c>
      <c r="B4665" s="25" t="s">
        <v>284</v>
      </c>
      <c r="C4665" s="25" t="s">
        <v>320</v>
      </c>
      <c r="D4665" s="25" t="s">
        <v>699</v>
      </c>
      <c r="E4665" s="25" t="s">
        <v>9070</v>
      </c>
      <c r="F4665" s="25" t="e">
        <f>VLOOKUP(A4665,CommodityCOde!$A$2:$E$1838,3,FALSE)</f>
        <v>#N/A</v>
      </c>
    </row>
    <row r="4666" spans="1:6" x14ac:dyDescent="0.25">
      <c r="A4666" s="25" t="s">
        <v>9072</v>
      </c>
      <c r="B4666" s="25" t="s">
        <v>284</v>
      </c>
      <c r="C4666" s="25" t="s">
        <v>320</v>
      </c>
      <c r="D4666" s="25" t="s">
        <v>699</v>
      </c>
      <c r="E4666" s="25" t="s">
        <v>9070</v>
      </c>
      <c r="F4666" s="25" t="e">
        <f>VLOOKUP(A4666,CommodityCOde!$A$2:$E$1838,3,FALSE)</f>
        <v>#N/A</v>
      </c>
    </row>
    <row r="4667" spans="1:6" x14ac:dyDescent="0.25">
      <c r="A4667" s="25" t="s">
        <v>9073</v>
      </c>
      <c r="B4667" s="25" t="s">
        <v>284</v>
      </c>
      <c r="C4667" s="25" t="s">
        <v>320</v>
      </c>
      <c r="D4667" s="25" t="s">
        <v>699</v>
      </c>
      <c r="E4667" s="25" t="s">
        <v>9070</v>
      </c>
      <c r="F4667" s="25" t="e">
        <f>VLOOKUP(A4667,CommodityCOde!$A$2:$E$1838,3,FALSE)</f>
        <v>#N/A</v>
      </c>
    </row>
    <row r="4668" spans="1:6" x14ac:dyDescent="0.25">
      <c r="A4668" s="25" t="s">
        <v>9074</v>
      </c>
      <c r="B4668" s="25" t="s">
        <v>284</v>
      </c>
      <c r="C4668" s="25" t="s">
        <v>320</v>
      </c>
      <c r="D4668" s="25" t="s">
        <v>699</v>
      </c>
      <c r="E4668" s="25" t="s">
        <v>9070</v>
      </c>
      <c r="F4668" s="25" t="e">
        <f>VLOOKUP(A4668,CommodityCOde!$A$2:$E$1838,3,FALSE)</f>
        <v>#N/A</v>
      </c>
    </row>
    <row r="4669" spans="1:6" x14ac:dyDescent="0.25">
      <c r="A4669" s="25" t="s">
        <v>9075</v>
      </c>
      <c r="B4669" s="25" t="s">
        <v>284</v>
      </c>
      <c r="C4669" s="25" t="s">
        <v>320</v>
      </c>
      <c r="D4669" s="25" t="s">
        <v>7578</v>
      </c>
      <c r="E4669" s="25" t="s">
        <v>9076</v>
      </c>
      <c r="F4669" s="25" t="e">
        <f>VLOOKUP(A4669,CommodityCOde!$A$2:$E$1838,3,FALSE)</f>
        <v>#N/A</v>
      </c>
    </row>
    <row r="4670" spans="1:6" x14ac:dyDescent="0.25">
      <c r="A4670" s="25" t="s">
        <v>9077</v>
      </c>
      <c r="B4670" s="25" t="s">
        <v>284</v>
      </c>
      <c r="C4670" s="25" t="s">
        <v>320</v>
      </c>
      <c r="D4670" s="25" t="s">
        <v>696</v>
      </c>
      <c r="E4670" s="25" t="s">
        <v>9078</v>
      </c>
      <c r="F4670" s="25" t="e">
        <f>VLOOKUP(A4670,CommodityCOde!$A$2:$E$1838,3,FALSE)</f>
        <v>#N/A</v>
      </c>
    </row>
    <row r="4671" spans="1:6" x14ac:dyDescent="0.25">
      <c r="A4671" s="25" t="s">
        <v>9079</v>
      </c>
      <c r="B4671" s="25" t="s">
        <v>284</v>
      </c>
      <c r="C4671" s="25" t="s">
        <v>320</v>
      </c>
      <c r="D4671" s="25" t="s">
        <v>699</v>
      </c>
      <c r="E4671" s="25" t="s">
        <v>9078</v>
      </c>
      <c r="F4671" s="25" t="str">
        <f>VLOOKUP(A4671,CommodityCOde!$A$2:$E$1838,3,FALSE)</f>
        <v>21069098</v>
      </c>
    </row>
    <row r="4672" spans="1:6" x14ac:dyDescent="0.25">
      <c r="A4672" s="25" t="s">
        <v>9080</v>
      </c>
      <c r="B4672" s="25" t="s">
        <v>284</v>
      </c>
      <c r="C4672" s="25" t="s">
        <v>320</v>
      </c>
      <c r="D4672" s="25" t="s">
        <v>7578</v>
      </c>
      <c r="E4672" s="25" t="s">
        <v>9081</v>
      </c>
      <c r="F4672" s="25" t="e">
        <f>VLOOKUP(A4672,CommodityCOde!$A$2:$E$1838,3,FALSE)</f>
        <v>#N/A</v>
      </c>
    </row>
    <row r="4673" spans="1:6" x14ac:dyDescent="0.25">
      <c r="A4673" s="25" t="s">
        <v>9082</v>
      </c>
      <c r="B4673" s="25" t="s">
        <v>284</v>
      </c>
      <c r="C4673" s="25" t="s">
        <v>285</v>
      </c>
      <c r="D4673" s="25" t="s">
        <v>696</v>
      </c>
      <c r="E4673" s="25" t="s">
        <v>9083</v>
      </c>
      <c r="F4673" s="25" t="e">
        <f>VLOOKUP(A4673,CommodityCOde!$A$2:$E$1838,3,FALSE)</f>
        <v>#N/A</v>
      </c>
    </row>
    <row r="4674" spans="1:6" x14ac:dyDescent="0.25">
      <c r="A4674" s="25" t="s">
        <v>9084</v>
      </c>
      <c r="B4674" s="25" t="s">
        <v>284</v>
      </c>
      <c r="C4674" s="25" t="s">
        <v>320</v>
      </c>
      <c r="D4674" s="25" t="s">
        <v>699</v>
      </c>
      <c r="E4674" s="25" t="s">
        <v>9083</v>
      </c>
      <c r="F4674" s="25" t="str">
        <f>VLOOKUP(A4674,CommodityCOde!$A$2:$E$1838,3,FALSE)</f>
        <v>21069098</v>
      </c>
    </row>
    <row r="4675" spans="1:6" x14ac:dyDescent="0.25">
      <c r="A4675" s="25" t="s">
        <v>9085</v>
      </c>
      <c r="B4675" s="25" t="s">
        <v>284</v>
      </c>
      <c r="C4675" s="25" t="s">
        <v>320</v>
      </c>
      <c r="D4675" s="25" t="s">
        <v>699</v>
      </c>
      <c r="E4675" s="25" t="s">
        <v>9083</v>
      </c>
      <c r="F4675" s="25" t="str">
        <f>VLOOKUP(A4675,CommodityCOde!$A$2:$E$1838,3,FALSE)</f>
        <v>21069098</v>
      </c>
    </row>
    <row r="4676" spans="1:6" x14ac:dyDescent="0.25">
      <c r="A4676" s="25" t="s">
        <v>9086</v>
      </c>
      <c r="B4676" s="25" t="s">
        <v>284</v>
      </c>
      <c r="C4676" s="25" t="s">
        <v>285</v>
      </c>
      <c r="D4676" s="25" t="s">
        <v>696</v>
      </c>
      <c r="E4676" s="25" t="s">
        <v>9087</v>
      </c>
      <c r="F4676" s="25" t="e">
        <f>VLOOKUP(A4676,CommodityCOde!$A$2:$E$1838,3,FALSE)</f>
        <v>#N/A</v>
      </c>
    </row>
    <row r="4677" spans="1:6" x14ac:dyDescent="0.25">
      <c r="A4677" s="25" t="s">
        <v>9088</v>
      </c>
      <c r="B4677" s="25" t="s">
        <v>284</v>
      </c>
      <c r="C4677" s="25" t="s">
        <v>320</v>
      </c>
      <c r="D4677" s="25" t="s">
        <v>699</v>
      </c>
      <c r="E4677" s="25" t="s">
        <v>9087</v>
      </c>
      <c r="F4677" s="25" t="str">
        <f>VLOOKUP(A4677,CommodityCOde!$A$2:$E$1838,3,FALSE)</f>
        <v>21069098</v>
      </c>
    </row>
    <row r="4678" spans="1:6" x14ac:dyDescent="0.25">
      <c r="A4678" s="25" t="s">
        <v>9089</v>
      </c>
      <c r="B4678" s="25" t="s">
        <v>284</v>
      </c>
      <c r="C4678" s="25" t="s">
        <v>320</v>
      </c>
      <c r="D4678" s="25" t="s">
        <v>7578</v>
      </c>
      <c r="E4678" s="25" t="s">
        <v>9090</v>
      </c>
      <c r="F4678" s="25" t="e">
        <f>VLOOKUP(A4678,CommodityCOde!$A$2:$E$1838,3,FALSE)</f>
        <v>#N/A</v>
      </c>
    </row>
    <row r="4679" spans="1:6" x14ac:dyDescent="0.25">
      <c r="A4679" s="25" t="s">
        <v>9091</v>
      </c>
      <c r="B4679" s="25" t="s">
        <v>284</v>
      </c>
      <c r="C4679" s="25" t="s">
        <v>285</v>
      </c>
      <c r="D4679" s="25" t="s">
        <v>696</v>
      </c>
      <c r="E4679" s="25" t="s">
        <v>9092</v>
      </c>
      <c r="F4679" s="25" t="e">
        <f>VLOOKUP(A4679,CommodityCOde!$A$2:$E$1838,3,FALSE)</f>
        <v>#N/A</v>
      </c>
    </row>
    <row r="4680" spans="1:6" x14ac:dyDescent="0.25">
      <c r="A4680" s="25" t="s">
        <v>9093</v>
      </c>
      <c r="B4680" s="25" t="s">
        <v>284</v>
      </c>
      <c r="C4680" s="25" t="s">
        <v>320</v>
      </c>
      <c r="D4680" s="25" t="s">
        <v>699</v>
      </c>
      <c r="E4680" s="25" t="s">
        <v>9092</v>
      </c>
      <c r="F4680" s="25" t="str">
        <f>VLOOKUP(A4680,CommodityCOde!$A$2:$E$1838,3,FALSE)</f>
        <v>21069098</v>
      </c>
    </row>
    <row r="4681" spans="1:6" x14ac:dyDescent="0.25">
      <c r="A4681" s="25" t="s">
        <v>9094</v>
      </c>
      <c r="B4681" s="25" t="s">
        <v>284</v>
      </c>
      <c r="C4681" s="25" t="s">
        <v>320</v>
      </c>
      <c r="D4681" s="25" t="s">
        <v>699</v>
      </c>
      <c r="E4681" s="25" t="s">
        <v>9092</v>
      </c>
      <c r="F4681" s="25" t="str">
        <f>VLOOKUP(A4681,CommodityCOde!$A$2:$E$1838,3,FALSE)</f>
        <v>21069098</v>
      </c>
    </row>
    <row r="4682" spans="1:6" x14ac:dyDescent="0.25">
      <c r="A4682" s="25" t="s">
        <v>9095</v>
      </c>
      <c r="B4682" s="25" t="s">
        <v>284</v>
      </c>
      <c r="C4682" s="25" t="s">
        <v>320</v>
      </c>
      <c r="D4682" s="25" t="s">
        <v>7578</v>
      </c>
      <c r="E4682" s="25" t="s">
        <v>9096</v>
      </c>
      <c r="F4682" s="25" t="e">
        <f>VLOOKUP(A4682,CommodityCOde!$A$2:$E$1838,3,FALSE)</f>
        <v>#N/A</v>
      </c>
    </row>
    <row r="4683" spans="1:6" x14ac:dyDescent="0.25">
      <c r="A4683" s="25" t="s">
        <v>9097</v>
      </c>
      <c r="B4683" s="25" t="s">
        <v>284</v>
      </c>
      <c r="C4683" s="25" t="s">
        <v>320</v>
      </c>
      <c r="D4683" s="25" t="s">
        <v>696</v>
      </c>
      <c r="E4683" s="25" t="s">
        <v>9098</v>
      </c>
      <c r="F4683" s="25" t="e">
        <f>VLOOKUP(A4683,CommodityCOde!$A$2:$E$1838,3,FALSE)</f>
        <v>#N/A</v>
      </c>
    </row>
    <row r="4684" spans="1:6" x14ac:dyDescent="0.25">
      <c r="A4684" s="25" t="s">
        <v>9099</v>
      </c>
      <c r="B4684" s="25" t="s">
        <v>284</v>
      </c>
      <c r="C4684" s="25" t="s">
        <v>320</v>
      </c>
      <c r="D4684" s="25" t="s">
        <v>699</v>
      </c>
      <c r="E4684" s="25" t="s">
        <v>9098</v>
      </c>
      <c r="F4684" s="25" t="str">
        <f>VLOOKUP(A4684,CommodityCOde!$A$2:$E$1838,3,FALSE)</f>
        <v>33021010</v>
      </c>
    </row>
    <row r="4685" spans="1:6" x14ac:dyDescent="0.25">
      <c r="A4685" s="25" t="s">
        <v>9100</v>
      </c>
      <c r="B4685" s="25" t="s">
        <v>284</v>
      </c>
      <c r="C4685" s="25" t="s">
        <v>320</v>
      </c>
      <c r="D4685" s="25" t="s">
        <v>7578</v>
      </c>
      <c r="E4685" s="25" t="s">
        <v>9101</v>
      </c>
      <c r="F4685" s="25" t="e">
        <f>VLOOKUP(A4685,CommodityCOde!$A$2:$E$1838,3,FALSE)</f>
        <v>#N/A</v>
      </c>
    </row>
    <row r="4686" spans="1:6" x14ac:dyDescent="0.25">
      <c r="A4686" s="25" t="s">
        <v>9102</v>
      </c>
      <c r="B4686" s="25" t="s">
        <v>284</v>
      </c>
      <c r="C4686" s="25" t="s">
        <v>320</v>
      </c>
      <c r="D4686" s="25" t="s">
        <v>696</v>
      </c>
      <c r="E4686" s="25" t="s">
        <v>9103</v>
      </c>
      <c r="F4686" s="25" t="e">
        <f>VLOOKUP(A4686,CommodityCOde!$A$2:$E$1838,3,FALSE)</f>
        <v>#N/A</v>
      </c>
    </row>
    <row r="4687" spans="1:6" x14ac:dyDescent="0.25">
      <c r="A4687" s="25" t="s">
        <v>9104</v>
      </c>
      <c r="B4687" s="25" t="s">
        <v>284</v>
      </c>
      <c r="C4687" s="25" t="s">
        <v>320</v>
      </c>
      <c r="D4687" s="25" t="s">
        <v>699</v>
      </c>
      <c r="E4687" s="25" t="s">
        <v>9103</v>
      </c>
      <c r="F4687" s="25" t="str">
        <f>VLOOKUP(A4687,CommodityCOde!$A$2:$E$1838,3,FALSE)</f>
        <v>33021090</v>
      </c>
    </row>
    <row r="4688" spans="1:6" x14ac:dyDescent="0.25">
      <c r="A4688" s="25" t="s">
        <v>9105</v>
      </c>
      <c r="B4688" s="25" t="s">
        <v>284</v>
      </c>
      <c r="C4688" s="25" t="s">
        <v>320</v>
      </c>
      <c r="D4688" s="25" t="s">
        <v>699</v>
      </c>
      <c r="E4688" s="25" t="s">
        <v>9103</v>
      </c>
      <c r="F4688" s="25" t="str">
        <f>VLOOKUP(A4688,CommodityCOde!$A$2:$E$1838,3,FALSE)</f>
        <v>33021090</v>
      </c>
    </row>
    <row r="4689" spans="1:6" x14ac:dyDescent="0.25">
      <c r="A4689" s="25" t="s">
        <v>9106</v>
      </c>
      <c r="B4689" s="25" t="s">
        <v>284</v>
      </c>
      <c r="C4689" s="25" t="s">
        <v>320</v>
      </c>
      <c r="D4689" s="25" t="s">
        <v>7578</v>
      </c>
      <c r="E4689" s="25" t="s">
        <v>9107</v>
      </c>
      <c r="F4689" s="25" t="e">
        <f>VLOOKUP(A4689,CommodityCOde!$A$2:$E$1838,3,FALSE)</f>
        <v>#N/A</v>
      </c>
    </row>
    <row r="4690" spans="1:6" x14ac:dyDescent="0.25">
      <c r="A4690" s="25" t="s">
        <v>9108</v>
      </c>
      <c r="B4690" s="25" t="s">
        <v>284</v>
      </c>
      <c r="C4690" s="25" t="s">
        <v>285</v>
      </c>
      <c r="D4690" s="25" t="s">
        <v>696</v>
      </c>
      <c r="E4690" s="25" t="s">
        <v>9109</v>
      </c>
      <c r="F4690" s="25" t="e">
        <f>VLOOKUP(A4690,CommodityCOde!$A$2:$E$1838,3,FALSE)</f>
        <v>#N/A</v>
      </c>
    </row>
    <row r="4691" spans="1:6" x14ac:dyDescent="0.25">
      <c r="A4691" s="25" t="s">
        <v>9110</v>
      </c>
      <c r="B4691" s="25" t="s">
        <v>284</v>
      </c>
      <c r="C4691" s="25" t="s">
        <v>320</v>
      </c>
      <c r="D4691" s="25" t="s">
        <v>699</v>
      </c>
      <c r="E4691" s="25" t="s">
        <v>9109</v>
      </c>
      <c r="F4691" s="25" t="str">
        <f>VLOOKUP(A4691,CommodityCOde!$A$2:$E$1838,3,FALSE)</f>
        <v>21069098</v>
      </c>
    </row>
    <row r="4692" spans="1:6" x14ac:dyDescent="0.25">
      <c r="A4692" s="25" t="s">
        <v>9111</v>
      </c>
      <c r="B4692" s="25" t="s">
        <v>284</v>
      </c>
      <c r="C4692" s="25" t="s">
        <v>320</v>
      </c>
      <c r="D4692" s="25" t="s">
        <v>7578</v>
      </c>
      <c r="E4692" s="25" t="s">
        <v>9112</v>
      </c>
      <c r="F4692" s="25" t="e">
        <f>VLOOKUP(A4692,CommodityCOde!$A$2:$E$1838,3,FALSE)</f>
        <v>#N/A</v>
      </c>
    </row>
    <row r="4693" spans="1:6" x14ac:dyDescent="0.25">
      <c r="A4693" s="25" t="s">
        <v>9113</v>
      </c>
      <c r="B4693" s="25" t="s">
        <v>284</v>
      </c>
      <c r="C4693" s="25" t="s">
        <v>670</v>
      </c>
      <c r="D4693" s="25" t="s">
        <v>696</v>
      </c>
      <c r="E4693" s="25" t="s">
        <v>9114</v>
      </c>
      <c r="F4693" s="25" t="e">
        <f>VLOOKUP(A4693,CommodityCOde!$A$2:$E$1838,3,FALSE)</f>
        <v>#N/A</v>
      </c>
    </row>
    <row r="4694" spans="1:6" x14ac:dyDescent="0.25">
      <c r="A4694" s="25" t="s">
        <v>9115</v>
      </c>
      <c r="B4694" s="25" t="s">
        <v>284</v>
      </c>
      <c r="C4694" s="25" t="s">
        <v>320</v>
      </c>
      <c r="D4694" s="25" t="s">
        <v>699</v>
      </c>
      <c r="E4694" s="25" t="s">
        <v>9114</v>
      </c>
      <c r="F4694" s="25" t="str">
        <f>VLOOKUP(A4694,CommodityCOde!$A$2:$E$1838,3,FALSE)</f>
        <v>21069098</v>
      </c>
    </row>
    <row r="4695" spans="1:6" x14ac:dyDescent="0.25">
      <c r="A4695" s="25" t="s">
        <v>9116</v>
      </c>
      <c r="B4695" s="25" t="s">
        <v>284</v>
      </c>
      <c r="C4695" s="25" t="s">
        <v>320</v>
      </c>
      <c r="D4695" s="25" t="s">
        <v>7578</v>
      </c>
      <c r="E4695" s="25" t="s">
        <v>9117</v>
      </c>
      <c r="F4695" s="25" t="e">
        <f>VLOOKUP(A4695,CommodityCOde!$A$2:$E$1838,3,FALSE)</f>
        <v>#N/A</v>
      </c>
    </row>
    <row r="4696" spans="1:6" x14ac:dyDescent="0.25">
      <c r="A4696" s="25" t="s">
        <v>9118</v>
      </c>
      <c r="B4696" s="25" t="s">
        <v>284</v>
      </c>
      <c r="C4696" s="25" t="s">
        <v>285</v>
      </c>
      <c r="D4696" s="25" t="s">
        <v>696</v>
      </c>
      <c r="E4696" s="25" t="s">
        <v>9119</v>
      </c>
      <c r="F4696" s="25" t="e">
        <f>VLOOKUP(A4696,CommodityCOde!$A$2:$E$1838,3,FALSE)</f>
        <v>#N/A</v>
      </c>
    </row>
    <row r="4697" spans="1:6" x14ac:dyDescent="0.25">
      <c r="A4697" s="25" t="s">
        <v>9120</v>
      </c>
      <c r="B4697" s="25" t="s">
        <v>284</v>
      </c>
      <c r="C4697" s="25" t="s">
        <v>320</v>
      </c>
      <c r="D4697" s="25" t="s">
        <v>699</v>
      </c>
      <c r="E4697" s="25" t="s">
        <v>9119</v>
      </c>
      <c r="F4697" s="25" t="str">
        <f>VLOOKUP(A4697,CommodityCOde!$A$2:$E$1838,3,FALSE)</f>
        <v>21069098</v>
      </c>
    </row>
    <row r="4698" spans="1:6" x14ac:dyDescent="0.25">
      <c r="A4698" s="25" t="s">
        <v>9121</v>
      </c>
      <c r="B4698" s="25" t="s">
        <v>284</v>
      </c>
      <c r="C4698" s="25" t="s">
        <v>320</v>
      </c>
      <c r="D4698" s="25" t="s">
        <v>699</v>
      </c>
      <c r="E4698" s="25" t="s">
        <v>9119</v>
      </c>
      <c r="F4698" s="25" t="str">
        <f>VLOOKUP(A4698,CommodityCOde!$A$2:$E$1838,3,FALSE)</f>
        <v>21069098</v>
      </c>
    </row>
    <row r="4699" spans="1:6" x14ac:dyDescent="0.25">
      <c r="A4699" s="25" t="s">
        <v>9122</v>
      </c>
      <c r="B4699" s="25" t="s">
        <v>284</v>
      </c>
      <c r="C4699" s="25" t="s">
        <v>285</v>
      </c>
      <c r="D4699" s="25" t="s">
        <v>696</v>
      </c>
      <c r="E4699" s="25" t="s">
        <v>9123</v>
      </c>
      <c r="F4699" s="25" t="e">
        <f>VLOOKUP(A4699,CommodityCOde!$A$2:$E$1838,3,FALSE)</f>
        <v>#N/A</v>
      </c>
    </row>
    <row r="4700" spans="1:6" x14ac:dyDescent="0.25">
      <c r="A4700" s="25" t="s">
        <v>9124</v>
      </c>
      <c r="B4700" s="25" t="s">
        <v>284</v>
      </c>
      <c r="C4700" s="25" t="s">
        <v>320</v>
      </c>
      <c r="D4700" s="25" t="s">
        <v>699</v>
      </c>
      <c r="E4700" s="25" t="s">
        <v>9123</v>
      </c>
      <c r="F4700" s="25" t="str">
        <f>VLOOKUP(A4700,CommodityCOde!$A$2:$E$1838,3,FALSE)</f>
        <v>21069098</v>
      </c>
    </row>
    <row r="4701" spans="1:6" x14ac:dyDescent="0.25">
      <c r="A4701" s="25" t="s">
        <v>9125</v>
      </c>
      <c r="B4701" s="25" t="s">
        <v>284</v>
      </c>
      <c r="C4701" s="25" t="s">
        <v>320</v>
      </c>
      <c r="D4701" s="25" t="s">
        <v>699</v>
      </c>
      <c r="E4701" s="25" t="s">
        <v>9123</v>
      </c>
      <c r="F4701" s="25" t="str">
        <f>VLOOKUP(A4701,CommodityCOde!$A$2:$E$1838,3,FALSE)</f>
        <v>21069098</v>
      </c>
    </row>
    <row r="4702" spans="1:6" x14ac:dyDescent="0.25">
      <c r="A4702" s="25" t="s">
        <v>9126</v>
      </c>
      <c r="B4702" s="25" t="s">
        <v>284</v>
      </c>
      <c r="C4702" s="25" t="s">
        <v>320</v>
      </c>
      <c r="D4702" s="25" t="s">
        <v>7578</v>
      </c>
      <c r="E4702" s="25" t="s">
        <v>9127</v>
      </c>
      <c r="F4702" s="25" t="e">
        <f>VLOOKUP(A4702,CommodityCOde!$A$2:$E$1838,3,FALSE)</f>
        <v>#N/A</v>
      </c>
    </row>
    <row r="4703" spans="1:6" x14ac:dyDescent="0.25">
      <c r="A4703" s="25" t="s">
        <v>9128</v>
      </c>
      <c r="B4703" s="25" t="s">
        <v>284</v>
      </c>
      <c r="C4703" s="25" t="s">
        <v>320</v>
      </c>
      <c r="D4703" s="25" t="s">
        <v>696</v>
      </c>
      <c r="E4703" s="25" t="s">
        <v>9129</v>
      </c>
      <c r="F4703" s="25" t="e">
        <f>VLOOKUP(A4703,CommodityCOde!$A$2:$E$1838,3,FALSE)</f>
        <v>#N/A</v>
      </c>
    </row>
    <row r="4704" spans="1:6" x14ac:dyDescent="0.25">
      <c r="A4704" s="25" t="s">
        <v>9130</v>
      </c>
      <c r="B4704" s="25" t="s">
        <v>284</v>
      </c>
      <c r="C4704" s="25" t="s">
        <v>320</v>
      </c>
      <c r="D4704" s="25" t="s">
        <v>699</v>
      </c>
      <c r="E4704" s="25" t="s">
        <v>9129</v>
      </c>
      <c r="F4704" s="25" t="str">
        <f>VLOOKUP(A4704,CommodityCOde!$A$2:$E$1838,3,FALSE)</f>
        <v>21069098</v>
      </c>
    </row>
    <row r="4705" spans="1:6" x14ac:dyDescent="0.25">
      <c r="A4705" s="25" t="s">
        <v>9131</v>
      </c>
      <c r="B4705" s="25" t="s">
        <v>284</v>
      </c>
      <c r="C4705" s="25" t="s">
        <v>320</v>
      </c>
      <c r="D4705" s="25" t="s">
        <v>7578</v>
      </c>
      <c r="E4705" s="25" t="s">
        <v>9132</v>
      </c>
      <c r="F4705" s="25" t="e">
        <f>VLOOKUP(A4705,CommodityCOde!$A$2:$E$1838,3,FALSE)</f>
        <v>#N/A</v>
      </c>
    </row>
    <row r="4706" spans="1:6" x14ac:dyDescent="0.25">
      <c r="A4706" s="25" t="s">
        <v>9133</v>
      </c>
      <c r="B4706" s="25" t="s">
        <v>284</v>
      </c>
      <c r="C4706" s="25" t="s">
        <v>320</v>
      </c>
      <c r="D4706" s="25" t="s">
        <v>696</v>
      </c>
      <c r="E4706" s="25" t="s">
        <v>9134</v>
      </c>
      <c r="F4706" s="25" t="e">
        <f>VLOOKUP(A4706,CommodityCOde!$A$2:$E$1838,3,FALSE)</f>
        <v>#N/A</v>
      </c>
    </row>
    <row r="4707" spans="1:6" x14ac:dyDescent="0.25">
      <c r="A4707" s="25" t="s">
        <v>9135</v>
      </c>
      <c r="B4707" s="25" t="s">
        <v>284</v>
      </c>
      <c r="C4707" s="25" t="s">
        <v>320</v>
      </c>
      <c r="D4707" s="25" t="s">
        <v>699</v>
      </c>
      <c r="E4707" s="25" t="s">
        <v>9134</v>
      </c>
      <c r="F4707" s="25" t="str">
        <f>VLOOKUP(A4707,CommodityCOde!$A$2:$E$1838,3,FALSE)</f>
        <v>33021010</v>
      </c>
    </row>
    <row r="4708" spans="1:6" x14ac:dyDescent="0.25">
      <c r="A4708" s="25" t="s">
        <v>9136</v>
      </c>
      <c r="B4708" s="25" t="s">
        <v>284</v>
      </c>
      <c r="C4708" s="25" t="s">
        <v>320</v>
      </c>
      <c r="D4708" s="25" t="s">
        <v>7578</v>
      </c>
      <c r="E4708" s="25" t="s">
        <v>9137</v>
      </c>
      <c r="F4708" s="25" t="e">
        <f>VLOOKUP(A4708,CommodityCOde!$A$2:$E$1838,3,FALSE)</f>
        <v>#N/A</v>
      </c>
    </row>
    <row r="4709" spans="1:6" x14ac:dyDescent="0.25">
      <c r="A4709" s="25" t="s">
        <v>9138</v>
      </c>
      <c r="B4709" s="25" t="s">
        <v>284</v>
      </c>
      <c r="C4709" s="25" t="s">
        <v>320</v>
      </c>
      <c r="D4709" s="25" t="s">
        <v>696</v>
      </c>
      <c r="E4709" s="25" t="s">
        <v>9139</v>
      </c>
      <c r="F4709" s="25" t="e">
        <f>VLOOKUP(A4709,CommodityCOde!$A$2:$E$1838,3,FALSE)</f>
        <v>#N/A</v>
      </c>
    </row>
    <row r="4710" spans="1:6" x14ac:dyDescent="0.25">
      <c r="A4710" s="25" t="s">
        <v>9140</v>
      </c>
      <c r="B4710" s="25" t="s">
        <v>284</v>
      </c>
      <c r="C4710" s="25" t="s">
        <v>320</v>
      </c>
      <c r="D4710" s="25" t="s">
        <v>699</v>
      </c>
      <c r="E4710" s="25" t="s">
        <v>9139</v>
      </c>
      <c r="F4710" s="25" t="str">
        <f>VLOOKUP(A4710,CommodityCOde!$A$2:$E$1838,3,FALSE)</f>
        <v>21069098</v>
      </c>
    </row>
    <row r="4711" spans="1:6" x14ac:dyDescent="0.25">
      <c r="A4711" s="25" t="s">
        <v>9141</v>
      </c>
      <c r="B4711" s="25" t="s">
        <v>284</v>
      </c>
      <c r="C4711" s="25" t="s">
        <v>320</v>
      </c>
      <c r="D4711" s="25" t="s">
        <v>699</v>
      </c>
      <c r="E4711" s="25" t="s">
        <v>9139</v>
      </c>
      <c r="F4711" s="25" t="str">
        <f>VLOOKUP(A4711,CommodityCOde!$A$2:$E$1838,3,FALSE)</f>
        <v>21069098</v>
      </c>
    </row>
    <row r="4712" spans="1:6" x14ac:dyDescent="0.25">
      <c r="A4712" s="25" t="s">
        <v>9142</v>
      </c>
      <c r="B4712" s="25" t="s">
        <v>284</v>
      </c>
      <c r="C4712" s="25" t="s">
        <v>320</v>
      </c>
      <c r="D4712" s="25" t="s">
        <v>699</v>
      </c>
      <c r="E4712" s="25" t="s">
        <v>9139</v>
      </c>
      <c r="F4712" s="25" t="str">
        <f>VLOOKUP(A4712,CommodityCOde!$A$2:$E$1838,3,FALSE)</f>
        <v>21069098</v>
      </c>
    </row>
    <row r="4713" spans="1:6" x14ac:dyDescent="0.25">
      <c r="A4713" s="25" t="s">
        <v>9143</v>
      </c>
      <c r="B4713" s="25" t="s">
        <v>284</v>
      </c>
      <c r="C4713" s="25" t="s">
        <v>320</v>
      </c>
      <c r="D4713" s="25" t="s">
        <v>699</v>
      </c>
      <c r="E4713" s="25" t="s">
        <v>9139</v>
      </c>
      <c r="F4713" s="25" t="str">
        <f>VLOOKUP(A4713,CommodityCOde!$A$2:$E$1838,3,FALSE)</f>
        <v>21069098</v>
      </c>
    </row>
    <row r="4714" spans="1:6" x14ac:dyDescent="0.25">
      <c r="A4714" s="25" t="s">
        <v>9144</v>
      </c>
      <c r="B4714" s="25" t="s">
        <v>284</v>
      </c>
      <c r="C4714" s="25" t="s">
        <v>320</v>
      </c>
      <c r="D4714" s="25" t="s">
        <v>696</v>
      </c>
      <c r="E4714" s="25" t="s">
        <v>9145</v>
      </c>
      <c r="F4714" s="25" t="e">
        <f>VLOOKUP(A4714,CommodityCOde!$A$2:$E$1838,3,FALSE)</f>
        <v>#N/A</v>
      </c>
    </row>
    <row r="4715" spans="1:6" x14ac:dyDescent="0.25">
      <c r="A4715" s="25" t="s">
        <v>9146</v>
      </c>
      <c r="B4715" s="25" t="s">
        <v>284</v>
      </c>
      <c r="C4715" s="25" t="s">
        <v>320</v>
      </c>
      <c r="D4715" s="25" t="s">
        <v>699</v>
      </c>
      <c r="E4715" s="25" t="s">
        <v>9145</v>
      </c>
      <c r="F4715" s="25" t="str">
        <f>VLOOKUP(A4715,CommodityCOde!$A$2:$E$1838,3,FALSE)</f>
        <v>21069098</v>
      </c>
    </row>
    <row r="4716" spans="1:6" x14ac:dyDescent="0.25">
      <c r="A4716" s="25" t="s">
        <v>9147</v>
      </c>
      <c r="B4716" s="25" t="s">
        <v>284</v>
      </c>
      <c r="C4716" s="25" t="s">
        <v>320</v>
      </c>
      <c r="D4716" s="25" t="s">
        <v>696</v>
      </c>
      <c r="E4716" s="25" t="s">
        <v>9148</v>
      </c>
      <c r="F4716" s="25" t="e">
        <f>VLOOKUP(A4716,CommodityCOde!$A$2:$E$1838,3,FALSE)</f>
        <v>#N/A</v>
      </c>
    </row>
    <row r="4717" spans="1:6" x14ac:dyDescent="0.25">
      <c r="A4717" s="25" t="s">
        <v>9149</v>
      </c>
      <c r="B4717" s="25" t="s">
        <v>284</v>
      </c>
      <c r="C4717" s="25" t="s">
        <v>320</v>
      </c>
      <c r="D4717" s="25" t="s">
        <v>699</v>
      </c>
      <c r="E4717" s="25" t="s">
        <v>9148</v>
      </c>
      <c r="F4717" s="25" t="str">
        <f>VLOOKUP(A4717,CommodityCOde!$A$2:$E$1838,3,FALSE)</f>
        <v>21069098</v>
      </c>
    </row>
    <row r="4718" spans="1:6" x14ac:dyDescent="0.25">
      <c r="A4718" s="25" t="s">
        <v>9150</v>
      </c>
      <c r="B4718" s="25" t="s">
        <v>284</v>
      </c>
      <c r="C4718" s="25" t="s">
        <v>320</v>
      </c>
      <c r="D4718" s="25" t="s">
        <v>696</v>
      </c>
      <c r="E4718" s="25" t="s">
        <v>9151</v>
      </c>
      <c r="F4718" s="25" t="e">
        <f>VLOOKUP(A4718,CommodityCOde!$A$2:$E$1838,3,FALSE)</f>
        <v>#N/A</v>
      </c>
    </row>
    <row r="4719" spans="1:6" x14ac:dyDescent="0.25">
      <c r="A4719" s="25" t="s">
        <v>9152</v>
      </c>
      <c r="B4719" s="25" t="s">
        <v>284</v>
      </c>
      <c r="C4719" s="25" t="s">
        <v>320</v>
      </c>
      <c r="D4719" s="25" t="s">
        <v>699</v>
      </c>
      <c r="E4719" s="25" t="s">
        <v>9151</v>
      </c>
      <c r="F4719" s="25" t="str">
        <f>VLOOKUP(A4719,CommodityCOde!$A$2:$E$1838,3,FALSE)</f>
        <v>21069098</v>
      </c>
    </row>
    <row r="4720" spans="1:6" x14ac:dyDescent="0.25">
      <c r="A4720" s="25" t="s">
        <v>9153</v>
      </c>
      <c r="B4720" s="25" t="s">
        <v>284</v>
      </c>
      <c r="C4720" s="25" t="s">
        <v>320</v>
      </c>
      <c r="D4720" s="25" t="s">
        <v>699</v>
      </c>
      <c r="E4720" s="25" t="s">
        <v>9151</v>
      </c>
      <c r="F4720" s="25" t="str">
        <f>VLOOKUP(A4720,CommodityCOde!$A$2:$E$1838,3,FALSE)</f>
        <v>21069098</v>
      </c>
    </row>
    <row r="4721" spans="1:6" x14ac:dyDescent="0.25">
      <c r="A4721" s="25" t="s">
        <v>9154</v>
      </c>
      <c r="B4721" s="25" t="s">
        <v>284</v>
      </c>
      <c r="C4721" s="25" t="s">
        <v>320</v>
      </c>
      <c r="D4721" s="25" t="s">
        <v>7578</v>
      </c>
      <c r="E4721" s="25" t="s">
        <v>9155</v>
      </c>
      <c r="F4721" s="25" t="e">
        <f>VLOOKUP(A4721,CommodityCOde!$A$2:$E$1838,3,FALSE)</f>
        <v>#N/A</v>
      </c>
    </row>
    <row r="4722" spans="1:6" x14ac:dyDescent="0.25">
      <c r="A4722" s="25" t="s">
        <v>9156</v>
      </c>
      <c r="B4722" s="25" t="s">
        <v>284</v>
      </c>
      <c r="C4722" s="25" t="s">
        <v>320</v>
      </c>
      <c r="D4722" s="25" t="s">
        <v>696</v>
      </c>
      <c r="E4722" s="25" t="s">
        <v>9157</v>
      </c>
      <c r="F4722" s="25" t="e">
        <f>VLOOKUP(A4722,CommodityCOde!$A$2:$E$1838,3,FALSE)</f>
        <v>#N/A</v>
      </c>
    </row>
    <row r="4723" spans="1:6" x14ac:dyDescent="0.25">
      <c r="A4723" s="25" t="s">
        <v>9158</v>
      </c>
      <c r="B4723" s="25" t="s">
        <v>284</v>
      </c>
      <c r="C4723" s="25" t="s">
        <v>320</v>
      </c>
      <c r="D4723" s="25" t="s">
        <v>699</v>
      </c>
      <c r="E4723" s="25" t="s">
        <v>9157</v>
      </c>
      <c r="F4723" s="25" t="str">
        <f>VLOOKUP(A4723,CommodityCOde!$A$2:$E$1838,3,FALSE)</f>
        <v>33021090</v>
      </c>
    </row>
    <row r="4724" spans="1:6" x14ac:dyDescent="0.25">
      <c r="A4724" s="25" t="s">
        <v>9159</v>
      </c>
      <c r="B4724" s="25" t="s">
        <v>284</v>
      </c>
      <c r="C4724" s="25" t="s">
        <v>320</v>
      </c>
      <c r="D4724" s="25" t="s">
        <v>7578</v>
      </c>
      <c r="E4724" s="25" t="s">
        <v>9160</v>
      </c>
      <c r="F4724" s="25" t="e">
        <f>VLOOKUP(A4724,CommodityCOde!$A$2:$E$1838,3,FALSE)</f>
        <v>#N/A</v>
      </c>
    </row>
    <row r="4725" spans="1:6" x14ac:dyDescent="0.25">
      <c r="A4725" s="25" t="s">
        <v>9161</v>
      </c>
      <c r="B4725" s="25" t="s">
        <v>284</v>
      </c>
      <c r="C4725" s="25" t="s">
        <v>320</v>
      </c>
      <c r="D4725" s="25" t="s">
        <v>696</v>
      </c>
      <c r="E4725" s="25" t="s">
        <v>9162</v>
      </c>
      <c r="F4725" s="25" t="e">
        <f>VLOOKUP(A4725,CommodityCOde!$A$2:$E$1838,3,FALSE)</f>
        <v>#N/A</v>
      </c>
    </row>
    <row r="4726" spans="1:6" x14ac:dyDescent="0.25">
      <c r="A4726" s="25" t="s">
        <v>9163</v>
      </c>
      <c r="B4726" s="25" t="s">
        <v>284</v>
      </c>
      <c r="C4726" s="25" t="s">
        <v>320</v>
      </c>
      <c r="D4726" s="25" t="s">
        <v>699</v>
      </c>
      <c r="E4726" s="25" t="s">
        <v>9162</v>
      </c>
      <c r="F4726" s="25" t="str">
        <f>VLOOKUP(A4726,CommodityCOde!$A$2:$E$1838,3,FALSE)</f>
        <v>4021019</v>
      </c>
    </row>
    <row r="4727" spans="1:6" x14ac:dyDescent="0.25">
      <c r="A4727" s="25" t="s">
        <v>9164</v>
      </c>
      <c r="B4727" s="25" t="s">
        <v>284</v>
      </c>
      <c r="C4727" s="25" t="s">
        <v>320</v>
      </c>
      <c r="D4727" s="25" t="s">
        <v>7578</v>
      </c>
      <c r="E4727" s="25" t="s">
        <v>9165</v>
      </c>
      <c r="F4727" s="25" t="e">
        <f>VLOOKUP(A4727,CommodityCOde!$A$2:$E$1838,3,FALSE)</f>
        <v>#N/A</v>
      </c>
    </row>
    <row r="4728" spans="1:6" x14ac:dyDescent="0.25">
      <c r="A4728" s="25" t="s">
        <v>9166</v>
      </c>
      <c r="B4728" s="25" t="s">
        <v>284</v>
      </c>
      <c r="C4728" s="25" t="s">
        <v>320</v>
      </c>
      <c r="D4728" s="25" t="s">
        <v>696</v>
      </c>
      <c r="E4728" s="25" t="s">
        <v>9167</v>
      </c>
      <c r="F4728" s="25" t="e">
        <f>VLOOKUP(A4728,CommodityCOde!$A$2:$E$1838,3,FALSE)</f>
        <v>#N/A</v>
      </c>
    </row>
    <row r="4729" spans="1:6" x14ac:dyDescent="0.25">
      <c r="A4729" s="25" t="s">
        <v>9168</v>
      </c>
      <c r="B4729" s="25" t="s">
        <v>284</v>
      </c>
      <c r="C4729" s="25" t="s">
        <v>320</v>
      </c>
      <c r="D4729" s="25" t="s">
        <v>699</v>
      </c>
      <c r="E4729" s="25" t="s">
        <v>9167</v>
      </c>
      <c r="F4729" s="25" t="str">
        <f>VLOOKUP(A4729,CommodityCOde!$A$2:$E$1838,3,FALSE)</f>
        <v>21069098</v>
      </c>
    </row>
    <row r="4730" spans="1:6" x14ac:dyDescent="0.25">
      <c r="A4730" s="25" t="s">
        <v>9169</v>
      </c>
      <c r="B4730" s="25" t="s">
        <v>284</v>
      </c>
      <c r="C4730" s="25" t="s">
        <v>320</v>
      </c>
      <c r="D4730" s="25" t="s">
        <v>7578</v>
      </c>
      <c r="E4730" s="25" t="s">
        <v>9170</v>
      </c>
      <c r="F4730" s="25" t="e">
        <f>VLOOKUP(A4730,CommodityCOde!$A$2:$E$1838,3,FALSE)</f>
        <v>#N/A</v>
      </c>
    </row>
    <row r="4731" spans="1:6" x14ac:dyDescent="0.25">
      <c r="A4731" s="25" t="s">
        <v>9171</v>
      </c>
      <c r="B4731" s="25" t="s">
        <v>284</v>
      </c>
      <c r="C4731" s="25" t="s">
        <v>320</v>
      </c>
      <c r="D4731" s="25" t="s">
        <v>696</v>
      </c>
      <c r="E4731" s="25" t="s">
        <v>9172</v>
      </c>
      <c r="F4731" s="25" t="e">
        <f>VLOOKUP(A4731,CommodityCOde!$A$2:$E$1838,3,FALSE)</f>
        <v>#N/A</v>
      </c>
    </row>
    <row r="4732" spans="1:6" x14ac:dyDescent="0.25">
      <c r="A4732" s="25" t="s">
        <v>9173</v>
      </c>
      <c r="B4732" s="25" t="s">
        <v>284</v>
      </c>
      <c r="C4732" s="25" t="s">
        <v>320</v>
      </c>
      <c r="D4732" s="25" t="s">
        <v>699</v>
      </c>
      <c r="E4732" s="25" t="s">
        <v>9172</v>
      </c>
      <c r="F4732" s="25" t="str">
        <f>VLOOKUP(A4732,CommodityCOde!$A$2:$E$1838,3,FALSE)</f>
        <v>21069098</v>
      </c>
    </row>
    <row r="4733" spans="1:6" x14ac:dyDescent="0.25">
      <c r="A4733" s="25" t="s">
        <v>9174</v>
      </c>
      <c r="B4733" s="25" t="s">
        <v>284</v>
      </c>
      <c r="C4733" s="25" t="s">
        <v>320</v>
      </c>
      <c r="D4733" s="25" t="s">
        <v>7578</v>
      </c>
      <c r="E4733" s="25" t="s">
        <v>9175</v>
      </c>
      <c r="F4733" s="25" t="e">
        <f>VLOOKUP(A4733,CommodityCOde!$A$2:$E$1838,3,FALSE)</f>
        <v>#N/A</v>
      </c>
    </row>
    <row r="4734" spans="1:6" x14ac:dyDescent="0.25">
      <c r="A4734" s="25" t="s">
        <v>9176</v>
      </c>
      <c r="B4734" s="25" t="s">
        <v>284</v>
      </c>
      <c r="C4734" s="25" t="s">
        <v>320</v>
      </c>
      <c r="D4734" s="25" t="s">
        <v>696</v>
      </c>
      <c r="E4734" s="25" t="s">
        <v>9177</v>
      </c>
      <c r="F4734" s="25" t="e">
        <f>VLOOKUP(A4734,CommodityCOde!$A$2:$E$1838,3,FALSE)</f>
        <v>#N/A</v>
      </c>
    </row>
    <row r="4735" spans="1:6" x14ac:dyDescent="0.25">
      <c r="A4735" s="25" t="s">
        <v>9178</v>
      </c>
      <c r="B4735" s="25" t="s">
        <v>284</v>
      </c>
      <c r="C4735" s="25" t="s">
        <v>320</v>
      </c>
      <c r="D4735" s="25" t="s">
        <v>699</v>
      </c>
      <c r="E4735" s="25" t="s">
        <v>9177</v>
      </c>
      <c r="F4735" s="25" t="str">
        <f>VLOOKUP(A4735,CommodityCOde!$A$2:$E$1838,3,FALSE)</f>
        <v>33021010</v>
      </c>
    </row>
    <row r="4736" spans="1:6" x14ac:dyDescent="0.25">
      <c r="A4736" s="25" t="s">
        <v>9179</v>
      </c>
      <c r="B4736" s="25" t="s">
        <v>284</v>
      </c>
      <c r="C4736" s="25" t="s">
        <v>320</v>
      </c>
      <c r="D4736" s="25" t="s">
        <v>7578</v>
      </c>
      <c r="E4736" s="25" t="s">
        <v>9180</v>
      </c>
      <c r="F4736" s="25" t="e">
        <f>VLOOKUP(A4736,CommodityCOde!$A$2:$E$1838,3,FALSE)</f>
        <v>#N/A</v>
      </c>
    </row>
    <row r="4737" spans="1:6" x14ac:dyDescent="0.25">
      <c r="A4737" s="25" t="s">
        <v>9181</v>
      </c>
      <c r="B4737" s="25" t="s">
        <v>284</v>
      </c>
      <c r="C4737" s="25" t="s">
        <v>320</v>
      </c>
      <c r="D4737" s="25" t="s">
        <v>696</v>
      </c>
      <c r="E4737" s="25" t="s">
        <v>9182</v>
      </c>
      <c r="F4737" s="25" t="e">
        <f>VLOOKUP(A4737,CommodityCOde!$A$2:$E$1838,3,FALSE)</f>
        <v>#N/A</v>
      </c>
    </row>
    <row r="4738" spans="1:6" x14ac:dyDescent="0.25">
      <c r="A4738" s="25" t="s">
        <v>9183</v>
      </c>
      <c r="B4738" s="25" t="s">
        <v>284</v>
      </c>
      <c r="C4738" s="25" t="s">
        <v>320</v>
      </c>
      <c r="D4738" s="25" t="s">
        <v>699</v>
      </c>
      <c r="E4738" s="25" t="s">
        <v>9182</v>
      </c>
      <c r="F4738" s="25" t="str">
        <f>VLOOKUP(A4738,CommodityCOde!$A$2:$E$1838,3,FALSE)</f>
        <v>33021090</v>
      </c>
    </row>
    <row r="4739" spans="1:6" x14ac:dyDescent="0.25">
      <c r="A4739" s="25" t="s">
        <v>9184</v>
      </c>
      <c r="B4739" s="25" t="s">
        <v>284</v>
      </c>
      <c r="C4739" s="25" t="s">
        <v>320</v>
      </c>
      <c r="D4739" s="25" t="s">
        <v>7578</v>
      </c>
      <c r="E4739" s="25" t="s">
        <v>9185</v>
      </c>
      <c r="F4739" s="25" t="e">
        <f>VLOOKUP(A4739,CommodityCOde!$A$2:$E$1838,3,FALSE)</f>
        <v>#N/A</v>
      </c>
    </row>
    <row r="4740" spans="1:6" x14ac:dyDescent="0.25">
      <c r="A4740" s="25" t="s">
        <v>9186</v>
      </c>
      <c r="B4740" s="25" t="s">
        <v>284</v>
      </c>
      <c r="C4740" s="25" t="s">
        <v>320</v>
      </c>
      <c r="D4740" s="25" t="s">
        <v>696</v>
      </c>
      <c r="E4740" s="25" t="s">
        <v>9187</v>
      </c>
      <c r="F4740" s="25" t="e">
        <f>VLOOKUP(A4740,CommodityCOde!$A$2:$E$1838,3,FALSE)</f>
        <v>#N/A</v>
      </c>
    </row>
    <row r="4741" spans="1:6" x14ac:dyDescent="0.25">
      <c r="A4741" s="25" t="s">
        <v>9188</v>
      </c>
      <c r="B4741" s="25" t="s">
        <v>284</v>
      </c>
      <c r="C4741" s="25" t="s">
        <v>320</v>
      </c>
      <c r="D4741" s="25" t="s">
        <v>699</v>
      </c>
      <c r="E4741" s="25" t="s">
        <v>9187</v>
      </c>
      <c r="F4741" s="25" t="str">
        <f>VLOOKUP(A4741,CommodityCOde!$A$2:$E$1838,3,FALSE)</f>
        <v>21069098</v>
      </c>
    </row>
    <row r="4742" spans="1:6" x14ac:dyDescent="0.25">
      <c r="A4742" s="25" t="s">
        <v>9189</v>
      </c>
      <c r="B4742" s="25" t="s">
        <v>284</v>
      </c>
      <c r="C4742" s="25" t="s">
        <v>320</v>
      </c>
      <c r="D4742" s="25" t="s">
        <v>7578</v>
      </c>
      <c r="E4742" s="25" t="s">
        <v>9190</v>
      </c>
      <c r="F4742" s="25" t="e">
        <f>VLOOKUP(A4742,CommodityCOde!$A$2:$E$1838,3,FALSE)</f>
        <v>#N/A</v>
      </c>
    </row>
    <row r="4743" spans="1:6" x14ac:dyDescent="0.25">
      <c r="A4743" s="25" t="s">
        <v>9191</v>
      </c>
      <c r="B4743" s="25" t="s">
        <v>284</v>
      </c>
      <c r="C4743" s="25" t="s">
        <v>320</v>
      </c>
      <c r="D4743" s="25" t="s">
        <v>696</v>
      </c>
      <c r="E4743" s="25" t="s">
        <v>9192</v>
      </c>
      <c r="F4743" s="25" t="e">
        <f>VLOOKUP(A4743,CommodityCOde!$A$2:$E$1838,3,FALSE)</f>
        <v>#N/A</v>
      </c>
    </row>
    <row r="4744" spans="1:6" x14ac:dyDescent="0.25">
      <c r="A4744" s="25" t="s">
        <v>9193</v>
      </c>
      <c r="B4744" s="25" t="s">
        <v>284</v>
      </c>
      <c r="C4744" s="25" t="s">
        <v>320</v>
      </c>
      <c r="D4744" s="25" t="s">
        <v>699</v>
      </c>
      <c r="E4744" s="25" t="s">
        <v>9192</v>
      </c>
      <c r="F4744" s="25" t="str">
        <f>VLOOKUP(A4744,CommodityCOde!$A$2:$E$1838,3,FALSE)</f>
        <v>13023900</v>
      </c>
    </row>
    <row r="4745" spans="1:6" x14ac:dyDescent="0.25">
      <c r="A4745" s="25" t="s">
        <v>9194</v>
      </c>
      <c r="B4745" s="25" t="s">
        <v>284</v>
      </c>
      <c r="C4745" s="25" t="s">
        <v>320</v>
      </c>
      <c r="D4745" s="25" t="s">
        <v>7578</v>
      </c>
      <c r="E4745" s="25" t="s">
        <v>9195</v>
      </c>
      <c r="F4745" s="25" t="e">
        <f>VLOOKUP(A4745,CommodityCOde!$A$2:$E$1838,3,FALSE)</f>
        <v>#N/A</v>
      </c>
    </row>
    <row r="4746" spans="1:6" x14ac:dyDescent="0.25">
      <c r="A4746" s="25" t="s">
        <v>9196</v>
      </c>
      <c r="B4746" s="25" t="s">
        <v>284</v>
      </c>
      <c r="C4746" s="25" t="s">
        <v>320</v>
      </c>
      <c r="D4746" s="25" t="s">
        <v>696</v>
      </c>
      <c r="E4746" s="25" t="s">
        <v>9197</v>
      </c>
      <c r="F4746" s="25" t="e">
        <f>VLOOKUP(A4746,CommodityCOde!$A$2:$E$1838,3,FALSE)</f>
        <v>#N/A</v>
      </c>
    </row>
    <row r="4747" spans="1:6" x14ac:dyDescent="0.25">
      <c r="A4747" s="25" t="s">
        <v>9198</v>
      </c>
      <c r="B4747" s="25" t="s">
        <v>284</v>
      </c>
      <c r="C4747" s="25" t="s">
        <v>320</v>
      </c>
      <c r="D4747" s="25" t="s">
        <v>699</v>
      </c>
      <c r="E4747" s="25" t="s">
        <v>9197</v>
      </c>
      <c r="F4747" s="25" t="str">
        <f>VLOOKUP(A4747,CommodityCOde!$A$2:$E$1838,3,FALSE)</f>
        <v>21069098</v>
      </c>
    </row>
    <row r="4748" spans="1:6" x14ac:dyDescent="0.25">
      <c r="A4748" s="25" t="s">
        <v>9199</v>
      </c>
      <c r="B4748" s="25" t="s">
        <v>284</v>
      </c>
      <c r="C4748" s="25" t="s">
        <v>320</v>
      </c>
      <c r="D4748" s="25" t="s">
        <v>696</v>
      </c>
      <c r="E4748" s="25" t="s">
        <v>9200</v>
      </c>
      <c r="F4748" s="25" t="e">
        <f>VLOOKUP(A4748,CommodityCOde!$A$2:$E$1838,3,FALSE)</f>
        <v>#N/A</v>
      </c>
    </row>
    <row r="4749" spans="1:6" x14ac:dyDescent="0.25">
      <c r="A4749" s="25" t="s">
        <v>9201</v>
      </c>
      <c r="B4749" s="25" t="s">
        <v>284</v>
      </c>
      <c r="C4749" s="25" t="s">
        <v>320</v>
      </c>
      <c r="D4749" s="25" t="s">
        <v>699</v>
      </c>
      <c r="E4749" s="25" t="s">
        <v>9200</v>
      </c>
      <c r="F4749" s="25" t="str">
        <f>VLOOKUP(A4749,CommodityCOde!$A$2:$E$1838,3,FALSE)</f>
        <v>21069098</v>
      </c>
    </row>
    <row r="4750" spans="1:6" x14ac:dyDescent="0.25">
      <c r="A4750" s="25" t="s">
        <v>9202</v>
      </c>
      <c r="B4750" s="25" t="s">
        <v>284</v>
      </c>
      <c r="C4750" s="25" t="s">
        <v>320</v>
      </c>
      <c r="D4750" s="25" t="s">
        <v>7578</v>
      </c>
      <c r="E4750" s="25" t="s">
        <v>9203</v>
      </c>
      <c r="F4750" s="25" t="e">
        <f>VLOOKUP(A4750,CommodityCOde!$A$2:$E$1838,3,FALSE)</f>
        <v>#N/A</v>
      </c>
    </row>
    <row r="4751" spans="1:6" x14ac:dyDescent="0.25">
      <c r="A4751" s="25" t="s">
        <v>9204</v>
      </c>
      <c r="B4751" s="25" t="s">
        <v>284</v>
      </c>
      <c r="C4751" s="25" t="s">
        <v>320</v>
      </c>
      <c r="D4751" s="25" t="s">
        <v>696</v>
      </c>
      <c r="E4751" s="25" t="s">
        <v>9205</v>
      </c>
      <c r="F4751" s="25" t="e">
        <f>VLOOKUP(A4751,CommodityCOde!$A$2:$E$1838,3,FALSE)</f>
        <v>#N/A</v>
      </c>
    </row>
    <row r="4752" spans="1:6" x14ac:dyDescent="0.25">
      <c r="A4752" s="25" t="s">
        <v>9206</v>
      </c>
      <c r="B4752" s="25" t="s">
        <v>284</v>
      </c>
      <c r="C4752" s="25" t="s">
        <v>285</v>
      </c>
      <c r="D4752" s="25" t="s">
        <v>699</v>
      </c>
      <c r="E4752" s="25" t="s">
        <v>9205</v>
      </c>
      <c r="F4752" s="25" t="str">
        <f>VLOOKUP(A4752,CommodityCOde!$A$2:$E$1838,3,FALSE)</f>
        <v>11081300</v>
      </c>
    </row>
    <row r="4753" spans="1:6" x14ac:dyDescent="0.25">
      <c r="A4753" s="25" t="s">
        <v>9207</v>
      </c>
      <c r="B4753" s="25" t="s">
        <v>284</v>
      </c>
      <c r="C4753" s="25" t="s">
        <v>320</v>
      </c>
      <c r="D4753" s="25" t="s">
        <v>696</v>
      </c>
      <c r="E4753" s="25" t="s">
        <v>9208</v>
      </c>
      <c r="F4753" s="25" t="e">
        <f>VLOOKUP(A4753,CommodityCOde!$A$2:$E$1838,3,FALSE)</f>
        <v>#N/A</v>
      </c>
    </row>
    <row r="4754" spans="1:6" x14ac:dyDescent="0.25">
      <c r="A4754" s="25" t="s">
        <v>9209</v>
      </c>
      <c r="B4754" s="25" t="s">
        <v>284</v>
      </c>
      <c r="C4754" s="25" t="s">
        <v>285</v>
      </c>
      <c r="D4754" s="25" t="s">
        <v>699</v>
      </c>
      <c r="E4754" s="25" t="s">
        <v>9208</v>
      </c>
      <c r="F4754" s="25" t="str">
        <f>VLOOKUP(A4754,CommodityCOde!$A$2:$E$1838,3,FALSE)</f>
        <v>11081300</v>
      </c>
    </row>
    <row r="4755" spans="1:6" x14ac:dyDescent="0.25">
      <c r="A4755" s="25" t="s">
        <v>9210</v>
      </c>
      <c r="B4755" s="25" t="s">
        <v>284</v>
      </c>
      <c r="C4755" s="25" t="s">
        <v>320</v>
      </c>
      <c r="D4755" s="25" t="s">
        <v>7578</v>
      </c>
      <c r="E4755" s="25" t="s">
        <v>9211</v>
      </c>
      <c r="F4755" s="25" t="e">
        <f>VLOOKUP(A4755,CommodityCOde!$A$2:$E$1838,3,FALSE)</f>
        <v>#N/A</v>
      </c>
    </row>
    <row r="4756" spans="1:6" x14ac:dyDescent="0.25">
      <c r="A4756" s="25" t="s">
        <v>9212</v>
      </c>
      <c r="B4756" s="25" t="s">
        <v>284</v>
      </c>
      <c r="C4756" s="25" t="s">
        <v>320</v>
      </c>
      <c r="D4756" s="25" t="s">
        <v>696</v>
      </c>
      <c r="E4756" s="25" t="s">
        <v>9213</v>
      </c>
      <c r="F4756" s="25" t="e">
        <f>VLOOKUP(A4756,CommodityCOde!$A$2:$E$1838,3,FALSE)</f>
        <v>#N/A</v>
      </c>
    </row>
    <row r="4757" spans="1:6" x14ac:dyDescent="0.25">
      <c r="A4757" s="25" t="s">
        <v>9214</v>
      </c>
      <c r="B4757" s="25" t="s">
        <v>284</v>
      </c>
      <c r="C4757" s="25" t="s">
        <v>320</v>
      </c>
      <c r="D4757" s="25" t="s">
        <v>699</v>
      </c>
      <c r="E4757" s="25" t="s">
        <v>9213</v>
      </c>
      <c r="F4757" s="25" t="str">
        <f>VLOOKUP(A4757,CommodityCOde!$A$2:$E$1838,3,FALSE)</f>
        <v>33021010</v>
      </c>
    </row>
    <row r="4758" spans="1:6" x14ac:dyDescent="0.25">
      <c r="A4758" s="25" t="s">
        <v>9215</v>
      </c>
      <c r="B4758" s="25" t="s">
        <v>284</v>
      </c>
      <c r="C4758" s="25" t="s">
        <v>320</v>
      </c>
      <c r="D4758" s="25" t="s">
        <v>7578</v>
      </c>
      <c r="E4758" s="25" t="s">
        <v>9216</v>
      </c>
      <c r="F4758" s="25" t="e">
        <f>VLOOKUP(A4758,CommodityCOde!$A$2:$E$1838,3,FALSE)</f>
        <v>#N/A</v>
      </c>
    </row>
    <row r="4759" spans="1:6" x14ac:dyDescent="0.25">
      <c r="A4759" s="25" t="s">
        <v>9217</v>
      </c>
      <c r="B4759" s="25" t="s">
        <v>284</v>
      </c>
      <c r="C4759" s="25" t="s">
        <v>320</v>
      </c>
      <c r="D4759" s="25" t="s">
        <v>696</v>
      </c>
      <c r="E4759" s="25" t="s">
        <v>9218</v>
      </c>
      <c r="F4759" s="25" t="e">
        <f>VLOOKUP(A4759,CommodityCOde!$A$2:$E$1838,3,FALSE)</f>
        <v>#N/A</v>
      </c>
    </row>
    <row r="4760" spans="1:6" x14ac:dyDescent="0.25">
      <c r="A4760" s="25" t="s">
        <v>9219</v>
      </c>
      <c r="B4760" s="25" t="s">
        <v>284</v>
      </c>
      <c r="C4760" s="25" t="s">
        <v>320</v>
      </c>
      <c r="D4760" s="25" t="s">
        <v>699</v>
      </c>
      <c r="E4760" s="25" t="s">
        <v>9218</v>
      </c>
      <c r="F4760" s="25" t="str">
        <f>VLOOKUP(A4760,CommodityCOde!$A$2:$E$1838,3,FALSE)</f>
        <v>21069098</v>
      </c>
    </row>
    <row r="4761" spans="1:6" x14ac:dyDescent="0.25">
      <c r="A4761" s="25" t="s">
        <v>9220</v>
      </c>
      <c r="B4761" s="25" t="s">
        <v>284</v>
      </c>
      <c r="C4761" s="25" t="s">
        <v>320</v>
      </c>
      <c r="D4761" s="25" t="s">
        <v>699</v>
      </c>
      <c r="E4761" s="25" t="s">
        <v>9218</v>
      </c>
      <c r="F4761" s="25" t="str">
        <f>VLOOKUP(A4761,CommodityCOde!$A$2:$E$1838,3,FALSE)</f>
        <v>21069098</v>
      </c>
    </row>
    <row r="4762" spans="1:6" x14ac:dyDescent="0.25">
      <c r="A4762" s="25" t="s">
        <v>9221</v>
      </c>
      <c r="B4762" s="25" t="s">
        <v>284</v>
      </c>
      <c r="C4762" s="25" t="s">
        <v>320</v>
      </c>
      <c r="D4762" s="25" t="s">
        <v>7578</v>
      </c>
      <c r="E4762" s="25" t="s">
        <v>9222</v>
      </c>
      <c r="F4762" s="25" t="e">
        <f>VLOOKUP(A4762,CommodityCOde!$A$2:$E$1838,3,FALSE)</f>
        <v>#N/A</v>
      </c>
    </row>
    <row r="4763" spans="1:6" x14ac:dyDescent="0.25">
      <c r="A4763" s="25" t="s">
        <v>9223</v>
      </c>
      <c r="B4763" s="25" t="s">
        <v>284</v>
      </c>
      <c r="C4763" s="25" t="s">
        <v>320</v>
      </c>
      <c r="D4763" s="25" t="s">
        <v>696</v>
      </c>
      <c r="E4763" s="25" t="s">
        <v>9224</v>
      </c>
      <c r="F4763" s="25" t="e">
        <f>VLOOKUP(A4763,CommodityCOde!$A$2:$E$1838,3,FALSE)</f>
        <v>#N/A</v>
      </c>
    </row>
    <row r="4764" spans="1:6" x14ac:dyDescent="0.25">
      <c r="A4764" s="25" t="s">
        <v>9225</v>
      </c>
      <c r="B4764" s="25" t="s">
        <v>284</v>
      </c>
      <c r="C4764" s="25" t="s">
        <v>320</v>
      </c>
      <c r="D4764" s="25" t="s">
        <v>699</v>
      </c>
      <c r="E4764" s="25" t="s">
        <v>9224</v>
      </c>
      <c r="F4764" s="25" t="str">
        <f>VLOOKUP(A4764,CommodityCOde!$A$2:$E$1838,3,FALSE)</f>
        <v>21069098</v>
      </c>
    </row>
    <row r="4765" spans="1:6" x14ac:dyDescent="0.25">
      <c r="A4765" s="25" t="s">
        <v>9226</v>
      </c>
      <c r="B4765" s="25" t="s">
        <v>284</v>
      </c>
      <c r="C4765" s="25" t="s">
        <v>320</v>
      </c>
      <c r="D4765" s="25" t="s">
        <v>699</v>
      </c>
      <c r="E4765" s="25" t="s">
        <v>9224</v>
      </c>
      <c r="F4765" s="25" t="str">
        <f>VLOOKUP(A4765,CommodityCOde!$A$2:$E$1838,3,FALSE)</f>
        <v>21069098</v>
      </c>
    </row>
    <row r="4766" spans="1:6" x14ac:dyDescent="0.25">
      <c r="A4766" s="25" t="s">
        <v>9227</v>
      </c>
      <c r="B4766" s="25" t="s">
        <v>284</v>
      </c>
      <c r="C4766" s="25" t="s">
        <v>320</v>
      </c>
      <c r="D4766" s="25" t="s">
        <v>7578</v>
      </c>
      <c r="E4766" s="25" t="s">
        <v>9228</v>
      </c>
      <c r="F4766" s="25" t="e">
        <f>VLOOKUP(A4766,CommodityCOde!$A$2:$E$1838,3,FALSE)</f>
        <v>#N/A</v>
      </c>
    </row>
    <row r="4767" spans="1:6" x14ac:dyDescent="0.25">
      <c r="A4767" s="25" t="s">
        <v>9229</v>
      </c>
      <c r="B4767" s="25" t="s">
        <v>284</v>
      </c>
      <c r="C4767" s="25" t="s">
        <v>320</v>
      </c>
      <c r="D4767" s="25" t="s">
        <v>696</v>
      </c>
      <c r="E4767" s="25" t="s">
        <v>9230</v>
      </c>
      <c r="F4767" s="25" t="e">
        <f>VLOOKUP(A4767,CommodityCOde!$A$2:$E$1838,3,FALSE)</f>
        <v>#N/A</v>
      </c>
    </row>
    <row r="4768" spans="1:6" x14ac:dyDescent="0.25">
      <c r="A4768" s="25" t="s">
        <v>9231</v>
      </c>
      <c r="B4768" s="25" t="s">
        <v>284</v>
      </c>
      <c r="C4768" s="25" t="s">
        <v>320</v>
      </c>
      <c r="D4768" s="25" t="s">
        <v>699</v>
      </c>
      <c r="E4768" s="25" t="s">
        <v>9230</v>
      </c>
      <c r="F4768" s="25" t="str">
        <f>VLOOKUP(A4768,CommodityCOde!$A$2:$E$1838,3,FALSE)</f>
        <v>21069098</v>
      </c>
    </row>
    <row r="4769" spans="1:6" x14ac:dyDescent="0.25">
      <c r="A4769" s="25" t="s">
        <v>9232</v>
      </c>
      <c r="B4769" s="25" t="s">
        <v>284</v>
      </c>
      <c r="C4769" s="25" t="s">
        <v>320</v>
      </c>
      <c r="D4769" s="25" t="s">
        <v>699</v>
      </c>
      <c r="E4769" s="25" t="s">
        <v>9230</v>
      </c>
      <c r="F4769" s="25" t="str">
        <f>VLOOKUP(A4769,CommodityCOde!$A$2:$E$1838,3,FALSE)</f>
        <v>21069098</v>
      </c>
    </row>
    <row r="4770" spans="1:6" x14ac:dyDescent="0.25">
      <c r="A4770" s="25" t="s">
        <v>9233</v>
      </c>
      <c r="B4770" s="25" t="s">
        <v>284</v>
      </c>
      <c r="C4770" s="25" t="s">
        <v>320</v>
      </c>
      <c r="D4770" s="25" t="s">
        <v>7578</v>
      </c>
      <c r="E4770" s="25" t="s">
        <v>9234</v>
      </c>
      <c r="F4770" s="25" t="e">
        <f>VLOOKUP(A4770,CommodityCOde!$A$2:$E$1838,3,FALSE)</f>
        <v>#N/A</v>
      </c>
    </row>
    <row r="4771" spans="1:6" x14ac:dyDescent="0.25">
      <c r="A4771" s="25" t="s">
        <v>9235</v>
      </c>
      <c r="B4771" s="25" t="s">
        <v>284</v>
      </c>
      <c r="C4771" s="25" t="s">
        <v>320</v>
      </c>
      <c r="D4771" s="25" t="s">
        <v>696</v>
      </c>
      <c r="E4771" s="25" t="s">
        <v>9236</v>
      </c>
      <c r="F4771" s="25" t="e">
        <f>VLOOKUP(A4771,CommodityCOde!$A$2:$E$1838,3,FALSE)</f>
        <v>#N/A</v>
      </c>
    </row>
    <row r="4772" spans="1:6" x14ac:dyDescent="0.25">
      <c r="A4772" s="25" t="s">
        <v>9237</v>
      </c>
      <c r="B4772" s="25" t="s">
        <v>284</v>
      </c>
      <c r="C4772" s="25" t="s">
        <v>320</v>
      </c>
      <c r="D4772" s="25" t="s">
        <v>699</v>
      </c>
      <c r="E4772" s="25" t="s">
        <v>9236</v>
      </c>
      <c r="F4772" s="25" t="str">
        <f>VLOOKUP(A4772,CommodityCOde!$A$2:$E$1838,3,FALSE)</f>
        <v>33021040</v>
      </c>
    </row>
    <row r="4773" spans="1:6" x14ac:dyDescent="0.25">
      <c r="A4773" s="25" t="s">
        <v>9238</v>
      </c>
      <c r="B4773" s="25" t="s">
        <v>284</v>
      </c>
      <c r="C4773" s="25" t="s">
        <v>320</v>
      </c>
      <c r="D4773" s="25" t="s">
        <v>7578</v>
      </c>
      <c r="E4773" s="25" t="s">
        <v>9239</v>
      </c>
      <c r="F4773" s="25" t="e">
        <f>VLOOKUP(A4773,CommodityCOde!$A$2:$E$1838,3,FALSE)</f>
        <v>#N/A</v>
      </c>
    </row>
    <row r="4774" spans="1:6" x14ac:dyDescent="0.25">
      <c r="A4774" s="25" t="s">
        <v>9240</v>
      </c>
      <c r="B4774" s="25" t="s">
        <v>284</v>
      </c>
      <c r="C4774" s="25" t="s">
        <v>320</v>
      </c>
      <c r="D4774" s="25" t="s">
        <v>696</v>
      </c>
      <c r="E4774" s="25" t="s">
        <v>9241</v>
      </c>
      <c r="F4774" s="25" t="e">
        <f>VLOOKUP(A4774,CommodityCOde!$A$2:$E$1838,3,FALSE)</f>
        <v>#N/A</v>
      </c>
    </row>
    <row r="4775" spans="1:6" x14ac:dyDescent="0.25">
      <c r="A4775" s="25" t="s">
        <v>9242</v>
      </c>
      <c r="B4775" s="25" t="s">
        <v>284</v>
      </c>
      <c r="C4775" s="25" t="s">
        <v>320</v>
      </c>
      <c r="D4775" s="25" t="s">
        <v>699</v>
      </c>
      <c r="E4775" s="25" t="s">
        <v>9241</v>
      </c>
      <c r="F4775" s="25" t="str">
        <f>VLOOKUP(A4775,CommodityCOde!$A$2:$E$1838,3,FALSE)</f>
        <v>21011100</v>
      </c>
    </row>
    <row r="4776" spans="1:6" x14ac:dyDescent="0.25">
      <c r="A4776" s="25" t="s">
        <v>9243</v>
      </c>
      <c r="B4776" s="25" t="s">
        <v>284</v>
      </c>
      <c r="C4776" s="25" t="s">
        <v>320</v>
      </c>
      <c r="D4776" s="25" t="s">
        <v>699</v>
      </c>
      <c r="E4776" s="25" t="s">
        <v>9241</v>
      </c>
      <c r="F4776" s="25" t="str">
        <f>VLOOKUP(A4776,CommodityCOde!$A$2:$E$1838,3,FALSE)</f>
        <v>21011100</v>
      </c>
    </row>
    <row r="4777" spans="1:6" x14ac:dyDescent="0.25">
      <c r="A4777" s="25" t="s">
        <v>9244</v>
      </c>
      <c r="B4777" s="25" t="s">
        <v>284</v>
      </c>
      <c r="C4777" s="25" t="s">
        <v>320</v>
      </c>
      <c r="D4777" s="25" t="s">
        <v>7578</v>
      </c>
      <c r="E4777" s="25" t="s">
        <v>7599</v>
      </c>
      <c r="F4777" s="25" t="e">
        <f>VLOOKUP(A4777,CommodityCOde!$A$2:$E$1838,3,FALSE)</f>
        <v>#N/A</v>
      </c>
    </row>
    <row r="4778" spans="1:6" x14ac:dyDescent="0.25">
      <c r="A4778" s="25" t="s">
        <v>9245</v>
      </c>
      <c r="B4778" s="25" t="s">
        <v>284</v>
      </c>
      <c r="C4778" s="25" t="s">
        <v>320</v>
      </c>
      <c r="D4778" s="25" t="s">
        <v>696</v>
      </c>
      <c r="E4778" s="25" t="s">
        <v>9246</v>
      </c>
      <c r="F4778" s="25" t="e">
        <f>VLOOKUP(A4778,CommodityCOde!$A$2:$E$1838,3,FALSE)</f>
        <v>#N/A</v>
      </c>
    </row>
    <row r="4779" spans="1:6" x14ac:dyDescent="0.25">
      <c r="A4779" s="25" t="s">
        <v>9247</v>
      </c>
      <c r="B4779" s="25" t="s">
        <v>284</v>
      </c>
      <c r="C4779" s="25" t="s">
        <v>320</v>
      </c>
      <c r="D4779" s="25" t="s">
        <v>699</v>
      </c>
      <c r="E4779" s="25" t="s">
        <v>9246</v>
      </c>
      <c r="F4779" s="25" t="str">
        <f>VLOOKUP(A4779,CommodityCOde!$A$2:$E$1838,3,FALSE)</f>
        <v>20081993</v>
      </c>
    </row>
    <row r="4780" spans="1:6" x14ac:dyDescent="0.25">
      <c r="A4780" s="25" t="s">
        <v>9248</v>
      </c>
      <c r="B4780" s="25" t="s">
        <v>284</v>
      </c>
      <c r="C4780" s="25" t="s">
        <v>320</v>
      </c>
      <c r="D4780" s="25" t="s">
        <v>699</v>
      </c>
      <c r="E4780" s="25" t="s">
        <v>9246</v>
      </c>
      <c r="F4780" s="25" t="str">
        <f>VLOOKUP(A4780,CommodityCOde!$A$2:$E$1838,3,FALSE)</f>
        <v>20081993</v>
      </c>
    </row>
    <row r="4781" spans="1:6" x14ac:dyDescent="0.25">
      <c r="A4781" s="25" t="s">
        <v>9249</v>
      </c>
      <c r="B4781" s="25" t="s">
        <v>284</v>
      </c>
      <c r="C4781" s="25" t="s">
        <v>320</v>
      </c>
      <c r="D4781" s="25" t="s">
        <v>699</v>
      </c>
      <c r="E4781" s="25" t="s">
        <v>9246</v>
      </c>
      <c r="F4781" s="25" t="str">
        <f>VLOOKUP(A4781,CommodityCOde!$A$2:$E$1838,3,FALSE)</f>
        <v>20081993</v>
      </c>
    </row>
    <row r="4782" spans="1:6" x14ac:dyDescent="0.25">
      <c r="A4782" s="25" t="s">
        <v>9250</v>
      </c>
      <c r="B4782" s="25" t="s">
        <v>284</v>
      </c>
      <c r="C4782" s="25" t="s">
        <v>320</v>
      </c>
      <c r="D4782" s="25" t="s">
        <v>696</v>
      </c>
      <c r="E4782" s="25" t="s">
        <v>8717</v>
      </c>
      <c r="F4782" s="25" t="e">
        <f>VLOOKUP(A4782,CommodityCOde!$A$2:$E$1838,3,FALSE)</f>
        <v>#N/A</v>
      </c>
    </row>
    <row r="4783" spans="1:6" x14ac:dyDescent="0.25">
      <c r="A4783" s="25" t="s">
        <v>9251</v>
      </c>
      <c r="B4783" s="25" t="s">
        <v>284</v>
      </c>
      <c r="C4783" s="25" t="s">
        <v>320</v>
      </c>
      <c r="D4783" s="25" t="s">
        <v>699</v>
      </c>
      <c r="E4783" s="25" t="s">
        <v>8717</v>
      </c>
      <c r="F4783" s="25" t="str">
        <f>VLOOKUP(A4783,CommodityCOde!$A$2:$E$1838,3,FALSE)</f>
        <v>20081993</v>
      </c>
    </row>
    <row r="4784" spans="1:6" x14ac:dyDescent="0.25">
      <c r="A4784" s="25" t="s">
        <v>9252</v>
      </c>
      <c r="B4784" s="25" t="s">
        <v>284</v>
      </c>
      <c r="C4784" s="25" t="s">
        <v>320</v>
      </c>
      <c r="D4784" s="25" t="s">
        <v>699</v>
      </c>
      <c r="E4784" s="25" t="s">
        <v>8717</v>
      </c>
      <c r="F4784" s="25" t="str">
        <f>VLOOKUP(A4784,CommodityCOde!$A$2:$E$1838,3,FALSE)</f>
        <v>20081993</v>
      </c>
    </row>
    <row r="4785" spans="1:6" x14ac:dyDescent="0.25">
      <c r="A4785" s="25" t="s">
        <v>9253</v>
      </c>
      <c r="B4785" s="25" t="s">
        <v>284</v>
      </c>
      <c r="C4785" s="25" t="s">
        <v>320</v>
      </c>
      <c r="D4785" s="25" t="s">
        <v>699</v>
      </c>
      <c r="E4785" s="25" t="s">
        <v>8717</v>
      </c>
      <c r="F4785" s="25" t="str">
        <f>VLOOKUP(A4785,CommodityCOde!$A$2:$E$1838,3,FALSE)</f>
        <v>20081993</v>
      </c>
    </row>
    <row r="4786" spans="1:6" x14ac:dyDescent="0.25">
      <c r="A4786" s="25" t="s">
        <v>9254</v>
      </c>
      <c r="B4786" s="25" t="s">
        <v>284</v>
      </c>
      <c r="C4786" s="25" t="s">
        <v>320</v>
      </c>
      <c r="D4786" s="25" t="s">
        <v>699</v>
      </c>
      <c r="E4786" s="25" t="s">
        <v>8717</v>
      </c>
      <c r="F4786" s="25" t="str">
        <f>VLOOKUP(A4786,CommodityCOde!$A$2:$E$1838,3,FALSE)</f>
        <v>20081993</v>
      </c>
    </row>
    <row r="4787" spans="1:6" x14ac:dyDescent="0.25">
      <c r="A4787" s="25" t="s">
        <v>9255</v>
      </c>
      <c r="B4787" s="25" t="s">
        <v>284</v>
      </c>
      <c r="C4787" s="25" t="s">
        <v>320</v>
      </c>
      <c r="D4787" s="25" t="s">
        <v>696</v>
      </c>
      <c r="E4787" s="25" t="s">
        <v>9256</v>
      </c>
      <c r="F4787" s="25" t="e">
        <f>VLOOKUP(A4787,CommodityCOde!$A$2:$E$1838,3,FALSE)</f>
        <v>#N/A</v>
      </c>
    </row>
    <row r="4788" spans="1:6" x14ac:dyDescent="0.25">
      <c r="A4788" s="25" t="s">
        <v>9257</v>
      </c>
      <c r="B4788" s="25" t="s">
        <v>284</v>
      </c>
      <c r="C4788" s="25" t="s">
        <v>320</v>
      </c>
      <c r="D4788" s="25" t="s">
        <v>699</v>
      </c>
      <c r="E4788" s="25" t="s">
        <v>9256</v>
      </c>
      <c r="F4788" s="25" t="str">
        <f>VLOOKUP(A4788,CommodityCOde!$A$2:$E$1838,3,FALSE)</f>
        <v>20081993</v>
      </c>
    </row>
    <row r="4789" spans="1:6" x14ac:dyDescent="0.25">
      <c r="A4789" s="25" t="s">
        <v>9258</v>
      </c>
      <c r="B4789" s="25" t="s">
        <v>284</v>
      </c>
      <c r="C4789" s="25" t="s">
        <v>320</v>
      </c>
      <c r="D4789" s="25" t="s">
        <v>696</v>
      </c>
      <c r="E4789" s="25" t="s">
        <v>9259</v>
      </c>
      <c r="F4789" s="25" t="e">
        <f>VLOOKUP(A4789,CommodityCOde!$A$2:$E$1838,3,FALSE)</f>
        <v>#N/A</v>
      </c>
    </row>
    <row r="4790" spans="1:6" x14ac:dyDescent="0.25">
      <c r="A4790" s="25" t="s">
        <v>9260</v>
      </c>
      <c r="B4790" s="25" t="s">
        <v>284</v>
      </c>
      <c r="C4790" s="25" t="s">
        <v>320</v>
      </c>
      <c r="D4790" s="25" t="s">
        <v>699</v>
      </c>
      <c r="E4790" s="25" t="s">
        <v>9259</v>
      </c>
      <c r="F4790" s="25" t="str">
        <f>VLOOKUP(A4790,CommodityCOde!$A$2:$E$1838,3,FALSE)</f>
        <v>20081993</v>
      </c>
    </row>
    <row r="4791" spans="1:6" x14ac:dyDescent="0.25">
      <c r="A4791" s="25" t="s">
        <v>9261</v>
      </c>
      <c r="B4791" s="25" t="s">
        <v>284</v>
      </c>
      <c r="C4791" s="25" t="s">
        <v>320</v>
      </c>
      <c r="D4791" s="25" t="s">
        <v>699</v>
      </c>
      <c r="E4791" s="25" t="s">
        <v>9259</v>
      </c>
      <c r="F4791" s="25" t="str">
        <f>VLOOKUP(A4791,CommodityCOde!$A$2:$E$1838,3,FALSE)</f>
        <v>20081993</v>
      </c>
    </row>
    <row r="4792" spans="1:6" x14ac:dyDescent="0.25">
      <c r="A4792" s="25" t="s">
        <v>9262</v>
      </c>
      <c r="B4792" s="25" t="s">
        <v>284</v>
      </c>
      <c r="C4792" s="25" t="s">
        <v>320</v>
      </c>
      <c r="D4792" s="25" t="s">
        <v>699</v>
      </c>
      <c r="E4792" s="25" t="s">
        <v>9259</v>
      </c>
      <c r="F4792" s="25" t="str">
        <f>VLOOKUP(A4792,CommodityCOde!$A$2:$E$1838,3,FALSE)</f>
        <v>20081993</v>
      </c>
    </row>
    <row r="4793" spans="1:6" x14ac:dyDescent="0.25">
      <c r="A4793" s="25" t="s">
        <v>9263</v>
      </c>
      <c r="B4793" s="25" t="s">
        <v>284</v>
      </c>
      <c r="C4793" s="25" t="s">
        <v>320</v>
      </c>
      <c r="D4793" s="25" t="s">
        <v>699</v>
      </c>
      <c r="E4793" s="25" t="s">
        <v>9259</v>
      </c>
      <c r="F4793" s="25" t="str">
        <f>VLOOKUP(A4793,CommodityCOde!$A$2:$E$1838,3,FALSE)</f>
        <v>20081993</v>
      </c>
    </row>
    <row r="4794" spans="1:6" x14ac:dyDescent="0.25">
      <c r="A4794" s="25" t="s">
        <v>9264</v>
      </c>
      <c r="B4794" s="25" t="s">
        <v>284</v>
      </c>
      <c r="C4794" s="25" t="s">
        <v>320</v>
      </c>
      <c r="D4794" s="25" t="s">
        <v>699</v>
      </c>
      <c r="E4794" s="25" t="s">
        <v>9259</v>
      </c>
      <c r="F4794" s="25" t="str">
        <f>VLOOKUP(A4794,CommodityCOde!$A$2:$E$1838,3,FALSE)</f>
        <v>20081993</v>
      </c>
    </row>
    <row r="4795" spans="1:6" x14ac:dyDescent="0.25">
      <c r="A4795" s="25" t="s">
        <v>9265</v>
      </c>
      <c r="B4795" s="25" t="s">
        <v>284</v>
      </c>
      <c r="C4795" s="25" t="s">
        <v>320</v>
      </c>
      <c r="D4795" s="25" t="s">
        <v>7578</v>
      </c>
      <c r="E4795" s="25" t="s">
        <v>9266</v>
      </c>
      <c r="F4795" s="25" t="e">
        <f>VLOOKUP(A4795,CommodityCOde!$A$2:$E$1838,3,FALSE)</f>
        <v>#N/A</v>
      </c>
    </row>
    <row r="4796" spans="1:6" x14ac:dyDescent="0.25">
      <c r="A4796" s="25" t="s">
        <v>9267</v>
      </c>
      <c r="B4796" s="25" t="s">
        <v>284</v>
      </c>
      <c r="C4796" s="25" t="s">
        <v>285</v>
      </c>
      <c r="D4796" s="25" t="s">
        <v>696</v>
      </c>
      <c r="E4796" s="25" t="s">
        <v>9268</v>
      </c>
      <c r="F4796" s="25" t="e">
        <f>VLOOKUP(A4796,CommodityCOde!$A$2:$E$1838,3,FALSE)</f>
        <v>#N/A</v>
      </c>
    </row>
    <row r="4797" spans="1:6" x14ac:dyDescent="0.25">
      <c r="A4797" s="25" t="s">
        <v>9269</v>
      </c>
      <c r="B4797" s="25" t="s">
        <v>284</v>
      </c>
      <c r="C4797" s="25" t="s">
        <v>320</v>
      </c>
      <c r="D4797" s="25" t="s">
        <v>699</v>
      </c>
      <c r="E4797" s="25" t="s">
        <v>9268</v>
      </c>
      <c r="F4797" s="25" t="str">
        <f>VLOOKUP(A4797,CommodityCOde!$A$2:$E$1838,3,FALSE)</f>
        <v>21069098</v>
      </c>
    </row>
    <row r="4798" spans="1:6" x14ac:dyDescent="0.25">
      <c r="A4798" s="25" t="s">
        <v>9270</v>
      </c>
      <c r="B4798" s="25" t="s">
        <v>284</v>
      </c>
      <c r="C4798" s="25" t="s">
        <v>320</v>
      </c>
      <c r="D4798" s="25" t="s">
        <v>7578</v>
      </c>
      <c r="E4798" s="25" t="s">
        <v>2541</v>
      </c>
      <c r="F4798" s="25" t="e">
        <f>VLOOKUP(A4798,CommodityCOde!$A$2:$E$1838,3,FALSE)</f>
        <v>#N/A</v>
      </c>
    </row>
    <row r="4799" spans="1:6" x14ac:dyDescent="0.25">
      <c r="A4799" s="25" t="s">
        <v>9271</v>
      </c>
      <c r="B4799" s="25" t="s">
        <v>284</v>
      </c>
      <c r="C4799" s="25" t="s">
        <v>285</v>
      </c>
      <c r="D4799" s="25" t="s">
        <v>696</v>
      </c>
      <c r="E4799" s="25" t="s">
        <v>9272</v>
      </c>
      <c r="F4799" s="25" t="e">
        <f>VLOOKUP(A4799,CommodityCOde!$A$2:$E$1838,3,FALSE)</f>
        <v>#N/A</v>
      </c>
    </row>
    <row r="4800" spans="1:6" x14ac:dyDescent="0.25">
      <c r="A4800" s="25" t="s">
        <v>9273</v>
      </c>
      <c r="B4800" s="25" t="s">
        <v>284</v>
      </c>
      <c r="C4800" s="25" t="s">
        <v>320</v>
      </c>
      <c r="D4800" s="25" t="s">
        <v>699</v>
      </c>
      <c r="E4800" s="25" t="s">
        <v>9272</v>
      </c>
      <c r="F4800" s="25" t="str">
        <f>VLOOKUP(A4800,CommodityCOde!$A$2:$E$1838,3,FALSE)</f>
        <v>21069098</v>
      </c>
    </row>
    <row r="4801" spans="1:6" x14ac:dyDescent="0.25">
      <c r="A4801" s="25" t="s">
        <v>9274</v>
      </c>
      <c r="B4801" s="25" t="s">
        <v>284</v>
      </c>
      <c r="C4801" s="25" t="s">
        <v>320</v>
      </c>
      <c r="D4801" s="25" t="s">
        <v>699</v>
      </c>
      <c r="E4801" s="25" t="s">
        <v>9272</v>
      </c>
      <c r="F4801" s="25" t="str">
        <f>VLOOKUP(A4801,CommodityCOde!$A$2:$E$1838,3,FALSE)</f>
        <v>21069098</v>
      </c>
    </row>
    <row r="4802" spans="1:6" x14ac:dyDescent="0.25">
      <c r="A4802" s="25" t="s">
        <v>9275</v>
      </c>
      <c r="B4802" s="25" t="s">
        <v>284</v>
      </c>
      <c r="C4802" s="25" t="s">
        <v>320</v>
      </c>
      <c r="D4802" s="25" t="s">
        <v>7578</v>
      </c>
      <c r="E4802" s="25" t="s">
        <v>9276</v>
      </c>
      <c r="F4802" s="25" t="e">
        <f>VLOOKUP(A4802,CommodityCOde!$A$2:$E$1838,3,FALSE)</f>
        <v>#N/A</v>
      </c>
    </row>
    <row r="4803" spans="1:6" x14ac:dyDescent="0.25">
      <c r="A4803" s="25" t="s">
        <v>9277</v>
      </c>
      <c r="B4803" s="25" t="s">
        <v>284</v>
      </c>
      <c r="C4803" s="25" t="s">
        <v>285</v>
      </c>
      <c r="D4803" s="25" t="s">
        <v>696</v>
      </c>
      <c r="E4803" s="25" t="s">
        <v>9278</v>
      </c>
      <c r="F4803" s="25" t="e">
        <f>VLOOKUP(A4803,CommodityCOde!$A$2:$E$1838,3,FALSE)</f>
        <v>#N/A</v>
      </c>
    </row>
    <row r="4804" spans="1:6" x14ac:dyDescent="0.25">
      <c r="A4804" s="25" t="s">
        <v>9279</v>
      </c>
      <c r="B4804" s="25" t="s">
        <v>284</v>
      </c>
      <c r="C4804" s="25" t="s">
        <v>320</v>
      </c>
      <c r="D4804" s="25" t="s">
        <v>699</v>
      </c>
      <c r="E4804" s="25" t="s">
        <v>9278</v>
      </c>
      <c r="F4804" s="25" t="str">
        <f>VLOOKUP(A4804,CommodityCOde!$A$2:$E$1838,3,FALSE)</f>
        <v>21069098</v>
      </c>
    </row>
    <row r="4805" spans="1:6" x14ac:dyDescent="0.25">
      <c r="A4805" s="25" t="s">
        <v>9280</v>
      </c>
      <c r="B4805" s="25" t="s">
        <v>284</v>
      </c>
      <c r="C4805" s="25" t="s">
        <v>320</v>
      </c>
      <c r="D4805" s="25" t="s">
        <v>7578</v>
      </c>
      <c r="E4805" s="25" t="s">
        <v>9281</v>
      </c>
      <c r="F4805" s="25" t="e">
        <f>VLOOKUP(A4805,CommodityCOde!$A$2:$E$1838,3,FALSE)</f>
        <v>#N/A</v>
      </c>
    </row>
    <row r="4806" spans="1:6" x14ac:dyDescent="0.25">
      <c r="A4806" s="25" t="s">
        <v>9282</v>
      </c>
      <c r="B4806" s="25" t="s">
        <v>284</v>
      </c>
      <c r="C4806" s="25" t="s">
        <v>320</v>
      </c>
      <c r="D4806" s="25" t="s">
        <v>696</v>
      </c>
      <c r="E4806" s="25" t="s">
        <v>9283</v>
      </c>
      <c r="F4806" s="25" t="e">
        <f>VLOOKUP(A4806,CommodityCOde!$A$2:$E$1838,3,FALSE)</f>
        <v>#N/A</v>
      </c>
    </row>
    <row r="4807" spans="1:6" x14ac:dyDescent="0.25">
      <c r="A4807" s="25" t="s">
        <v>9284</v>
      </c>
      <c r="B4807" s="25" t="s">
        <v>284</v>
      </c>
      <c r="C4807" s="25" t="s">
        <v>320</v>
      </c>
      <c r="D4807" s="25" t="s">
        <v>699</v>
      </c>
      <c r="E4807" s="25" t="s">
        <v>9283</v>
      </c>
      <c r="F4807" s="25" t="str">
        <f>VLOOKUP(A4807,CommodityCOde!$A$2:$E$1838,3,FALSE)</f>
        <v>21069098</v>
      </c>
    </row>
    <row r="4808" spans="1:6" x14ac:dyDescent="0.25">
      <c r="A4808" s="25" t="s">
        <v>9285</v>
      </c>
      <c r="B4808" s="25" t="s">
        <v>284</v>
      </c>
      <c r="C4808" s="25" t="s">
        <v>320</v>
      </c>
      <c r="D4808" s="25" t="s">
        <v>7578</v>
      </c>
      <c r="E4808" s="25" t="s">
        <v>9286</v>
      </c>
      <c r="F4808" s="25" t="e">
        <f>VLOOKUP(A4808,CommodityCOde!$A$2:$E$1838,3,FALSE)</f>
        <v>#N/A</v>
      </c>
    </row>
    <row r="4809" spans="1:6" x14ac:dyDescent="0.25">
      <c r="A4809" s="25" t="s">
        <v>9287</v>
      </c>
      <c r="B4809" s="25" t="s">
        <v>284</v>
      </c>
      <c r="C4809" s="25" t="s">
        <v>320</v>
      </c>
      <c r="D4809" s="25" t="s">
        <v>696</v>
      </c>
      <c r="E4809" s="25" t="s">
        <v>9288</v>
      </c>
      <c r="F4809" s="25" t="e">
        <f>VLOOKUP(A4809,CommodityCOde!$A$2:$E$1838,3,FALSE)</f>
        <v>#N/A</v>
      </c>
    </row>
    <row r="4810" spans="1:6" x14ac:dyDescent="0.25">
      <c r="A4810" s="25" t="s">
        <v>9289</v>
      </c>
      <c r="B4810" s="25" t="s">
        <v>284</v>
      </c>
      <c r="C4810" s="25" t="s">
        <v>320</v>
      </c>
      <c r="D4810" s="25" t="s">
        <v>699</v>
      </c>
      <c r="E4810" s="25" t="s">
        <v>9288</v>
      </c>
      <c r="F4810" s="25" t="str">
        <f>VLOOKUP(A4810,CommodityCOde!$A$2:$E$1838,3,FALSE)</f>
        <v>21069098</v>
      </c>
    </row>
    <row r="4811" spans="1:6" x14ac:dyDescent="0.25">
      <c r="A4811" s="25" t="s">
        <v>9290</v>
      </c>
      <c r="B4811" s="25" t="s">
        <v>284</v>
      </c>
      <c r="C4811" s="25" t="s">
        <v>320</v>
      </c>
      <c r="D4811" s="25" t="s">
        <v>696</v>
      </c>
      <c r="E4811" s="25" t="s">
        <v>9291</v>
      </c>
      <c r="F4811" s="25" t="e">
        <f>VLOOKUP(A4811,CommodityCOde!$A$2:$E$1838,3,FALSE)</f>
        <v>#N/A</v>
      </c>
    </row>
    <row r="4812" spans="1:6" x14ac:dyDescent="0.25">
      <c r="A4812" s="25" t="s">
        <v>9292</v>
      </c>
      <c r="B4812" s="25" t="s">
        <v>284</v>
      </c>
      <c r="C4812" s="25" t="s">
        <v>320</v>
      </c>
      <c r="D4812" s="25" t="s">
        <v>699</v>
      </c>
      <c r="E4812" s="25" t="s">
        <v>9291</v>
      </c>
      <c r="F4812" s="25" t="str">
        <f>VLOOKUP(A4812,CommodityCOde!$A$2:$E$1838,3,FALSE)</f>
        <v>21069098</v>
      </c>
    </row>
    <row r="4813" spans="1:6" x14ac:dyDescent="0.25">
      <c r="A4813" s="25" t="s">
        <v>9293</v>
      </c>
      <c r="B4813" s="25" t="s">
        <v>284</v>
      </c>
      <c r="C4813" s="25" t="s">
        <v>320</v>
      </c>
      <c r="D4813" s="25" t="s">
        <v>699</v>
      </c>
      <c r="E4813" s="25" t="s">
        <v>9291</v>
      </c>
      <c r="F4813" s="25" t="str">
        <f>VLOOKUP(A4813,CommodityCOde!$A$2:$E$1838,3,FALSE)</f>
        <v>21069098</v>
      </c>
    </row>
    <row r="4814" spans="1:6" x14ac:dyDescent="0.25">
      <c r="A4814" s="25" t="s">
        <v>9294</v>
      </c>
      <c r="B4814" s="25" t="s">
        <v>284</v>
      </c>
      <c r="C4814" s="25" t="s">
        <v>320</v>
      </c>
      <c r="D4814" s="25" t="s">
        <v>7578</v>
      </c>
      <c r="E4814" s="25" t="s">
        <v>9295</v>
      </c>
      <c r="F4814" s="25" t="e">
        <f>VLOOKUP(A4814,CommodityCOde!$A$2:$E$1838,3,FALSE)</f>
        <v>#N/A</v>
      </c>
    </row>
    <row r="4815" spans="1:6" x14ac:dyDescent="0.25">
      <c r="A4815" s="25" t="s">
        <v>9296</v>
      </c>
      <c r="B4815" s="25" t="s">
        <v>284</v>
      </c>
      <c r="C4815" s="25" t="s">
        <v>320</v>
      </c>
      <c r="D4815" s="25" t="s">
        <v>696</v>
      </c>
      <c r="E4815" s="25" t="s">
        <v>9297</v>
      </c>
      <c r="F4815" s="25" t="e">
        <f>VLOOKUP(A4815,CommodityCOde!$A$2:$E$1838,3,FALSE)</f>
        <v>#N/A</v>
      </c>
    </row>
    <row r="4816" spans="1:6" x14ac:dyDescent="0.25">
      <c r="A4816" s="25" t="s">
        <v>9298</v>
      </c>
      <c r="B4816" s="25" t="s">
        <v>284</v>
      </c>
      <c r="C4816" s="25" t="s">
        <v>320</v>
      </c>
      <c r="D4816" s="25" t="s">
        <v>699</v>
      </c>
      <c r="E4816" s="25" t="s">
        <v>9297</v>
      </c>
      <c r="F4816" s="25" t="str">
        <f>VLOOKUP(A4816,CommodityCOde!$A$2:$E$1838,3,FALSE)</f>
        <v>21069098</v>
      </c>
    </row>
    <row r="4817" spans="1:6" x14ac:dyDescent="0.25">
      <c r="A4817" s="25" t="s">
        <v>9299</v>
      </c>
      <c r="B4817" s="25" t="s">
        <v>284</v>
      </c>
      <c r="C4817" s="25" t="s">
        <v>320</v>
      </c>
      <c r="D4817" s="25" t="s">
        <v>696</v>
      </c>
      <c r="E4817" s="25" t="s">
        <v>9300</v>
      </c>
      <c r="F4817" s="25" t="e">
        <f>VLOOKUP(A4817,CommodityCOde!$A$2:$E$1838,3,FALSE)</f>
        <v>#N/A</v>
      </c>
    </row>
    <row r="4818" spans="1:6" x14ac:dyDescent="0.25">
      <c r="A4818" s="25" t="s">
        <v>9301</v>
      </c>
      <c r="B4818" s="25" t="s">
        <v>284</v>
      </c>
      <c r="C4818" s="25" t="s">
        <v>320</v>
      </c>
      <c r="D4818" s="25" t="s">
        <v>699</v>
      </c>
      <c r="E4818" s="25" t="s">
        <v>9300</v>
      </c>
      <c r="F4818" s="25" t="str">
        <f>VLOOKUP(A4818,CommodityCOde!$A$2:$E$1838,3,FALSE)</f>
        <v>21069098</v>
      </c>
    </row>
    <row r="4819" spans="1:6" x14ac:dyDescent="0.25">
      <c r="A4819" s="25" t="s">
        <v>9302</v>
      </c>
      <c r="B4819" s="25" t="s">
        <v>284</v>
      </c>
      <c r="C4819" s="25" t="s">
        <v>320</v>
      </c>
      <c r="D4819" s="25" t="s">
        <v>7578</v>
      </c>
      <c r="E4819" s="25" t="s">
        <v>9303</v>
      </c>
      <c r="F4819" s="25" t="e">
        <f>VLOOKUP(A4819,CommodityCOde!$A$2:$E$1838,3,FALSE)</f>
        <v>#N/A</v>
      </c>
    </row>
    <row r="4820" spans="1:6" x14ac:dyDescent="0.25">
      <c r="A4820" s="25" t="s">
        <v>9304</v>
      </c>
      <c r="B4820" s="25" t="s">
        <v>284</v>
      </c>
      <c r="C4820" s="25" t="s">
        <v>320</v>
      </c>
      <c r="D4820" s="25" t="s">
        <v>696</v>
      </c>
      <c r="E4820" s="25" t="s">
        <v>9305</v>
      </c>
      <c r="F4820" s="25" t="e">
        <f>VLOOKUP(A4820,CommodityCOde!$A$2:$E$1838,3,FALSE)</f>
        <v>#N/A</v>
      </c>
    </row>
    <row r="4821" spans="1:6" x14ac:dyDescent="0.25">
      <c r="A4821" s="25" t="s">
        <v>9306</v>
      </c>
      <c r="B4821" s="25" t="s">
        <v>284</v>
      </c>
      <c r="C4821" s="25" t="s">
        <v>320</v>
      </c>
      <c r="D4821" s="25" t="s">
        <v>699</v>
      </c>
      <c r="E4821" s="25" t="s">
        <v>9305</v>
      </c>
      <c r="F4821" s="25" t="str">
        <f>VLOOKUP(A4821,CommodityCOde!$A$2:$E$1838,3,FALSE)</f>
        <v>21069098</v>
      </c>
    </row>
    <row r="4822" spans="1:6" x14ac:dyDescent="0.25">
      <c r="A4822" s="25" t="s">
        <v>9307</v>
      </c>
      <c r="B4822" s="25" t="s">
        <v>284</v>
      </c>
      <c r="C4822" s="25" t="s">
        <v>320</v>
      </c>
      <c r="D4822" s="25" t="s">
        <v>696</v>
      </c>
      <c r="E4822" s="25" t="s">
        <v>9308</v>
      </c>
      <c r="F4822" s="25" t="e">
        <f>VLOOKUP(A4822,CommodityCOde!$A$2:$E$1838,3,FALSE)</f>
        <v>#N/A</v>
      </c>
    </row>
    <row r="4823" spans="1:6" x14ac:dyDescent="0.25">
      <c r="A4823" s="25" t="s">
        <v>9309</v>
      </c>
      <c r="B4823" s="25" t="s">
        <v>284</v>
      </c>
      <c r="C4823" s="25" t="s">
        <v>320</v>
      </c>
      <c r="D4823" s="25" t="s">
        <v>699</v>
      </c>
      <c r="E4823" s="25" t="s">
        <v>9308</v>
      </c>
      <c r="F4823" s="25" t="str">
        <f>VLOOKUP(A4823,CommodityCOde!$A$2:$E$1838,3,FALSE)</f>
        <v>21069098</v>
      </c>
    </row>
    <row r="4824" spans="1:6" x14ac:dyDescent="0.25">
      <c r="A4824" s="25" t="s">
        <v>9310</v>
      </c>
      <c r="B4824" s="25" t="s">
        <v>284</v>
      </c>
      <c r="C4824" s="25" t="s">
        <v>320</v>
      </c>
      <c r="D4824" s="25" t="s">
        <v>696</v>
      </c>
      <c r="E4824" s="25" t="s">
        <v>9311</v>
      </c>
      <c r="F4824" s="25" t="e">
        <f>VLOOKUP(A4824,CommodityCOde!$A$2:$E$1838,3,FALSE)</f>
        <v>#N/A</v>
      </c>
    </row>
    <row r="4825" spans="1:6" x14ac:dyDescent="0.25">
      <c r="A4825" s="25" t="s">
        <v>9312</v>
      </c>
      <c r="B4825" s="25" t="s">
        <v>284</v>
      </c>
      <c r="C4825" s="25" t="s">
        <v>320</v>
      </c>
      <c r="D4825" s="25" t="s">
        <v>699</v>
      </c>
      <c r="E4825" s="25" t="s">
        <v>9311</v>
      </c>
      <c r="F4825" s="25" t="str">
        <f>VLOOKUP(A4825,CommodityCOde!$A$2:$E$1838,3,FALSE)</f>
        <v>21069098</v>
      </c>
    </row>
    <row r="4826" spans="1:6" x14ac:dyDescent="0.25">
      <c r="A4826" s="25" t="s">
        <v>9313</v>
      </c>
      <c r="B4826" s="25" t="s">
        <v>284</v>
      </c>
      <c r="C4826" s="25" t="s">
        <v>320</v>
      </c>
      <c r="D4826" s="25" t="s">
        <v>7578</v>
      </c>
      <c r="E4826" s="25" t="s">
        <v>9314</v>
      </c>
      <c r="F4826" s="25" t="e">
        <f>VLOOKUP(A4826,CommodityCOde!$A$2:$E$1838,3,FALSE)</f>
        <v>#N/A</v>
      </c>
    </row>
    <row r="4827" spans="1:6" x14ac:dyDescent="0.25">
      <c r="A4827" s="25" t="s">
        <v>9315</v>
      </c>
      <c r="B4827" s="25" t="s">
        <v>284</v>
      </c>
      <c r="C4827" s="25" t="s">
        <v>285</v>
      </c>
      <c r="D4827" s="25" t="s">
        <v>696</v>
      </c>
      <c r="E4827" s="25" t="s">
        <v>9316</v>
      </c>
      <c r="F4827" s="25" t="e">
        <f>VLOOKUP(A4827,CommodityCOde!$A$2:$E$1838,3,FALSE)</f>
        <v>#N/A</v>
      </c>
    </row>
    <row r="4828" spans="1:6" x14ac:dyDescent="0.25">
      <c r="A4828" s="25" t="s">
        <v>9317</v>
      </c>
      <c r="B4828" s="25" t="s">
        <v>284</v>
      </c>
      <c r="C4828" s="25" t="s">
        <v>320</v>
      </c>
      <c r="D4828" s="25" t="s">
        <v>699</v>
      </c>
      <c r="E4828" s="25" t="s">
        <v>9316</v>
      </c>
      <c r="F4828" s="25" t="str">
        <f>VLOOKUP(A4828,CommodityCOde!$A$2:$E$1838,3,FALSE)</f>
        <v>21069098</v>
      </c>
    </row>
    <row r="4829" spans="1:6" x14ac:dyDescent="0.25">
      <c r="A4829" s="25" t="s">
        <v>9318</v>
      </c>
      <c r="B4829" s="25" t="s">
        <v>284</v>
      </c>
      <c r="C4829" s="25" t="s">
        <v>320</v>
      </c>
      <c r="D4829" s="25" t="s">
        <v>699</v>
      </c>
      <c r="E4829" s="25" t="s">
        <v>9316</v>
      </c>
      <c r="F4829" s="25" t="str">
        <f>VLOOKUP(A4829,CommodityCOde!$A$2:$E$1838,3,FALSE)</f>
        <v>21069098</v>
      </c>
    </row>
    <row r="4830" spans="1:6" x14ac:dyDescent="0.25">
      <c r="A4830" s="25" t="s">
        <v>9319</v>
      </c>
      <c r="B4830" s="25" t="s">
        <v>284</v>
      </c>
      <c r="C4830" s="25" t="s">
        <v>320</v>
      </c>
      <c r="D4830" s="25" t="s">
        <v>7578</v>
      </c>
      <c r="E4830" s="25" t="s">
        <v>9320</v>
      </c>
      <c r="F4830" s="25" t="e">
        <f>VLOOKUP(A4830,CommodityCOde!$A$2:$E$1838,3,FALSE)</f>
        <v>#N/A</v>
      </c>
    </row>
    <row r="4831" spans="1:6" x14ac:dyDescent="0.25">
      <c r="A4831" s="25" t="s">
        <v>9321</v>
      </c>
      <c r="B4831" s="25" t="s">
        <v>284</v>
      </c>
      <c r="C4831" s="25" t="s">
        <v>320</v>
      </c>
      <c r="D4831" s="25" t="s">
        <v>696</v>
      </c>
      <c r="E4831" s="25" t="s">
        <v>9322</v>
      </c>
      <c r="F4831" s="25" t="e">
        <f>VLOOKUP(A4831,CommodityCOde!$A$2:$E$1838,3,FALSE)</f>
        <v>#N/A</v>
      </c>
    </row>
    <row r="4832" spans="1:6" x14ac:dyDescent="0.25">
      <c r="A4832" s="25" t="s">
        <v>9323</v>
      </c>
      <c r="B4832" s="25" t="s">
        <v>284</v>
      </c>
      <c r="C4832" s="25" t="s">
        <v>320</v>
      </c>
      <c r="D4832" s="25" t="s">
        <v>699</v>
      </c>
      <c r="E4832" s="25" t="s">
        <v>9322</v>
      </c>
      <c r="F4832" s="25" t="str">
        <f>VLOOKUP(A4832,CommodityCOde!$A$2:$E$1838,3,FALSE)</f>
        <v>21069098</v>
      </c>
    </row>
    <row r="4833" spans="1:6" x14ac:dyDescent="0.25">
      <c r="A4833" s="25" t="s">
        <v>9324</v>
      </c>
      <c r="B4833" s="25" t="s">
        <v>284</v>
      </c>
      <c r="C4833" s="25" t="s">
        <v>320</v>
      </c>
      <c r="D4833" s="25" t="s">
        <v>699</v>
      </c>
      <c r="E4833" s="25" t="s">
        <v>9322</v>
      </c>
      <c r="F4833" s="25" t="str">
        <f>VLOOKUP(A4833,CommodityCOde!$A$2:$E$1838,3,FALSE)</f>
        <v>21069098</v>
      </c>
    </row>
    <row r="4834" spans="1:6" x14ac:dyDescent="0.25">
      <c r="A4834" s="25" t="s">
        <v>9325</v>
      </c>
      <c r="B4834" s="25" t="s">
        <v>284</v>
      </c>
      <c r="C4834" s="25" t="s">
        <v>320</v>
      </c>
      <c r="D4834" s="25" t="s">
        <v>696</v>
      </c>
      <c r="E4834" s="25" t="s">
        <v>9326</v>
      </c>
      <c r="F4834" s="25" t="e">
        <f>VLOOKUP(A4834,CommodityCOde!$A$2:$E$1838,3,FALSE)</f>
        <v>#N/A</v>
      </c>
    </row>
    <row r="4835" spans="1:6" x14ac:dyDescent="0.25">
      <c r="A4835" s="25" t="s">
        <v>9327</v>
      </c>
      <c r="B4835" s="25" t="s">
        <v>284</v>
      </c>
      <c r="C4835" s="25" t="s">
        <v>320</v>
      </c>
      <c r="D4835" s="25" t="s">
        <v>699</v>
      </c>
      <c r="E4835" s="25" t="s">
        <v>9326</v>
      </c>
      <c r="F4835" s="25" t="str">
        <f>VLOOKUP(A4835,CommodityCOde!$A$2:$E$1838,3,FALSE)</f>
        <v>21069098</v>
      </c>
    </row>
    <row r="4836" spans="1:6" x14ac:dyDescent="0.25">
      <c r="A4836" s="25" t="s">
        <v>9328</v>
      </c>
      <c r="B4836" s="25" t="s">
        <v>284</v>
      </c>
      <c r="C4836" s="25" t="s">
        <v>320</v>
      </c>
      <c r="D4836" s="25" t="s">
        <v>699</v>
      </c>
      <c r="E4836" s="25" t="s">
        <v>9326</v>
      </c>
      <c r="F4836" s="25" t="str">
        <f>VLOOKUP(A4836,CommodityCOde!$A$2:$E$1838,3,FALSE)</f>
        <v>21069098</v>
      </c>
    </row>
    <row r="4837" spans="1:6" x14ac:dyDescent="0.25">
      <c r="A4837" s="25" t="s">
        <v>9329</v>
      </c>
      <c r="B4837" s="25" t="s">
        <v>284</v>
      </c>
      <c r="C4837" s="25" t="s">
        <v>320</v>
      </c>
      <c r="D4837" s="25" t="s">
        <v>7578</v>
      </c>
      <c r="E4837" s="25" t="s">
        <v>9330</v>
      </c>
      <c r="F4837" s="25" t="e">
        <f>VLOOKUP(A4837,CommodityCOde!$A$2:$E$1838,3,FALSE)</f>
        <v>#N/A</v>
      </c>
    </row>
    <row r="4838" spans="1:6" x14ac:dyDescent="0.25">
      <c r="A4838" s="25" t="s">
        <v>9331</v>
      </c>
      <c r="B4838" s="25" t="s">
        <v>284</v>
      </c>
      <c r="C4838" s="25" t="s">
        <v>285</v>
      </c>
      <c r="D4838" s="25" t="s">
        <v>696</v>
      </c>
      <c r="E4838" s="25" t="s">
        <v>9332</v>
      </c>
      <c r="F4838" s="25" t="e">
        <f>VLOOKUP(A4838,CommodityCOde!$A$2:$E$1838,3,FALSE)</f>
        <v>#N/A</v>
      </c>
    </row>
    <row r="4839" spans="1:6" x14ac:dyDescent="0.25">
      <c r="A4839" s="25" t="s">
        <v>9333</v>
      </c>
      <c r="B4839" s="25" t="s">
        <v>284</v>
      </c>
      <c r="C4839" s="25" t="s">
        <v>320</v>
      </c>
      <c r="D4839" s="25" t="s">
        <v>699</v>
      </c>
      <c r="E4839" s="25" t="s">
        <v>9332</v>
      </c>
      <c r="F4839" s="25" t="str">
        <f>VLOOKUP(A4839,CommodityCOde!$A$2:$E$1838,3,FALSE)</f>
        <v>21069098</v>
      </c>
    </row>
    <row r="4840" spans="1:6" x14ac:dyDescent="0.25">
      <c r="A4840" s="25" t="s">
        <v>9334</v>
      </c>
      <c r="B4840" s="25" t="s">
        <v>284</v>
      </c>
      <c r="C4840" s="25" t="s">
        <v>320</v>
      </c>
      <c r="D4840" s="25" t="s">
        <v>7578</v>
      </c>
      <c r="E4840" s="25" t="s">
        <v>2623</v>
      </c>
      <c r="F4840" s="25" t="e">
        <f>VLOOKUP(A4840,CommodityCOde!$A$2:$E$1838,3,FALSE)</f>
        <v>#N/A</v>
      </c>
    </row>
    <row r="4841" spans="1:6" x14ac:dyDescent="0.25">
      <c r="A4841" s="25" t="s">
        <v>9335</v>
      </c>
      <c r="B4841" s="25" t="s">
        <v>284</v>
      </c>
      <c r="C4841" s="25" t="s">
        <v>285</v>
      </c>
      <c r="D4841" s="25" t="s">
        <v>696</v>
      </c>
      <c r="E4841" s="25" t="s">
        <v>9336</v>
      </c>
      <c r="F4841" s="25" t="e">
        <f>VLOOKUP(A4841,CommodityCOde!$A$2:$E$1838,3,FALSE)</f>
        <v>#N/A</v>
      </c>
    </row>
    <row r="4842" spans="1:6" x14ac:dyDescent="0.25">
      <c r="A4842" s="25" t="s">
        <v>9337</v>
      </c>
      <c r="B4842" s="25" t="s">
        <v>284</v>
      </c>
      <c r="C4842" s="25" t="s">
        <v>320</v>
      </c>
      <c r="D4842" s="25" t="s">
        <v>699</v>
      </c>
      <c r="E4842" s="25" t="s">
        <v>9336</v>
      </c>
      <c r="F4842" s="25" t="str">
        <f>VLOOKUP(A4842,CommodityCOde!$A$2:$E$1838,3,FALSE)</f>
        <v>21069098</v>
      </c>
    </row>
    <row r="4843" spans="1:6" x14ac:dyDescent="0.25">
      <c r="A4843" s="25" t="s">
        <v>9338</v>
      </c>
      <c r="B4843" s="25" t="s">
        <v>284</v>
      </c>
      <c r="C4843" s="25" t="s">
        <v>320</v>
      </c>
      <c r="D4843" s="25" t="s">
        <v>699</v>
      </c>
      <c r="E4843" s="25" t="s">
        <v>9336</v>
      </c>
      <c r="F4843" s="25" t="str">
        <f>VLOOKUP(A4843,CommodityCOde!$A$2:$E$1838,3,FALSE)</f>
        <v>21069098</v>
      </c>
    </row>
    <row r="4844" spans="1:6" x14ac:dyDescent="0.25">
      <c r="A4844" s="25" t="s">
        <v>9339</v>
      </c>
      <c r="B4844" s="25" t="s">
        <v>284</v>
      </c>
      <c r="C4844" s="25" t="s">
        <v>320</v>
      </c>
      <c r="D4844" s="25" t="s">
        <v>699</v>
      </c>
      <c r="E4844" s="25" t="s">
        <v>9336</v>
      </c>
      <c r="F4844" s="25" t="str">
        <f>VLOOKUP(A4844,CommodityCOde!$A$2:$E$1838,3,FALSE)</f>
        <v>21069098</v>
      </c>
    </row>
    <row r="4845" spans="1:6" x14ac:dyDescent="0.25">
      <c r="A4845" s="25" t="s">
        <v>9340</v>
      </c>
      <c r="B4845" s="25" t="s">
        <v>284</v>
      </c>
      <c r="C4845" s="25" t="s">
        <v>320</v>
      </c>
      <c r="D4845" s="25" t="s">
        <v>7578</v>
      </c>
      <c r="E4845" s="25" t="s">
        <v>9341</v>
      </c>
      <c r="F4845" s="25" t="e">
        <f>VLOOKUP(A4845,CommodityCOde!$A$2:$E$1838,3,FALSE)</f>
        <v>#N/A</v>
      </c>
    </row>
    <row r="4846" spans="1:6" x14ac:dyDescent="0.25">
      <c r="A4846" s="25" t="s">
        <v>9342</v>
      </c>
      <c r="B4846" s="25" t="s">
        <v>284</v>
      </c>
      <c r="C4846" s="25" t="s">
        <v>285</v>
      </c>
      <c r="D4846" s="25" t="s">
        <v>696</v>
      </c>
      <c r="E4846" s="25" t="s">
        <v>9343</v>
      </c>
      <c r="F4846" s="25" t="e">
        <f>VLOOKUP(A4846,CommodityCOde!$A$2:$E$1838,3,FALSE)</f>
        <v>#N/A</v>
      </c>
    </row>
    <row r="4847" spans="1:6" x14ac:dyDescent="0.25">
      <c r="A4847" s="25" t="s">
        <v>9344</v>
      </c>
      <c r="B4847" s="25" t="s">
        <v>284</v>
      </c>
      <c r="C4847" s="25" t="s">
        <v>320</v>
      </c>
      <c r="D4847" s="25" t="s">
        <v>699</v>
      </c>
      <c r="E4847" s="25" t="s">
        <v>9343</v>
      </c>
      <c r="F4847" s="25" t="str">
        <f>VLOOKUP(A4847,CommodityCOde!$A$2:$E$1838,3,FALSE)</f>
        <v>21069098</v>
      </c>
    </row>
    <row r="4848" spans="1:6" x14ac:dyDescent="0.25">
      <c r="A4848" s="25" t="s">
        <v>9345</v>
      </c>
      <c r="B4848" s="25" t="s">
        <v>284</v>
      </c>
      <c r="C4848" s="25" t="s">
        <v>320</v>
      </c>
      <c r="D4848" s="25" t="s">
        <v>699</v>
      </c>
      <c r="E4848" s="25" t="s">
        <v>9343</v>
      </c>
      <c r="F4848" s="25" t="str">
        <f>VLOOKUP(A4848,CommodityCOde!$A$2:$E$1838,3,FALSE)</f>
        <v>21069098</v>
      </c>
    </row>
    <row r="4849" spans="1:6" x14ac:dyDescent="0.25">
      <c r="A4849" s="25" t="s">
        <v>9346</v>
      </c>
      <c r="B4849" s="25" t="s">
        <v>284</v>
      </c>
      <c r="C4849" s="25" t="s">
        <v>320</v>
      </c>
      <c r="D4849" s="25" t="s">
        <v>7578</v>
      </c>
      <c r="E4849" s="25" t="s">
        <v>9347</v>
      </c>
      <c r="F4849" s="25" t="e">
        <f>VLOOKUP(A4849,CommodityCOde!$A$2:$E$1838,3,FALSE)</f>
        <v>#N/A</v>
      </c>
    </row>
    <row r="4850" spans="1:6" x14ac:dyDescent="0.25">
      <c r="A4850" s="25" t="s">
        <v>9348</v>
      </c>
      <c r="B4850" s="25" t="s">
        <v>284</v>
      </c>
      <c r="C4850" s="25" t="s">
        <v>320</v>
      </c>
      <c r="D4850" s="25" t="s">
        <v>696</v>
      </c>
      <c r="E4850" s="25" t="s">
        <v>9349</v>
      </c>
      <c r="F4850" s="25" t="e">
        <f>VLOOKUP(A4850,CommodityCOde!$A$2:$E$1838,3,FALSE)</f>
        <v>#N/A</v>
      </c>
    </row>
    <row r="4851" spans="1:6" x14ac:dyDescent="0.25">
      <c r="A4851" s="25" t="s">
        <v>9350</v>
      </c>
      <c r="B4851" s="25" t="s">
        <v>284</v>
      </c>
      <c r="C4851" s="25" t="s">
        <v>320</v>
      </c>
      <c r="D4851" s="25" t="s">
        <v>699</v>
      </c>
      <c r="E4851" s="25" t="s">
        <v>9349</v>
      </c>
      <c r="F4851" s="25" t="str">
        <f>VLOOKUP(A4851,CommodityCOde!$A$2:$E$1838,3,FALSE)</f>
        <v>21069098</v>
      </c>
    </row>
    <row r="4852" spans="1:6" x14ac:dyDescent="0.25">
      <c r="A4852" s="25" t="s">
        <v>9351</v>
      </c>
      <c r="B4852" s="25" t="s">
        <v>284</v>
      </c>
      <c r="C4852" s="25" t="s">
        <v>320</v>
      </c>
      <c r="D4852" s="25" t="s">
        <v>7578</v>
      </c>
      <c r="E4852" s="25" t="s">
        <v>9352</v>
      </c>
      <c r="F4852" s="25" t="e">
        <f>VLOOKUP(A4852,CommodityCOde!$A$2:$E$1838,3,FALSE)</f>
        <v>#N/A</v>
      </c>
    </row>
    <row r="4853" spans="1:6" x14ac:dyDescent="0.25">
      <c r="A4853" s="25" t="s">
        <v>9353</v>
      </c>
      <c r="B4853" s="25" t="s">
        <v>284</v>
      </c>
      <c r="C4853" s="25" t="s">
        <v>320</v>
      </c>
      <c r="D4853" s="25" t="s">
        <v>696</v>
      </c>
      <c r="E4853" s="25" t="s">
        <v>9354</v>
      </c>
      <c r="F4853" s="25" t="e">
        <f>VLOOKUP(A4853,CommodityCOde!$A$2:$E$1838,3,FALSE)</f>
        <v>#N/A</v>
      </c>
    </row>
    <row r="4854" spans="1:6" x14ac:dyDescent="0.25">
      <c r="A4854" s="25" t="s">
        <v>9355</v>
      </c>
      <c r="B4854" s="25" t="s">
        <v>284</v>
      </c>
      <c r="C4854" s="25" t="s">
        <v>320</v>
      </c>
      <c r="D4854" s="25" t="s">
        <v>699</v>
      </c>
      <c r="E4854" s="25" t="s">
        <v>9354</v>
      </c>
      <c r="F4854" s="25" t="str">
        <f>VLOOKUP(A4854,CommodityCOde!$A$2:$E$1838,3,FALSE)</f>
        <v>21069098</v>
      </c>
    </row>
    <row r="4855" spans="1:6" x14ac:dyDescent="0.25">
      <c r="A4855" s="25" t="s">
        <v>9356</v>
      </c>
      <c r="B4855" s="25" t="s">
        <v>284</v>
      </c>
      <c r="C4855" s="25" t="s">
        <v>320</v>
      </c>
      <c r="D4855" s="25" t="s">
        <v>699</v>
      </c>
      <c r="E4855" s="25" t="s">
        <v>9354</v>
      </c>
      <c r="F4855" s="25" t="str">
        <f>VLOOKUP(A4855,CommodityCOde!$A$2:$E$1838,3,FALSE)</f>
        <v>21069098</v>
      </c>
    </row>
    <row r="4856" spans="1:6" x14ac:dyDescent="0.25">
      <c r="A4856" s="25" t="s">
        <v>9357</v>
      </c>
      <c r="B4856" s="25" t="s">
        <v>284</v>
      </c>
      <c r="C4856" s="25" t="s">
        <v>320</v>
      </c>
      <c r="D4856" s="25" t="s">
        <v>699</v>
      </c>
      <c r="E4856" s="25" t="s">
        <v>9354</v>
      </c>
      <c r="F4856" s="25" t="str">
        <f>VLOOKUP(A4856,CommodityCOde!$A$2:$E$1838,3,FALSE)</f>
        <v>21069098</v>
      </c>
    </row>
    <row r="4857" spans="1:6" x14ac:dyDescent="0.25">
      <c r="A4857" s="25" t="s">
        <v>9358</v>
      </c>
      <c r="B4857" s="25" t="s">
        <v>284</v>
      </c>
      <c r="C4857" s="25" t="s">
        <v>320</v>
      </c>
      <c r="D4857" s="25" t="s">
        <v>696</v>
      </c>
      <c r="E4857" s="25" t="s">
        <v>9359</v>
      </c>
      <c r="F4857" s="25" t="e">
        <f>VLOOKUP(A4857,CommodityCOde!$A$2:$E$1838,3,FALSE)</f>
        <v>#N/A</v>
      </c>
    </row>
    <row r="4858" spans="1:6" x14ac:dyDescent="0.25">
      <c r="A4858" s="25" t="s">
        <v>9360</v>
      </c>
      <c r="B4858" s="25" t="s">
        <v>284</v>
      </c>
      <c r="C4858" s="25" t="s">
        <v>320</v>
      </c>
      <c r="D4858" s="25" t="s">
        <v>699</v>
      </c>
      <c r="E4858" s="25" t="s">
        <v>9359</v>
      </c>
      <c r="F4858" s="25" t="str">
        <f>VLOOKUP(A4858,CommodityCOde!$A$2:$E$1838,3,FALSE)</f>
        <v>21069098</v>
      </c>
    </row>
    <row r="4859" spans="1:6" x14ac:dyDescent="0.25">
      <c r="A4859" s="25" t="s">
        <v>9361</v>
      </c>
      <c r="B4859" s="25" t="s">
        <v>284</v>
      </c>
      <c r="C4859" s="25" t="s">
        <v>320</v>
      </c>
      <c r="D4859" s="25" t="s">
        <v>7578</v>
      </c>
      <c r="E4859" s="25" t="s">
        <v>9362</v>
      </c>
      <c r="F4859" s="25" t="e">
        <f>VLOOKUP(A4859,CommodityCOde!$A$2:$E$1838,3,FALSE)</f>
        <v>#N/A</v>
      </c>
    </row>
    <row r="4860" spans="1:6" x14ac:dyDescent="0.25">
      <c r="A4860" s="25" t="s">
        <v>9363</v>
      </c>
      <c r="B4860" s="25" t="s">
        <v>284</v>
      </c>
      <c r="C4860" s="25" t="s">
        <v>320</v>
      </c>
      <c r="D4860" s="25" t="s">
        <v>696</v>
      </c>
      <c r="E4860" s="25" t="s">
        <v>9364</v>
      </c>
      <c r="F4860" s="25" t="e">
        <f>VLOOKUP(A4860,CommodityCOde!$A$2:$E$1838,3,FALSE)</f>
        <v>#N/A</v>
      </c>
    </row>
    <row r="4861" spans="1:6" x14ac:dyDescent="0.25">
      <c r="A4861" s="25" t="s">
        <v>9365</v>
      </c>
      <c r="B4861" s="25" t="s">
        <v>284</v>
      </c>
      <c r="C4861" s="25" t="s">
        <v>320</v>
      </c>
      <c r="D4861" s="25" t="s">
        <v>699</v>
      </c>
      <c r="E4861" s="25" t="s">
        <v>9364</v>
      </c>
      <c r="F4861" s="25" t="str">
        <f>VLOOKUP(A4861,CommodityCOde!$A$2:$E$1838,3,FALSE)</f>
        <v>21069098</v>
      </c>
    </row>
    <row r="4862" spans="1:6" x14ac:dyDescent="0.25">
      <c r="A4862" s="25" t="s">
        <v>9366</v>
      </c>
      <c r="B4862" s="25" t="s">
        <v>284</v>
      </c>
      <c r="C4862" s="25" t="s">
        <v>320</v>
      </c>
      <c r="D4862" s="25" t="s">
        <v>699</v>
      </c>
      <c r="E4862" s="25" t="s">
        <v>9364</v>
      </c>
      <c r="F4862" s="25" t="str">
        <f>VLOOKUP(A4862,CommodityCOde!$A$2:$E$1838,3,FALSE)</f>
        <v>21069098</v>
      </c>
    </row>
    <row r="4863" spans="1:6" x14ac:dyDescent="0.25">
      <c r="A4863" s="25" t="s">
        <v>9367</v>
      </c>
      <c r="B4863" s="25" t="s">
        <v>284</v>
      </c>
      <c r="C4863" s="25" t="s">
        <v>320</v>
      </c>
      <c r="D4863" s="25" t="s">
        <v>699</v>
      </c>
      <c r="E4863" s="25" t="s">
        <v>9364</v>
      </c>
      <c r="F4863" s="25" t="str">
        <f>VLOOKUP(A4863,CommodityCOde!$A$2:$E$1838,3,FALSE)</f>
        <v>21069098</v>
      </c>
    </row>
    <row r="4864" spans="1:6" x14ac:dyDescent="0.25">
      <c r="A4864" s="25" t="s">
        <v>9368</v>
      </c>
      <c r="B4864" s="25" t="s">
        <v>284</v>
      </c>
      <c r="C4864" s="25" t="s">
        <v>320</v>
      </c>
      <c r="D4864" s="25" t="s">
        <v>699</v>
      </c>
      <c r="E4864" s="25" t="s">
        <v>9364</v>
      </c>
      <c r="F4864" s="25" t="str">
        <f>VLOOKUP(A4864,CommodityCOde!$A$2:$E$1838,3,FALSE)</f>
        <v>21069098</v>
      </c>
    </row>
    <row r="4865" spans="1:6" x14ac:dyDescent="0.25">
      <c r="A4865" s="25" t="s">
        <v>9369</v>
      </c>
      <c r="B4865" s="25" t="s">
        <v>284</v>
      </c>
      <c r="C4865" s="25" t="s">
        <v>320</v>
      </c>
      <c r="D4865" s="25" t="s">
        <v>7578</v>
      </c>
      <c r="E4865" s="25" t="s">
        <v>9370</v>
      </c>
      <c r="F4865" s="25" t="e">
        <f>VLOOKUP(A4865,CommodityCOde!$A$2:$E$1838,3,FALSE)</f>
        <v>#N/A</v>
      </c>
    </row>
    <row r="4866" spans="1:6" x14ac:dyDescent="0.25">
      <c r="A4866" s="25" t="s">
        <v>9371</v>
      </c>
      <c r="B4866" s="25" t="s">
        <v>284</v>
      </c>
      <c r="C4866" s="25" t="s">
        <v>320</v>
      </c>
      <c r="D4866" s="25" t="s">
        <v>696</v>
      </c>
      <c r="E4866" s="25" t="s">
        <v>9372</v>
      </c>
      <c r="F4866" s="25" t="e">
        <f>VLOOKUP(A4866,CommodityCOde!$A$2:$E$1838,3,FALSE)</f>
        <v>#N/A</v>
      </c>
    </row>
    <row r="4867" spans="1:6" x14ac:dyDescent="0.25">
      <c r="A4867" s="25" t="s">
        <v>9373</v>
      </c>
      <c r="B4867" s="25" t="s">
        <v>284</v>
      </c>
      <c r="C4867" s="25" t="s">
        <v>320</v>
      </c>
      <c r="D4867" s="25" t="s">
        <v>699</v>
      </c>
      <c r="E4867" s="25" t="s">
        <v>9372</v>
      </c>
      <c r="F4867" s="25" t="str">
        <f>VLOOKUP(A4867,CommodityCOde!$A$2:$E$1838,3,FALSE)</f>
        <v>21069098</v>
      </c>
    </row>
    <row r="4868" spans="1:6" x14ac:dyDescent="0.25">
      <c r="A4868" s="25" t="s">
        <v>9374</v>
      </c>
      <c r="B4868" s="25" t="s">
        <v>284</v>
      </c>
      <c r="C4868" s="25" t="s">
        <v>320</v>
      </c>
      <c r="D4868" s="25" t="s">
        <v>699</v>
      </c>
      <c r="E4868" s="25" t="s">
        <v>9372</v>
      </c>
      <c r="F4868" s="25" t="str">
        <f>VLOOKUP(A4868,CommodityCOde!$A$2:$E$1838,3,FALSE)</f>
        <v>21069098</v>
      </c>
    </row>
    <row r="4869" spans="1:6" x14ac:dyDescent="0.25">
      <c r="A4869" s="25" t="s">
        <v>9375</v>
      </c>
      <c r="B4869" s="25" t="s">
        <v>284</v>
      </c>
      <c r="C4869" s="25" t="s">
        <v>320</v>
      </c>
      <c r="D4869" s="25" t="s">
        <v>7578</v>
      </c>
      <c r="E4869" s="25" t="s">
        <v>9376</v>
      </c>
      <c r="F4869" s="25" t="e">
        <f>VLOOKUP(A4869,CommodityCOde!$A$2:$E$1838,3,FALSE)</f>
        <v>#N/A</v>
      </c>
    </row>
    <row r="4870" spans="1:6" x14ac:dyDescent="0.25">
      <c r="A4870" s="25" t="s">
        <v>9377</v>
      </c>
      <c r="B4870" s="25" t="s">
        <v>284</v>
      </c>
      <c r="C4870" s="25" t="s">
        <v>320</v>
      </c>
      <c r="D4870" s="25" t="s">
        <v>696</v>
      </c>
      <c r="E4870" s="25" t="s">
        <v>9378</v>
      </c>
      <c r="F4870" s="25" t="e">
        <f>VLOOKUP(A4870,CommodityCOde!$A$2:$E$1838,3,FALSE)</f>
        <v>#N/A</v>
      </c>
    </row>
    <row r="4871" spans="1:6" x14ac:dyDescent="0.25">
      <c r="A4871" s="25" t="s">
        <v>9379</v>
      </c>
      <c r="B4871" s="25" t="s">
        <v>284</v>
      </c>
      <c r="C4871" s="25" t="s">
        <v>320</v>
      </c>
      <c r="D4871" s="25" t="s">
        <v>699</v>
      </c>
      <c r="E4871" s="25" t="s">
        <v>9378</v>
      </c>
      <c r="F4871" s="25" t="str">
        <f>VLOOKUP(A4871,CommodityCOde!$A$2:$E$1838,3,FALSE)</f>
        <v>21069098</v>
      </c>
    </row>
    <row r="4872" spans="1:6" x14ac:dyDescent="0.25">
      <c r="A4872" s="25" t="s">
        <v>9380</v>
      </c>
      <c r="B4872" s="25" t="s">
        <v>284</v>
      </c>
      <c r="C4872" s="25" t="s">
        <v>320</v>
      </c>
      <c r="D4872" s="25" t="s">
        <v>699</v>
      </c>
      <c r="E4872" s="25" t="s">
        <v>9378</v>
      </c>
      <c r="F4872" s="25" t="str">
        <f>VLOOKUP(A4872,CommodityCOde!$A$2:$E$1838,3,FALSE)</f>
        <v>21069098</v>
      </c>
    </row>
    <row r="4873" spans="1:6" x14ac:dyDescent="0.25">
      <c r="A4873" s="25" t="s">
        <v>9381</v>
      </c>
      <c r="B4873" s="25" t="s">
        <v>284</v>
      </c>
      <c r="C4873" s="25" t="s">
        <v>320</v>
      </c>
      <c r="D4873" s="25" t="s">
        <v>7578</v>
      </c>
      <c r="E4873" s="25" t="s">
        <v>9382</v>
      </c>
      <c r="F4873" s="25" t="e">
        <f>VLOOKUP(A4873,CommodityCOde!$A$2:$E$1838,3,FALSE)</f>
        <v>#N/A</v>
      </c>
    </row>
    <row r="4874" spans="1:6" x14ac:dyDescent="0.25">
      <c r="A4874" s="25" t="s">
        <v>9383</v>
      </c>
      <c r="B4874" s="25" t="s">
        <v>284</v>
      </c>
      <c r="C4874" s="25" t="s">
        <v>320</v>
      </c>
      <c r="D4874" s="25" t="s">
        <v>696</v>
      </c>
      <c r="E4874" s="25" t="s">
        <v>9384</v>
      </c>
      <c r="F4874" s="25" t="e">
        <f>VLOOKUP(A4874,CommodityCOde!$A$2:$E$1838,3,FALSE)</f>
        <v>#N/A</v>
      </c>
    </row>
    <row r="4875" spans="1:6" x14ac:dyDescent="0.25">
      <c r="A4875" s="25" t="s">
        <v>9385</v>
      </c>
      <c r="B4875" s="25" t="s">
        <v>284</v>
      </c>
      <c r="C4875" s="25" t="s">
        <v>320</v>
      </c>
      <c r="D4875" s="25" t="s">
        <v>699</v>
      </c>
      <c r="E4875" s="25" t="s">
        <v>9384</v>
      </c>
      <c r="F4875" s="25" t="str">
        <f>VLOOKUP(A4875,CommodityCOde!$A$2:$E$1838,3,FALSE)</f>
        <v>21069098</v>
      </c>
    </row>
    <row r="4876" spans="1:6" x14ac:dyDescent="0.25">
      <c r="A4876" s="25" t="s">
        <v>9386</v>
      </c>
      <c r="B4876" s="25" t="s">
        <v>284</v>
      </c>
      <c r="C4876" s="25" t="s">
        <v>320</v>
      </c>
      <c r="D4876" s="25" t="s">
        <v>7578</v>
      </c>
      <c r="E4876" s="25" t="s">
        <v>9387</v>
      </c>
      <c r="F4876" s="25" t="e">
        <f>VLOOKUP(A4876,CommodityCOde!$A$2:$E$1838,3,FALSE)</f>
        <v>#N/A</v>
      </c>
    </row>
    <row r="4877" spans="1:6" x14ac:dyDescent="0.25">
      <c r="A4877" s="25" t="s">
        <v>9388</v>
      </c>
      <c r="B4877" s="25" t="s">
        <v>284</v>
      </c>
      <c r="C4877" s="25" t="s">
        <v>285</v>
      </c>
      <c r="D4877" s="25" t="s">
        <v>696</v>
      </c>
      <c r="E4877" s="25" t="s">
        <v>9389</v>
      </c>
      <c r="F4877" s="25" t="e">
        <f>VLOOKUP(A4877,CommodityCOde!$A$2:$E$1838,3,FALSE)</f>
        <v>#N/A</v>
      </c>
    </row>
    <row r="4878" spans="1:6" x14ac:dyDescent="0.25">
      <c r="A4878" s="25" t="s">
        <v>9390</v>
      </c>
      <c r="B4878" s="25" t="s">
        <v>284</v>
      </c>
      <c r="C4878" s="25" t="s">
        <v>320</v>
      </c>
      <c r="D4878" s="25" t="s">
        <v>699</v>
      </c>
      <c r="E4878" s="25" t="s">
        <v>9389</v>
      </c>
      <c r="F4878" s="25" t="str">
        <f>VLOOKUP(A4878,CommodityCOde!$A$2:$E$1838,3,FALSE)</f>
        <v>21069098</v>
      </c>
    </row>
    <row r="4879" spans="1:6" x14ac:dyDescent="0.25">
      <c r="A4879" s="25" t="s">
        <v>9391</v>
      </c>
      <c r="B4879" s="25" t="s">
        <v>284</v>
      </c>
      <c r="C4879" s="25" t="s">
        <v>320</v>
      </c>
      <c r="D4879" s="25" t="s">
        <v>7578</v>
      </c>
      <c r="E4879" s="25" t="s">
        <v>9392</v>
      </c>
      <c r="F4879" s="25" t="e">
        <f>VLOOKUP(A4879,CommodityCOde!$A$2:$E$1838,3,FALSE)</f>
        <v>#N/A</v>
      </c>
    </row>
    <row r="4880" spans="1:6" x14ac:dyDescent="0.25">
      <c r="A4880" s="25" t="s">
        <v>9393</v>
      </c>
      <c r="B4880" s="25" t="s">
        <v>284</v>
      </c>
      <c r="C4880" s="25" t="s">
        <v>320</v>
      </c>
      <c r="D4880" s="25" t="s">
        <v>696</v>
      </c>
      <c r="E4880" s="25" t="s">
        <v>9394</v>
      </c>
      <c r="F4880" s="25" t="e">
        <f>VLOOKUP(A4880,CommodityCOde!$A$2:$E$1838,3,FALSE)</f>
        <v>#N/A</v>
      </c>
    </row>
    <row r="4881" spans="1:6" x14ac:dyDescent="0.25">
      <c r="A4881" s="25" t="s">
        <v>9395</v>
      </c>
      <c r="B4881" s="25" t="s">
        <v>284</v>
      </c>
      <c r="C4881" s="25" t="s">
        <v>320</v>
      </c>
      <c r="D4881" s="25" t="s">
        <v>699</v>
      </c>
      <c r="E4881" s="25" t="s">
        <v>9394</v>
      </c>
      <c r="F4881" s="25" t="str">
        <f>VLOOKUP(A4881,CommodityCOde!$A$2:$E$1838,3,FALSE)</f>
        <v>3302109000</v>
      </c>
    </row>
    <row r="4882" spans="1:6" x14ac:dyDescent="0.25">
      <c r="A4882" s="25" t="s">
        <v>9396</v>
      </c>
      <c r="B4882" s="25" t="s">
        <v>284</v>
      </c>
      <c r="C4882" s="25" t="s">
        <v>320</v>
      </c>
      <c r="D4882" s="25" t="s">
        <v>7578</v>
      </c>
      <c r="E4882" s="25" t="s">
        <v>9397</v>
      </c>
      <c r="F4882" s="25" t="e">
        <f>VLOOKUP(A4882,CommodityCOde!$A$2:$E$1838,3,FALSE)</f>
        <v>#N/A</v>
      </c>
    </row>
    <row r="4883" spans="1:6" x14ac:dyDescent="0.25">
      <c r="A4883" s="25" t="s">
        <v>9398</v>
      </c>
      <c r="B4883" s="25" t="s">
        <v>284</v>
      </c>
      <c r="C4883" s="25" t="s">
        <v>320</v>
      </c>
      <c r="D4883" s="25" t="s">
        <v>696</v>
      </c>
      <c r="E4883" s="25" t="s">
        <v>9399</v>
      </c>
      <c r="F4883" s="25" t="e">
        <f>VLOOKUP(A4883,CommodityCOde!$A$2:$E$1838,3,FALSE)</f>
        <v>#N/A</v>
      </c>
    </row>
    <row r="4884" spans="1:6" x14ac:dyDescent="0.25">
      <c r="A4884" s="25" t="s">
        <v>9400</v>
      </c>
      <c r="B4884" s="25" t="s">
        <v>284</v>
      </c>
      <c r="C4884" s="25" t="s">
        <v>320</v>
      </c>
      <c r="D4884" s="25" t="s">
        <v>699</v>
      </c>
      <c r="E4884" s="25" t="s">
        <v>9399</v>
      </c>
      <c r="F4884" s="25" t="str">
        <f>VLOOKUP(A4884,CommodityCOde!$A$2:$E$1838,3,FALSE)</f>
        <v>21069098</v>
      </c>
    </row>
    <row r="4885" spans="1:6" x14ac:dyDescent="0.25">
      <c r="A4885" s="25" t="s">
        <v>9401</v>
      </c>
      <c r="B4885" s="25" t="s">
        <v>284</v>
      </c>
      <c r="C4885" s="25" t="s">
        <v>320</v>
      </c>
      <c r="D4885" s="25" t="s">
        <v>699</v>
      </c>
      <c r="E4885" s="25" t="s">
        <v>9399</v>
      </c>
      <c r="F4885" s="25" t="str">
        <f>VLOOKUP(A4885,CommodityCOde!$A$2:$E$1838,3,FALSE)</f>
        <v>21069098</v>
      </c>
    </row>
    <row r="4886" spans="1:6" x14ac:dyDescent="0.25">
      <c r="A4886" s="25" t="s">
        <v>9402</v>
      </c>
      <c r="B4886" s="25" t="s">
        <v>284</v>
      </c>
      <c r="C4886" s="25" t="s">
        <v>320</v>
      </c>
      <c r="D4886" s="25" t="s">
        <v>696</v>
      </c>
      <c r="E4886" s="25" t="s">
        <v>9403</v>
      </c>
      <c r="F4886" s="25" t="e">
        <f>VLOOKUP(A4886,CommodityCOde!$A$2:$E$1838,3,FALSE)</f>
        <v>#N/A</v>
      </c>
    </row>
    <row r="4887" spans="1:6" x14ac:dyDescent="0.25">
      <c r="A4887" s="25" t="s">
        <v>9404</v>
      </c>
      <c r="B4887" s="25" t="s">
        <v>284</v>
      </c>
      <c r="C4887" s="25" t="s">
        <v>320</v>
      </c>
      <c r="D4887" s="25" t="s">
        <v>699</v>
      </c>
      <c r="E4887" s="25" t="s">
        <v>9403</v>
      </c>
      <c r="F4887" s="25" t="str">
        <f>VLOOKUP(A4887,CommodityCOde!$A$2:$E$1838,3,FALSE)</f>
        <v>21069098</v>
      </c>
    </row>
    <row r="4888" spans="1:6" x14ac:dyDescent="0.25">
      <c r="A4888" s="25" t="s">
        <v>9405</v>
      </c>
      <c r="B4888" s="25" t="s">
        <v>284</v>
      </c>
      <c r="C4888" s="25" t="s">
        <v>320</v>
      </c>
      <c r="D4888" s="25" t="s">
        <v>7578</v>
      </c>
      <c r="E4888" s="25" t="s">
        <v>9406</v>
      </c>
      <c r="F4888" s="25" t="e">
        <f>VLOOKUP(A4888,CommodityCOde!$A$2:$E$1838,3,FALSE)</f>
        <v>#N/A</v>
      </c>
    </row>
    <row r="4889" spans="1:6" x14ac:dyDescent="0.25">
      <c r="A4889" s="25" t="s">
        <v>9407</v>
      </c>
      <c r="B4889" s="25" t="s">
        <v>284</v>
      </c>
      <c r="C4889" s="25" t="s">
        <v>320</v>
      </c>
      <c r="D4889" s="25" t="s">
        <v>696</v>
      </c>
      <c r="E4889" s="25" t="s">
        <v>9408</v>
      </c>
      <c r="F4889" s="25" t="e">
        <f>VLOOKUP(A4889,CommodityCOde!$A$2:$E$1838,3,FALSE)</f>
        <v>#N/A</v>
      </c>
    </row>
    <row r="4890" spans="1:6" x14ac:dyDescent="0.25">
      <c r="A4890" s="25" t="s">
        <v>9409</v>
      </c>
      <c r="B4890" s="25" t="s">
        <v>284</v>
      </c>
      <c r="C4890" s="25" t="s">
        <v>320</v>
      </c>
      <c r="D4890" s="25" t="s">
        <v>699</v>
      </c>
      <c r="E4890" s="25" t="s">
        <v>9408</v>
      </c>
      <c r="F4890" s="25" t="str">
        <f>VLOOKUP(A4890,CommodityCOde!$A$2:$E$1838,3,FALSE)</f>
        <v>33021010</v>
      </c>
    </row>
    <row r="4891" spans="1:6" x14ac:dyDescent="0.25">
      <c r="A4891" s="25" t="s">
        <v>9410</v>
      </c>
      <c r="B4891" s="25" t="s">
        <v>284</v>
      </c>
      <c r="C4891" s="25" t="s">
        <v>320</v>
      </c>
      <c r="D4891" s="25" t="s">
        <v>699</v>
      </c>
      <c r="E4891" s="25" t="s">
        <v>9408</v>
      </c>
      <c r="F4891" s="25" t="str">
        <f>VLOOKUP(A4891,CommodityCOde!$A$2:$E$1838,3,FALSE)</f>
        <v>33021010</v>
      </c>
    </row>
    <row r="4892" spans="1:6" x14ac:dyDescent="0.25">
      <c r="A4892" s="25" t="s">
        <v>9411</v>
      </c>
      <c r="B4892" s="25" t="s">
        <v>284</v>
      </c>
      <c r="C4892" s="25" t="s">
        <v>320</v>
      </c>
      <c r="D4892" s="25" t="s">
        <v>696</v>
      </c>
      <c r="E4892" s="25" t="s">
        <v>9412</v>
      </c>
      <c r="F4892" s="25" t="e">
        <f>VLOOKUP(A4892,CommodityCOde!$A$2:$E$1838,3,FALSE)</f>
        <v>#N/A</v>
      </c>
    </row>
    <row r="4893" spans="1:6" x14ac:dyDescent="0.25">
      <c r="A4893" s="25" t="s">
        <v>9413</v>
      </c>
      <c r="B4893" s="25" t="s">
        <v>284</v>
      </c>
      <c r="C4893" s="25" t="s">
        <v>320</v>
      </c>
      <c r="D4893" s="25" t="s">
        <v>699</v>
      </c>
      <c r="E4893" s="25" t="s">
        <v>9412</v>
      </c>
      <c r="F4893" s="25" t="str">
        <f>VLOOKUP(A4893,CommodityCOde!$A$2:$E$1838,3,FALSE)</f>
        <v>33021010</v>
      </c>
    </row>
    <row r="4894" spans="1:6" x14ac:dyDescent="0.25">
      <c r="A4894" s="25" t="s">
        <v>9414</v>
      </c>
      <c r="B4894" s="25" t="s">
        <v>284</v>
      </c>
      <c r="C4894" s="25" t="s">
        <v>320</v>
      </c>
      <c r="D4894" s="25" t="s">
        <v>7578</v>
      </c>
      <c r="E4894" s="25" t="s">
        <v>9415</v>
      </c>
      <c r="F4894" s="25" t="e">
        <f>VLOOKUP(A4894,CommodityCOde!$A$2:$E$1838,3,FALSE)</f>
        <v>#N/A</v>
      </c>
    </row>
    <row r="4895" spans="1:6" x14ac:dyDescent="0.25">
      <c r="A4895" s="25" t="s">
        <v>9416</v>
      </c>
      <c r="B4895" s="25" t="s">
        <v>284</v>
      </c>
      <c r="C4895" s="25" t="s">
        <v>320</v>
      </c>
      <c r="D4895" s="25" t="s">
        <v>696</v>
      </c>
      <c r="E4895" s="25" t="s">
        <v>9417</v>
      </c>
      <c r="F4895" s="25" t="e">
        <f>VLOOKUP(A4895,CommodityCOde!$A$2:$E$1838,3,FALSE)</f>
        <v>#N/A</v>
      </c>
    </row>
    <row r="4896" spans="1:6" x14ac:dyDescent="0.25">
      <c r="A4896" s="25" t="s">
        <v>9418</v>
      </c>
      <c r="B4896" s="25" t="s">
        <v>284</v>
      </c>
      <c r="C4896" s="25" t="s">
        <v>320</v>
      </c>
      <c r="D4896" s="25" t="s">
        <v>699</v>
      </c>
      <c r="E4896" s="25" t="s">
        <v>9417</v>
      </c>
      <c r="F4896" s="25" t="str">
        <f>VLOOKUP(A4896,CommodityCOde!$A$2:$E$1838,3,FALSE)</f>
        <v>21069098</v>
      </c>
    </row>
    <row r="4897" spans="1:6" x14ac:dyDescent="0.25">
      <c r="A4897" s="25" t="s">
        <v>9419</v>
      </c>
      <c r="B4897" s="25" t="s">
        <v>284</v>
      </c>
      <c r="C4897" s="25" t="s">
        <v>320</v>
      </c>
      <c r="D4897" s="25" t="s">
        <v>699</v>
      </c>
      <c r="E4897" s="25" t="s">
        <v>9417</v>
      </c>
      <c r="F4897" s="25" t="str">
        <f>VLOOKUP(A4897,CommodityCOde!$A$2:$E$1838,3,FALSE)</f>
        <v>21069098</v>
      </c>
    </row>
    <row r="4898" spans="1:6" x14ac:dyDescent="0.25">
      <c r="A4898" s="25" t="s">
        <v>9420</v>
      </c>
      <c r="B4898" s="25" t="s">
        <v>284</v>
      </c>
      <c r="C4898" s="25" t="s">
        <v>320</v>
      </c>
      <c r="D4898" s="25" t="s">
        <v>7578</v>
      </c>
      <c r="E4898" s="25" t="s">
        <v>9421</v>
      </c>
      <c r="F4898" s="25" t="e">
        <f>VLOOKUP(A4898,CommodityCOde!$A$2:$E$1838,3,FALSE)</f>
        <v>#N/A</v>
      </c>
    </row>
    <row r="4899" spans="1:6" x14ac:dyDescent="0.25">
      <c r="A4899" s="25" t="s">
        <v>9422</v>
      </c>
      <c r="B4899" s="25" t="s">
        <v>284</v>
      </c>
      <c r="C4899" s="25" t="s">
        <v>320</v>
      </c>
      <c r="D4899" s="25" t="s">
        <v>696</v>
      </c>
      <c r="E4899" s="25" t="s">
        <v>9423</v>
      </c>
      <c r="F4899" s="25" t="e">
        <f>VLOOKUP(A4899,CommodityCOde!$A$2:$E$1838,3,FALSE)</f>
        <v>#N/A</v>
      </c>
    </row>
    <row r="4900" spans="1:6" x14ac:dyDescent="0.25">
      <c r="A4900" s="25" t="s">
        <v>9424</v>
      </c>
      <c r="B4900" s="25" t="s">
        <v>284</v>
      </c>
      <c r="C4900" s="25" t="s">
        <v>320</v>
      </c>
      <c r="D4900" s="25" t="s">
        <v>699</v>
      </c>
      <c r="E4900" s="25" t="s">
        <v>9423</v>
      </c>
      <c r="F4900" s="25" t="str">
        <f>VLOOKUP(A4900,CommodityCOde!$A$2:$E$1838,3,FALSE)</f>
        <v>21069098</v>
      </c>
    </row>
    <row r="4901" spans="1:6" x14ac:dyDescent="0.25">
      <c r="A4901" s="25" t="s">
        <v>9425</v>
      </c>
      <c r="B4901" s="25" t="s">
        <v>284</v>
      </c>
      <c r="C4901" s="25" t="s">
        <v>320</v>
      </c>
      <c r="D4901" s="25" t="s">
        <v>7578</v>
      </c>
      <c r="E4901" s="25" t="s">
        <v>9426</v>
      </c>
      <c r="F4901" s="25" t="e">
        <f>VLOOKUP(A4901,CommodityCOde!$A$2:$E$1838,3,FALSE)</f>
        <v>#N/A</v>
      </c>
    </row>
    <row r="4902" spans="1:6" x14ac:dyDescent="0.25">
      <c r="A4902" s="25" t="s">
        <v>9427</v>
      </c>
      <c r="B4902" s="25" t="s">
        <v>284</v>
      </c>
      <c r="C4902" s="25" t="s">
        <v>320</v>
      </c>
      <c r="D4902" s="25" t="s">
        <v>696</v>
      </c>
      <c r="E4902" s="25" t="s">
        <v>9428</v>
      </c>
      <c r="F4902" s="25" t="e">
        <f>VLOOKUP(A4902,CommodityCOde!$A$2:$E$1838,3,FALSE)</f>
        <v>#N/A</v>
      </c>
    </row>
    <row r="4903" spans="1:6" x14ac:dyDescent="0.25">
      <c r="A4903" s="25" t="s">
        <v>9429</v>
      </c>
      <c r="B4903" s="25" t="s">
        <v>284</v>
      </c>
      <c r="C4903" s="25" t="s">
        <v>320</v>
      </c>
      <c r="D4903" s="25" t="s">
        <v>699</v>
      </c>
      <c r="E4903" s="25" t="s">
        <v>9428</v>
      </c>
      <c r="F4903" s="25" t="str">
        <f>VLOOKUP(A4903,CommodityCOde!$A$2:$E$1838,3,FALSE)</f>
        <v>33021010</v>
      </c>
    </row>
    <row r="4904" spans="1:6" x14ac:dyDescent="0.25">
      <c r="A4904" s="25" t="s">
        <v>9430</v>
      </c>
      <c r="B4904" s="25" t="s">
        <v>284</v>
      </c>
      <c r="C4904" s="25" t="s">
        <v>320</v>
      </c>
      <c r="D4904" s="25" t="s">
        <v>7578</v>
      </c>
      <c r="E4904" s="25" t="s">
        <v>9431</v>
      </c>
      <c r="F4904" s="25" t="e">
        <f>VLOOKUP(A4904,CommodityCOde!$A$2:$E$1838,3,FALSE)</f>
        <v>#N/A</v>
      </c>
    </row>
    <row r="4905" spans="1:6" x14ac:dyDescent="0.25">
      <c r="A4905" s="25" t="s">
        <v>9432</v>
      </c>
      <c r="B4905" s="25" t="s">
        <v>284</v>
      </c>
      <c r="C4905" s="25" t="s">
        <v>320</v>
      </c>
      <c r="D4905" s="25" t="s">
        <v>696</v>
      </c>
      <c r="E4905" s="25" t="s">
        <v>9433</v>
      </c>
      <c r="F4905" s="25" t="e">
        <f>VLOOKUP(A4905,CommodityCOde!$A$2:$E$1838,3,FALSE)</f>
        <v>#N/A</v>
      </c>
    </row>
    <row r="4906" spans="1:6" x14ac:dyDescent="0.25">
      <c r="A4906" s="25" t="s">
        <v>9434</v>
      </c>
      <c r="B4906" s="25" t="s">
        <v>284</v>
      </c>
      <c r="C4906" s="25" t="s">
        <v>320</v>
      </c>
      <c r="D4906" s="25" t="s">
        <v>699</v>
      </c>
      <c r="E4906" s="25" t="s">
        <v>9433</v>
      </c>
      <c r="F4906" s="25" t="str">
        <f>VLOOKUP(A4906,CommodityCOde!$A$2:$E$1838,3,FALSE)</f>
        <v>33021090</v>
      </c>
    </row>
    <row r="4907" spans="1:6" x14ac:dyDescent="0.25">
      <c r="A4907" s="25" t="s">
        <v>9435</v>
      </c>
      <c r="B4907" s="25" t="s">
        <v>284</v>
      </c>
      <c r="C4907" s="25" t="s">
        <v>320</v>
      </c>
      <c r="D4907" s="25" t="s">
        <v>7578</v>
      </c>
      <c r="E4907" s="25" t="s">
        <v>9436</v>
      </c>
      <c r="F4907" s="25" t="e">
        <f>VLOOKUP(A4907,CommodityCOde!$A$2:$E$1838,3,FALSE)</f>
        <v>#N/A</v>
      </c>
    </row>
    <row r="4908" spans="1:6" x14ac:dyDescent="0.25">
      <c r="A4908" s="25" t="s">
        <v>9437</v>
      </c>
      <c r="B4908" s="25" t="s">
        <v>284</v>
      </c>
      <c r="C4908" s="25" t="s">
        <v>320</v>
      </c>
      <c r="D4908" s="25" t="s">
        <v>696</v>
      </c>
      <c r="E4908" s="25" t="s">
        <v>9438</v>
      </c>
      <c r="F4908" s="25" t="e">
        <f>VLOOKUP(A4908,CommodityCOde!$A$2:$E$1838,3,FALSE)</f>
        <v>#N/A</v>
      </c>
    </row>
    <row r="4909" spans="1:6" x14ac:dyDescent="0.25">
      <c r="A4909" s="25" t="s">
        <v>9439</v>
      </c>
      <c r="B4909" s="25" t="s">
        <v>284</v>
      </c>
      <c r="C4909" s="25" t="s">
        <v>320</v>
      </c>
      <c r="D4909" s="25" t="s">
        <v>699</v>
      </c>
      <c r="E4909" s="25" t="s">
        <v>9438</v>
      </c>
      <c r="F4909" s="25" t="str">
        <f>VLOOKUP(A4909,CommodityCOde!$A$2:$E$1838,3,FALSE)</f>
        <v>9052000</v>
      </c>
    </row>
    <row r="4910" spans="1:6" x14ac:dyDescent="0.25">
      <c r="A4910" s="25" t="s">
        <v>9440</v>
      </c>
      <c r="B4910" s="25" t="s">
        <v>284</v>
      </c>
      <c r="C4910" s="25" t="s">
        <v>320</v>
      </c>
      <c r="D4910" s="25" t="s">
        <v>7578</v>
      </c>
      <c r="E4910" s="25" t="s">
        <v>9441</v>
      </c>
      <c r="F4910" s="25" t="e">
        <f>VLOOKUP(A4910,CommodityCOde!$A$2:$E$1838,3,FALSE)</f>
        <v>#N/A</v>
      </c>
    </row>
    <row r="4911" spans="1:6" x14ac:dyDescent="0.25">
      <c r="A4911" s="25" t="s">
        <v>9442</v>
      </c>
      <c r="B4911" s="25" t="s">
        <v>284</v>
      </c>
      <c r="C4911" s="25" t="s">
        <v>320</v>
      </c>
      <c r="D4911" s="25" t="s">
        <v>696</v>
      </c>
      <c r="E4911" s="25" t="s">
        <v>9443</v>
      </c>
      <c r="F4911" s="25" t="e">
        <f>VLOOKUP(A4911,CommodityCOde!$A$2:$E$1838,3,FALSE)</f>
        <v>#N/A</v>
      </c>
    </row>
    <row r="4912" spans="1:6" x14ac:dyDescent="0.25">
      <c r="A4912" s="25" t="s">
        <v>9444</v>
      </c>
      <c r="B4912" s="25" t="s">
        <v>284</v>
      </c>
      <c r="C4912" s="25" t="s">
        <v>320</v>
      </c>
      <c r="D4912" s="25" t="s">
        <v>699</v>
      </c>
      <c r="E4912" s="25" t="s">
        <v>9443</v>
      </c>
      <c r="F4912" s="25" t="str">
        <f>VLOOKUP(A4912,CommodityCOde!$A$2:$E$1838,3,FALSE)</f>
        <v>21069098</v>
      </c>
    </row>
    <row r="4913" spans="1:6" x14ac:dyDescent="0.25">
      <c r="A4913" s="25" t="s">
        <v>9445</v>
      </c>
      <c r="B4913" s="25" t="s">
        <v>284</v>
      </c>
      <c r="C4913" s="25" t="s">
        <v>320</v>
      </c>
      <c r="D4913" s="25" t="s">
        <v>7578</v>
      </c>
      <c r="E4913" s="25" t="s">
        <v>9446</v>
      </c>
      <c r="F4913" s="25" t="e">
        <f>VLOOKUP(A4913,CommodityCOde!$A$2:$E$1838,3,FALSE)</f>
        <v>#N/A</v>
      </c>
    </row>
    <row r="4914" spans="1:6" x14ac:dyDescent="0.25">
      <c r="A4914" s="25" t="s">
        <v>9447</v>
      </c>
      <c r="B4914" s="25" t="s">
        <v>284</v>
      </c>
      <c r="C4914" s="25" t="s">
        <v>320</v>
      </c>
      <c r="D4914" s="25" t="s">
        <v>696</v>
      </c>
      <c r="E4914" s="25" t="s">
        <v>9448</v>
      </c>
      <c r="F4914" s="25" t="e">
        <f>VLOOKUP(A4914,CommodityCOde!$A$2:$E$1838,3,FALSE)</f>
        <v>#N/A</v>
      </c>
    </row>
    <row r="4915" spans="1:6" x14ac:dyDescent="0.25">
      <c r="A4915" s="25" t="s">
        <v>9449</v>
      </c>
      <c r="B4915" s="25" t="s">
        <v>284</v>
      </c>
      <c r="C4915" s="25" t="s">
        <v>320</v>
      </c>
      <c r="D4915" s="25" t="s">
        <v>699</v>
      </c>
      <c r="E4915" s="25" t="s">
        <v>9448</v>
      </c>
      <c r="F4915" s="25" t="str">
        <f>VLOOKUP(A4915,CommodityCOde!$A$2:$E$1838,3,FALSE)</f>
        <v>33021040</v>
      </c>
    </row>
    <row r="4916" spans="1:6" x14ac:dyDescent="0.25">
      <c r="A4916" s="25" t="s">
        <v>9450</v>
      </c>
      <c r="B4916" s="25" t="s">
        <v>284</v>
      </c>
      <c r="C4916" s="25" t="s">
        <v>320</v>
      </c>
      <c r="D4916" s="25" t="s">
        <v>7578</v>
      </c>
      <c r="E4916" s="25" t="s">
        <v>2918</v>
      </c>
      <c r="F4916" s="25" t="e">
        <f>VLOOKUP(A4916,CommodityCOde!$A$2:$E$1838,3,FALSE)</f>
        <v>#N/A</v>
      </c>
    </row>
    <row r="4917" spans="1:6" x14ac:dyDescent="0.25">
      <c r="A4917" s="25" t="s">
        <v>9451</v>
      </c>
      <c r="B4917" s="25" t="s">
        <v>284</v>
      </c>
      <c r="C4917" s="25" t="s">
        <v>285</v>
      </c>
      <c r="D4917" s="25" t="s">
        <v>696</v>
      </c>
      <c r="E4917" s="25" t="s">
        <v>9452</v>
      </c>
      <c r="F4917" s="25" t="e">
        <f>VLOOKUP(A4917,CommodityCOde!$A$2:$E$1838,3,FALSE)</f>
        <v>#N/A</v>
      </c>
    </row>
    <row r="4918" spans="1:6" x14ac:dyDescent="0.25">
      <c r="A4918" s="25" t="s">
        <v>9453</v>
      </c>
      <c r="B4918" s="25" t="s">
        <v>284</v>
      </c>
      <c r="C4918" s="25" t="s">
        <v>320</v>
      </c>
      <c r="D4918" s="25" t="s">
        <v>699</v>
      </c>
      <c r="E4918" s="25" t="s">
        <v>9452</v>
      </c>
      <c r="F4918" s="25" t="str">
        <f>VLOOKUP(A4918,CommodityCOde!$A$2:$E$1838,3,FALSE)</f>
        <v>21069098</v>
      </c>
    </row>
    <row r="4919" spans="1:6" x14ac:dyDescent="0.25">
      <c r="A4919" s="25" t="s">
        <v>9454</v>
      </c>
      <c r="B4919" s="25" t="s">
        <v>284</v>
      </c>
      <c r="C4919" s="25" t="s">
        <v>320</v>
      </c>
      <c r="D4919" s="25" t="s">
        <v>699</v>
      </c>
      <c r="E4919" s="25" t="s">
        <v>9452</v>
      </c>
      <c r="F4919" s="25" t="str">
        <f>VLOOKUP(A4919,CommodityCOde!$A$2:$E$1838,3,FALSE)</f>
        <v>21069098</v>
      </c>
    </row>
    <row r="4920" spans="1:6" x14ac:dyDescent="0.25">
      <c r="A4920" s="25" t="s">
        <v>9455</v>
      </c>
      <c r="B4920" s="25" t="s">
        <v>284</v>
      </c>
      <c r="C4920" s="25" t="s">
        <v>320</v>
      </c>
      <c r="D4920" s="25" t="s">
        <v>699</v>
      </c>
      <c r="E4920" s="25" t="s">
        <v>9452</v>
      </c>
      <c r="F4920" s="25" t="str">
        <f>VLOOKUP(A4920,CommodityCOde!$A$2:$E$1838,3,FALSE)</f>
        <v>21069098</v>
      </c>
    </row>
    <row r="4921" spans="1:6" x14ac:dyDescent="0.25">
      <c r="A4921" s="25" t="s">
        <v>9456</v>
      </c>
      <c r="B4921" s="25" t="s">
        <v>284</v>
      </c>
      <c r="C4921" s="25" t="s">
        <v>285</v>
      </c>
      <c r="D4921" s="25" t="s">
        <v>696</v>
      </c>
      <c r="E4921" s="25" t="s">
        <v>9457</v>
      </c>
      <c r="F4921" s="25" t="e">
        <f>VLOOKUP(A4921,CommodityCOde!$A$2:$E$1838,3,FALSE)</f>
        <v>#N/A</v>
      </c>
    </row>
    <row r="4922" spans="1:6" x14ac:dyDescent="0.25">
      <c r="A4922" s="25" t="s">
        <v>9458</v>
      </c>
      <c r="B4922" s="25" t="s">
        <v>284</v>
      </c>
      <c r="C4922" s="25" t="s">
        <v>320</v>
      </c>
      <c r="D4922" s="25" t="s">
        <v>699</v>
      </c>
      <c r="E4922" s="25" t="s">
        <v>9457</v>
      </c>
      <c r="F4922" s="25" t="str">
        <f>VLOOKUP(A4922,CommodityCOde!$A$2:$E$1838,3,FALSE)</f>
        <v>21069098</v>
      </c>
    </row>
    <row r="4923" spans="1:6" x14ac:dyDescent="0.25">
      <c r="A4923" s="25" t="s">
        <v>9459</v>
      </c>
      <c r="B4923" s="25" t="s">
        <v>284</v>
      </c>
      <c r="C4923" s="25" t="s">
        <v>320</v>
      </c>
      <c r="D4923" s="25" t="s">
        <v>7578</v>
      </c>
      <c r="E4923" s="25" t="s">
        <v>9460</v>
      </c>
      <c r="F4923" s="25" t="e">
        <f>VLOOKUP(A4923,CommodityCOde!$A$2:$E$1838,3,FALSE)</f>
        <v>#N/A</v>
      </c>
    </row>
    <row r="4924" spans="1:6" x14ac:dyDescent="0.25">
      <c r="A4924" s="25" t="s">
        <v>9461</v>
      </c>
      <c r="B4924" s="25" t="s">
        <v>284</v>
      </c>
      <c r="C4924" s="25" t="s">
        <v>320</v>
      </c>
      <c r="D4924" s="25" t="s">
        <v>696</v>
      </c>
      <c r="E4924" s="25" t="s">
        <v>9462</v>
      </c>
      <c r="F4924" s="25" t="e">
        <f>VLOOKUP(A4924,CommodityCOde!$A$2:$E$1838,3,FALSE)</f>
        <v>#N/A</v>
      </c>
    </row>
    <row r="4925" spans="1:6" x14ac:dyDescent="0.25">
      <c r="A4925" s="25" t="s">
        <v>9463</v>
      </c>
      <c r="B4925" s="25" t="s">
        <v>284</v>
      </c>
      <c r="C4925" s="25" t="s">
        <v>320</v>
      </c>
      <c r="D4925" s="25" t="s">
        <v>699</v>
      </c>
      <c r="E4925" s="25" t="s">
        <v>9462</v>
      </c>
      <c r="F4925" s="25" t="str">
        <f>VLOOKUP(A4925,CommodityCOde!$A$2:$E$1838,3,FALSE)</f>
        <v>33021010</v>
      </c>
    </row>
    <row r="4926" spans="1:6" x14ac:dyDescent="0.25">
      <c r="A4926" s="25" t="s">
        <v>9464</v>
      </c>
      <c r="B4926" s="25" t="s">
        <v>284</v>
      </c>
      <c r="C4926" s="25" t="s">
        <v>320</v>
      </c>
      <c r="D4926" s="25" t="s">
        <v>7578</v>
      </c>
      <c r="E4926" s="25" t="s">
        <v>9465</v>
      </c>
      <c r="F4926" s="25" t="e">
        <f>VLOOKUP(A4926,CommodityCOde!$A$2:$E$1838,3,FALSE)</f>
        <v>#N/A</v>
      </c>
    </row>
    <row r="4927" spans="1:6" x14ac:dyDescent="0.25">
      <c r="A4927" s="25" t="s">
        <v>9466</v>
      </c>
      <c r="B4927" s="25" t="s">
        <v>284</v>
      </c>
      <c r="C4927" s="25" t="s">
        <v>320</v>
      </c>
      <c r="D4927" s="25" t="s">
        <v>696</v>
      </c>
      <c r="E4927" s="25" t="s">
        <v>9467</v>
      </c>
      <c r="F4927" s="25" t="e">
        <f>VLOOKUP(A4927,CommodityCOde!$A$2:$E$1838,3,FALSE)</f>
        <v>#N/A</v>
      </c>
    </row>
    <row r="4928" spans="1:6" x14ac:dyDescent="0.25">
      <c r="A4928" s="25" t="s">
        <v>9468</v>
      </c>
      <c r="B4928" s="25" t="s">
        <v>284</v>
      </c>
      <c r="C4928" s="25" t="s">
        <v>320</v>
      </c>
      <c r="D4928" s="25" t="s">
        <v>699</v>
      </c>
      <c r="E4928" s="25" t="s">
        <v>9467</v>
      </c>
      <c r="F4928" s="25" t="str">
        <f>VLOOKUP(A4928,CommodityCOde!$A$2:$E$1838,3,FALSE)</f>
        <v>35079090</v>
      </c>
    </row>
    <row r="4929" spans="1:6" x14ac:dyDescent="0.25">
      <c r="A4929" s="25" t="s">
        <v>9469</v>
      </c>
      <c r="B4929" s="25" t="s">
        <v>284</v>
      </c>
      <c r="C4929" s="25" t="s">
        <v>320</v>
      </c>
      <c r="D4929" s="25" t="s">
        <v>7578</v>
      </c>
      <c r="E4929" s="25" t="s">
        <v>9470</v>
      </c>
      <c r="F4929" s="25" t="e">
        <f>VLOOKUP(A4929,CommodityCOde!$A$2:$E$1838,3,FALSE)</f>
        <v>#N/A</v>
      </c>
    </row>
    <row r="4930" spans="1:6" x14ac:dyDescent="0.25">
      <c r="A4930" s="25" t="s">
        <v>9471</v>
      </c>
      <c r="B4930" s="25" t="s">
        <v>284</v>
      </c>
      <c r="C4930" s="25" t="s">
        <v>285</v>
      </c>
      <c r="D4930" s="25" t="s">
        <v>696</v>
      </c>
      <c r="E4930" s="25" t="s">
        <v>9472</v>
      </c>
      <c r="F4930" s="25" t="e">
        <f>VLOOKUP(A4930,CommodityCOde!$A$2:$E$1838,3,FALSE)</f>
        <v>#N/A</v>
      </c>
    </row>
    <row r="4931" spans="1:6" x14ac:dyDescent="0.25">
      <c r="A4931" s="25" t="s">
        <v>9473</v>
      </c>
      <c r="B4931" s="25" t="s">
        <v>284</v>
      </c>
      <c r="C4931" s="25" t="s">
        <v>320</v>
      </c>
      <c r="D4931" s="25" t="s">
        <v>699</v>
      </c>
      <c r="E4931" s="25" t="s">
        <v>9472</v>
      </c>
      <c r="F4931" s="25" t="str">
        <f>VLOOKUP(A4931,CommodityCOde!$A$2:$E$1838,3,FALSE)</f>
        <v>21069098</v>
      </c>
    </row>
    <row r="4932" spans="1:6" x14ac:dyDescent="0.25">
      <c r="A4932" s="25" t="s">
        <v>9474</v>
      </c>
      <c r="B4932" s="25" t="s">
        <v>284</v>
      </c>
      <c r="C4932" s="25" t="s">
        <v>320</v>
      </c>
      <c r="D4932" s="25" t="s">
        <v>7578</v>
      </c>
      <c r="E4932" s="25" t="s">
        <v>9475</v>
      </c>
      <c r="F4932" s="25" t="e">
        <f>VLOOKUP(A4932,CommodityCOde!$A$2:$E$1838,3,FALSE)</f>
        <v>#N/A</v>
      </c>
    </row>
    <row r="4933" spans="1:6" x14ac:dyDescent="0.25">
      <c r="A4933" s="25" t="s">
        <v>9476</v>
      </c>
      <c r="B4933" s="25" t="s">
        <v>284</v>
      </c>
      <c r="C4933" s="25" t="s">
        <v>320</v>
      </c>
      <c r="D4933" s="25" t="s">
        <v>696</v>
      </c>
      <c r="E4933" s="25" t="s">
        <v>9477</v>
      </c>
      <c r="F4933" s="25" t="e">
        <f>VLOOKUP(A4933,CommodityCOde!$A$2:$E$1838,3,FALSE)</f>
        <v>#N/A</v>
      </c>
    </row>
    <row r="4934" spans="1:6" x14ac:dyDescent="0.25">
      <c r="A4934" s="25" t="s">
        <v>9478</v>
      </c>
      <c r="B4934" s="25" t="s">
        <v>284</v>
      </c>
      <c r="C4934" s="25" t="s">
        <v>320</v>
      </c>
      <c r="D4934" s="25" t="s">
        <v>699</v>
      </c>
      <c r="E4934" s="25" t="s">
        <v>9477</v>
      </c>
      <c r="F4934" s="25" t="str">
        <f>VLOOKUP(A4934,CommodityCOde!$A$2:$E$1838,3,FALSE)</f>
        <v>21069098</v>
      </c>
    </row>
    <row r="4935" spans="1:6" x14ac:dyDescent="0.25">
      <c r="A4935" s="25" t="s">
        <v>9479</v>
      </c>
      <c r="B4935" s="25" t="s">
        <v>284</v>
      </c>
      <c r="C4935" s="25" t="s">
        <v>320</v>
      </c>
      <c r="D4935" s="25" t="s">
        <v>696</v>
      </c>
      <c r="E4935" s="25" t="s">
        <v>9480</v>
      </c>
      <c r="F4935" s="25" t="e">
        <f>VLOOKUP(A4935,CommodityCOde!$A$2:$E$1838,3,FALSE)</f>
        <v>#N/A</v>
      </c>
    </row>
    <row r="4936" spans="1:6" x14ac:dyDescent="0.25">
      <c r="A4936" s="25" t="s">
        <v>9481</v>
      </c>
      <c r="B4936" s="25" t="s">
        <v>284</v>
      </c>
      <c r="C4936" s="25" t="s">
        <v>320</v>
      </c>
      <c r="D4936" s="25" t="s">
        <v>699</v>
      </c>
      <c r="E4936" s="25" t="s">
        <v>9480</v>
      </c>
      <c r="F4936" s="25" t="str">
        <f>VLOOKUP(A4936,CommodityCOde!$A$2:$E$1838,3,FALSE)</f>
        <v>21069098</v>
      </c>
    </row>
    <row r="4937" spans="1:6" x14ac:dyDescent="0.25">
      <c r="A4937" s="25" t="s">
        <v>9482</v>
      </c>
      <c r="B4937" s="25" t="s">
        <v>284</v>
      </c>
      <c r="C4937" s="25" t="s">
        <v>320</v>
      </c>
      <c r="D4937" s="25" t="s">
        <v>7578</v>
      </c>
      <c r="E4937" s="25" t="s">
        <v>9483</v>
      </c>
      <c r="F4937" s="25" t="e">
        <f>VLOOKUP(A4937,CommodityCOde!$A$2:$E$1838,3,FALSE)</f>
        <v>#N/A</v>
      </c>
    </row>
    <row r="4938" spans="1:6" x14ac:dyDescent="0.25">
      <c r="A4938" s="25" t="s">
        <v>9484</v>
      </c>
      <c r="B4938" s="25" t="s">
        <v>284</v>
      </c>
      <c r="C4938" s="25" t="s">
        <v>320</v>
      </c>
      <c r="D4938" s="25" t="s">
        <v>696</v>
      </c>
      <c r="E4938" s="25" t="s">
        <v>9485</v>
      </c>
      <c r="F4938" s="25" t="e">
        <f>VLOOKUP(A4938,CommodityCOde!$A$2:$E$1838,3,FALSE)</f>
        <v>#N/A</v>
      </c>
    </row>
    <row r="4939" spans="1:6" x14ac:dyDescent="0.25">
      <c r="A4939" s="25" t="s">
        <v>9486</v>
      </c>
      <c r="B4939" s="25" t="s">
        <v>284</v>
      </c>
      <c r="C4939" s="25" t="s">
        <v>320</v>
      </c>
      <c r="D4939" s="25" t="s">
        <v>699</v>
      </c>
      <c r="E4939" s="25" t="s">
        <v>9485</v>
      </c>
      <c r="F4939" s="25" t="str">
        <f>VLOOKUP(A4939,CommodityCOde!$A$2:$E$1838,3,FALSE)</f>
        <v>21069098</v>
      </c>
    </row>
    <row r="4940" spans="1:6" x14ac:dyDescent="0.25">
      <c r="A4940" s="25" t="s">
        <v>9487</v>
      </c>
      <c r="B4940" s="25" t="s">
        <v>284</v>
      </c>
      <c r="C4940" s="25" t="s">
        <v>320</v>
      </c>
      <c r="D4940" s="25" t="s">
        <v>7578</v>
      </c>
      <c r="E4940" s="25" t="s">
        <v>9488</v>
      </c>
      <c r="F4940" s="25" t="e">
        <f>VLOOKUP(A4940,CommodityCOde!$A$2:$E$1838,3,FALSE)</f>
        <v>#N/A</v>
      </c>
    </row>
    <row r="4941" spans="1:6" x14ac:dyDescent="0.25">
      <c r="A4941" s="25" t="s">
        <v>9489</v>
      </c>
      <c r="B4941" s="25" t="s">
        <v>284</v>
      </c>
      <c r="C4941" s="25" t="s">
        <v>320</v>
      </c>
      <c r="D4941" s="25" t="s">
        <v>696</v>
      </c>
      <c r="E4941" s="25" t="s">
        <v>9490</v>
      </c>
      <c r="F4941" s="25" t="e">
        <f>VLOOKUP(A4941,CommodityCOde!$A$2:$E$1838,3,FALSE)</f>
        <v>#N/A</v>
      </c>
    </row>
    <row r="4942" spans="1:6" x14ac:dyDescent="0.25">
      <c r="A4942" s="25" t="s">
        <v>9491</v>
      </c>
      <c r="B4942" s="25" t="s">
        <v>284</v>
      </c>
      <c r="C4942" s="25" t="s">
        <v>320</v>
      </c>
      <c r="D4942" s="25" t="s">
        <v>699</v>
      </c>
      <c r="E4942" s="25" t="s">
        <v>9490</v>
      </c>
      <c r="F4942" s="25" t="str">
        <f>VLOOKUP(A4942,CommodityCOde!$A$2:$E$1838,3,FALSE)</f>
        <v>21069098</v>
      </c>
    </row>
    <row r="4943" spans="1:6" x14ac:dyDescent="0.25">
      <c r="A4943" s="25" t="s">
        <v>9492</v>
      </c>
      <c r="B4943" s="25" t="s">
        <v>284</v>
      </c>
      <c r="C4943" s="25" t="s">
        <v>320</v>
      </c>
      <c r="D4943" s="25" t="s">
        <v>7578</v>
      </c>
      <c r="E4943" s="25" t="s">
        <v>9493</v>
      </c>
      <c r="F4943" s="25" t="e">
        <f>VLOOKUP(A4943,CommodityCOde!$A$2:$E$1838,3,FALSE)</f>
        <v>#N/A</v>
      </c>
    </row>
    <row r="4944" spans="1:6" x14ac:dyDescent="0.25">
      <c r="A4944" s="25" t="s">
        <v>9494</v>
      </c>
      <c r="B4944" s="25" t="s">
        <v>284</v>
      </c>
      <c r="C4944" s="25" t="s">
        <v>320</v>
      </c>
      <c r="D4944" s="25" t="s">
        <v>696</v>
      </c>
      <c r="E4944" s="25" t="s">
        <v>9495</v>
      </c>
      <c r="F4944" s="25" t="e">
        <f>VLOOKUP(A4944,CommodityCOde!$A$2:$E$1838,3,FALSE)</f>
        <v>#N/A</v>
      </c>
    </row>
    <row r="4945" spans="1:6" x14ac:dyDescent="0.25">
      <c r="A4945" s="25" t="s">
        <v>9496</v>
      </c>
      <c r="B4945" s="25" t="s">
        <v>284</v>
      </c>
      <c r="C4945" s="25" t="s">
        <v>320</v>
      </c>
      <c r="D4945" s="25" t="s">
        <v>699</v>
      </c>
      <c r="E4945" s="25" t="s">
        <v>9495</v>
      </c>
      <c r="F4945" s="25" t="str">
        <f>VLOOKUP(A4945,CommodityCOde!$A$2:$E$1838,3,FALSE)</f>
        <v>21069098</v>
      </c>
    </row>
    <row r="4946" spans="1:6" x14ac:dyDescent="0.25">
      <c r="A4946" s="25" t="s">
        <v>9497</v>
      </c>
      <c r="B4946" s="25" t="s">
        <v>284</v>
      </c>
      <c r="C4946" s="25" t="s">
        <v>320</v>
      </c>
      <c r="D4946" s="25" t="s">
        <v>699</v>
      </c>
      <c r="E4946" s="25" t="s">
        <v>9495</v>
      </c>
      <c r="F4946" s="25" t="str">
        <f>VLOOKUP(A4946,CommodityCOde!$A$2:$E$1838,3,FALSE)</f>
        <v>21069098</v>
      </c>
    </row>
    <row r="4947" spans="1:6" x14ac:dyDescent="0.25">
      <c r="A4947" s="25" t="s">
        <v>9498</v>
      </c>
      <c r="B4947" s="25" t="s">
        <v>284</v>
      </c>
      <c r="C4947" s="25" t="s">
        <v>320</v>
      </c>
      <c r="D4947" s="25" t="s">
        <v>696</v>
      </c>
      <c r="E4947" s="25" t="s">
        <v>9499</v>
      </c>
      <c r="F4947" s="25" t="e">
        <f>VLOOKUP(A4947,CommodityCOde!$A$2:$E$1838,3,FALSE)</f>
        <v>#N/A</v>
      </c>
    </row>
    <row r="4948" spans="1:6" x14ac:dyDescent="0.25">
      <c r="A4948" s="25" t="s">
        <v>9500</v>
      </c>
      <c r="B4948" s="25" t="s">
        <v>284</v>
      </c>
      <c r="C4948" s="25" t="s">
        <v>320</v>
      </c>
      <c r="D4948" s="25" t="s">
        <v>699</v>
      </c>
      <c r="E4948" s="25" t="s">
        <v>9499</v>
      </c>
      <c r="F4948" s="25" t="str">
        <f>VLOOKUP(A4948,CommodityCOde!$A$2:$E$1838,3,FALSE)</f>
        <v>21069098</v>
      </c>
    </row>
    <row r="4949" spans="1:6" x14ac:dyDescent="0.25">
      <c r="A4949" s="25" t="s">
        <v>9501</v>
      </c>
      <c r="B4949" s="25" t="s">
        <v>284</v>
      </c>
      <c r="C4949" s="25" t="s">
        <v>320</v>
      </c>
      <c r="D4949" s="25" t="s">
        <v>699</v>
      </c>
      <c r="E4949" s="25" t="s">
        <v>9499</v>
      </c>
      <c r="F4949" s="25" t="str">
        <f>VLOOKUP(A4949,CommodityCOde!$A$2:$E$1838,3,FALSE)</f>
        <v>21069098</v>
      </c>
    </row>
    <row r="4950" spans="1:6" x14ac:dyDescent="0.25">
      <c r="A4950" s="25" t="s">
        <v>9502</v>
      </c>
      <c r="B4950" s="25" t="s">
        <v>284</v>
      </c>
      <c r="C4950" s="25" t="s">
        <v>320</v>
      </c>
      <c r="D4950" s="25" t="s">
        <v>696</v>
      </c>
      <c r="E4950" s="25" t="s">
        <v>9503</v>
      </c>
      <c r="F4950" s="25" t="e">
        <f>VLOOKUP(A4950,CommodityCOde!$A$2:$E$1838,3,FALSE)</f>
        <v>#N/A</v>
      </c>
    </row>
    <row r="4951" spans="1:6" x14ac:dyDescent="0.25">
      <c r="A4951" s="25" t="s">
        <v>9504</v>
      </c>
      <c r="B4951" s="25" t="s">
        <v>284</v>
      </c>
      <c r="C4951" s="25" t="s">
        <v>320</v>
      </c>
      <c r="D4951" s="25" t="s">
        <v>699</v>
      </c>
      <c r="E4951" s="25" t="s">
        <v>9503</v>
      </c>
      <c r="F4951" s="25" t="str">
        <f>VLOOKUP(A4951,CommodityCOde!$A$2:$E$1838,3,FALSE)</f>
        <v>21069098</v>
      </c>
    </row>
    <row r="4952" spans="1:6" x14ac:dyDescent="0.25">
      <c r="A4952" s="25" t="s">
        <v>9505</v>
      </c>
      <c r="B4952" s="25" t="s">
        <v>284</v>
      </c>
      <c r="C4952" s="25" t="s">
        <v>320</v>
      </c>
      <c r="D4952" s="25" t="s">
        <v>7578</v>
      </c>
      <c r="E4952" s="25" t="s">
        <v>9506</v>
      </c>
      <c r="F4952" s="25" t="e">
        <f>VLOOKUP(A4952,CommodityCOde!$A$2:$E$1838,3,FALSE)</f>
        <v>#N/A</v>
      </c>
    </row>
    <row r="4953" spans="1:6" x14ac:dyDescent="0.25">
      <c r="A4953" s="25" t="s">
        <v>9507</v>
      </c>
      <c r="B4953" s="25" t="s">
        <v>284</v>
      </c>
      <c r="C4953" s="25" t="s">
        <v>320</v>
      </c>
      <c r="D4953" s="25" t="s">
        <v>696</v>
      </c>
      <c r="E4953" s="25" t="s">
        <v>9508</v>
      </c>
      <c r="F4953" s="25" t="e">
        <f>VLOOKUP(A4953,CommodityCOde!$A$2:$E$1838,3,FALSE)</f>
        <v>#N/A</v>
      </c>
    </row>
    <row r="4954" spans="1:6" x14ac:dyDescent="0.25">
      <c r="A4954" s="25" t="s">
        <v>9509</v>
      </c>
      <c r="B4954" s="25" t="s">
        <v>284</v>
      </c>
      <c r="C4954" s="25" t="s">
        <v>320</v>
      </c>
      <c r="D4954" s="25" t="s">
        <v>699</v>
      </c>
      <c r="E4954" s="25" t="s">
        <v>9508</v>
      </c>
      <c r="F4954" s="25" t="str">
        <f>VLOOKUP(A4954,CommodityCOde!$A$2:$E$1838,3,FALSE)</f>
        <v>21069098</v>
      </c>
    </row>
    <row r="4955" spans="1:6" x14ac:dyDescent="0.25">
      <c r="A4955" s="25" t="s">
        <v>9510</v>
      </c>
      <c r="B4955" s="25" t="s">
        <v>284</v>
      </c>
      <c r="C4955" s="25" t="s">
        <v>320</v>
      </c>
      <c r="D4955" s="25" t="s">
        <v>699</v>
      </c>
      <c r="E4955" s="25" t="s">
        <v>9508</v>
      </c>
      <c r="F4955" s="25" t="str">
        <f>VLOOKUP(A4955,CommodityCOde!$A$2:$E$1838,3,FALSE)</f>
        <v>21069098</v>
      </c>
    </row>
    <row r="4956" spans="1:6" x14ac:dyDescent="0.25">
      <c r="A4956" s="25" t="s">
        <v>9511</v>
      </c>
      <c r="B4956" s="25" t="s">
        <v>284</v>
      </c>
      <c r="C4956" s="25" t="s">
        <v>320</v>
      </c>
      <c r="D4956" s="25" t="s">
        <v>7578</v>
      </c>
      <c r="E4956" s="25" t="s">
        <v>9512</v>
      </c>
      <c r="F4956" s="25" t="e">
        <f>VLOOKUP(A4956,CommodityCOde!$A$2:$E$1838,3,FALSE)</f>
        <v>#N/A</v>
      </c>
    </row>
    <row r="4957" spans="1:6" x14ac:dyDescent="0.25">
      <c r="A4957" s="25" t="s">
        <v>9513</v>
      </c>
      <c r="B4957" s="25" t="s">
        <v>284</v>
      </c>
      <c r="C4957" s="25" t="s">
        <v>320</v>
      </c>
      <c r="D4957" s="25" t="s">
        <v>696</v>
      </c>
      <c r="E4957" s="25" t="s">
        <v>9514</v>
      </c>
      <c r="F4957" s="25" t="e">
        <f>VLOOKUP(A4957,CommodityCOde!$A$2:$E$1838,3,FALSE)</f>
        <v>#N/A</v>
      </c>
    </row>
    <row r="4958" spans="1:6" x14ac:dyDescent="0.25">
      <c r="A4958" s="25" t="s">
        <v>9515</v>
      </c>
      <c r="B4958" s="25" t="s">
        <v>284</v>
      </c>
      <c r="C4958" s="25" t="s">
        <v>320</v>
      </c>
      <c r="D4958" s="25" t="s">
        <v>699</v>
      </c>
      <c r="E4958" s="25" t="s">
        <v>9514</v>
      </c>
      <c r="F4958" s="25" t="str">
        <f>VLOOKUP(A4958,CommodityCOde!$A$2:$E$1838,3,FALSE)</f>
        <v>21069098</v>
      </c>
    </row>
    <row r="4959" spans="1:6" x14ac:dyDescent="0.25">
      <c r="A4959" s="25" t="s">
        <v>9516</v>
      </c>
      <c r="B4959" s="25" t="s">
        <v>284</v>
      </c>
      <c r="C4959" s="25" t="s">
        <v>320</v>
      </c>
      <c r="D4959" s="25" t="s">
        <v>7578</v>
      </c>
      <c r="E4959" s="25" t="s">
        <v>9517</v>
      </c>
      <c r="F4959" s="25" t="e">
        <f>VLOOKUP(A4959,CommodityCOde!$A$2:$E$1838,3,FALSE)</f>
        <v>#N/A</v>
      </c>
    </row>
    <row r="4960" spans="1:6" x14ac:dyDescent="0.25">
      <c r="A4960" s="25" t="s">
        <v>9518</v>
      </c>
      <c r="B4960" s="25" t="s">
        <v>284</v>
      </c>
      <c r="C4960" s="25" t="s">
        <v>320</v>
      </c>
      <c r="D4960" s="25" t="s">
        <v>696</v>
      </c>
      <c r="E4960" s="25" t="s">
        <v>9519</v>
      </c>
      <c r="F4960" s="25" t="e">
        <f>VLOOKUP(A4960,CommodityCOde!$A$2:$E$1838,3,FALSE)</f>
        <v>#N/A</v>
      </c>
    </row>
    <row r="4961" spans="1:6" x14ac:dyDescent="0.25">
      <c r="A4961" s="25" t="s">
        <v>9520</v>
      </c>
      <c r="B4961" s="25" t="s">
        <v>284</v>
      </c>
      <c r="C4961" s="25" t="s">
        <v>320</v>
      </c>
      <c r="D4961" s="25" t="s">
        <v>699</v>
      </c>
      <c r="E4961" s="25" t="s">
        <v>9519</v>
      </c>
      <c r="F4961" s="25" t="e">
        <f>VLOOKUP(A4961,CommodityCOde!$A$2:$E$1838,3,FALSE)</f>
        <v>#N/A</v>
      </c>
    </row>
    <row r="4962" spans="1:6" x14ac:dyDescent="0.25">
      <c r="A4962" s="25" t="s">
        <v>9521</v>
      </c>
      <c r="B4962" s="25" t="s">
        <v>284</v>
      </c>
      <c r="C4962" s="25" t="s">
        <v>320</v>
      </c>
      <c r="D4962" s="25" t="s">
        <v>7578</v>
      </c>
      <c r="E4962" s="25" t="s">
        <v>9522</v>
      </c>
      <c r="F4962" s="25" t="e">
        <f>VLOOKUP(A4962,CommodityCOde!$A$2:$E$1838,3,FALSE)</f>
        <v>#N/A</v>
      </c>
    </row>
    <row r="4963" spans="1:6" x14ac:dyDescent="0.25">
      <c r="A4963" s="25" t="s">
        <v>9523</v>
      </c>
      <c r="B4963" s="25" t="s">
        <v>284</v>
      </c>
      <c r="C4963" s="25" t="s">
        <v>285</v>
      </c>
      <c r="D4963" s="25" t="s">
        <v>696</v>
      </c>
      <c r="E4963" s="25" t="s">
        <v>9524</v>
      </c>
      <c r="F4963" s="25" t="e">
        <f>VLOOKUP(A4963,CommodityCOde!$A$2:$E$1838,3,FALSE)</f>
        <v>#N/A</v>
      </c>
    </row>
    <row r="4964" spans="1:6" x14ac:dyDescent="0.25">
      <c r="A4964" s="25" t="s">
        <v>9525</v>
      </c>
      <c r="B4964" s="25" t="s">
        <v>284</v>
      </c>
      <c r="C4964" s="25" t="s">
        <v>320</v>
      </c>
      <c r="D4964" s="25" t="s">
        <v>699</v>
      </c>
      <c r="E4964" s="25" t="s">
        <v>9524</v>
      </c>
      <c r="F4964" s="25" t="str">
        <f>VLOOKUP(A4964,CommodityCOde!$A$2:$E$1838,3,FALSE)</f>
        <v>21069098</v>
      </c>
    </row>
    <row r="4965" spans="1:6" x14ac:dyDescent="0.25">
      <c r="A4965" s="25" t="s">
        <v>9526</v>
      </c>
      <c r="B4965" s="25" t="s">
        <v>284</v>
      </c>
      <c r="C4965" s="25" t="s">
        <v>320</v>
      </c>
      <c r="D4965" s="25" t="s">
        <v>7578</v>
      </c>
      <c r="E4965" s="25" t="s">
        <v>9527</v>
      </c>
      <c r="F4965" s="25" t="e">
        <f>VLOOKUP(A4965,CommodityCOde!$A$2:$E$1838,3,FALSE)</f>
        <v>#N/A</v>
      </c>
    </row>
    <row r="4966" spans="1:6" x14ac:dyDescent="0.25">
      <c r="A4966" s="25" t="s">
        <v>9528</v>
      </c>
      <c r="B4966" s="25" t="s">
        <v>284</v>
      </c>
      <c r="C4966" s="25" t="s">
        <v>320</v>
      </c>
      <c r="D4966" s="25" t="s">
        <v>696</v>
      </c>
      <c r="E4966" s="25" t="s">
        <v>9529</v>
      </c>
      <c r="F4966" s="25" t="e">
        <f>VLOOKUP(A4966,CommodityCOde!$A$2:$E$1838,3,FALSE)</f>
        <v>#N/A</v>
      </c>
    </row>
    <row r="4967" spans="1:6" x14ac:dyDescent="0.25">
      <c r="A4967" s="25" t="s">
        <v>9530</v>
      </c>
      <c r="B4967" s="25" t="s">
        <v>284</v>
      </c>
      <c r="C4967" s="25" t="s">
        <v>320</v>
      </c>
      <c r="D4967" s="25" t="s">
        <v>699</v>
      </c>
      <c r="E4967" s="25" t="s">
        <v>9529</v>
      </c>
      <c r="F4967" s="25" t="str">
        <f>VLOOKUP(A4967,CommodityCOde!$A$2:$E$1838,3,FALSE)</f>
        <v>33021010</v>
      </c>
    </row>
    <row r="4968" spans="1:6" x14ac:dyDescent="0.25">
      <c r="A4968" s="25" t="s">
        <v>9531</v>
      </c>
      <c r="B4968" s="25" t="s">
        <v>284</v>
      </c>
      <c r="C4968" s="25" t="s">
        <v>320</v>
      </c>
      <c r="D4968" s="25" t="s">
        <v>7578</v>
      </c>
      <c r="E4968" s="25" t="s">
        <v>9532</v>
      </c>
      <c r="F4968" s="25" t="e">
        <f>VLOOKUP(A4968,CommodityCOde!$A$2:$E$1838,3,FALSE)</f>
        <v>#N/A</v>
      </c>
    </row>
    <row r="4969" spans="1:6" x14ac:dyDescent="0.25">
      <c r="A4969" s="25" t="s">
        <v>9533</v>
      </c>
      <c r="B4969" s="25" t="s">
        <v>284</v>
      </c>
      <c r="C4969" s="25" t="s">
        <v>320</v>
      </c>
      <c r="D4969" s="25" t="s">
        <v>696</v>
      </c>
      <c r="E4969" s="25" t="s">
        <v>9534</v>
      </c>
      <c r="F4969" s="25" t="e">
        <f>VLOOKUP(A4969,CommodityCOde!$A$2:$E$1838,3,FALSE)</f>
        <v>#N/A</v>
      </c>
    </row>
    <row r="4970" spans="1:6" x14ac:dyDescent="0.25">
      <c r="A4970" s="25" t="s">
        <v>9535</v>
      </c>
      <c r="B4970" s="25" t="s">
        <v>284</v>
      </c>
      <c r="C4970" s="25" t="s">
        <v>320</v>
      </c>
      <c r="D4970" s="25" t="s">
        <v>699</v>
      </c>
      <c r="E4970" s="25" t="s">
        <v>9534</v>
      </c>
      <c r="F4970" s="25" t="str">
        <f>VLOOKUP(A4970,CommodityCOde!$A$2:$E$1838,3,FALSE)</f>
        <v>33021010</v>
      </c>
    </row>
    <row r="4971" spans="1:6" x14ac:dyDescent="0.25">
      <c r="A4971" s="25" t="s">
        <v>9536</v>
      </c>
      <c r="B4971" s="25" t="s">
        <v>284</v>
      </c>
      <c r="C4971" s="25" t="s">
        <v>320</v>
      </c>
      <c r="D4971" s="25" t="s">
        <v>7578</v>
      </c>
      <c r="E4971" s="25" t="s">
        <v>9537</v>
      </c>
      <c r="F4971" s="25" t="e">
        <f>VLOOKUP(A4971,CommodityCOde!$A$2:$E$1838,3,FALSE)</f>
        <v>#N/A</v>
      </c>
    </row>
    <row r="4972" spans="1:6" x14ac:dyDescent="0.25">
      <c r="A4972" s="25" t="s">
        <v>9538</v>
      </c>
      <c r="B4972" s="25" t="s">
        <v>284</v>
      </c>
      <c r="C4972" s="25" t="s">
        <v>320</v>
      </c>
      <c r="D4972" s="25" t="s">
        <v>696</v>
      </c>
      <c r="E4972" s="25" t="s">
        <v>9539</v>
      </c>
      <c r="F4972" s="25" t="e">
        <f>VLOOKUP(A4972,CommodityCOde!$A$2:$E$1838,3,FALSE)</f>
        <v>#N/A</v>
      </c>
    </row>
    <row r="4973" spans="1:6" x14ac:dyDescent="0.25">
      <c r="A4973" s="25" t="s">
        <v>9540</v>
      </c>
      <c r="B4973" s="25" t="s">
        <v>284</v>
      </c>
      <c r="C4973" s="25" t="s">
        <v>320</v>
      </c>
      <c r="D4973" s="25" t="s">
        <v>699</v>
      </c>
      <c r="E4973" s="25" t="s">
        <v>9539</v>
      </c>
      <c r="F4973" s="25" t="str">
        <f>VLOOKUP(A4973,CommodityCOde!$A$2:$E$1838,3,FALSE)</f>
        <v>33021010</v>
      </c>
    </row>
    <row r="4974" spans="1:6" x14ac:dyDescent="0.25">
      <c r="A4974" s="25" t="s">
        <v>9541</v>
      </c>
      <c r="B4974" s="25" t="s">
        <v>284</v>
      </c>
      <c r="C4974" s="25" t="s">
        <v>320</v>
      </c>
      <c r="D4974" s="25" t="s">
        <v>7578</v>
      </c>
      <c r="E4974" s="25" t="s">
        <v>9542</v>
      </c>
      <c r="F4974" s="25" t="e">
        <f>VLOOKUP(A4974,CommodityCOde!$A$2:$E$1838,3,FALSE)</f>
        <v>#N/A</v>
      </c>
    </row>
    <row r="4975" spans="1:6" x14ac:dyDescent="0.25">
      <c r="A4975" s="25" t="s">
        <v>9543</v>
      </c>
      <c r="B4975" s="25" t="s">
        <v>284</v>
      </c>
      <c r="C4975" s="25" t="s">
        <v>320</v>
      </c>
      <c r="D4975" s="25" t="s">
        <v>696</v>
      </c>
      <c r="E4975" s="25" t="s">
        <v>9544</v>
      </c>
      <c r="F4975" s="25" t="e">
        <f>VLOOKUP(A4975,CommodityCOde!$A$2:$E$1838,3,FALSE)</f>
        <v>#N/A</v>
      </c>
    </row>
    <row r="4976" spans="1:6" x14ac:dyDescent="0.25">
      <c r="A4976" s="25" t="s">
        <v>9545</v>
      </c>
      <c r="B4976" s="25" t="s">
        <v>284</v>
      </c>
      <c r="C4976" s="25" t="s">
        <v>320</v>
      </c>
      <c r="D4976" s="25" t="s">
        <v>699</v>
      </c>
      <c r="E4976" s="25" t="s">
        <v>9544</v>
      </c>
      <c r="F4976" s="25" t="str">
        <f>VLOOKUP(A4976,CommodityCOde!$A$2:$E$1838,3,FALSE)</f>
        <v>33021010</v>
      </c>
    </row>
    <row r="4977" spans="1:6" x14ac:dyDescent="0.25">
      <c r="A4977" s="25" t="s">
        <v>9546</v>
      </c>
      <c r="B4977" s="25" t="s">
        <v>284</v>
      </c>
      <c r="C4977" s="25" t="s">
        <v>320</v>
      </c>
      <c r="D4977" s="25" t="s">
        <v>7578</v>
      </c>
      <c r="E4977" s="25" t="s">
        <v>9547</v>
      </c>
      <c r="F4977" s="25" t="e">
        <f>VLOOKUP(A4977,CommodityCOde!$A$2:$E$1838,3,FALSE)</f>
        <v>#N/A</v>
      </c>
    </row>
    <row r="4978" spans="1:6" x14ac:dyDescent="0.25">
      <c r="A4978" s="25" t="s">
        <v>9548</v>
      </c>
      <c r="B4978" s="25" t="s">
        <v>284</v>
      </c>
      <c r="C4978" s="25" t="s">
        <v>320</v>
      </c>
      <c r="D4978" s="25" t="s">
        <v>696</v>
      </c>
      <c r="E4978" s="25" t="s">
        <v>9549</v>
      </c>
      <c r="F4978" s="25" t="e">
        <f>VLOOKUP(A4978,CommodityCOde!$A$2:$E$1838,3,FALSE)</f>
        <v>#N/A</v>
      </c>
    </row>
    <row r="4979" spans="1:6" x14ac:dyDescent="0.25">
      <c r="A4979" s="25" t="s">
        <v>9550</v>
      </c>
      <c r="B4979" s="25" t="s">
        <v>284</v>
      </c>
      <c r="C4979" s="25" t="s">
        <v>320</v>
      </c>
      <c r="D4979" s="25" t="s">
        <v>699</v>
      </c>
      <c r="E4979" s="25" t="s">
        <v>9549</v>
      </c>
      <c r="F4979" s="25" t="str">
        <f>VLOOKUP(A4979,CommodityCOde!$A$2:$E$1838,3,FALSE)</f>
        <v>33021010</v>
      </c>
    </row>
    <row r="4980" spans="1:6" x14ac:dyDescent="0.25">
      <c r="A4980" s="25" t="s">
        <v>9551</v>
      </c>
      <c r="B4980" s="25" t="s">
        <v>284</v>
      </c>
      <c r="C4980" s="25" t="s">
        <v>320</v>
      </c>
      <c r="D4980" s="25" t="s">
        <v>7578</v>
      </c>
      <c r="E4980" s="25" t="s">
        <v>9552</v>
      </c>
      <c r="F4980" s="25" t="e">
        <f>VLOOKUP(A4980,CommodityCOde!$A$2:$E$1838,3,FALSE)</f>
        <v>#N/A</v>
      </c>
    </row>
    <row r="4981" spans="1:6" x14ac:dyDescent="0.25">
      <c r="A4981" s="25" t="s">
        <v>9553</v>
      </c>
      <c r="B4981" s="25" t="s">
        <v>284</v>
      </c>
      <c r="C4981" s="25" t="s">
        <v>320</v>
      </c>
      <c r="D4981" s="25" t="s">
        <v>696</v>
      </c>
      <c r="E4981" s="25" t="s">
        <v>109</v>
      </c>
      <c r="F4981" s="25" t="e">
        <f>VLOOKUP(A4981,CommodityCOde!$A$2:$E$1838,3,FALSE)</f>
        <v>#N/A</v>
      </c>
    </row>
    <row r="4982" spans="1:6" x14ac:dyDescent="0.25">
      <c r="A4982" s="25" t="s">
        <v>9554</v>
      </c>
      <c r="B4982" s="25" t="s">
        <v>284</v>
      </c>
      <c r="C4982" s="25" t="s">
        <v>320</v>
      </c>
      <c r="D4982" s="25" t="s">
        <v>699</v>
      </c>
      <c r="E4982" s="25" t="s">
        <v>109</v>
      </c>
      <c r="F4982" s="25" t="str">
        <f>VLOOKUP(A4982,CommodityCOde!$A$2:$E$1838,3,FALSE)</f>
        <v>33021010</v>
      </c>
    </row>
    <row r="4983" spans="1:6" x14ac:dyDescent="0.25">
      <c r="A4983" s="25" t="s">
        <v>9555</v>
      </c>
      <c r="B4983" s="25" t="s">
        <v>284</v>
      </c>
      <c r="C4983" s="25" t="s">
        <v>320</v>
      </c>
      <c r="D4983" s="25" t="s">
        <v>7578</v>
      </c>
      <c r="E4983" s="25" t="s">
        <v>9556</v>
      </c>
      <c r="F4983" s="25" t="e">
        <f>VLOOKUP(A4983,CommodityCOde!$A$2:$E$1838,3,FALSE)</f>
        <v>#N/A</v>
      </c>
    </row>
    <row r="4984" spans="1:6" x14ac:dyDescent="0.25">
      <c r="A4984" s="25" t="s">
        <v>9557</v>
      </c>
      <c r="B4984" s="25" t="s">
        <v>284</v>
      </c>
      <c r="C4984" s="25" t="s">
        <v>320</v>
      </c>
      <c r="D4984" s="25" t="s">
        <v>696</v>
      </c>
      <c r="E4984" s="25" t="s">
        <v>9558</v>
      </c>
      <c r="F4984" s="25" t="e">
        <f>VLOOKUP(A4984,CommodityCOde!$A$2:$E$1838,3,FALSE)</f>
        <v>#N/A</v>
      </c>
    </row>
    <row r="4985" spans="1:6" x14ac:dyDescent="0.25">
      <c r="A4985" s="25" t="s">
        <v>9559</v>
      </c>
      <c r="B4985" s="25" t="s">
        <v>284</v>
      </c>
      <c r="C4985" s="25" t="s">
        <v>320</v>
      </c>
      <c r="D4985" s="25" t="s">
        <v>699</v>
      </c>
      <c r="E4985" s="25" t="s">
        <v>9558</v>
      </c>
      <c r="F4985" s="25" t="e">
        <f>VLOOKUP(A4985,CommodityCOde!$A$2:$E$1838,3,FALSE)</f>
        <v>#N/A</v>
      </c>
    </row>
    <row r="4986" spans="1:6" x14ac:dyDescent="0.25">
      <c r="A4986" s="25" t="s">
        <v>9560</v>
      </c>
      <c r="B4986" s="25" t="s">
        <v>284</v>
      </c>
      <c r="C4986" s="25" t="s">
        <v>320</v>
      </c>
      <c r="D4986" s="25" t="s">
        <v>7578</v>
      </c>
      <c r="E4986" s="25" t="s">
        <v>9556</v>
      </c>
      <c r="F4986" s="25" t="e">
        <f>VLOOKUP(A4986,CommodityCOde!$A$2:$E$1838,3,FALSE)</f>
        <v>#N/A</v>
      </c>
    </row>
    <row r="4987" spans="1:6" x14ac:dyDescent="0.25">
      <c r="A4987" s="25" t="s">
        <v>9561</v>
      </c>
      <c r="B4987" s="25" t="s">
        <v>284</v>
      </c>
      <c r="C4987" s="25" t="s">
        <v>320</v>
      </c>
      <c r="D4987" s="25" t="s">
        <v>696</v>
      </c>
      <c r="E4987" s="25" t="s">
        <v>9558</v>
      </c>
      <c r="F4987" s="25" t="e">
        <f>VLOOKUP(A4987,CommodityCOde!$A$2:$E$1838,3,FALSE)</f>
        <v>#N/A</v>
      </c>
    </row>
    <row r="4988" spans="1:6" x14ac:dyDescent="0.25">
      <c r="A4988" s="25" t="s">
        <v>9562</v>
      </c>
      <c r="B4988" s="25" t="s">
        <v>284</v>
      </c>
      <c r="C4988" s="25" t="s">
        <v>320</v>
      </c>
      <c r="D4988" s="25" t="s">
        <v>699</v>
      </c>
      <c r="E4988" s="25" t="s">
        <v>9558</v>
      </c>
      <c r="F4988" s="25" t="e">
        <f>VLOOKUP(A4988,CommodityCOde!$A$2:$E$1838,3,FALSE)</f>
        <v>#N/A</v>
      </c>
    </row>
    <row r="4989" spans="1:6" x14ac:dyDescent="0.25">
      <c r="A4989" s="25" t="s">
        <v>9563</v>
      </c>
      <c r="B4989" s="25" t="s">
        <v>284</v>
      </c>
      <c r="C4989" s="25" t="s">
        <v>320</v>
      </c>
      <c r="D4989" s="25" t="s">
        <v>7578</v>
      </c>
      <c r="E4989" s="25" t="s">
        <v>9564</v>
      </c>
      <c r="F4989" s="25" t="e">
        <f>VLOOKUP(A4989,CommodityCOde!$A$2:$E$1838,3,FALSE)</f>
        <v>#N/A</v>
      </c>
    </row>
    <row r="4990" spans="1:6" x14ac:dyDescent="0.25">
      <c r="A4990" s="25" t="s">
        <v>9565</v>
      </c>
      <c r="B4990" s="25" t="s">
        <v>284</v>
      </c>
      <c r="C4990" s="25" t="s">
        <v>320</v>
      </c>
      <c r="D4990" s="25" t="s">
        <v>696</v>
      </c>
      <c r="E4990" s="25" t="s">
        <v>9566</v>
      </c>
      <c r="F4990" s="25" t="e">
        <f>VLOOKUP(A4990,CommodityCOde!$A$2:$E$1838,3,FALSE)</f>
        <v>#N/A</v>
      </c>
    </row>
    <row r="4991" spans="1:6" x14ac:dyDescent="0.25">
      <c r="A4991" s="25" t="s">
        <v>9567</v>
      </c>
      <c r="B4991" s="25" t="s">
        <v>284</v>
      </c>
      <c r="C4991" s="25" t="s">
        <v>320</v>
      </c>
      <c r="D4991" s="25" t="s">
        <v>699</v>
      </c>
      <c r="E4991" s="25" t="s">
        <v>9566</v>
      </c>
      <c r="F4991" s="25" t="str">
        <f>VLOOKUP(A4991,CommodityCOde!$A$2:$E$1838,3,FALSE)</f>
        <v>33021090</v>
      </c>
    </row>
    <row r="4992" spans="1:6" x14ac:dyDescent="0.25">
      <c r="A4992" s="25" t="s">
        <v>9568</v>
      </c>
      <c r="B4992" s="25" t="s">
        <v>284</v>
      </c>
      <c r="C4992" s="25" t="s">
        <v>320</v>
      </c>
      <c r="D4992" s="25" t="s">
        <v>7578</v>
      </c>
      <c r="E4992" s="25" t="s">
        <v>9569</v>
      </c>
      <c r="F4992" s="25" t="e">
        <f>VLOOKUP(A4992,CommodityCOde!$A$2:$E$1838,3,FALSE)</f>
        <v>#N/A</v>
      </c>
    </row>
    <row r="4993" spans="1:6" x14ac:dyDescent="0.25">
      <c r="A4993" s="25" t="s">
        <v>9570</v>
      </c>
      <c r="B4993" s="25" t="s">
        <v>284</v>
      </c>
      <c r="C4993" s="25" t="s">
        <v>320</v>
      </c>
      <c r="D4993" s="25" t="s">
        <v>696</v>
      </c>
      <c r="E4993" s="25" t="s">
        <v>9571</v>
      </c>
      <c r="F4993" s="25" t="e">
        <f>VLOOKUP(A4993,CommodityCOde!$A$2:$E$1838,3,FALSE)</f>
        <v>#N/A</v>
      </c>
    </row>
    <row r="4994" spans="1:6" x14ac:dyDescent="0.25">
      <c r="A4994" s="25" t="s">
        <v>9572</v>
      </c>
      <c r="B4994" s="25" t="s">
        <v>284</v>
      </c>
      <c r="C4994" s="25" t="s">
        <v>320</v>
      </c>
      <c r="D4994" s="25" t="s">
        <v>699</v>
      </c>
      <c r="E4994" s="25" t="s">
        <v>9571</v>
      </c>
      <c r="F4994" s="25" t="str">
        <f>VLOOKUP(A4994,CommodityCOde!$A$2:$E$1838,3,FALSE)</f>
        <v>3203001000</v>
      </c>
    </row>
    <row r="4995" spans="1:6" x14ac:dyDescent="0.25">
      <c r="A4995" s="25" t="s">
        <v>9573</v>
      </c>
      <c r="B4995" s="25" t="s">
        <v>284</v>
      </c>
      <c r="C4995" s="25" t="s">
        <v>320</v>
      </c>
      <c r="D4995" s="25" t="s">
        <v>699</v>
      </c>
      <c r="E4995" s="25" t="s">
        <v>9571</v>
      </c>
      <c r="F4995" s="25" t="str">
        <f>VLOOKUP(A4995,CommodityCOde!$A$2:$E$1838,3,FALSE)</f>
        <v>3203001000</v>
      </c>
    </row>
    <row r="4996" spans="1:6" x14ac:dyDescent="0.25">
      <c r="A4996" s="25" t="s">
        <v>9574</v>
      </c>
      <c r="B4996" s="25" t="s">
        <v>284</v>
      </c>
      <c r="C4996" s="25" t="s">
        <v>320</v>
      </c>
      <c r="D4996" s="25" t="s">
        <v>7578</v>
      </c>
      <c r="E4996" s="25" t="s">
        <v>9575</v>
      </c>
      <c r="F4996" s="25" t="e">
        <f>VLOOKUP(A4996,CommodityCOde!$A$2:$E$1838,3,FALSE)</f>
        <v>#N/A</v>
      </c>
    </row>
    <row r="4997" spans="1:6" x14ac:dyDescent="0.25">
      <c r="A4997" s="25" t="s">
        <v>9576</v>
      </c>
      <c r="B4997" s="25" t="s">
        <v>284</v>
      </c>
      <c r="C4997" s="25" t="s">
        <v>320</v>
      </c>
      <c r="D4997" s="25" t="s">
        <v>696</v>
      </c>
      <c r="E4997" s="25" t="s">
        <v>9577</v>
      </c>
      <c r="F4997" s="25" t="e">
        <f>VLOOKUP(A4997,CommodityCOde!$A$2:$E$1838,3,FALSE)</f>
        <v>#N/A</v>
      </c>
    </row>
    <row r="4998" spans="1:6" x14ac:dyDescent="0.25">
      <c r="A4998" s="25" t="s">
        <v>9578</v>
      </c>
      <c r="B4998" s="25" t="s">
        <v>284</v>
      </c>
      <c r="C4998" s="25" t="s">
        <v>320</v>
      </c>
      <c r="D4998" s="25" t="s">
        <v>699</v>
      </c>
      <c r="E4998" s="25" t="s">
        <v>9577</v>
      </c>
      <c r="F4998" s="25" t="str">
        <f>VLOOKUP(A4998,CommodityCOde!$A$2:$E$1838,3,FALSE)</f>
        <v>21069098</v>
      </c>
    </row>
    <row r="4999" spans="1:6" x14ac:dyDescent="0.25">
      <c r="A4999" s="25" t="s">
        <v>9579</v>
      </c>
      <c r="B4999" s="25" t="s">
        <v>284</v>
      </c>
      <c r="C4999" s="25" t="s">
        <v>320</v>
      </c>
      <c r="D4999" s="25" t="s">
        <v>699</v>
      </c>
      <c r="E4999" s="25" t="s">
        <v>9577</v>
      </c>
      <c r="F4999" s="25" t="str">
        <f>VLOOKUP(A4999,CommodityCOde!$A$2:$E$1838,3,FALSE)</f>
        <v>21069098</v>
      </c>
    </row>
    <row r="5000" spans="1:6" x14ac:dyDescent="0.25">
      <c r="A5000" s="25" t="s">
        <v>9580</v>
      </c>
      <c r="B5000" s="25" t="s">
        <v>284</v>
      </c>
      <c r="C5000" s="25" t="s">
        <v>320</v>
      </c>
      <c r="D5000" s="25" t="s">
        <v>699</v>
      </c>
      <c r="E5000" s="25" t="s">
        <v>9577</v>
      </c>
      <c r="F5000" s="25" t="str">
        <f>VLOOKUP(A5000,CommodityCOde!$A$2:$E$1838,3,FALSE)</f>
        <v>21069098</v>
      </c>
    </row>
    <row r="5001" spans="1:6" x14ac:dyDescent="0.25">
      <c r="A5001" s="25" t="s">
        <v>9581</v>
      </c>
      <c r="B5001" s="25" t="s">
        <v>284</v>
      </c>
      <c r="C5001" s="25" t="s">
        <v>320</v>
      </c>
      <c r="D5001" s="25" t="s">
        <v>699</v>
      </c>
      <c r="E5001" s="25" t="s">
        <v>9577</v>
      </c>
      <c r="F5001" s="25" t="str">
        <f>VLOOKUP(A5001,CommodityCOde!$A$2:$E$1838,3,FALSE)</f>
        <v>21069098</v>
      </c>
    </row>
    <row r="5002" spans="1:6" x14ac:dyDescent="0.25">
      <c r="A5002" s="25" t="s">
        <v>9582</v>
      </c>
      <c r="B5002" s="25" t="s">
        <v>284</v>
      </c>
      <c r="C5002" s="25" t="s">
        <v>320</v>
      </c>
      <c r="D5002" s="25" t="s">
        <v>699</v>
      </c>
      <c r="E5002" s="25" t="s">
        <v>9577</v>
      </c>
      <c r="F5002" s="25" t="str">
        <f>VLOOKUP(A5002,CommodityCOde!$A$2:$E$1838,3,FALSE)</f>
        <v>21069098</v>
      </c>
    </row>
    <row r="5003" spans="1:6" x14ac:dyDescent="0.25">
      <c r="A5003" s="25" t="s">
        <v>9583</v>
      </c>
      <c r="B5003" s="25" t="s">
        <v>284</v>
      </c>
      <c r="C5003" s="25" t="s">
        <v>320</v>
      </c>
      <c r="D5003" s="25" t="s">
        <v>696</v>
      </c>
      <c r="E5003" s="25" t="s">
        <v>9584</v>
      </c>
      <c r="F5003" s="25" t="e">
        <f>VLOOKUP(A5003,CommodityCOde!$A$2:$E$1838,3,FALSE)</f>
        <v>#N/A</v>
      </c>
    </row>
    <row r="5004" spans="1:6" x14ac:dyDescent="0.25">
      <c r="A5004" s="25" t="s">
        <v>9585</v>
      </c>
      <c r="B5004" s="25" t="s">
        <v>284</v>
      </c>
      <c r="C5004" s="25" t="s">
        <v>320</v>
      </c>
      <c r="D5004" s="25" t="s">
        <v>699</v>
      </c>
      <c r="E5004" s="25" t="s">
        <v>9584</v>
      </c>
      <c r="F5004" s="25" t="str">
        <f>VLOOKUP(A5004,CommodityCOde!$A$2:$E$1838,3,FALSE)</f>
        <v>21069098</v>
      </c>
    </row>
    <row r="5005" spans="1:6" x14ac:dyDescent="0.25">
      <c r="A5005" s="25" t="s">
        <v>9586</v>
      </c>
      <c r="B5005" s="25" t="s">
        <v>284</v>
      </c>
      <c r="C5005" s="25" t="s">
        <v>320</v>
      </c>
      <c r="D5005" s="25" t="s">
        <v>696</v>
      </c>
      <c r="E5005" s="25" t="s">
        <v>9587</v>
      </c>
      <c r="F5005" s="25" t="e">
        <f>VLOOKUP(A5005,CommodityCOde!$A$2:$E$1838,3,FALSE)</f>
        <v>#N/A</v>
      </c>
    </row>
    <row r="5006" spans="1:6" x14ac:dyDescent="0.25">
      <c r="A5006" s="25" t="s">
        <v>9588</v>
      </c>
      <c r="B5006" s="25" t="s">
        <v>284</v>
      </c>
      <c r="C5006" s="25" t="s">
        <v>320</v>
      </c>
      <c r="D5006" s="25" t="s">
        <v>699</v>
      </c>
      <c r="E5006" s="25" t="s">
        <v>9587</v>
      </c>
      <c r="F5006" s="25" t="str">
        <f>VLOOKUP(A5006,CommodityCOde!$A$2:$E$1838,3,FALSE)</f>
        <v>21069098</v>
      </c>
    </row>
    <row r="5007" spans="1:6" x14ac:dyDescent="0.25">
      <c r="A5007" s="25" t="s">
        <v>9589</v>
      </c>
      <c r="B5007" s="25" t="s">
        <v>284</v>
      </c>
      <c r="C5007" s="25" t="s">
        <v>320</v>
      </c>
      <c r="D5007" s="25" t="s">
        <v>7578</v>
      </c>
      <c r="E5007" s="25" t="s">
        <v>9590</v>
      </c>
      <c r="F5007" s="25" t="e">
        <f>VLOOKUP(A5007,CommodityCOde!$A$2:$E$1838,3,FALSE)</f>
        <v>#N/A</v>
      </c>
    </row>
    <row r="5008" spans="1:6" x14ac:dyDescent="0.25">
      <c r="A5008" s="25" t="s">
        <v>9591</v>
      </c>
      <c r="B5008" s="25" t="s">
        <v>284</v>
      </c>
      <c r="C5008" s="25" t="s">
        <v>320</v>
      </c>
      <c r="D5008" s="25" t="s">
        <v>696</v>
      </c>
      <c r="E5008" s="25" t="s">
        <v>9592</v>
      </c>
      <c r="F5008" s="25" t="e">
        <f>VLOOKUP(A5008,CommodityCOde!$A$2:$E$1838,3,FALSE)</f>
        <v>#N/A</v>
      </c>
    </row>
    <row r="5009" spans="1:6" x14ac:dyDescent="0.25">
      <c r="A5009" s="25" t="s">
        <v>9593</v>
      </c>
      <c r="B5009" s="25" t="s">
        <v>284</v>
      </c>
      <c r="C5009" s="25" t="s">
        <v>320</v>
      </c>
      <c r="D5009" s="25" t="s">
        <v>699</v>
      </c>
      <c r="E5009" s="25" t="s">
        <v>9592</v>
      </c>
      <c r="F5009" s="25" t="str">
        <f>VLOOKUP(A5009,CommodityCOde!$A$2:$E$1838,3,FALSE)</f>
        <v>21069098</v>
      </c>
    </row>
    <row r="5010" spans="1:6" x14ac:dyDescent="0.25">
      <c r="A5010" s="25" t="s">
        <v>9594</v>
      </c>
      <c r="B5010" s="25" t="s">
        <v>284</v>
      </c>
      <c r="C5010" s="25" t="s">
        <v>320</v>
      </c>
      <c r="D5010" s="25" t="s">
        <v>7578</v>
      </c>
      <c r="E5010" s="25" t="s">
        <v>9595</v>
      </c>
      <c r="F5010" s="25" t="e">
        <f>VLOOKUP(A5010,CommodityCOde!$A$2:$E$1838,3,FALSE)</f>
        <v>#N/A</v>
      </c>
    </row>
    <row r="5011" spans="1:6" x14ac:dyDescent="0.25">
      <c r="A5011" s="25" t="s">
        <v>9596</v>
      </c>
      <c r="B5011" s="25" t="s">
        <v>284</v>
      </c>
      <c r="C5011" s="25" t="s">
        <v>320</v>
      </c>
      <c r="D5011" s="25" t="s">
        <v>696</v>
      </c>
      <c r="E5011" s="25" t="s">
        <v>9597</v>
      </c>
      <c r="F5011" s="25" t="e">
        <f>VLOOKUP(A5011,CommodityCOde!$A$2:$E$1838,3,FALSE)</f>
        <v>#N/A</v>
      </c>
    </row>
    <row r="5012" spans="1:6" x14ac:dyDescent="0.25">
      <c r="A5012" s="25" t="s">
        <v>9598</v>
      </c>
      <c r="B5012" s="25" t="s">
        <v>284</v>
      </c>
      <c r="C5012" s="25" t="s">
        <v>320</v>
      </c>
      <c r="D5012" s="25" t="s">
        <v>699</v>
      </c>
      <c r="E5012" s="25" t="s">
        <v>9597</v>
      </c>
      <c r="F5012" s="25" t="str">
        <f>VLOOKUP(A5012,CommodityCOde!$A$2:$E$1838,3,FALSE)</f>
        <v>21069098</v>
      </c>
    </row>
    <row r="5013" spans="1:6" x14ac:dyDescent="0.25">
      <c r="A5013" s="25" t="s">
        <v>9599</v>
      </c>
      <c r="B5013" s="25" t="s">
        <v>284</v>
      </c>
      <c r="C5013" s="25" t="s">
        <v>320</v>
      </c>
      <c r="D5013" s="25" t="s">
        <v>696</v>
      </c>
      <c r="E5013" s="25" t="s">
        <v>9600</v>
      </c>
      <c r="F5013" s="25" t="e">
        <f>VLOOKUP(A5013,CommodityCOde!$A$2:$E$1838,3,FALSE)</f>
        <v>#N/A</v>
      </c>
    </row>
    <row r="5014" spans="1:6" x14ac:dyDescent="0.25">
      <c r="A5014" s="25" t="s">
        <v>9601</v>
      </c>
      <c r="B5014" s="25" t="s">
        <v>284</v>
      </c>
      <c r="C5014" s="25" t="s">
        <v>320</v>
      </c>
      <c r="D5014" s="25" t="s">
        <v>699</v>
      </c>
      <c r="E5014" s="25" t="s">
        <v>9600</v>
      </c>
      <c r="F5014" s="25" t="str">
        <f>VLOOKUP(A5014,CommodityCOde!$A$2:$E$1838,3,FALSE)</f>
        <v>21069098</v>
      </c>
    </row>
    <row r="5015" spans="1:6" x14ac:dyDescent="0.25">
      <c r="A5015" s="25" t="s">
        <v>9602</v>
      </c>
      <c r="B5015" s="25" t="s">
        <v>284</v>
      </c>
      <c r="C5015" s="25" t="s">
        <v>320</v>
      </c>
      <c r="D5015" s="25" t="s">
        <v>7578</v>
      </c>
      <c r="E5015" s="25" t="s">
        <v>9603</v>
      </c>
      <c r="F5015" s="25" t="e">
        <f>VLOOKUP(A5015,CommodityCOde!$A$2:$E$1838,3,FALSE)</f>
        <v>#N/A</v>
      </c>
    </row>
    <row r="5016" spans="1:6" x14ac:dyDescent="0.25">
      <c r="A5016" s="25" t="s">
        <v>9604</v>
      </c>
      <c r="B5016" s="25" t="s">
        <v>284</v>
      </c>
      <c r="C5016" s="25" t="s">
        <v>320</v>
      </c>
      <c r="D5016" s="25" t="s">
        <v>696</v>
      </c>
      <c r="E5016" s="25" t="s">
        <v>9605</v>
      </c>
      <c r="F5016" s="25" t="e">
        <f>VLOOKUP(A5016,CommodityCOde!$A$2:$E$1838,3,FALSE)</f>
        <v>#N/A</v>
      </c>
    </row>
    <row r="5017" spans="1:6" x14ac:dyDescent="0.25">
      <c r="A5017" s="25" t="s">
        <v>9606</v>
      </c>
      <c r="B5017" s="25" t="s">
        <v>284</v>
      </c>
      <c r="C5017" s="25" t="s">
        <v>320</v>
      </c>
      <c r="D5017" s="25" t="s">
        <v>699</v>
      </c>
      <c r="E5017" s="25" t="s">
        <v>9605</v>
      </c>
      <c r="F5017" s="25" t="str">
        <f>VLOOKUP(A5017,CommodityCOde!$A$2:$E$1838,3,FALSE)</f>
        <v>21069098</v>
      </c>
    </row>
    <row r="5018" spans="1:6" x14ac:dyDescent="0.25">
      <c r="A5018" s="25" t="s">
        <v>9607</v>
      </c>
      <c r="B5018" s="25" t="s">
        <v>284</v>
      </c>
      <c r="C5018" s="25" t="s">
        <v>320</v>
      </c>
      <c r="D5018" s="25" t="s">
        <v>7578</v>
      </c>
      <c r="E5018" s="25" t="s">
        <v>9608</v>
      </c>
      <c r="F5018" s="25" t="e">
        <f>VLOOKUP(A5018,CommodityCOde!$A$2:$E$1838,3,FALSE)</f>
        <v>#N/A</v>
      </c>
    </row>
    <row r="5019" spans="1:6" x14ac:dyDescent="0.25">
      <c r="A5019" s="25" t="s">
        <v>9609</v>
      </c>
      <c r="B5019" s="25" t="s">
        <v>284</v>
      </c>
      <c r="C5019" s="25" t="s">
        <v>320</v>
      </c>
      <c r="D5019" s="25" t="s">
        <v>696</v>
      </c>
      <c r="E5019" s="25" t="s">
        <v>9610</v>
      </c>
      <c r="F5019" s="25" t="e">
        <f>VLOOKUP(A5019,CommodityCOde!$A$2:$E$1838,3,FALSE)</f>
        <v>#N/A</v>
      </c>
    </row>
    <row r="5020" spans="1:6" x14ac:dyDescent="0.25">
      <c r="A5020" s="25" t="s">
        <v>9611</v>
      </c>
      <c r="B5020" s="25" t="s">
        <v>284</v>
      </c>
      <c r="C5020" s="25" t="s">
        <v>320</v>
      </c>
      <c r="D5020" s="25" t="s">
        <v>699</v>
      </c>
      <c r="E5020" s="25" t="s">
        <v>9610</v>
      </c>
      <c r="F5020" s="25" t="str">
        <f>VLOOKUP(A5020,CommodityCOde!$A$2:$E$1838,3,FALSE)</f>
        <v>21069098</v>
      </c>
    </row>
    <row r="5021" spans="1:6" x14ac:dyDescent="0.25">
      <c r="A5021" s="25" t="s">
        <v>9612</v>
      </c>
      <c r="B5021" s="25" t="s">
        <v>284</v>
      </c>
      <c r="C5021" s="25" t="s">
        <v>320</v>
      </c>
      <c r="D5021" s="25" t="s">
        <v>7578</v>
      </c>
      <c r="E5021" s="25" t="s">
        <v>9613</v>
      </c>
      <c r="F5021" s="25" t="e">
        <f>VLOOKUP(A5021,CommodityCOde!$A$2:$E$1838,3,FALSE)</f>
        <v>#N/A</v>
      </c>
    </row>
    <row r="5022" spans="1:6" x14ac:dyDescent="0.25">
      <c r="A5022" s="25" t="s">
        <v>9614</v>
      </c>
      <c r="B5022" s="25" t="s">
        <v>284</v>
      </c>
      <c r="C5022" s="25" t="s">
        <v>320</v>
      </c>
      <c r="D5022" s="25" t="s">
        <v>696</v>
      </c>
      <c r="E5022" s="25" t="s">
        <v>9615</v>
      </c>
      <c r="F5022" s="25" t="e">
        <f>VLOOKUP(A5022,CommodityCOde!$A$2:$E$1838,3,FALSE)</f>
        <v>#N/A</v>
      </c>
    </row>
    <row r="5023" spans="1:6" x14ac:dyDescent="0.25">
      <c r="A5023" s="25" t="s">
        <v>9616</v>
      </c>
      <c r="B5023" s="25" t="s">
        <v>284</v>
      </c>
      <c r="C5023" s="25" t="s">
        <v>320</v>
      </c>
      <c r="D5023" s="25" t="s">
        <v>699</v>
      </c>
      <c r="E5023" s="25" t="s">
        <v>9615</v>
      </c>
      <c r="F5023" s="25" t="str">
        <f>VLOOKUP(A5023,CommodityCOde!$A$2:$E$1838,3,FALSE)</f>
        <v>20091998</v>
      </c>
    </row>
    <row r="5024" spans="1:6" x14ac:dyDescent="0.25">
      <c r="A5024" s="25" t="s">
        <v>9617</v>
      </c>
      <c r="B5024" s="25" t="s">
        <v>284</v>
      </c>
      <c r="C5024" s="25" t="s">
        <v>320</v>
      </c>
      <c r="D5024" s="25" t="s">
        <v>7578</v>
      </c>
      <c r="E5024" s="25" t="s">
        <v>9618</v>
      </c>
      <c r="F5024" s="25" t="e">
        <f>VLOOKUP(A5024,CommodityCOde!$A$2:$E$1838,3,FALSE)</f>
        <v>#N/A</v>
      </c>
    </row>
    <row r="5025" spans="1:6" x14ac:dyDescent="0.25">
      <c r="A5025" s="25" t="s">
        <v>9619</v>
      </c>
      <c r="B5025" s="25" t="s">
        <v>284</v>
      </c>
      <c r="C5025" s="25" t="s">
        <v>320</v>
      </c>
      <c r="D5025" s="25" t="s">
        <v>696</v>
      </c>
      <c r="E5025" s="25" t="s">
        <v>9620</v>
      </c>
      <c r="F5025" s="25" t="e">
        <f>VLOOKUP(A5025,CommodityCOde!$A$2:$E$1838,3,FALSE)</f>
        <v>#N/A</v>
      </c>
    </row>
    <row r="5026" spans="1:6" x14ac:dyDescent="0.25">
      <c r="A5026" s="25" t="s">
        <v>9621</v>
      </c>
      <c r="B5026" s="25" t="s">
        <v>284</v>
      </c>
      <c r="C5026" s="25" t="s">
        <v>320</v>
      </c>
      <c r="D5026" s="25" t="s">
        <v>699</v>
      </c>
      <c r="E5026" s="25" t="s">
        <v>9620</v>
      </c>
      <c r="F5026" s="25" t="str">
        <f>VLOOKUP(A5026,CommodityCOde!$A$2:$E$1838,3,FALSE)</f>
        <v>21069098</v>
      </c>
    </row>
    <row r="5027" spans="1:6" x14ac:dyDescent="0.25">
      <c r="A5027" s="25" t="s">
        <v>9622</v>
      </c>
      <c r="B5027" s="25" t="s">
        <v>284</v>
      </c>
      <c r="C5027" s="25" t="s">
        <v>320</v>
      </c>
      <c r="D5027" s="25" t="s">
        <v>699</v>
      </c>
      <c r="E5027" s="25" t="s">
        <v>9620</v>
      </c>
      <c r="F5027" s="25" t="str">
        <f>VLOOKUP(A5027,CommodityCOde!$A$2:$E$1838,3,FALSE)</f>
        <v>21069098</v>
      </c>
    </row>
    <row r="5028" spans="1:6" x14ac:dyDescent="0.25">
      <c r="A5028" s="25" t="s">
        <v>9623</v>
      </c>
      <c r="B5028" s="25" t="s">
        <v>284</v>
      </c>
      <c r="C5028" s="25" t="s">
        <v>320</v>
      </c>
      <c r="D5028" s="25" t="s">
        <v>7578</v>
      </c>
      <c r="E5028" s="25" t="s">
        <v>9624</v>
      </c>
      <c r="F5028" s="25" t="e">
        <f>VLOOKUP(A5028,CommodityCOde!$A$2:$E$1838,3,FALSE)</f>
        <v>#N/A</v>
      </c>
    </row>
    <row r="5029" spans="1:6" x14ac:dyDescent="0.25">
      <c r="A5029" s="25" t="s">
        <v>9625</v>
      </c>
      <c r="B5029" s="25" t="s">
        <v>284</v>
      </c>
      <c r="C5029" s="25" t="s">
        <v>320</v>
      </c>
      <c r="D5029" s="25" t="s">
        <v>696</v>
      </c>
      <c r="E5029" s="25" t="s">
        <v>9626</v>
      </c>
      <c r="F5029" s="25" t="e">
        <f>VLOOKUP(A5029,CommodityCOde!$A$2:$E$1838,3,FALSE)</f>
        <v>#N/A</v>
      </c>
    </row>
    <row r="5030" spans="1:6" x14ac:dyDescent="0.25">
      <c r="A5030" s="25" t="s">
        <v>9627</v>
      </c>
      <c r="B5030" s="25" t="s">
        <v>284</v>
      </c>
      <c r="C5030" s="25" t="s">
        <v>320</v>
      </c>
      <c r="D5030" s="25" t="s">
        <v>699</v>
      </c>
      <c r="E5030" s="25" t="s">
        <v>9626</v>
      </c>
      <c r="F5030" s="25" t="str">
        <f>VLOOKUP(A5030,CommodityCOde!$A$2:$E$1838,3,FALSE)</f>
        <v>21069098</v>
      </c>
    </row>
    <row r="5031" spans="1:6" x14ac:dyDescent="0.25">
      <c r="A5031" s="25" t="s">
        <v>9628</v>
      </c>
      <c r="B5031" s="25" t="s">
        <v>284</v>
      </c>
      <c r="C5031" s="25" t="s">
        <v>320</v>
      </c>
      <c r="D5031" s="25" t="s">
        <v>696</v>
      </c>
      <c r="E5031" s="25" t="s">
        <v>9629</v>
      </c>
      <c r="F5031" s="25" t="e">
        <f>VLOOKUP(A5031,CommodityCOde!$A$2:$E$1838,3,FALSE)</f>
        <v>#N/A</v>
      </c>
    </row>
    <row r="5032" spans="1:6" x14ac:dyDescent="0.25">
      <c r="A5032" s="25" t="s">
        <v>9630</v>
      </c>
      <c r="B5032" s="25" t="s">
        <v>284</v>
      </c>
      <c r="C5032" s="25" t="s">
        <v>320</v>
      </c>
      <c r="D5032" s="25" t="s">
        <v>699</v>
      </c>
      <c r="E5032" s="25" t="s">
        <v>9629</v>
      </c>
      <c r="F5032" s="25" t="str">
        <f>VLOOKUP(A5032,CommodityCOde!$A$2:$E$1838,3,FALSE)</f>
        <v>21069098</v>
      </c>
    </row>
    <row r="5033" spans="1:6" x14ac:dyDescent="0.25">
      <c r="A5033" s="25" t="s">
        <v>9631</v>
      </c>
      <c r="B5033" s="25" t="s">
        <v>284</v>
      </c>
      <c r="C5033" s="25" t="s">
        <v>320</v>
      </c>
      <c r="D5033" s="25" t="s">
        <v>7578</v>
      </c>
      <c r="E5033" s="25" t="s">
        <v>9632</v>
      </c>
      <c r="F5033" s="25" t="e">
        <f>VLOOKUP(A5033,CommodityCOde!$A$2:$E$1838,3,FALSE)</f>
        <v>#N/A</v>
      </c>
    </row>
    <row r="5034" spans="1:6" x14ac:dyDescent="0.25">
      <c r="A5034" s="25" t="s">
        <v>9633</v>
      </c>
      <c r="B5034" s="25" t="s">
        <v>284</v>
      </c>
      <c r="C5034" s="25" t="s">
        <v>320</v>
      </c>
      <c r="D5034" s="25" t="s">
        <v>696</v>
      </c>
      <c r="E5034" s="25" t="s">
        <v>9634</v>
      </c>
      <c r="F5034" s="25" t="e">
        <f>VLOOKUP(A5034,CommodityCOde!$A$2:$E$1838,3,FALSE)</f>
        <v>#N/A</v>
      </c>
    </row>
    <row r="5035" spans="1:6" x14ac:dyDescent="0.25">
      <c r="A5035" s="25" t="s">
        <v>9635</v>
      </c>
      <c r="B5035" s="25" t="s">
        <v>284</v>
      </c>
      <c r="C5035" s="25" t="s">
        <v>320</v>
      </c>
      <c r="D5035" s="25" t="s">
        <v>699</v>
      </c>
      <c r="E5035" s="25" t="s">
        <v>9634</v>
      </c>
      <c r="F5035" s="25" t="str">
        <f>VLOOKUP(A5035,CommodityCOde!$A$2:$E$1838,3,FALSE)</f>
        <v>3302109000</v>
      </c>
    </row>
    <row r="5036" spans="1:6" x14ac:dyDescent="0.25">
      <c r="A5036" s="25" t="s">
        <v>9636</v>
      </c>
      <c r="B5036" s="25" t="s">
        <v>284</v>
      </c>
      <c r="C5036" s="25" t="s">
        <v>320</v>
      </c>
      <c r="D5036" s="25" t="s">
        <v>7578</v>
      </c>
      <c r="E5036" s="25" t="s">
        <v>9637</v>
      </c>
      <c r="F5036" s="25" t="e">
        <f>VLOOKUP(A5036,CommodityCOde!$A$2:$E$1838,3,FALSE)</f>
        <v>#N/A</v>
      </c>
    </row>
    <row r="5037" spans="1:6" x14ac:dyDescent="0.25">
      <c r="A5037" s="25" t="s">
        <v>9638</v>
      </c>
      <c r="B5037" s="25" t="s">
        <v>284</v>
      </c>
      <c r="C5037" s="25" t="s">
        <v>320</v>
      </c>
      <c r="D5037" s="25" t="s">
        <v>696</v>
      </c>
      <c r="E5037" s="25" t="s">
        <v>9639</v>
      </c>
      <c r="F5037" s="25" t="e">
        <f>VLOOKUP(A5037,CommodityCOde!$A$2:$E$1838,3,FALSE)</f>
        <v>#N/A</v>
      </c>
    </row>
    <row r="5038" spans="1:6" x14ac:dyDescent="0.25">
      <c r="A5038" s="25" t="s">
        <v>9640</v>
      </c>
      <c r="B5038" s="25" t="s">
        <v>284</v>
      </c>
      <c r="C5038" s="25" t="s">
        <v>320</v>
      </c>
      <c r="D5038" s="25" t="s">
        <v>699</v>
      </c>
      <c r="E5038" s="25" t="s">
        <v>9639</v>
      </c>
      <c r="F5038" s="25" t="str">
        <f>VLOOKUP(A5038,CommodityCOde!$A$2:$E$1838,3,FALSE)</f>
        <v>33021010</v>
      </c>
    </row>
    <row r="5039" spans="1:6" x14ac:dyDescent="0.25">
      <c r="A5039" s="25" t="s">
        <v>9641</v>
      </c>
      <c r="B5039" s="25" t="s">
        <v>284</v>
      </c>
      <c r="C5039" s="25" t="s">
        <v>320</v>
      </c>
      <c r="D5039" s="25" t="s">
        <v>7578</v>
      </c>
      <c r="E5039" s="25" t="s">
        <v>9552</v>
      </c>
      <c r="F5039" s="25" t="e">
        <f>VLOOKUP(A5039,CommodityCOde!$A$2:$E$1838,3,FALSE)</f>
        <v>#N/A</v>
      </c>
    </row>
    <row r="5040" spans="1:6" x14ac:dyDescent="0.25">
      <c r="A5040" s="25" t="s">
        <v>9642</v>
      </c>
      <c r="B5040" s="25" t="s">
        <v>284</v>
      </c>
      <c r="C5040" s="25" t="s">
        <v>320</v>
      </c>
      <c r="D5040" s="25" t="s">
        <v>696</v>
      </c>
      <c r="E5040" s="25" t="s">
        <v>9643</v>
      </c>
      <c r="F5040" s="25" t="e">
        <f>VLOOKUP(A5040,CommodityCOde!$A$2:$E$1838,3,FALSE)</f>
        <v>#N/A</v>
      </c>
    </row>
    <row r="5041" spans="1:6" x14ac:dyDescent="0.25">
      <c r="A5041" s="25" t="s">
        <v>9644</v>
      </c>
      <c r="B5041" s="25" t="s">
        <v>284</v>
      </c>
      <c r="C5041" s="25" t="s">
        <v>320</v>
      </c>
      <c r="D5041" s="25" t="s">
        <v>699</v>
      </c>
      <c r="E5041" s="25" t="s">
        <v>9643</v>
      </c>
      <c r="F5041" s="25" t="str">
        <f>VLOOKUP(A5041,CommodityCOde!$A$2:$E$1838,3,FALSE)</f>
        <v>33021010</v>
      </c>
    </row>
    <row r="5042" spans="1:6" x14ac:dyDescent="0.25">
      <c r="A5042" s="25" t="s">
        <v>9645</v>
      </c>
      <c r="B5042" s="25" t="s">
        <v>284</v>
      </c>
      <c r="C5042" s="25" t="s">
        <v>320</v>
      </c>
      <c r="D5042" s="25" t="s">
        <v>696</v>
      </c>
      <c r="E5042" s="25" t="s">
        <v>109</v>
      </c>
      <c r="F5042" s="25" t="e">
        <f>VLOOKUP(A5042,CommodityCOde!$A$2:$E$1838,3,FALSE)</f>
        <v>#N/A</v>
      </c>
    </row>
    <row r="5043" spans="1:6" x14ac:dyDescent="0.25">
      <c r="A5043" s="25" t="s">
        <v>9646</v>
      </c>
      <c r="B5043" s="25" t="s">
        <v>284</v>
      </c>
      <c r="C5043" s="25" t="s">
        <v>320</v>
      </c>
      <c r="D5043" s="25" t="s">
        <v>699</v>
      </c>
      <c r="E5043" s="25" t="s">
        <v>109</v>
      </c>
      <c r="F5043" s="25" t="str">
        <f>VLOOKUP(A5043,CommodityCOde!$A$2:$E$1838,3,FALSE)</f>
        <v>33021010</v>
      </c>
    </row>
    <row r="5044" spans="1:6" x14ac:dyDescent="0.25">
      <c r="A5044" s="25" t="s">
        <v>9647</v>
      </c>
      <c r="B5044" s="25" t="s">
        <v>284</v>
      </c>
      <c r="C5044" s="25" t="s">
        <v>320</v>
      </c>
      <c r="D5044" s="25" t="s">
        <v>7578</v>
      </c>
      <c r="E5044" s="25" t="s">
        <v>9648</v>
      </c>
      <c r="F5044" s="25" t="e">
        <f>VLOOKUP(A5044,CommodityCOde!$A$2:$E$1838,3,FALSE)</f>
        <v>#N/A</v>
      </c>
    </row>
    <row r="5045" spans="1:6" x14ac:dyDescent="0.25">
      <c r="A5045" s="25" t="s">
        <v>9649</v>
      </c>
      <c r="B5045" s="25" t="s">
        <v>284</v>
      </c>
      <c r="C5045" s="25" t="s">
        <v>320</v>
      </c>
      <c r="D5045" s="25" t="s">
        <v>696</v>
      </c>
      <c r="E5045" s="25" t="s">
        <v>9650</v>
      </c>
      <c r="F5045" s="25" t="e">
        <f>VLOOKUP(A5045,CommodityCOde!$A$2:$E$1838,3,FALSE)</f>
        <v>#N/A</v>
      </c>
    </row>
    <row r="5046" spans="1:6" x14ac:dyDescent="0.25">
      <c r="A5046" s="25" t="s">
        <v>9651</v>
      </c>
      <c r="B5046" s="25" t="s">
        <v>284</v>
      </c>
      <c r="C5046" s="25" t="s">
        <v>320</v>
      </c>
      <c r="D5046" s="25" t="s">
        <v>699</v>
      </c>
      <c r="E5046" s="25" t="s">
        <v>9650</v>
      </c>
      <c r="F5046" s="25" t="str">
        <f>VLOOKUP(A5046,CommodityCOde!$A$2:$E$1838,3,FALSE)</f>
        <v>33021010</v>
      </c>
    </row>
    <row r="5047" spans="1:6" x14ac:dyDescent="0.25">
      <c r="A5047" s="25" t="s">
        <v>9652</v>
      </c>
      <c r="B5047" s="25" t="s">
        <v>284</v>
      </c>
      <c r="C5047" s="25" t="s">
        <v>320</v>
      </c>
      <c r="D5047" s="25" t="s">
        <v>7578</v>
      </c>
      <c r="E5047" s="25" t="s">
        <v>9517</v>
      </c>
      <c r="F5047" s="25" t="e">
        <f>VLOOKUP(A5047,CommodityCOde!$A$2:$E$1838,3,FALSE)</f>
        <v>#N/A</v>
      </c>
    </row>
    <row r="5048" spans="1:6" x14ac:dyDescent="0.25">
      <c r="A5048" s="25" t="s">
        <v>9653</v>
      </c>
      <c r="B5048" s="25" t="s">
        <v>284</v>
      </c>
      <c r="C5048" s="25" t="s">
        <v>320</v>
      </c>
      <c r="D5048" s="25" t="s">
        <v>696</v>
      </c>
      <c r="E5048" s="25" t="s">
        <v>9519</v>
      </c>
      <c r="F5048" s="25" t="e">
        <f>VLOOKUP(A5048,CommodityCOde!$A$2:$E$1838,3,FALSE)</f>
        <v>#N/A</v>
      </c>
    </row>
    <row r="5049" spans="1:6" x14ac:dyDescent="0.25">
      <c r="A5049" s="25" t="s">
        <v>9654</v>
      </c>
      <c r="B5049" s="25" t="s">
        <v>284</v>
      </c>
      <c r="C5049" s="25" t="s">
        <v>320</v>
      </c>
      <c r="D5049" s="25" t="s">
        <v>699</v>
      </c>
      <c r="E5049" s="25" t="s">
        <v>9519</v>
      </c>
      <c r="F5049" s="25" t="str">
        <f>VLOOKUP(A5049,CommodityCOde!$A$2:$E$1838,3,FALSE)</f>
        <v>33021010</v>
      </c>
    </row>
    <row r="5050" spans="1:6" x14ac:dyDescent="0.25">
      <c r="A5050" s="25" t="s">
        <v>9655</v>
      </c>
      <c r="B5050" s="25" t="s">
        <v>284</v>
      </c>
      <c r="C5050" s="25" t="s">
        <v>320</v>
      </c>
      <c r="D5050" s="25" t="s">
        <v>7578</v>
      </c>
      <c r="E5050" s="25" t="s">
        <v>9552</v>
      </c>
      <c r="F5050" s="25" t="e">
        <f>VLOOKUP(A5050,CommodityCOde!$A$2:$E$1838,3,FALSE)</f>
        <v>#N/A</v>
      </c>
    </row>
    <row r="5051" spans="1:6" x14ac:dyDescent="0.25">
      <c r="A5051" s="25" t="s">
        <v>9656</v>
      </c>
      <c r="B5051" s="25" t="s">
        <v>284</v>
      </c>
      <c r="C5051" s="25" t="s">
        <v>320</v>
      </c>
      <c r="D5051" s="25" t="s">
        <v>696</v>
      </c>
      <c r="E5051" s="25" t="s">
        <v>9643</v>
      </c>
      <c r="F5051" s="25" t="e">
        <f>VLOOKUP(A5051,CommodityCOde!$A$2:$E$1838,3,FALSE)</f>
        <v>#N/A</v>
      </c>
    </row>
    <row r="5052" spans="1:6" x14ac:dyDescent="0.25">
      <c r="A5052" s="25" t="s">
        <v>9657</v>
      </c>
      <c r="B5052" s="25" t="s">
        <v>284</v>
      </c>
      <c r="C5052" s="25" t="s">
        <v>320</v>
      </c>
      <c r="D5052" s="25" t="s">
        <v>699</v>
      </c>
      <c r="E5052" s="25" t="s">
        <v>9643</v>
      </c>
      <c r="F5052" s="25" t="str">
        <f>VLOOKUP(A5052,CommodityCOde!$A$2:$E$1838,3,FALSE)</f>
        <v>33021010</v>
      </c>
    </row>
    <row r="5053" spans="1:6" x14ac:dyDescent="0.25">
      <c r="A5053" s="25" t="s">
        <v>9658</v>
      </c>
      <c r="B5053" s="25" t="s">
        <v>284</v>
      </c>
      <c r="C5053" s="25" t="s">
        <v>320</v>
      </c>
      <c r="D5053" s="25" t="s">
        <v>7578</v>
      </c>
      <c r="E5053" s="25" t="s">
        <v>9659</v>
      </c>
      <c r="F5053" s="25" t="e">
        <f>VLOOKUP(A5053,CommodityCOde!$A$2:$E$1838,3,FALSE)</f>
        <v>#N/A</v>
      </c>
    </row>
    <row r="5054" spans="1:6" x14ac:dyDescent="0.25">
      <c r="A5054" s="25" t="s">
        <v>9660</v>
      </c>
      <c r="B5054" s="25" t="s">
        <v>284</v>
      </c>
      <c r="C5054" s="25" t="s">
        <v>320</v>
      </c>
      <c r="D5054" s="25" t="s">
        <v>696</v>
      </c>
      <c r="E5054" s="25" t="s">
        <v>9661</v>
      </c>
      <c r="F5054" s="25" t="e">
        <f>VLOOKUP(A5054,CommodityCOde!$A$2:$E$1838,3,FALSE)</f>
        <v>#N/A</v>
      </c>
    </row>
    <row r="5055" spans="1:6" x14ac:dyDescent="0.25">
      <c r="A5055" s="25" t="s">
        <v>9662</v>
      </c>
      <c r="B5055" s="25" t="s">
        <v>284</v>
      </c>
      <c r="C5055" s="25" t="s">
        <v>320</v>
      </c>
      <c r="D5055" s="25" t="s">
        <v>699</v>
      </c>
      <c r="E5055" s="25" t="s">
        <v>9661</v>
      </c>
      <c r="F5055" s="25" t="str">
        <f>VLOOKUP(A5055,CommodityCOde!$A$2:$E$1838,3,FALSE)</f>
        <v>33021010</v>
      </c>
    </row>
    <row r="5056" spans="1:6" x14ac:dyDescent="0.25">
      <c r="A5056" s="25" t="s">
        <v>9663</v>
      </c>
      <c r="B5056" s="25" t="s">
        <v>284</v>
      </c>
      <c r="C5056" s="25" t="s">
        <v>320</v>
      </c>
      <c r="D5056" s="25" t="s">
        <v>696</v>
      </c>
      <c r="E5056" s="25" t="s">
        <v>9664</v>
      </c>
      <c r="F5056" s="25" t="e">
        <f>VLOOKUP(A5056,CommodityCOde!$A$2:$E$1838,3,FALSE)</f>
        <v>#N/A</v>
      </c>
    </row>
    <row r="5057" spans="1:6" x14ac:dyDescent="0.25">
      <c r="A5057" s="25" t="s">
        <v>9665</v>
      </c>
      <c r="B5057" s="25" t="s">
        <v>284</v>
      </c>
      <c r="C5057" s="25" t="s">
        <v>320</v>
      </c>
      <c r="D5057" s="25" t="s">
        <v>699</v>
      </c>
      <c r="E5057" s="25" t="s">
        <v>9664</v>
      </c>
      <c r="F5057" s="25" t="str">
        <f>VLOOKUP(A5057,CommodityCOde!$A$2:$E$1838,3,FALSE)</f>
        <v>33021010</v>
      </c>
    </row>
    <row r="5058" spans="1:6" x14ac:dyDescent="0.25">
      <c r="A5058" s="25" t="s">
        <v>9666</v>
      </c>
      <c r="B5058" s="25" t="s">
        <v>284</v>
      </c>
      <c r="C5058" s="25" t="s">
        <v>320</v>
      </c>
      <c r="D5058" s="25" t="s">
        <v>7578</v>
      </c>
      <c r="E5058" s="25" t="s">
        <v>9667</v>
      </c>
      <c r="F5058" s="25" t="e">
        <f>VLOOKUP(A5058,CommodityCOde!$A$2:$E$1838,3,FALSE)</f>
        <v>#N/A</v>
      </c>
    </row>
    <row r="5059" spans="1:6" x14ac:dyDescent="0.25">
      <c r="A5059" s="25" t="s">
        <v>9668</v>
      </c>
      <c r="B5059" s="25" t="s">
        <v>284</v>
      </c>
      <c r="C5059" s="25" t="s">
        <v>320</v>
      </c>
      <c r="D5059" s="25" t="s">
        <v>696</v>
      </c>
      <c r="E5059" s="25" t="s">
        <v>9669</v>
      </c>
      <c r="F5059" s="25" t="e">
        <f>VLOOKUP(A5059,CommodityCOde!$A$2:$E$1838,3,FALSE)</f>
        <v>#N/A</v>
      </c>
    </row>
    <row r="5060" spans="1:6" x14ac:dyDescent="0.25">
      <c r="A5060" s="25" t="s">
        <v>9670</v>
      </c>
      <c r="B5060" s="25" t="s">
        <v>284</v>
      </c>
      <c r="C5060" s="25" t="s">
        <v>320</v>
      </c>
      <c r="D5060" s="25" t="s">
        <v>699</v>
      </c>
      <c r="E5060" s="25" t="s">
        <v>9669</v>
      </c>
      <c r="F5060" s="25" t="str">
        <f>VLOOKUP(A5060,CommodityCOde!$A$2:$E$1838,3,FALSE)</f>
        <v>33021010</v>
      </c>
    </row>
    <row r="5061" spans="1:6" x14ac:dyDescent="0.25">
      <c r="A5061" s="25" t="s">
        <v>9671</v>
      </c>
      <c r="B5061" s="25" t="s">
        <v>284</v>
      </c>
      <c r="C5061" s="25" t="s">
        <v>320</v>
      </c>
      <c r="D5061" s="25" t="s">
        <v>7578</v>
      </c>
      <c r="E5061" s="25" t="s">
        <v>9672</v>
      </c>
      <c r="F5061" s="25" t="e">
        <f>VLOOKUP(A5061,CommodityCOde!$A$2:$E$1838,3,FALSE)</f>
        <v>#N/A</v>
      </c>
    </row>
    <row r="5062" spans="1:6" x14ac:dyDescent="0.25">
      <c r="A5062" s="25" t="s">
        <v>9673</v>
      </c>
      <c r="B5062" s="25" t="s">
        <v>284</v>
      </c>
      <c r="C5062" s="25" t="s">
        <v>320</v>
      </c>
      <c r="D5062" s="25" t="s">
        <v>696</v>
      </c>
      <c r="E5062" s="25" t="s">
        <v>9674</v>
      </c>
      <c r="F5062" s="25" t="e">
        <f>VLOOKUP(A5062,CommodityCOde!$A$2:$E$1838,3,FALSE)</f>
        <v>#N/A</v>
      </c>
    </row>
    <row r="5063" spans="1:6" x14ac:dyDescent="0.25">
      <c r="A5063" s="25" t="s">
        <v>9675</v>
      </c>
      <c r="B5063" s="25" t="s">
        <v>284</v>
      </c>
      <c r="C5063" s="25" t="s">
        <v>320</v>
      </c>
      <c r="D5063" s="25" t="s">
        <v>699</v>
      </c>
      <c r="E5063" s="25" t="s">
        <v>9674</v>
      </c>
      <c r="F5063" s="25" t="str">
        <f>VLOOKUP(A5063,CommodityCOde!$A$2:$E$1838,3,FALSE)</f>
        <v>33021010</v>
      </c>
    </row>
    <row r="5064" spans="1:6" x14ac:dyDescent="0.25">
      <c r="A5064" s="25" t="s">
        <v>9676</v>
      </c>
      <c r="B5064" s="25" t="s">
        <v>284</v>
      </c>
      <c r="C5064" s="25" t="s">
        <v>320</v>
      </c>
      <c r="D5064" s="25" t="s">
        <v>7578</v>
      </c>
      <c r="E5064" s="25" t="s">
        <v>9677</v>
      </c>
      <c r="F5064" s="25" t="e">
        <f>VLOOKUP(A5064,CommodityCOde!$A$2:$E$1838,3,FALSE)</f>
        <v>#N/A</v>
      </c>
    </row>
    <row r="5065" spans="1:6" x14ac:dyDescent="0.25">
      <c r="A5065" s="25" t="s">
        <v>9678</v>
      </c>
      <c r="B5065" s="25" t="s">
        <v>284</v>
      </c>
      <c r="C5065" s="25" t="s">
        <v>320</v>
      </c>
      <c r="D5065" s="25" t="s">
        <v>696</v>
      </c>
      <c r="E5065" s="25" t="s">
        <v>9679</v>
      </c>
      <c r="F5065" s="25" t="e">
        <f>VLOOKUP(A5065,CommodityCOde!$A$2:$E$1838,3,FALSE)</f>
        <v>#N/A</v>
      </c>
    </row>
    <row r="5066" spans="1:6" x14ac:dyDescent="0.25">
      <c r="A5066" s="25" t="s">
        <v>9680</v>
      </c>
      <c r="B5066" s="25" t="s">
        <v>284</v>
      </c>
      <c r="C5066" s="25" t="s">
        <v>320</v>
      </c>
      <c r="D5066" s="25" t="s">
        <v>699</v>
      </c>
      <c r="E5066" s="25" t="s">
        <v>9679</v>
      </c>
      <c r="F5066" s="25" t="str">
        <f>VLOOKUP(A5066,CommodityCOde!$A$2:$E$1838,3,FALSE)</f>
        <v>33021010</v>
      </c>
    </row>
    <row r="5067" spans="1:6" x14ac:dyDescent="0.25">
      <c r="A5067" s="25" t="s">
        <v>9681</v>
      </c>
      <c r="B5067" s="25" t="s">
        <v>284</v>
      </c>
      <c r="C5067" s="25" t="s">
        <v>320</v>
      </c>
      <c r="D5067" s="25" t="s">
        <v>696</v>
      </c>
      <c r="E5067" s="25" t="s">
        <v>9682</v>
      </c>
      <c r="F5067" s="25" t="e">
        <f>VLOOKUP(A5067,CommodityCOde!$A$2:$E$1838,3,FALSE)</f>
        <v>#N/A</v>
      </c>
    </row>
    <row r="5068" spans="1:6" x14ac:dyDescent="0.25">
      <c r="A5068" s="25" t="s">
        <v>9683</v>
      </c>
      <c r="B5068" s="25" t="s">
        <v>284</v>
      </c>
      <c r="C5068" s="25" t="s">
        <v>320</v>
      </c>
      <c r="D5068" s="25" t="s">
        <v>699</v>
      </c>
      <c r="E5068" s="25" t="s">
        <v>9682</v>
      </c>
      <c r="F5068" s="25" t="str">
        <f>VLOOKUP(A5068,CommodityCOde!$A$2:$E$1838,3,FALSE)</f>
        <v>33021010</v>
      </c>
    </row>
    <row r="5069" spans="1:6" x14ac:dyDescent="0.25">
      <c r="A5069" s="25" t="s">
        <v>9684</v>
      </c>
      <c r="B5069" s="25" t="s">
        <v>284</v>
      </c>
      <c r="C5069" s="25" t="s">
        <v>320</v>
      </c>
      <c r="D5069" s="25" t="s">
        <v>7578</v>
      </c>
      <c r="E5069" s="25" t="s">
        <v>8645</v>
      </c>
      <c r="F5069" s="25" t="e">
        <f>VLOOKUP(A5069,CommodityCOde!$A$2:$E$1838,3,FALSE)</f>
        <v>#N/A</v>
      </c>
    </row>
    <row r="5070" spans="1:6" x14ac:dyDescent="0.25">
      <c r="A5070" s="25" t="s">
        <v>9685</v>
      </c>
      <c r="B5070" s="25" t="s">
        <v>284</v>
      </c>
      <c r="C5070" s="25" t="s">
        <v>320</v>
      </c>
      <c r="D5070" s="25" t="s">
        <v>696</v>
      </c>
      <c r="E5070" s="25" t="s">
        <v>8649</v>
      </c>
      <c r="F5070" s="25" t="e">
        <f>VLOOKUP(A5070,CommodityCOde!$A$2:$E$1838,3,FALSE)</f>
        <v>#N/A</v>
      </c>
    </row>
    <row r="5071" spans="1:6" x14ac:dyDescent="0.25">
      <c r="A5071" s="25" t="s">
        <v>9686</v>
      </c>
      <c r="B5071" s="25" t="s">
        <v>284</v>
      </c>
      <c r="C5071" s="25" t="s">
        <v>320</v>
      </c>
      <c r="D5071" s="25" t="s">
        <v>699</v>
      </c>
      <c r="E5071" s="25" t="s">
        <v>8649</v>
      </c>
      <c r="F5071" s="25" t="str">
        <f>VLOOKUP(A5071,CommodityCOde!$A$2:$E$1838,3,FALSE)</f>
        <v>33021010</v>
      </c>
    </row>
    <row r="5072" spans="1:6" x14ac:dyDescent="0.25">
      <c r="A5072" s="25" t="s">
        <v>9687</v>
      </c>
      <c r="B5072" s="25" t="s">
        <v>284</v>
      </c>
      <c r="C5072" s="25" t="s">
        <v>320</v>
      </c>
      <c r="D5072" s="25" t="s">
        <v>699</v>
      </c>
      <c r="E5072" s="25" t="s">
        <v>8649</v>
      </c>
      <c r="F5072" s="25" t="str">
        <f>VLOOKUP(A5072,CommodityCOde!$A$2:$E$1838,3,FALSE)</f>
        <v>33021010</v>
      </c>
    </row>
    <row r="5073" spans="1:6" x14ac:dyDescent="0.25">
      <c r="A5073" s="25" t="s">
        <v>9688</v>
      </c>
      <c r="B5073" s="25" t="s">
        <v>284</v>
      </c>
      <c r="C5073" s="25" t="s">
        <v>320</v>
      </c>
      <c r="D5073" s="25" t="s">
        <v>7578</v>
      </c>
      <c r="E5073" s="25" t="s">
        <v>9689</v>
      </c>
      <c r="F5073" s="25" t="e">
        <f>VLOOKUP(A5073,CommodityCOde!$A$2:$E$1838,3,FALSE)</f>
        <v>#N/A</v>
      </c>
    </row>
    <row r="5074" spans="1:6" x14ac:dyDescent="0.25">
      <c r="A5074" s="25" t="s">
        <v>9690</v>
      </c>
      <c r="B5074" s="25" t="s">
        <v>284</v>
      </c>
      <c r="C5074" s="25" t="s">
        <v>320</v>
      </c>
      <c r="D5074" s="25" t="s">
        <v>696</v>
      </c>
      <c r="E5074" s="25" t="s">
        <v>9691</v>
      </c>
      <c r="F5074" s="25" t="e">
        <f>VLOOKUP(A5074,CommodityCOde!$A$2:$E$1838,3,FALSE)</f>
        <v>#N/A</v>
      </c>
    </row>
    <row r="5075" spans="1:6" x14ac:dyDescent="0.25">
      <c r="A5075" s="25" t="s">
        <v>9692</v>
      </c>
      <c r="B5075" s="25" t="s">
        <v>284</v>
      </c>
      <c r="C5075" s="25" t="s">
        <v>320</v>
      </c>
      <c r="D5075" s="25" t="s">
        <v>699</v>
      </c>
      <c r="E5075" s="25" t="s">
        <v>9691</v>
      </c>
      <c r="F5075" s="25" t="str">
        <f>VLOOKUP(A5075,CommodityCOde!$A$2:$E$1838,3,FALSE)</f>
        <v>33021010</v>
      </c>
    </row>
    <row r="5076" spans="1:6" x14ac:dyDescent="0.25">
      <c r="A5076" s="25" t="s">
        <v>9693</v>
      </c>
      <c r="B5076" s="25" t="s">
        <v>284</v>
      </c>
      <c r="C5076" s="25" t="s">
        <v>320</v>
      </c>
      <c r="D5076" s="25" t="s">
        <v>696</v>
      </c>
      <c r="E5076" s="25" t="s">
        <v>9694</v>
      </c>
      <c r="F5076" s="25" t="e">
        <f>VLOOKUP(A5076,CommodityCOde!$A$2:$E$1838,3,FALSE)</f>
        <v>#N/A</v>
      </c>
    </row>
    <row r="5077" spans="1:6" x14ac:dyDescent="0.25">
      <c r="A5077" s="25" t="s">
        <v>9695</v>
      </c>
      <c r="B5077" s="25" t="s">
        <v>284</v>
      </c>
      <c r="C5077" s="25" t="s">
        <v>320</v>
      </c>
      <c r="D5077" s="25" t="s">
        <v>699</v>
      </c>
      <c r="E5077" s="25" t="s">
        <v>9694</v>
      </c>
      <c r="F5077" s="25" t="str">
        <f>VLOOKUP(A5077,CommodityCOde!$A$2:$E$1838,3,FALSE)</f>
        <v>33021010</v>
      </c>
    </row>
    <row r="5078" spans="1:6" x14ac:dyDescent="0.25">
      <c r="A5078" s="25" t="s">
        <v>9696</v>
      </c>
      <c r="B5078" s="25" t="s">
        <v>284</v>
      </c>
      <c r="C5078" s="25" t="s">
        <v>320</v>
      </c>
      <c r="D5078" s="25" t="s">
        <v>7578</v>
      </c>
      <c r="E5078" s="25" t="s">
        <v>9697</v>
      </c>
      <c r="F5078" s="25" t="e">
        <f>VLOOKUP(A5078,CommodityCOde!$A$2:$E$1838,3,FALSE)</f>
        <v>#N/A</v>
      </c>
    </row>
    <row r="5079" spans="1:6" x14ac:dyDescent="0.25">
      <c r="A5079" s="25" t="s">
        <v>9698</v>
      </c>
      <c r="B5079" s="25" t="s">
        <v>284</v>
      </c>
      <c r="C5079" s="25" t="s">
        <v>320</v>
      </c>
      <c r="D5079" s="25" t="s">
        <v>696</v>
      </c>
      <c r="E5079" s="25" t="s">
        <v>9699</v>
      </c>
      <c r="F5079" s="25" t="e">
        <f>VLOOKUP(A5079,CommodityCOde!$A$2:$E$1838,3,FALSE)</f>
        <v>#N/A</v>
      </c>
    </row>
    <row r="5080" spans="1:6" x14ac:dyDescent="0.25">
      <c r="A5080" s="25" t="s">
        <v>9700</v>
      </c>
      <c r="B5080" s="25" t="s">
        <v>284</v>
      </c>
      <c r="C5080" s="25" t="s">
        <v>320</v>
      </c>
      <c r="D5080" s="25" t="s">
        <v>699</v>
      </c>
      <c r="E5080" s="25" t="s">
        <v>9699</v>
      </c>
      <c r="F5080" s="25" t="str">
        <f>VLOOKUP(A5080,CommodityCOde!$A$2:$E$1838,3,FALSE)</f>
        <v>33021010</v>
      </c>
    </row>
    <row r="5081" spans="1:6" x14ac:dyDescent="0.25">
      <c r="A5081" s="25" t="s">
        <v>9701</v>
      </c>
      <c r="B5081" s="25" t="s">
        <v>284</v>
      </c>
      <c r="C5081" s="25" t="s">
        <v>320</v>
      </c>
      <c r="D5081" s="25" t="s">
        <v>7578</v>
      </c>
      <c r="E5081" s="25" t="s">
        <v>9702</v>
      </c>
      <c r="F5081" s="25" t="e">
        <f>VLOOKUP(A5081,CommodityCOde!$A$2:$E$1838,3,FALSE)</f>
        <v>#N/A</v>
      </c>
    </row>
    <row r="5082" spans="1:6" x14ac:dyDescent="0.25">
      <c r="A5082" s="25" t="s">
        <v>9703</v>
      </c>
      <c r="B5082" s="25" t="s">
        <v>284</v>
      </c>
      <c r="C5082" s="25" t="s">
        <v>320</v>
      </c>
      <c r="D5082" s="25" t="s">
        <v>696</v>
      </c>
      <c r="E5082" s="25" t="s">
        <v>9704</v>
      </c>
      <c r="F5082" s="25" t="e">
        <f>VLOOKUP(A5082,CommodityCOde!$A$2:$E$1838,3,FALSE)</f>
        <v>#N/A</v>
      </c>
    </row>
    <row r="5083" spans="1:6" x14ac:dyDescent="0.25">
      <c r="A5083" s="25" t="s">
        <v>9705</v>
      </c>
      <c r="B5083" s="25" t="s">
        <v>284</v>
      </c>
      <c r="C5083" s="25" t="s">
        <v>320</v>
      </c>
      <c r="D5083" s="25" t="s">
        <v>699</v>
      </c>
      <c r="E5083" s="25" t="s">
        <v>9704</v>
      </c>
      <c r="F5083" s="25" t="str">
        <f>VLOOKUP(A5083,CommodityCOde!$A$2:$E$1838,3,FALSE)</f>
        <v>33021010</v>
      </c>
    </row>
    <row r="5084" spans="1:6" x14ac:dyDescent="0.25">
      <c r="A5084" s="25" t="s">
        <v>9706</v>
      </c>
      <c r="B5084" s="25" t="s">
        <v>284</v>
      </c>
      <c r="C5084" s="25" t="s">
        <v>320</v>
      </c>
      <c r="D5084" s="25" t="s">
        <v>7578</v>
      </c>
      <c r="E5084" s="25" t="s">
        <v>9707</v>
      </c>
      <c r="F5084" s="25" t="e">
        <f>VLOOKUP(A5084,CommodityCOde!$A$2:$E$1838,3,FALSE)</f>
        <v>#N/A</v>
      </c>
    </row>
    <row r="5085" spans="1:6" x14ac:dyDescent="0.25">
      <c r="A5085" s="25" t="s">
        <v>9708</v>
      </c>
      <c r="B5085" s="25" t="s">
        <v>284</v>
      </c>
      <c r="C5085" s="25" t="s">
        <v>320</v>
      </c>
      <c r="D5085" s="25" t="s">
        <v>696</v>
      </c>
      <c r="E5085" s="25" t="s">
        <v>9709</v>
      </c>
      <c r="F5085" s="25" t="e">
        <f>VLOOKUP(A5085,CommodityCOde!$A$2:$E$1838,3,FALSE)</f>
        <v>#N/A</v>
      </c>
    </row>
    <row r="5086" spans="1:6" x14ac:dyDescent="0.25">
      <c r="A5086" s="25" t="s">
        <v>9710</v>
      </c>
      <c r="B5086" s="25" t="s">
        <v>284</v>
      </c>
      <c r="C5086" s="25" t="s">
        <v>320</v>
      </c>
      <c r="D5086" s="25" t="s">
        <v>699</v>
      </c>
      <c r="E5086" s="25" t="s">
        <v>9709</v>
      </c>
      <c r="F5086" s="25" t="str">
        <f>VLOOKUP(A5086,CommodityCOde!$A$2:$E$1838,3,FALSE)</f>
        <v>33021010</v>
      </c>
    </row>
    <row r="5087" spans="1:6" x14ac:dyDescent="0.25">
      <c r="A5087" s="25" t="s">
        <v>9711</v>
      </c>
      <c r="B5087" s="25" t="s">
        <v>284</v>
      </c>
      <c r="C5087" s="25" t="s">
        <v>320</v>
      </c>
      <c r="D5087" s="25" t="s">
        <v>7578</v>
      </c>
      <c r="E5087" s="25" t="s">
        <v>9712</v>
      </c>
      <c r="F5087" s="25" t="e">
        <f>VLOOKUP(A5087,CommodityCOde!$A$2:$E$1838,3,FALSE)</f>
        <v>#N/A</v>
      </c>
    </row>
    <row r="5088" spans="1:6" x14ac:dyDescent="0.25">
      <c r="A5088" s="25" t="s">
        <v>9713</v>
      </c>
      <c r="B5088" s="25" t="s">
        <v>284</v>
      </c>
      <c r="C5088" s="25" t="s">
        <v>320</v>
      </c>
      <c r="D5088" s="25" t="s">
        <v>696</v>
      </c>
      <c r="E5088" s="25" t="s">
        <v>9714</v>
      </c>
      <c r="F5088" s="25" t="e">
        <f>VLOOKUP(A5088,CommodityCOde!$A$2:$E$1838,3,FALSE)</f>
        <v>#N/A</v>
      </c>
    </row>
    <row r="5089" spans="1:6" x14ac:dyDescent="0.25">
      <c r="A5089" s="25" t="s">
        <v>9715</v>
      </c>
      <c r="B5089" s="25" t="s">
        <v>284</v>
      </c>
      <c r="C5089" s="25" t="s">
        <v>320</v>
      </c>
      <c r="D5089" s="25" t="s">
        <v>699</v>
      </c>
      <c r="E5089" s="25" t="s">
        <v>9714</v>
      </c>
      <c r="F5089" s="25" t="str">
        <f>VLOOKUP(A5089,CommodityCOde!$A$2:$E$1838,3,FALSE)</f>
        <v>33021010</v>
      </c>
    </row>
    <row r="5090" spans="1:6" x14ac:dyDescent="0.25">
      <c r="A5090" s="25" t="s">
        <v>9716</v>
      </c>
      <c r="B5090" s="25" t="s">
        <v>284</v>
      </c>
      <c r="C5090" s="25" t="s">
        <v>320</v>
      </c>
      <c r="D5090" s="25" t="s">
        <v>7578</v>
      </c>
      <c r="E5090" s="25" t="s">
        <v>9717</v>
      </c>
      <c r="F5090" s="25" t="e">
        <f>VLOOKUP(A5090,CommodityCOde!$A$2:$E$1838,3,FALSE)</f>
        <v>#N/A</v>
      </c>
    </row>
    <row r="5091" spans="1:6" x14ac:dyDescent="0.25">
      <c r="A5091" s="25" t="s">
        <v>9718</v>
      </c>
      <c r="B5091" s="25" t="s">
        <v>284</v>
      </c>
      <c r="C5091" s="25" t="s">
        <v>320</v>
      </c>
      <c r="D5091" s="25" t="s">
        <v>696</v>
      </c>
      <c r="E5091" s="25" t="s">
        <v>9719</v>
      </c>
      <c r="F5091" s="25" t="e">
        <f>VLOOKUP(A5091,CommodityCOde!$A$2:$E$1838,3,FALSE)</f>
        <v>#N/A</v>
      </c>
    </row>
    <row r="5092" spans="1:6" x14ac:dyDescent="0.25">
      <c r="A5092" s="25" t="s">
        <v>9720</v>
      </c>
      <c r="B5092" s="25" t="s">
        <v>284</v>
      </c>
      <c r="C5092" s="25" t="s">
        <v>320</v>
      </c>
      <c r="D5092" s="25" t="s">
        <v>699</v>
      </c>
      <c r="E5092" s="25" t="s">
        <v>9719</v>
      </c>
      <c r="F5092" s="25" t="str">
        <f>VLOOKUP(A5092,CommodityCOde!$A$2:$E$1838,3,FALSE)</f>
        <v>33021010</v>
      </c>
    </row>
    <row r="5093" spans="1:6" x14ac:dyDescent="0.25">
      <c r="A5093" s="25" t="s">
        <v>9721</v>
      </c>
      <c r="B5093" s="25" t="s">
        <v>284</v>
      </c>
      <c r="C5093" s="25" t="s">
        <v>320</v>
      </c>
      <c r="D5093" s="25" t="s">
        <v>7578</v>
      </c>
      <c r="E5093" s="25" t="s">
        <v>9722</v>
      </c>
      <c r="F5093" s="25" t="e">
        <f>VLOOKUP(A5093,CommodityCOde!$A$2:$E$1838,3,FALSE)</f>
        <v>#N/A</v>
      </c>
    </row>
    <row r="5094" spans="1:6" x14ac:dyDescent="0.25">
      <c r="A5094" s="25" t="s">
        <v>9723</v>
      </c>
      <c r="B5094" s="25" t="s">
        <v>284</v>
      </c>
      <c r="C5094" s="25" t="s">
        <v>320</v>
      </c>
      <c r="D5094" s="25" t="s">
        <v>696</v>
      </c>
      <c r="E5094" s="25" t="s">
        <v>9724</v>
      </c>
      <c r="F5094" s="25" t="e">
        <f>VLOOKUP(A5094,CommodityCOde!$A$2:$E$1838,3,FALSE)</f>
        <v>#N/A</v>
      </c>
    </row>
    <row r="5095" spans="1:6" x14ac:dyDescent="0.25">
      <c r="A5095" s="25" t="s">
        <v>9725</v>
      </c>
      <c r="B5095" s="25" t="s">
        <v>284</v>
      </c>
      <c r="C5095" s="25" t="s">
        <v>320</v>
      </c>
      <c r="D5095" s="25" t="s">
        <v>699</v>
      </c>
      <c r="E5095" s="25" t="s">
        <v>9724</v>
      </c>
      <c r="F5095" s="25" t="str">
        <f>VLOOKUP(A5095,CommodityCOde!$A$2:$E$1838,3,FALSE)</f>
        <v>33021010</v>
      </c>
    </row>
    <row r="5096" spans="1:6" x14ac:dyDescent="0.25">
      <c r="A5096" s="25" t="s">
        <v>9726</v>
      </c>
      <c r="B5096" s="25" t="s">
        <v>284</v>
      </c>
      <c r="C5096" s="25" t="s">
        <v>320</v>
      </c>
      <c r="D5096" s="25" t="s">
        <v>7578</v>
      </c>
      <c r="E5096" s="25" t="s">
        <v>9727</v>
      </c>
      <c r="F5096" s="25" t="e">
        <f>VLOOKUP(A5096,CommodityCOde!$A$2:$E$1838,3,FALSE)</f>
        <v>#N/A</v>
      </c>
    </row>
    <row r="5097" spans="1:6" x14ac:dyDescent="0.25">
      <c r="A5097" s="25" t="s">
        <v>9728</v>
      </c>
      <c r="B5097" s="25" t="s">
        <v>284</v>
      </c>
      <c r="C5097" s="25" t="s">
        <v>320</v>
      </c>
      <c r="D5097" s="25" t="s">
        <v>696</v>
      </c>
      <c r="E5097" s="25" t="s">
        <v>9729</v>
      </c>
      <c r="F5097" s="25" t="e">
        <f>VLOOKUP(A5097,CommodityCOde!$A$2:$E$1838,3,FALSE)</f>
        <v>#N/A</v>
      </c>
    </row>
    <row r="5098" spans="1:6" x14ac:dyDescent="0.25">
      <c r="A5098" s="25" t="s">
        <v>9730</v>
      </c>
      <c r="B5098" s="25" t="s">
        <v>284</v>
      </c>
      <c r="C5098" s="25" t="s">
        <v>320</v>
      </c>
      <c r="D5098" s="25" t="s">
        <v>699</v>
      </c>
      <c r="E5098" s="25" t="s">
        <v>9729</v>
      </c>
      <c r="F5098" s="25" t="str">
        <f>VLOOKUP(A5098,CommodityCOde!$A$2:$E$1838,3,FALSE)</f>
        <v>33021010</v>
      </c>
    </row>
    <row r="5099" spans="1:6" x14ac:dyDescent="0.25">
      <c r="A5099" s="25" t="s">
        <v>9731</v>
      </c>
      <c r="B5099" s="25" t="s">
        <v>284</v>
      </c>
      <c r="C5099" s="25" t="s">
        <v>320</v>
      </c>
      <c r="D5099" s="25" t="s">
        <v>7578</v>
      </c>
      <c r="E5099" s="25" t="s">
        <v>9732</v>
      </c>
      <c r="F5099" s="25" t="e">
        <f>VLOOKUP(A5099,CommodityCOde!$A$2:$E$1838,3,FALSE)</f>
        <v>#N/A</v>
      </c>
    </row>
    <row r="5100" spans="1:6" x14ac:dyDescent="0.25">
      <c r="A5100" s="25" t="s">
        <v>9733</v>
      </c>
      <c r="B5100" s="25" t="s">
        <v>284</v>
      </c>
      <c r="C5100" s="25" t="s">
        <v>320</v>
      </c>
      <c r="D5100" s="25" t="s">
        <v>696</v>
      </c>
      <c r="E5100" s="25" t="s">
        <v>9734</v>
      </c>
      <c r="F5100" s="25" t="e">
        <f>VLOOKUP(A5100,CommodityCOde!$A$2:$E$1838,3,FALSE)</f>
        <v>#N/A</v>
      </c>
    </row>
    <row r="5101" spans="1:6" x14ac:dyDescent="0.25">
      <c r="A5101" s="25" t="s">
        <v>9735</v>
      </c>
      <c r="B5101" s="25" t="s">
        <v>284</v>
      </c>
      <c r="C5101" s="25" t="s">
        <v>320</v>
      </c>
      <c r="D5101" s="25" t="s">
        <v>699</v>
      </c>
      <c r="E5101" s="25" t="s">
        <v>9734</v>
      </c>
      <c r="F5101" s="25" t="str">
        <f>VLOOKUP(A5101,CommodityCOde!$A$2:$E$1838,3,FALSE)</f>
        <v>33021010</v>
      </c>
    </row>
    <row r="5102" spans="1:6" x14ac:dyDescent="0.25">
      <c r="A5102" s="25" t="s">
        <v>9736</v>
      </c>
      <c r="B5102" s="25" t="s">
        <v>284</v>
      </c>
      <c r="C5102" s="25" t="s">
        <v>320</v>
      </c>
      <c r="D5102" s="25" t="s">
        <v>696</v>
      </c>
      <c r="E5102" s="25" t="s">
        <v>9737</v>
      </c>
      <c r="F5102" s="25" t="e">
        <f>VLOOKUP(A5102,CommodityCOde!$A$2:$E$1838,3,FALSE)</f>
        <v>#N/A</v>
      </c>
    </row>
    <row r="5103" spans="1:6" x14ac:dyDescent="0.25">
      <c r="A5103" s="25" t="s">
        <v>9738</v>
      </c>
      <c r="B5103" s="25" t="s">
        <v>284</v>
      </c>
      <c r="C5103" s="25" t="s">
        <v>320</v>
      </c>
      <c r="D5103" s="25" t="s">
        <v>699</v>
      </c>
      <c r="E5103" s="25" t="s">
        <v>9737</v>
      </c>
      <c r="F5103" s="25" t="str">
        <f>VLOOKUP(A5103,CommodityCOde!$A$2:$E$1838,3,FALSE)</f>
        <v>33021010</v>
      </c>
    </row>
    <row r="5104" spans="1:6" x14ac:dyDescent="0.25">
      <c r="A5104" s="25" t="s">
        <v>9739</v>
      </c>
      <c r="B5104" s="25" t="s">
        <v>284</v>
      </c>
      <c r="C5104" s="25" t="s">
        <v>320</v>
      </c>
      <c r="D5104" s="25" t="s">
        <v>7578</v>
      </c>
      <c r="E5104" s="25" t="s">
        <v>9740</v>
      </c>
      <c r="F5104" s="25" t="e">
        <f>VLOOKUP(A5104,CommodityCOde!$A$2:$E$1838,3,FALSE)</f>
        <v>#N/A</v>
      </c>
    </row>
    <row r="5105" spans="1:6" x14ac:dyDescent="0.25">
      <c r="A5105" s="25" t="s">
        <v>9741</v>
      </c>
      <c r="B5105" s="25" t="s">
        <v>284</v>
      </c>
      <c r="C5105" s="25" t="s">
        <v>320</v>
      </c>
      <c r="D5105" s="25" t="s">
        <v>696</v>
      </c>
      <c r="E5105" s="25" t="s">
        <v>9742</v>
      </c>
      <c r="F5105" s="25" t="e">
        <f>VLOOKUP(A5105,CommodityCOde!$A$2:$E$1838,3,FALSE)</f>
        <v>#N/A</v>
      </c>
    </row>
    <row r="5106" spans="1:6" x14ac:dyDescent="0.25">
      <c r="A5106" s="25" t="s">
        <v>9743</v>
      </c>
      <c r="B5106" s="25" t="s">
        <v>284</v>
      </c>
      <c r="C5106" s="25" t="s">
        <v>320</v>
      </c>
      <c r="D5106" s="25" t="s">
        <v>699</v>
      </c>
      <c r="E5106" s="25" t="s">
        <v>9742</v>
      </c>
      <c r="F5106" s="25" t="str">
        <f>VLOOKUP(A5106,CommodityCOde!$A$2:$E$1838,3,FALSE)</f>
        <v>33021010</v>
      </c>
    </row>
    <row r="5107" spans="1:6" x14ac:dyDescent="0.25">
      <c r="A5107" s="25" t="s">
        <v>9744</v>
      </c>
      <c r="B5107" s="25" t="s">
        <v>284</v>
      </c>
      <c r="C5107" s="25" t="s">
        <v>320</v>
      </c>
      <c r="D5107" s="25" t="s">
        <v>696</v>
      </c>
      <c r="E5107" s="25" t="s">
        <v>9745</v>
      </c>
      <c r="F5107" s="25" t="e">
        <f>VLOOKUP(A5107,CommodityCOde!$A$2:$E$1838,3,FALSE)</f>
        <v>#N/A</v>
      </c>
    </row>
    <row r="5108" spans="1:6" x14ac:dyDescent="0.25">
      <c r="A5108" s="25" t="s">
        <v>9746</v>
      </c>
      <c r="B5108" s="25" t="s">
        <v>284</v>
      </c>
      <c r="C5108" s="25" t="s">
        <v>320</v>
      </c>
      <c r="D5108" s="25" t="s">
        <v>699</v>
      </c>
      <c r="E5108" s="25" t="s">
        <v>9745</v>
      </c>
      <c r="F5108" s="25" t="str">
        <f>VLOOKUP(A5108,CommodityCOde!$A$2:$E$1838,3,FALSE)</f>
        <v>33021090</v>
      </c>
    </row>
    <row r="5109" spans="1:6" x14ac:dyDescent="0.25">
      <c r="A5109" s="25" t="s">
        <v>9747</v>
      </c>
      <c r="B5109" s="25" t="s">
        <v>284</v>
      </c>
      <c r="C5109" s="25" t="s">
        <v>320</v>
      </c>
      <c r="D5109" s="25" t="s">
        <v>696</v>
      </c>
      <c r="E5109" s="25" t="s">
        <v>9748</v>
      </c>
      <c r="F5109" s="25" t="e">
        <f>VLOOKUP(A5109,CommodityCOde!$A$2:$E$1838,3,FALSE)</f>
        <v>#N/A</v>
      </c>
    </row>
    <row r="5110" spans="1:6" x14ac:dyDescent="0.25">
      <c r="A5110" s="25" t="s">
        <v>9749</v>
      </c>
      <c r="B5110" s="25" t="s">
        <v>284</v>
      </c>
      <c r="C5110" s="25" t="s">
        <v>320</v>
      </c>
      <c r="D5110" s="25" t="s">
        <v>699</v>
      </c>
      <c r="E5110" s="25" t="s">
        <v>9748</v>
      </c>
      <c r="F5110" s="25" t="str">
        <f>VLOOKUP(A5110,CommodityCOde!$A$2:$E$1838,3,FALSE)</f>
        <v>33021090</v>
      </c>
    </row>
    <row r="5111" spans="1:6" x14ac:dyDescent="0.25">
      <c r="A5111" s="25" t="s">
        <v>9750</v>
      </c>
      <c r="B5111" s="25" t="s">
        <v>284</v>
      </c>
      <c r="C5111" s="25" t="s">
        <v>320</v>
      </c>
      <c r="D5111" s="25" t="s">
        <v>7578</v>
      </c>
      <c r="E5111" s="25" t="s">
        <v>9751</v>
      </c>
      <c r="F5111" s="25" t="e">
        <f>VLOOKUP(A5111,CommodityCOde!$A$2:$E$1838,3,FALSE)</f>
        <v>#N/A</v>
      </c>
    </row>
    <row r="5112" spans="1:6" x14ac:dyDescent="0.25">
      <c r="A5112" s="25" t="s">
        <v>9752</v>
      </c>
      <c r="B5112" s="25" t="s">
        <v>284</v>
      </c>
      <c r="C5112" s="25" t="s">
        <v>320</v>
      </c>
      <c r="D5112" s="25" t="s">
        <v>696</v>
      </c>
      <c r="E5112" s="25" t="s">
        <v>9753</v>
      </c>
      <c r="F5112" s="25" t="e">
        <f>VLOOKUP(A5112,CommodityCOde!$A$2:$E$1838,3,FALSE)</f>
        <v>#N/A</v>
      </c>
    </row>
    <row r="5113" spans="1:6" x14ac:dyDescent="0.25">
      <c r="A5113" s="25" t="s">
        <v>9754</v>
      </c>
      <c r="B5113" s="25" t="s">
        <v>284</v>
      </c>
      <c r="C5113" s="25" t="s">
        <v>320</v>
      </c>
      <c r="D5113" s="25" t="s">
        <v>699</v>
      </c>
      <c r="E5113" s="25" t="s">
        <v>9753</v>
      </c>
      <c r="F5113" s="25" t="str">
        <f>VLOOKUP(A5113,CommodityCOde!$A$2:$E$1838,3,FALSE)</f>
        <v>33021010</v>
      </c>
    </row>
    <row r="5114" spans="1:6" x14ac:dyDescent="0.25">
      <c r="A5114" s="25" t="s">
        <v>9755</v>
      </c>
      <c r="B5114" s="25" t="s">
        <v>284</v>
      </c>
      <c r="C5114" s="25" t="s">
        <v>320</v>
      </c>
      <c r="D5114" s="25" t="s">
        <v>7578</v>
      </c>
      <c r="E5114" s="25" t="s">
        <v>9756</v>
      </c>
      <c r="F5114" s="25" t="e">
        <f>VLOOKUP(A5114,CommodityCOde!$A$2:$E$1838,3,FALSE)</f>
        <v>#N/A</v>
      </c>
    </row>
    <row r="5115" spans="1:6" x14ac:dyDescent="0.25">
      <c r="A5115" s="25" t="s">
        <v>9757</v>
      </c>
      <c r="B5115" s="25" t="s">
        <v>284</v>
      </c>
      <c r="C5115" s="25" t="s">
        <v>320</v>
      </c>
      <c r="D5115" s="25" t="s">
        <v>696</v>
      </c>
      <c r="E5115" s="25" t="s">
        <v>9758</v>
      </c>
      <c r="F5115" s="25" t="e">
        <f>VLOOKUP(A5115,CommodityCOde!$A$2:$E$1838,3,FALSE)</f>
        <v>#N/A</v>
      </c>
    </row>
    <row r="5116" spans="1:6" x14ac:dyDescent="0.25">
      <c r="A5116" s="25" t="s">
        <v>9759</v>
      </c>
      <c r="B5116" s="25" t="s">
        <v>284</v>
      </c>
      <c r="C5116" s="25" t="s">
        <v>320</v>
      </c>
      <c r="D5116" s="25" t="s">
        <v>699</v>
      </c>
      <c r="E5116" s="25" t="s">
        <v>9758</v>
      </c>
      <c r="F5116" s="25" t="str">
        <f>VLOOKUP(A5116,CommodityCOde!$A$2:$E$1838,3,FALSE)</f>
        <v>33021010</v>
      </c>
    </row>
    <row r="5117" spans="1:6" x14ac:dyDescent="0.25">
      <c r="A5117" s="25" t="s">
        <v>9760</v>
      </c>
      <c r="B5117" s="25" t="s">
        <v>284</v>
      </c>
      <c r="C5117" s="25" t="s">
        <v>320</v>
      </c>
      <c r="D5117" s="25" t="s">
        <v>7578</v>
      </c>
      <c r="E5117" s="25" t="s">
        <v>9761</v>
      </c>
      <c r="F5117" s="25" t="e">
        <f>VLOOKUP(A5117,CommodityCOde!$A$2:$E$1838,3,FALSE)</f>
        <v>#N/A</v>
      </c>
    </row>
    <row r="5118" spans="1:6" x14ac:dyDescent="0.25">
      <c r="A5118" s="25" t="s">
        <v>9762</v>
      </c>
      <c r="B5118" s="25" t="s">
        <v>284</v>
      </c>
      <c r="C5118" s="25" t="s">
        <v>320</v>
      </c>
      <c r="D5118" s="25" t="s">
        <v>696</v>
      </c>
      <c r="E5118" s="25" t="s">
        <v>9763</v>
      </c>
      <c r="F5118" s="25" t="e">
        <f>VLOOKUP(A5118,CommodityCOde!$A$2:$E$1838,3,FALSE)</f>
        <v>#N/A</v>
      </c>
    </row>
    <row r="5119" spans="1:6" x14ac:dyDescent="0.25">
      <c r="A5119" s="25" t="s">
        <v>9764</v>
      </c>
      <c r="B5119" s="25" t="s">
        <v>284</v>
      </c>
      <c r="C5119" s="25" t="s">
        <v>320</v>
      </c>
      <c r="D5119" s="25" t="s">
        <v>699</v>
      </c>
      <c r="E5119" s="25" t="s">
        <v>9763</v>
      </c>
      <c r="F5119" s="25" t="str">
        <f>VLOOKUP(A5119,CommodityCOde!$A$2:$E$1838,3,FALSE)</f>
        <v>33021010</v>
      </c>
    </row>
    <row r="5120" spans="1:6" x14ac:dyDescent="0.25">
      <c r="A5120" s="25" t="s">
        <v>9765</v>
      </c>
      <c r="B5120" s="25" t="s">
        <v>284</v>
      </c>
      <c r="C5120" s="25" t="s">
        <v>320</v>
      </c>
      <c r="D5120" s="25" t="s">
        <v>7578</v>
      </c>
      <c r="E5120" s="25" t="s">
        <v>9766</v>
      </c>
      <c r="F5120" s="25" t="e">
        <f>VLOOKUP(A5120,CommodityCOde!$A$2:$E$1838,3,FALSE)</f>
        <v>#N/A</v>
      </c>
    </row>
    <row r="5121" spans="1:6" x14ac:dyDescent="0.25">
      <c r="A5121" s="25" t="s">
        <v>9767</v>
      </c>
      <c r="B5121" s="25" t="s">
        <v>284</v>
      </c>
      <c r="C5121" s="25" t="s">
        <v>320</v>
      </c>
      <c r="D5121" s="25" t="s">
        <v>696</v>
      </c>
      <c r="E5121" s="25" t="s">
        <v>9768</v>
      </c>
      <c r="F5121" s="25" t="e">
        <f>VLOOKUP(A5121,CommodityCOde!$A$2:$E$1838,3,FALSE)</f>
        <v>#N/A</v>
      </c>
    </row>
    <row r="5122" spans="1:6" x14ac:dyDescent="0.25">
      <c r="A5122" s="25" t="s">
        <v>9769</v>
      </c>
      <c r="B5122" s="25" t="s">
        <v>284</v>
      </c>
      <c r="C5122" s="25" t="s">
        <v>320</v>
      </c>
      <c r="D5122" s="25" t="s">
        <v>699</v>
      </c>
      <c r="E5122" s="25" t="s">
        <v>9768</v>
      </c>
      <c r="F5122" s="25" t="str">
        <f>VLOOKUP(A5122,CommodityCOde!$A$2:$E$1838,3,FALSE)</f>
        <v>33021010</v>
      </c>
    </row>
    <row r="5123" spans="1:6" x14ac:dyDescent="0.25">
      <c r="A5123" s="25" t="s">
        <v>9770</v>
      </c>
      <c r="B5123" s="25" t="s">
        <v>284</v>
      </c>
      <c r="C5123" s="25" t="s">
        <v>320</v>
      </c>
      <c r="D5123" s="25" t="s">
        <v>696</v>
      </c>
      <c r="E5123" s="25" t="s">
        <v>9771</v>
      </c>
      <c r="F5123" s="25" t="e">
        <f>VLOOKUP(A5123,CommodityCOde!$A$2:$E$1838,3,FALSE)</f>
        <v>#N/A</v>
      </c>
    </row>
    <row r="5124" spans="1:6" x14ac:dyDescent="0.25">
      <c r="A5124" s="25" t="s">
        <v>9772</v>
      </c>
      <c r="B5124" s="25" t="s">
        <v>284</v>
      </c>
      <c r="C5124" s="25" t="s">
        <v>320</v>
      </c>
      <c r="D5124" s="25" t="s">
        <v>699</v>
      </c>
      <c r="E5124" s="25" t="s">
        <v>9771</v>
      </c>
      <c r="F5124" s="25" t="str">
        <f>VLOOKUP(A5124,CommodityCOde!$A$2:$E$1838,3,FALSE)</f>
        <v>33021010</v>
      </c>
    </row>
    <row r="5125" spans="1:6" x14ac:dyDescent="0.25">
      <c r="A5125" s="25" t="s">
        <v>9773</v>
      </c>
      <c r="B5125" s="25" t="s">
        <v>284</v>
      </c>
      <c r="C5125" s="25" t="s">
        <v>320</v>
      </c>
      <c r="D5125" s="25" t="s">
        <v>699</v>
      </c>
      <c r="E5125" s="25" t="s">
        <v>9771</v>
      </c>
      <c r="F5125" s="25" t="str">
        <f>VLOOKUP(A5125,CommodityCOde!$A$2:$E$1838,3,FALSE)</f>
        <v>33021010</v>
      </c>
    </row>
    <row r="5126" spans="1:6" x14ac:dyDescent="0.25">
      <c r="A5126" s="25" t="s">
        <v>9774</v>
      </c>
      <c r="B5126" s="25" t="s">
        <v>284</v>
      </c>
      <c r="C5126" s="25" t="s">
        <v>320</v>
      </c>
      <c r="D5126" s="25" t="s">
        <v>7578</v>
      </c>
      <c r="E5126" s="25" t="s">
        <v>9775</v>
      </c>
      <c r="F5126" s="25" t="e">
        <f>VLOOKUP(A5126,CommodityCOde!$A$2:$E$1838,3,FALSE)</f>
        <v>#N/A</v>
      </c>
    </row>
    <row r="5127" spans="1:6" x14ac:dyDescent="0.25">
      <c r="A5127" s="25" t="s">
        <v>9776</v>
      </c>
      <c r="B5127" s="25" t="s">
        <v>284</v>
      </c>
      <c r="C5127" s="25" t="s">
        <v>320</v>
      </c>
      <c r="D5127" s="25" t="s">
        <v>696</v>
      </c>
      <c r="E5127" s="25" t="s">
        <v>9777</v>
      </c>
      <c r="F5127" s="25" t="e">
        <f>VLOOKUP(A5127,CommodityCOde!$A$2:$E$1838,3,FALSE)</f>
        <v>#N/A</v>
      </c>
    </row>
    <row r="5128" spans="1:6" x14ac:dyDescent="0.25">
      <c r="A5128" s="25" t="s">
        <v>9778</v>
      </c>
      <c r="B5128" s="25" t="s">
        <v>284</v>
      </c>
      <c r="C5128" s="25" t="s">
        <v>320</v>
      </c>
      <c r="D5128" s="25" t="s">
        <v>699</v>
      </c>
      <c r="E5128" s="25" t="s">
        <v>9777</v>
      </c>
      <c r="F5128" s="25" t="str">
        <f>VLOOKUP(A5128,CommodityCOde!$A$2:$E$1838,3,FALSE)</f>
        <v>33021010</v>
      </c>
    </row>
    <row r="5129" spans="1:6" x14ac:dyDescent="0.25">
      <c r="A5129" s="25" t="s">
        <v>9779</v>
      </c>
      <c r="B5129" s="25" t="s">
        <v>284</v>
      </c>
      <c r="C5129" s="25" t="s">
        <v>320</v>
      </c>
      <c r="D5129" s="25" t="s">
        <v>7578</v>
      </c>
      <c r="E5129" s="25" t="s">
        <v>9780</v>
      </c>
      <c r="F5129" s="25" t="e">
        <f>VLOOKUP(A5129,CommodityCOde!$A$2:$E$1838,3,FALSE)</f>
        <v>#N/A</v>
      </c>
    </row>
    <row r="5130" spans="1:6" x14ac:dyDescent="0.25">
      <c r="A5130" s="25" t="s">
        <v>9781</v>
      </c>
      <c r="B5130" s="25" t="s">
        <v>284</v>
      </c>
      <c r="C5130" s="25" t="s">
        <v>320</v>
      </c>
      <c r="D5130" s="25" t="s">
        <v>696</v>
      </c>
      <c r="E5130" s="25" t="s">
        <v>9782</v>
      </c>
      <c r="F5130" s="25" t="e">
        <f>VLOOKUP(A5130,CommodityCOde!$A$2:$E$1838,3,FALSE)</f>
        <v>#N/A</v>
      </c>
    </row>
    <row r="5131" spans="1:6" x14ac:dyDescent="0.25">
      <c r="A5131" s="25" t="s">
        <v>9783</v>
      </c>
      <c r="B5131" s="25" t="s">
        <v>284</v>
      </c>
      <c r="C5131" s="25" t="s">
        <v>320</v>
      </c>
      <c r="D5131" s="25" t="s">
        <v>699</v>
      </c>
      <c r="E5131" s="25" t="s">
        <v>9782</v>
      </c>
      <c r="F5131" s="25" t="str">
        <f>VLOOKUP(A5131,CommodityCOde!$A$2:$E$1838,3,FALSE)</f>
        <v>33021010</v>
      </c>
    </row>
    <row r="5132" spans="1:6" x14ac:dyDescent="0.25">
      <c r="A5132" s="25" t="s">
        <v>9784</v>
      </c>
      <c r="B5132" s="25" t="s">
        <v>284</v>
      </c>
      <c r="C5132" s="25" t="s">
        <v>320</v>
      </c>
      <c r="D5132" s="25" t="s">
        <v>699</v>
      </c>
      <c r="E5132" s="25" t="s">
        <v>9782</v>
      </c>
      <c r="F5132" s="25" t="str">
        <f>VLOOKUP(A5132,CommodityCOde!$A$2:$E$1838,3,FALSE)</f>
        <v>33021010</v>
      </c>
    </row>
    <row r="5133" spans="1:6" x14ac:dyDescent="0.25">
      <c r="A5133" s="25" t="s">
        <v>9785</v>
      </c>
      <c r="B5133" s="25" t="s">
        <v>284</v>
      </c>
      <c r="C5133" s="25" t="s">
        <v>320</v>
      </c>
      <c r="D5133" s="25" t="s">
        <v>7578</v>
      </c>
      <c r="E5133" s="25" t="s">
        <v>9786</v>
      </c>
      <c r="F5133" s="25" t="e">
        <f>VLOOKUP(A5133,CommodityCOde!$A$2:$E$1838,3,FALSE)</f>
        <v>#N/A</v>
      </c>
    </row>
    <row r="5134" spans="1:6" x14ac:dyDescent="0.25">
      <c r="A5134" s="25" t="s">
        <v>9787</v>
      </c>
      <c r="B5134" s="25" t="s">
        <v>284</v>
      </c>
      <c r="C5134" s="25" t="s">
        <v>320</v>
      </c>
      <c r="D5134" s="25" t="s">
        <v>696</v>
      </c>
      <c r="E5134" s="25" t="s">
        <v>9788</v>
      </c>
      <c r="F5134" s="25" t="e">
        <f>VLOOKUP(A5134,CommodityCOde!$A$2:$E$1838,3,FALSE)</f>
        <v>#N/A</v>
      </c>
    </row>
    <row r="5135" spans="1:6" x14ac:dyDescent="0.25">
      <c r="A5135" s="25" t="s">
        <v>9789</v>
      </c>
      <c r="B5135" s="25" t="s">
        <v>284</v>
      </c>
      <c r="C5135" s="25" t="s">
        <v>320</v>
      </c>
      <c r="D5135" s="25" t="s">
        <v>699</v>
      </c>
      <c r="E5135" s="25" t="s">
        <v>9788</v>
      </c>
      <c r="F5135" s="25" t="str">
        <f>VLOOKUP(A5135,CommodityCOde!$A$2:$E$1838,3,FALSE)</f>
        <v>33021010</v>
      </c>
    </row>
    <row r="5136" spans="1:6" x14ac:dyDescent="0.25">
      <c r="A5136" s="25" t="s">
        <v>9790</v>
      </c>
      <c r="B5136" s="25" t="s">
        <v>284</v>
      </c>
      <c r="C5136" s="25" t="s">
        <v>320</v>
      </c>
      <c r="D5136" s="25" t="s">
        <v>7578</v>
      </c>
      <c r="E5136" s="25" t="s">
        <v>9791</v>
      </c>
      <c r="F5136" s="25" t="e">
        <f>VLOOKUP(A5136,CommodityCOde!$A$2:$E$1838,3,FALSE)</f>
        <v>#N/A</v>
      </c>
    </row>
    <row r="5137" spans="1:6" x14ac:dyDescent="0.25">
      <c r="A5137" s="25" t="s">
        <v>9792</v>
      </c>
      <c r="B5137" s="25" t="s">
        <v>284</v>
      </c>
      <c r="C5137" s="25" t="s">
        <v>320</v>
      </c>
      <c r="D5137" s="25" t="s">
        <v>696</v>
      </c>
      <c r="E5137" s="25" t="s">
        <v>9793</v>
      </c>
      <c r="F5137" s="25" t="e">
        <f>VLOOKUP(A5137,CommodityCOde!$A$2:$E$1838,3,FALSE)</f>
        <v>#N/A</v>
      </c>
    </row>
    <row r="5138" spans="1:6" x14ac:dyDescent="0.25">
      <c r="A5138" s="25" t="s">
        <v>9794</v>
      </c>
      <c r="B5138" s="25" t="s">
        <v>284</v>
      </c>
      <c r="C5138" s="25" t="s">
        <v>320</v>
      </c>
      <c r="D5138" s="25" t="s">
        <v>699</v>
      </c>
      <c r="E5138" s="25" t="s">
        <v>9793</v>
      </c>
      <c r="F5138" s="25" t="str">
        <f>VLOOKUP(A5138,CommodityCOde!$A$2:$E$1838,3,FALSE)</f>
        <v>33021010</v>
      </c>
    </row>
    <row r="5139" spans="1:6" x14ac:dyDescent="0.25">
      <c r="A5139" s="25" t="s">
        <v>9795</v>
      </c>
      <c r="B5139" s="25" t="s">
        <v>284</v>
      </c>
      <c r="C5139" s="25" t="s">
        <v>320</v>
      </c>
      <c r="D5139" s="25" t="s">
        <v>7578</v>
      </c>
      <c r="E5139" s="25" t="s">
        <v>9796</v>
      </c>
      <c r="F5139" s="25" t="e">
        <f>VLOOKUP(A5139,CommodityCOde!$A$2:$E$1838,3,FALSE)</f>
        <v>#N/A</v>
      </c>
    </row>
    <row r="5140" spans="1:6" x14ac:dyDescent="0.25">
      <c r="A5140" s="25" t="s">
        <v>9797</v>
      </c>
      <c r="B5140" s="25" t="s">
        <v>284</v>
      </c>
      <c r="C5140" s="25" t="s">
        <v>320</v>
      </c>
      <c r="D5140" s="25" t="s">
        <v>696</v>
      </c>
      <c r="E5140" s="25" t="s">
        <v>9798</v>
      </c>
      <c r="F5140" s="25" t="e">
        <f>VLOOKUP(A5140,CommodityCOde!$A$2:$E$1838,3,FALSE)</f>
        <v>#N/A</v>
      </c>
    </row>
    <row r="5141" spans="1:6" x14ac:dyDescent="0.25">
      <c r="A5141" s="25" t="s">
        <v>9799</v>
      </c>
      <c r="B5141" s="25" t="s">
        <v>284</v>
      </c>
      <c r="C5141" s="25" t="s">
        <v>320</v>
      </c>
      <c r="D5141" s="25" t="s">
        <v>699</v>
      </c>
      <c r="E5141" s="25" t="s">
        <v>9798</v>
      </c>
      <c r="F5141" s="25" t="str">
        <f>VLOOKUP(A5141,CommodityCOde!$A$2:$E$1838,3,FALSE)</f>
        <v>33021010</v>
      </c>
    </row>
    <row r="5142" spans="1:6" x14ac:dyDescent="0.25">
      <c r="A5142" s="25" t="s">
        <v>9800</v>
      </c>
      <c r="B5142" s="25" t="s">
        <v>284</v>
      </c>
      <c r="C5142" s="25" t="s">
        <v>320</v>
      </c>
      <c r="D5142" s="25" t="s">
        <v>696</v>
      </c>
      <c r="E5142" s="25" t="s">
        <v>9801</v>
      </c>
      <c r="F5142" s="25" t="e">
        <f>VLOOKUP(A5142,CommodityCOde!$A$2:$E$1838,3,FALSE)</f>
        <v>#N/A</v>
      </c>
    </row>
    <row r="5143" spans="1:6" x14ac:dyDescent="0.25">
      <c r="A5143" s="25" t="s">
        <v>9802</v>
      </c>
      <c r="B5143" s="25" t="s">
        <v>284</v>
      </c>
      <c r="C5143" s="25" t="s">
        <v>320</v>
      </c>
      <c r="D5143" s="25" t="s">
        <v>699</v>
      </c>
      <c r="E5143" s="25" t="s">
        <v>9801</v>
      </c>
      <c r="F5143" s="25" t="str">
        <f>VLOOKUP(A5143,CommodityCOde!$A$2:$E$1838,3,FALSE)</f>
        <v>33021010</v>
      </c>
    </row>
    <row r="5144" spans="1:6" x14ac:dyDescent="0.25">
      <c r="A5144" s="25" t="s">
        <v>9803</v>
      </c>
      <c r="B5144" s="25" t="s">
        <v>284</v>
      </c>
      <c r="C5144" s="25" t="s">
        <v>320</v>
      </c>
      <c r="D5144" s="25" t="s">
        <v>699</v>
      </c>
      <c r="E5144" s="25" t="s">
        <v>9801</v>
      </c>
      <c r="F5144" s="25" t="str">
        <f>VLOOKUP(A5144,CommodityCOde!$A$2:$E$1838,3,FALSE)</f>
        <v>33021010</v>
      </c>
    </row>
    <row r="5145" spans="1:6" x14ac:dyDescent="0.25">
      <c r="A5145" s="25" t="s">
        <v>9804</v>
      </c>
      <c r="B5145" s="25" t="s">
        <v>284</v>
      </c>
      <c r="C5145" s="25" t="s">
        <v>320</v>
      </c>
      <c r="D5145" s="25" t="s">
        <v>7578</v>
      </c>
      <c r="E5145" s="25" t="s">
        <v>9805</v>
      </c>
      <c r="F5145" s="25" t="e">
        <f>VLOOKUP(A5145,CommodityCOde!$A$2:$E$1838,3,FALSE)</f>
        <v>#N/A</v>
      </c>
    </row>
    <row r="5146" spans="1:6" x14ac:dyDescent="0.25">
      <c r="A5146" s="25" t="s">
        <v>9806</v>
      </c>
      <c r="B5146" s="25" t="s">
        <v>284</v>
      </c>
      <c r="C5146" s="25" t="s">
        <v>320</v>
      </c>
      <c r="D5146" s="25" t="s">
        <v>696</v>
      </c>
      <c r="E5146" s="25" t="s">
        <v>9807</v>
      </c>
      <c r="F5146" s="25" t="e">
        <f>VLOOKUP(A5146,CommodityCOde!$A$2:$E$1838,3,FALSE)</f>
        <v>#N/A</v>
      </c>
    </row>
    <row r="5147" spans="1:6" x14ac:dyDescent="0.25">
      <c r="A5147" s="25" t="s">
        <v>9808</v>
      </c>
      <c r="B5147" s="25" t="s">
        <v>284</v>
      </c>
      <c r="C5147" s="25" t="s">
        <v>320</v>
      </c>
      <c r="D5147" s="25" t="s">
        <v>699</v>
      </c>
      <c r="E5147" s="25" t="s">
        <v>9807</v>
      </c>
      <c r="F5147" s="25" t="str">
        <f>VLOOKUP(A5147,CommodityCOde!$A$2:$E$1838,3,FALSE)</f>
        <v>33021010</v>
      </c>
    </row>
    <row r="5148" spans="1:6" x14ac:dyDescent="0.25">
      <c r="A5148" s="25" t="s">
        <v>9809</v>
      </c>
      <c r="B5148" s="25" t="s">
        <v>284</v>
      </c>
      <c r="C5148" s="25" t="s">
        <v>320</v>
      </c>
      <c r="D5148" s="25" t="s">
        <v>7578</v>
      </c>
      <c r="E5148" s="25" t="s">
        <v>9810</v>
      </c>
      <c r="F5148" s="25" t="e">
        <f>VLOOKUP(A5148,CommodityCOde!$A$2:$E$1838,3,FALSE)</f>
        <v>#N/A</v>
      </c>
    </row>
    <row r="5149" spans="1:6" x14ac:dyDescent="0.25">
      <c r="A5149" s="25" t="s">
        <v>9811</v>
      </c>
      <c r="B5149" s="25" t="s">
        <v>284</v>
      </c>
      <c r="C5149" s="25" t="s">
        <v>320</v>
      </c>
      <c r="D5149" s="25" t="s">
        <v>696</v>
      </c>
      <c r="E5149" s="25" t="s">
        <v>9812</v>
      </c>
      <c r="F5149" s="25" t="e">
        <f>VLOOKUP(A5149,CommodityCOde!$A$2:$E$1838,3,FALSE)</f>
        <v>#N/A</v>
      </c>
    </row>
    <row r="5150" spans="1:6" x14ac:dyDescent="0.25">
      <c r="A5150" s="25" t="s">
        <v>9813</v>
      </c>
      <c r="B5150" s="25" t="s">
        <v>284</v>
      </c>
      <c r="C5150" s="25" t="s">
        <v>320</v>
      </c>
      <c r="D5150" s="25" t="s">
        <v>699</v>
      </c>
      <c r="E5150" s="25" t="s">
        <v>9812</v>
      </c>
      <c r="F5150" s="25" t="str">
        <f>VLOOKUP(A5150,CommodityCOde!$A$2:$E$1838,3,FALSE)</f>
        <v>33021010</v>
      </c>
    </row>
    <row r="5151" spans="1:6" x14ac:dyDescent="0.25">
      <c r="A5151" s="25" t="s">
        <v>9814</v>
      </c>
      <c r="B5151" s="25" t="s">
        <v>284</v>
      </c>
      <c r="C5151" s="25" t="s">
        <v>320</v>
      </c>
      <c r="D5151" s="25" t="s">
        <v>7578</v>
      </c>
      <c r="E5151" s="25" t="s">
        <v>9815</v>
      </c>
      <c r="F5151" s="25" t="e">
        <f>VLOOKUP(A5151,CommodityCOde!$A$2:$E$1838,3,FALSE)</f>
        <v>#N/A</v>
      </c>
    </row>
    <row r="5152" spans="1:6" x14ac:dyDescent="0.25">
      <c r="A5152" s="25" t="s">
        <v>9816</v>
      </c>
      <c r="B5152" s="25" t="s">
        <v>284</v>
      </c>
      <c r="C5152" s="25" t="s">
        <v>320</v>
      </c>
      <c r="D5152" s="25" t="s">
        <v>696</v>
      </c>
      <c r="E5152" s="25" t="s">
        <v>9817</v>
      </c>
      <c r="F5152" s="25" t="e">
        <f>VLOOKUP(A5152,CommodityCOde!$A$2:$E$1838,3,FALSE)</f>
        <v>#N/A</v>
      </c>
    </row>
    <row r="5153" spans="1:6" x14ac:dyDescent="0.25">
      <c r="A5153" s="25" t="s">
        <v>9818</v>
      </c>
      <c r="B5153" s="25" t="s">
        <v>284</v>
      </c>
      <c r="C5153" s="25" t="s">
        <v>320</v>
      </c>
      <c r="D5153" s="25" t="s">
        <v>699</v>
      </c>
      <c r="E5153" s="25" t="s">
        <v>9817</v>
      </c>
      <c r="F5153" s="25" t="str">
        <f>VLOOKUP(A5153,CommodityCOde!$A$2:$E$1838,3,FALSE)</f>
        <v>33021010</v>
      </c>
    </row>
    <row r="5154" spans="1:6" x14ac:dyDescent="0.25">
      <c r="A5154" s="25" t="s">
        <v>9819</v>
      </c>
      <c r="B5154" s="25" t="s">
        <v>284</v>
      </c>
      <c r="C5154" s="25" t="s">
        <v>320</v>
      </c>
      <c r="D5154" s="25" t="s">
        <v>7578</v>
      </c>
      <c r="E5154" s="25" t="s">
        <v>9820</v>
      </c>
      <c r="F5154" s="25" t="e">
        <f>VLOOKUP(A5154,CommodityCOde!$A$2:$E$1838,3,FALSE)</f>
        <v>#N/A</v>
      </c>
    </row>
    <row r="5155" spans="1:6" x14ac:dyDescent="0.25">
      <c r="A5155" s="25" t="s">
        <v>9821</v>
      </c>
      <c r="B5155" s="25" t="s">
        <v>284</v>
      </c>
      <c r="C5155" s="25" t="s">
        <v>320</v>
      </c>
      <c r="D5155" s="25" t="s">
        <v>696</v>
      </c>
      <c r="E5155" s="25" t="s">
        <v>9822</v>
      </c>
      <c r="F5155" s="25" t="e">
        <f>VLOOKUP(A5155,CommodityCOde!$A$2:$E$1838,3,FALSE)</f>
        <v>#N/A</v>
      </c>
    </row>
    <row r="5156" spans="1:6" x14ac:dyDescent="0.25">
      <c r="A5156" s="25" t="s">
        <v>9823</v>
      </c>
      <c r="B5156" s="25" t="s">
        <v>284</v>
      </c>
      <c r="C5156" s="25" t="s">
        <v>320</v>
      </c>
      <c r="D5156" s="25" t="s">
        <v>699</v>
      </c>
      <c r="E5156" s="25" t="s">
        <v>9822</v>
      </c>
      <c r="F5156" s="25" t="str">
        <f>VLOOKUP(A5156,CommodityCOde!$A$2:$E$1838,3,FALSE)</f>
        <v>33021090</v>
      </c>
    </row>
    <row r="5157" spans="1:6" x14ac:dyDescent="0.25">
      <c r="A5157" s="25" t="s">
        <v>9824</v>
      </c>
      <c r="B5157" s="25" t="s">
        <v>284</v>
      </c>
      <c r="C5157" s="25" t="s">
        <v>320</v>
      </c>
      <c r="D5157" s="25" t="s">
        <v>699</v>
      </c>
      <c r="E5157" s="25" t="s">
        <v>9822</v>
      </c>
      <c r="F5157" s="25" t="str">
        <f>VLOOKUP(A5157,CommodityCOde!$A$2:$E$1838,3,FALSE)</f>
        <v>33021090</v>
      </c>
    </row>
    <row r="5158" spans="1:6" x14ac:dyDescent="0.25">
      <c r="A5158" s="25" t="s">
        <v>9825</v>
      </c>
      <c r="B5158" s="25" t="s">
        <v>284</v>
      </c>
      <c r="C5158" s="25" t="s">
        <v>320</v>
      </c>
      <c r="D5158" s="25" t="s">
        <v>699</v>
      </c>
      <c r="E5158" s="25" t="s">
        <v>9822</v>
      </c>
      <c r="F5158" s="25" t="str">
        <f>VLOOKUP(A5158,CommodityCOde!$A$2:$E$1838,3,FALSE)</f>
        <v>33021090</v>
      </c>
    </row>
    <row r="5159" spans="1:6" x14ac:dyDescent="0.25">
      <c r="A5159" s="25" t="s">
        <v>9826</v>
      </c>
      <c r="B5159" s="25" t="s">
        <v>284</v>
      </c>
      <c r="C5159" s="25" t="s">
        <v>320</v>
      </c>
      <c r="D5159" s="25" t="s">
        <v>696</v>
      </c>
      <c r="E5159" s="25" t="s">
        <v>9827</v>
      </c>
      <c r="F5159" s="25" t="e">
        <f>VLOOKUP(A5159,CommodityCOde!$A$2:$E$1838,3,FALSE)</f>
        <v>#N/A</v>
      </c>
    </row>
    <row r="5160" spans="1:6" x14ac:dyDescent="0.25">
      <c r="A5160" s="25" t="s">
        <v>9828</v>
      </c>
      <c r="B5160" s="25" t="s">
        <v>284</v>
      </c>
      <c r="C5160" s="25" t="s">
        <v>320</v>
      </c>
      <c r="D5160" s="25" t="s">
        <v>699</v>
      </c>
      <c r="E5160" s="25" t="s">
        <v>9827</v>
      </c>
      <c r="F5160" s="25" t="str">
        <f>VLOOKUP(A5160,CommodityCOde!$A$2:$E$1838,3,FALSE)</f>
        <v>33021090</v>
      </c>
    </row>
    <row r="5161" spans="1:6" x14ac:dyDescent="0.25">
      <c r="A5161" s="25" t="s">
        <v>9829</v>
      </c>
      <c r="B5161" s="25" t="s">
        <v>284</v>
      </c>
      <c r="C5161" s="25" t="s">
        <v>320</v>
      </c>
      <c r="D5161" s="25" t="s">
        <v>7578</v>
      </c>
      <c r="E5161" s="25" t="s">
        <v>9830</v>
      </c>
      <c r="F5161" s="25" t="e">
        <f>VLOOKUP(A5161,CommodityCOde!$A$2:$E$1838,3,FALSE)</f>
        <v>#N/A</v>
      </c>
    </row>
    <row r="5162" spans="1:6" x14ac:dyDescent="0.25">
      <c r="A5162" s="25" t="s">
        <v>9831</v>
      </c>
      <c r="B5162" s="25" t="s">
        <v>284</v>
      </c>
      <c r="C5162" s="25" t="s">
        <v>320</v>
      </c>
      <c r="D5162" s="25" t="s">
        <v>696</v>
      </c>
      <c r="E5162" s="25" t="s">
        <v>9832</v>
      </c>
      <c r="F5162" s="25" t="e">
        <f>VLOOKUP(A5162,CommodityCOde!$A$2:$E$1838,3,FALSE)</f>
        <v>#N/A</v>
      </c>
    </row>
    <row r="5163" spans="1:6" x14ac:dyDescent="0.25">
      <c r="A5163" s="25" t="s">
        <v>9833</v>
      </c>
      <c r="B5163" s="25" t="s">
        <v>284</v>
      </c>
      <c r="C5163" s="25" t="s">
        <v>320</v>
      </c>
      <c r="D5163" s="25" t="s">
        <v>699</v>
      </c>
      <c r="E5163" s="25" t="s">
        <v>9832</v>
      </c>
      <c r="F5163" s="25" t="str">
        <f>VLOOKUP(A5163,CommodityCOde!$A$2:$E$1838,3,FALSE)</f>
        <v>33021010</v>
      </c>
    </row>
    <row r="5164" spans="1:6" x14ac:dyDescent="0.25">
      <c r="A5164" s="25" t="s">
        <v>9834</v>
      </c>
      <c r="B5164" s="25" t="s">
        <v>284</v>
      </c>
      <c r="C5164" s="25" t="s">
        <v>320</v>
      </c>
      <c r="D5164" s="25" t="s">
        <v>699</v>
      </c>
      <c r="E5164" s="25" t="s">
        <v>9832</v>
      </c>
      <c r="F5164" s="25" t="str">
        <f>VLOOKUP(A5164,CommodityCOde!$A$2:$E$1838,3,FALSE)</f>
        <v>33021010</v>
      </c>
    </row>
    <row r="5165" spans="1:6" x14ac:dyDescent="0.25">
      <c r="A5165" s="25" t="s">
        <v>9835</v>
      </c>
      <c r="B5165" s="25" t="s">
        <v>284</v>
      </c>
      <c r="C5165" s="25" t="s">
        <v>320</v>
      </c>
      <c r="D5165" s="25" t="s">
        <v>696</v>
      </c>
      <c r="E5165" s="25" t="s">
        <v>9836</v>
      </c>
      <c r="F5165" s="25" t="e">
        <f>VLOOKUP(A5165,CommodityCOde!$A$2:$E$1838,3,FALSE)</f>
        <v>#N/A</v>
      </c>
    </row>
    <row r="5166" spans="1:6" x14ac:dyDescent="0.25">
      <c r="A5166" s="25" t="s">
        <v>9837</v>
      </c>
      <c r="B5166" s="25" t="s">
        <v>284</v>
      </c>
      <c r="C5166" s="25" t="s">
        <v>320</v>
      </c>
      <c r="D5166" s="25" t="s">
        <v>699</v>
      </c>
      <c r="E5166" s="25" t="s">
        <v>9836</v>
      </c>
      <c r="F5166" s="25" t="str">
        <f>VLOOKUP(A5166,CommodityCOde!$A$2:$E$1838,3,FALSE)</f>
        <v>33021010</v>
      </c>
    </row>
    <row r="5167" spans="1:6" x14ac:dyDescent="0.25">
      <c r="A5167" s="25" t="s">
        <v>9838</v>
      </c>
      <c r="B5167" s="25" t="s">
        <v>284</v>
      </c>
      <c r="C5167" s="25" t="s">
        <v>320</v>
      </c>
      <c r="D5167" s="25" t="s">
        <v>7578</v>
      </c>
      <c r="E5167" s="25" t="s">
        <v>8766</v>
      </c>
      <c r="F5167" s="25" t="e">
        <f>VLOOKUP(A5167,CommodityCOde!$A$2:$E$1838,3,FALSE)</f>
        <v>#N/A</v>
      </c>
    </row>
    <row r="5168" spans="1:6" x14ac:dyDescent="0.25">
      <c r="A5168" s="25" t="s">
        <v>9839</v>
      </c>
      <c r="B5168" s="25" t="s">
        <v>284</v>
      </c>
      <c r="C5168" s="25" t="s">
        <v>320</v>
      </c>
      <c r="D5168" s="25" t="s">
        <v>696</v>
      </c>
      <c r="E5168" s="25" t="s">
        <v>8768</v>
      </c>
      <c r="F5168" s="25" t="e">
        <f>VLOOKUP(A5168,CommodityCOde!$A$2:$E$1838,3,FALSE)</f>
        <v>#N/A</v>
      </c>
    </row>
    <row r="5169" spans="1:6" x14ac:dyDescent="0.25">
      <c r="A5169" s="25" t="s">
        <v>9840</v>
      </c>
      <c r="B5169" s="25" t="s">
        <v>284</v>
      </c>
      <c r="C5169" s="25" t="s">
        <v>320</v>
      </c>
      <c r="D5169" s="25" t="s">
        <v>699</v>
      </c>
      <c r="E5169" s="25" t="s">
        <v>8768</v>
      </c>
      <c r="F5169" s="25" t="str">
        <f>VLOOKUP(A5169,CommodityCOde!$A$2:$E$1838,3,FALSE)</f>
        <v>33021090</v>
      </c>
    </row>
    <row r="5170" spans="1:6" x14ac:dyDescent="0.25">
      <c r="A5170" s="25" t="s">
        <v>9841</v>
      </c>
      <c r="B5170" s="25" t="s">
        <v>284</v>
      </c>
      <c r="C5170" s="25" t="s">
        <v>320</v>
      </c>
      <c r="D5170" s="25" t="s">
        <v>7578</v>
      </c>
      <c r="E5170" s="25" t="s">
        <v>8766</v>
      </c>
      <c r="F5170" s="25" t="e">
        <f>VLOOKUP(A5170,CommodityCOde!$A$2:$E$1838,3,FALSE)</f>
        <v>#N/A</v>
      </c>
    </row>
    <row r="5171" spans="1:6" x14ac:dyDescent="0.25">
      <c r="A5171" s="25" t="s">
        <v>9842</v>
      </c>
      <c r="B5171" s="25" t="s">
        <v>284</v>
      </c>
      <c r="C5171" s="25" t="s">
        <v>320</v>
      </c>
      <c r="D5171" s="25" t="s">
        <v>696</v>
      </c>
      <c r="E5171" s="25" t="s">
        <v>8768</v>
      </c>
      <c r="F5171" s="25" t="e">
        <f>VLOOKUP(A5171,CommodityCOde!$A$2:$E$1838,3,FALSE)</f>
        <v>#N/A</v>
      </c>
    </row>
    <row r="5172" spans="1:6" x14ac:dyDescent="0.25">
      <c r="A5172" s="25" t="s">
        <v>9843</v>
      </c>
      <c r="B5172" s="25" t="s">
        <v>284</v>
      </c>
      <c r="C5172" s="25" t="s">
        <v>320</v>
      </c>
      <c r="D5172" s="25" t="s">
        <v>699</v>
      </c>
      <c r="E5172" s="25" t="s">
        <v>8768</v>
      </c>
      <c r="F5172" s="25" t="str">
        <f>VLOOKUP(A5172,CommodityCOde!$A$2:$E$1838,3,FALSE)</f>
        <v>33021010</v>
      </c>
    </row>
    <row r="5173" spans="1:6" x14ac:dyDescent="0.25">
      <c r="A5173" s="25" t="s">
        <v>9844</v>
      </c>
      <c r="B5173" s="25" t="s">
        <v>284</v>
      </c>
      <c r="C5173" s="25" t="s">
        <v>320</v>
      </c>
      <c r="D5173" s="25" t="s">
        <v>696</v>
      </c>
      <c r="E5173" s="25" t="s">
        <v>9845</v>
      </c>
      <c r="F5173" s="25" t="e">
        <f>VLOOKUP(A5173,CommodityCOde!$A$2:$E$1838,3,FALSE)</f>
        <v>#N/A</v>
      </c>
    </row>
    <row r="5174" spans="1:6" x14ac:dyDescent="0.25">
      <c r="A5174" s="25" t="s">
        <v>9846</v>
      </c>
      <c r="B5174" s="25" t="s">
        <v>284</v>
      </c>
      <c r="C5174" s="25" t="s">
        <v>320</v>
      </c>
      <c r="D5174" s="25" t="s">
        <v>699</v>
      </c>
      <c r="E5174" s="25" t="s">
        <v>9845</v>
      </c>
      <c r="F5174" s="25" t="str">
        <f>VLOOKUP(A5174,CommodityCOde!$A$2:$E$1838,3,FALSE)</f>
        <v>33021010</v>
      </c>
    </row>
    <row r="5175" spans="1:6" x14ac:dyDescent="0.25">
      <c r="A5175" s="25" t="s">
        <v>9847</v>
      </c>
      <c r="B5175" s="25" t="s">
        <v>284</v>
      </c>
      <c r="C5175" s="25" t="s">
        <v>320</v>
      </c>
      <c r="D5175" s="25" t="s">
        <v>7578</v>
      </c>
      <c r="E5175" s="25" t="s">
        <v>9848</v>
      </c>
      <c r="F5175" s="25" t="e">
        <f>VLOOKUP(A5175,CommodityCOde!$A$2:$E$1838,3,FALSE)</f>
        <v>#N/A</v>
      </c>
    </row>
    <row r="5176" spans="1:6" x14ac:dyDescent="0.25">
      <c r="A5176" s="25" t="s">
        <v>9849</v>
      </c>
      <c r="B5176" s="25" t="s">
        <v>284</v>
      </c>
      <c r="C5176" s="25" t="s">
        <v>320</v>
      </c>
      <c r="D5176" s="25" t="s">
        <v>696</v>
      </c>
      <c r="E5176" s="25" t="s">
        <v>9850</v>
      </c>
      <c r="F5176" s="25" t="e">
        <f>VLOOKUP(A5176,CommodityCOde!$A$2:$E$1838,3,FALSE)</f>
        <v>#N/A</v>
      </c>
    </row>
    <row r="5177" spans="1:6" x14ac:dyDescent="0.25">
      <c r="A5177" s="25" t="s">
        <v>9851</v>
      </c>
      <c r="B5177" s="25" t="s">
        <v>284</v>
      </c>
      <c r="C5177" s="25" t="s">
        <v>320</v>
      </c>
      <c r="D5177" s="25" t="s">
        <v>699</v>
      </c>
      <c r="E5177" s="25" t="s">
        <v>9850</v>
      </c>
      <c r="F5177" s="25" t="str">
        <f>VLOOKUP(A5177,CommodityCOde!$A$2:$E$1838,3,FALSE)</f>
        <v>21069098</v>
      </c>
    </row>
    <row r="5178" spans="1:6" x14ac:dyDescent="0.25">
      <c r="A5178" s="25" t="s">
        <v>9852</v>
      </c>
      <c r="B5178" s="25" t="s">
        <v>284</v>
      </c>
      <c r="C5178" s="25" t="s">
        <v>320</v>
      </c>
      <c r="D5178" s="25" t="s">
        <v>7578</v>
      </c>
      <c r="E5178" s="25" t="s">
        <v>9853</v>
      </c>
      <c r="F5178" s="25" t="e">
        <f>VLOOKUP(A5178,CommodityCOde!$A$2:$E$1838,3,FALSE)</f>
        <v>#N/A</v>
      </c>
    </row>
    <row r="5179" spans="1:6" x14ac:dyDescent="0.25">
      <c r="A5179" s="25" t="s">
        <v>9854</v>
      </c>
      <c r="B5179" s="25" t="s">
        <v>284</v>
      </c>
      <c r="C5179" s="25" t="s">
        <v>670</v>
      </c>
      <c r="D5179" s="25" t="s">
        <v>696</v>
      </c>
      <c r="E5179" s="25" t="s">
        <v>9855</v>
      </c>
      <c r="F5179" s="25" t="e">
        <f>VLOOKUP(A5179,CommodityCOde!$A$2:$E$1838,3,FALSE)</f>
        <v>#N/A</v>
      </c>
    </row>
    <row r="5180" spans="1:6" x14ac:dyDescent="0.25">
      <c r="A5180" s="25" t="s">
        <v>9856</v>
      </c>
      <c r="B5180" s="25" t="s">
        <v>284</v>
      </c>
      <c r="C5180" s="25" t="s">
        <v>320</v>
      </c>
      <c r="D5180" s="25" t="s">
        <v>699</v>
      </c>
      <c r="E5180" s="25" t="s">
        <v>9855</v>
      </c>
      <c r="F5180" s="25" t="str">
        <f>VLOOKUP(A5180,CommodityCOde!$A$2:$E$1838,3,FALSE)</f>
        <v>21069098</v>
      </c>
    </row>
    <row r="5181" spans="1:6" x14ac:dyDescent="0.25">
      <c r="A5181" s="25" t="s">
        <v>9857</v>
      </c>
      <c r="B5181" s="25" t="s">
        <v>284</v>
      </c>
      <c r="C5181" s="25" t="s">
        <v>320</v>
      </c>
      <c r="D5181" s="25" t="s">
        <v>7578</v>
      </c>
      <c r="E5181" s="25" t="s">
        <v>9858</v>
      </c>
      <c r="F5181" s="25" t="e">
        <f>VLOOKUP(A5181,CommodityCOde!$A$2:$E$1838,3,FALSE)</f>
        <v>#N/A</v>
      </c>
    </row>
    <row r="5182" spans="1:6" x14ac:dyDescent="0.25">
      <c r="A5182" s="25" t="s">
        <v>9859</v>
      </c>
      <c r="B5182" s="25" t="s">
        <v>284</v>
      </c>
      <c r="C5182" s="25" t="s">
        <v>670</v>
      </c>
      <c r="D5182" s="25" t="s">
        <v>696</v>
      </c>
      <c r="E5182" s="25" t="s">
        <v>9860</v>
      </c>
      <c r="F5182" s="25" t="e">
        <f>VLOOKUP(A5182,CommodityCOde!$A$2:$E$1838,3,FALSE)</f>
        <v>#N/A</v>
      </c>
    </row>
    <row r="5183" spans="1:6" x14ac:dyDescent="0.25">
      <c r="A5183" s="25" t="s">
        <v>9861</v>
      </c>
      <c r="B5183" s="25" t="s">
        <v>284</v>
      </c>
      <c r="C5183" s="25" t="s">
        <v>320</v>
      </c>
      <c r="D5183" s="25" t="s">
        <v>699</v>
      </c>
      <c r="E5183" s="25" t="s">
        <v>9860</v>
      </c>
      <c r="F5183" s="25" t="str">
        <f>VLOOKUP(A5183,CommodityCOde!$A$2:$E$1838,3,FALSE)</f>
        <v>21069098</v>
      </c>
    </row>
    <row r="5184" spans="1:6" x14ac:dyDescent="0.25">
      <c r="A5184" s="25" t="s">
        <v>9862</v>
      </c>
      <c r="B5184" s="25" t="s">
        <v>284</v>
      </c>
      <c r="C5184" s="25" t="s">
        <v>320</v>
      </c>
      <c r="D5184" s="25" t="s">
        <v>696</v>
      </c>
      <c r="E5184" s="25" t="s">
        <v>9863</v>
      </c>
      <c r="F5184" s="25" t="e">
        <f>VLOOKUP(A5184,CommodityCOde!$A$2:$E$1838,3,FALSE)</f>
        <v>#N/A</v>
      </c>
    </row>
    <row r="5185" spans="1:6" x14ac:dyDescent="0.25">
      <c r="A5185" s="25" t="s">
        <v>9864</v>
      </c>
      <c r="B5185" s="25" t="s">
        <v>284</v>
      </c>
      <c r="C5185" s="25" t="s">
        <v>320</v>
      </c>
      <c r="D5185" s="25" t="s">
        <v>699</v>
      </c>
      <c r="E5185" s="25" t="s">
        <v>9863</v>
      </c>
      <c r="F5185" s="25" t="str">
        <f>VLOOKUP(A5185,CommodityCOde!$A$2:$E$1838,3,FALSE)</f>
        <v>21069098</v>
      </c>
    </row>
    <row r="5186" spans="1:6" x14ac:dyDescent="0.25">
      <c r="A5186" s="25" t="s">
        <v>9865</v>
      </c>
      <c r="B5186" s="25" t="s">
        <v>284</v>
      </c>
      <c r="C5186" s="25" t="s">
        <v>320</v>
      </c>
      <c r="D5186" s="25" t="s">
        <v>7578</v>
      </c>
      <c r="E5186" s="25" t="s">
        <v>9866</v>
      </c>
      <c r="F5186" s="25" t="e">
        <f>VLOOKUP(A5186,CommodityCOde!$A$2:$E$1838,3,FALSE)</f>
        <v>#N/A</v>
      </c>
    </row>
    <row r="5187" spans="1:6" x14ac:dyDescent="0.25">
      <c r="A5187" s="25" t="s">
        <v>9867</v>
      </c>
      <c r="B5187" s="25" t="s">
        <v>284</v>
      </c>
      <c r="C5187" s="25" t="s">
        <v>285</v>
      </c>
      <c r="D5187" s="25" t="s">
        <v>696</v>
      </c>
      <c r="E5187" s="25" t="s">
        <v>9868</v>
      </c>
      <c r="F5187" s="25" t="e">
        <f>VLOOKUP(A5187,CommodityCOde!$A$2:$E$1838,3,FALSE)</f>
        <v>#N/A</v>
      </c>
    </row>
    <row r="5188" spans="1:6" x14ac:dyDescent="0.25">
      <c r="A5188" s="25" t="s">
        <v>9869</v>
      </c>
      <c r="B5188" s="25" t="s">
        <v>284</v>
      </c>
      <c r="C5188" s="25" t="s">
        <v>320</v>
      </c>
      <c r="D5188" s="25" t="s">
        <v>699</v>
      </c>
      <c r="E5188" s="25" t="s">
        <v>9868</v>
      </c>
      <c r="F5188" s="25" t="str">
        <f>VLOOKUP(A5188,CommodityCOde!$A$2:$E$1838,3,FALSE)</f>
        <v>21069098</v>
      </c>
    </row>
    <row r="5189" spans="1:6" x14ac:dyDescent="0.25">
      <c r="A5189" s="25" t="s">
        <v>9870</v>
      </c>
      <c r="B5189" s="25" t="s">
        <v>284</v>
      </c>
      <c r="C5189" s="25" t="s">
        <v>320</v>
      </c>
      <c r="D5189" s="25" t="s">
        <v>7578</v>
      </c>
      <c r="E5189" s="25" t="s">
        <v>9871</v>
      </c>
      <c r="F5189" s="25" t="e">
        <f>VLOOKUP(A5189,CommodityCOde!$A$2:$E$1838,3,FALSE)</f>
        <v>#N/A</v>
      </c>
    </row>
    <row r="5190" spans="1:6" x14ac:dyDescent="0.25">
      <c r="A5190" s="25" t="s">
        <v>9872</v>
      </c>
      <c r="B5190" s="25" t="s">
        <v>284</v>
      </c>
      <c r="C5190" s="25" t="s">
        <v>285</v>
      </c>
      <c r="D5190" s="25" t="s">
        <v>696</v>
      </c>
      <c r="E5190" s="25" t="s">
        <v>9873</v>
      </c>
      <c r="F5190" s="25" t="e">
        <f>VLOOKUP(A5190,CommodityCOde!$A$2:$E$1838,3,FALSE)</f>
        <v>#N/A</v>
      </c>
    </row>
    <row r="5191" spans="1:6" x14ac:dyDescent="0.25">
      <c r="A5191" s="25" t="s">
        <v>9874</v>
      </c>
      <c r="B5191" s="25" t="s">
        <v>284</v>
      </c>
      <c r="C5191" s="25" t="s">
        <v>320</v>
      </c>
      <c r="D5191" s="25" t="s">
        <v>699</v>
      </c>
      <c r="E5191" s="25" t="s">
        <v>9873</v>
      </c>
      <c r="F5191" s="25" t="str">
        <f>VLOOKUP(A5191,CommodityCOde!$A$2:$E$1838,3,FALSE)</f>
        <v>21069098</v>
      </c>
    </row>
    <row r="5192" spans="1:6" x14ac:dyDescent="0.25">
      <c r="A5192" s="25" t="s">
        <v>9875</v>
      </c>
      <c r="B5192" s="25" t="s">
        <v>284</v>
      </c>
      <c r="C5192" s="25" t="s">
        <v>285</v>
      </c>
      <c r="D5192" s="25" t="s">
        <v>696</v>
      </c>
      <c r="E5192" s="25" t="s">
        <v>9876</v>
      </c>
      <c r="F5192" s="25" t="e">
        <f>VLOOKUP(A5192,CommodityCOde!$A$2:$E$1838,3,FALSE)</f>
        <v>#N/A</v>
      </c>
    </row>
    <row r="5193" spans="1:6" x14ac:dyDescent="0.25">
      <c r="A5193" s="25" t="s">
        <v>9877</v>
      </c>
      <c r="B5193" s="25" t="s">
        <v>284</v>
      </c>
      <c r="C5193" s="25" t="s">
        <v>320</v>
      </c>
      <c r="D5193" s="25" t="s">
        <v>699</v>
      </c>
      <c r="E5193" s="25" t="s">
        <v>9876</v>
      </c>
      <c r="F5193" s="25" t="str">
        <f>VLOOKUP(A5193,CommodityCOde!$A$2:$E$1838,3,FALSE)</f>
        <v>21069098</v>
      </c>
    </row>
    <row r="5194" spans="1:6" x14ac:dyDescent="0.25">
      <c r="A5194" s="25" t="s">
        <v>9878</v>
      </c>
      <c r="B5194" s="25" t="s">
        <v>284</v>
      </c>
      <c r="C5194" s="25" t="s">
        <v>320</v>
      </c>
      <c r="D5194" s="25" t="s">
        <v>699</v>
      </c>
      <c r="E5194" s="25" t="s">
        <v>9876</v>
      </c>
      <c r="F5194" s="25" t="str">
        <f>VLOOKUP(A5194,CommodityCOde!$A$2:$E$1838,3,FALSE)</f>
        <v>21069098</v>
      </c>
    </row>
    <row r="5195" spans="1:6" x14ac:dyDescent="0.25">
      <c r="A5195" s="25" t="s">
        <v>9879</v>
      </c>
      <c r="B5195" s="25" t="s">
        <v>284</v>
      </c>
      <c r="C5195" s="25" t="s">
        <v>320</v>
      </c>
      <c r="D5195" s="25" t="s">
        <v>7578</v>
      </c>
      <c r="E5195" s="25" t="s">
        <v>9880</v>
      </c>
      <c r="F5195" s="25" t="e">
        <f>VLOOKUP(A5195,CommodityCOde!$A$2:$E$1838,3,FALSE)</f>
        <v>#N/A</v>
      </c>
    </row>
    <row r="5196" spans="1:6" x14ac:dyDescent="0.25">
      <c r="A5196" s="25" t="s">
        <v>9881</v>
      </c>
      <c r="B5196" s="25" t="s">
        <v>284</v>
      </c>
      <c r="C5196" s="25" t="s">
        <v>320</v>
      </c>
      <c r="D5196" s="25" t="s">
        <v>696</v>
      </c>
      <c r="E5196" s="25" t="s">
        <v>9882</v>
      </c>
      <c r="F5196" s="25" t="e">
        <f>VLOOKUP(A5196,CommodityCOde!$A$2:$E$1838,3,FALSE)</f>
        <v>#N/A</v>
      </c>
    </row>
    <row r="5197" spans="1:6" x14ac:dyDescent="0.25">
      <c r="A5197" s="25" t="s">
        <v>9883</v>
      </c>
      <c r="B5197" s="25" t="s">
        <v>284</v>
      </c>
      <c r="C5197" s="25" t="s">
        <v>320</v>
      </c>
      <c r="D5197" s="25" t="s">
        <v>699</v>
      </c>
      <c r="E5197" s="25" t="s">
        <v>9882</v>
      </c>
      <c r="F5197" s="25" t="str">
        <f>VLOOKUP(A5197,CommodityCOde!$A$2:$E$1838,3,FALSE)</f>
        <v>39139000</v>
      </c>
    </row>
    <row r="5198" spans="1:6" x14ac:dyDescent="0.25">
      <c r="A5198" s="25" t="s">
        <v>9884</v>
      </c>
      <c r="B5198" s="25" t="s">
        <v>284</v>
      </c>
      <c r="C5198" s="25" t="s">
        <v>320</v>
      </c>
      <c r="D5198" s="25" t="s">
        <v>7578</v>
      </c>
      <c r="E5198" s="25" t="s">
        <v>9885</v>
      </c>
      <c r="F5198" s="25" t="e">
        <f>VLOOKUP(A5198,CommodityCOde!$A$2:$E$1838,3,FALSE)</f>
        <v>#N/A</v>
      </c>
    </row>
    <row r="5199" spans="1:6" x14ac:dyDescent="0.25">
      <c r="A5199" s="25" t="s">
        <v>9886</v>
      </c>
      <c r="B5199" s="25" t="s">
        <v>284</v>
      </c>
      <c r="C5199" s="25" t="s">
        <v>285</v>
      </c>
      <c r="D5199" s="25" t="s">
        <v>696</v>
      </c>
      <c r="E5199" s="25" t="s">
        <v>9887</v>
      </c>
      <c r="F5199" s="25" t="e">
        <f>VLOOKUP(A5199,CommodityCOde!$A$2:$E$1838,3,FALSE)</f>
        <v>#N/A</v>
      </c>
    </row>
    <row r="5200" spans="1:6" x14ac:dyDescent="0.25">
      <c r="A5200" s="25" t="s">
        <v>9888</v>
      </c>
      <c r="B5200" s="25" t="s">
        <v>284</v>
      </c>
      <c r="C5200" s="25" t="s">
        <v>320</v>
      </c>
      <c r="D5200" s="25" t="s">
        <v>699</v>
      </c>
      <c r="E5200" s="25" t="s">
        <v>9887</v>
      </c>
      <c r="F5200" s="25" t="str">
        <f>VLOOKUP(A5200,CommodityCOde!$A$2:$E$1838,3,FALSE)</f>
        <v>21069098</v>
      </c>
    </row>
    <row r="5201" spans="1:6" x14ac:dyDescent="0.25">
      <c r="A5201" s="25" t="s">
        <v>9889</v>
      </c>
      <c r="B5201" s="25" t="s">
        <v>284</v>
      </c>
      <c r="C5201" s="25" t="s">
        <v>320</v>
      </c>
      <c r="D5201" s="25" t="s">
        <v>7578</v>
      </c>
      <c r="E5201" s="25" t="s">
        <v>3474</v>
      </c>
      <c r="F5201" s="25" t="e">
        <f>VLOOKUP(A5201,CommodityCOde!$A$2:$E$1838,3,FALSE)</f>
        <v>#N/A</v>
      </c>
    </row>
    <row r="5202" spans="1:6" x14ac:dyDescent="0.25">
      <c r="A5202" s="25" t="s">
        <v>9890</v>
      </c>
      <c r="B5202" s="25" t="s">
        <v>284</v>
      </c>
      <c r="C5202" s="25" t="s">
        <v>670</v>
      </c>
      <c r="D5202" s="25" t="s">
        <v>696</v>
      </c>
      <c r="E5202" s="25" t="s">
        <v>9891</v>
      </c>
      <c r="F5202" s="25" t="e">
        <f>VLOOKUP(A5202,CommodityCOde!$A$2:$E$1838,3,FALSE)</f>
        <v>#N/A</v>
      </c>
    </row>
    <row r="5203" spans="1:6" x14ac:dyDescent="0.25">
      <c r="A5203" s="25" t="s">
        <v>9892</v>
      </c>
      <c r="B5203" s="25" t="s">
        <v>284</v>
      </c>
      <c r="C5203" s="25" t="s">
        <v>320</v>
      </c>
      <c r="D5203" s="25" t="s">
        <v>699</v>
      </c>
      <c r="E5203" s="25" t="s">
        <v>9891</v>
      </c>
      <c r="F5203" s="25" t="str">
        <f>VLOOKUP(A5203,CommodityCOde!$A$2:$E$1838,3,FALSE)</f>
        <v>21069098</v>
      </c>
    </row>
    <row r="5204" spans="1:6" x14ac:dyDescent="0.25">
      <c r="A5204" s="25" t="s">
        <v>9893</v>
      </c>
      <c r="B5204" s="25" t="s">
        <v>284</v>
      </c>
      <c r="C5204" s="25" t="s">
        <v>320</v>
      </c>
      <c r="D5204" s="25" t="s">
        <v>696</v>
      </c>
      <c r="E5204" s="25" t="s">
        <v>9894</v>
      </c>
      <c r="F5204" s="25" t="e">
        <f>VLOOKUP(A5204,CommodityCOde!$A$2:$E$1838,3,FALSE)</f>
        <v>#N/A</v>
      </c>
    </row>
    <row r="5205" spans="1:6" x14ac:dyDescent="0.25">
      <c r="A5205" s="25" t="s">
        <v>9895</v>
      </c>
      <c r="B5205" s="25" t="s">
        <v>284</v>
      </c>
      <c r="C5205" s="25" t="s">
        <v>320</v>
      </c>
      <c r="D5205" s="25" t="s">
        <v>699</v>
      </c>
      <c r="E5205" s="25" t="s">
        <v>9894</v>
      </c>
      <c r="F5205" s="25" t="str">
        <f>VLOOKUP(A5205,CommodityCOde!$A$2:$E$1838,3,FALSE)</f>
        <v>21069098</v>
      </c>
    </row>
    <row r="5206" spans="1:6" x14ac:dyDescent="0.25">
      <c r="A5206" s="25" t="s">
        <v>9896</v>
      </c>
      <c r="B5206" s="25" t="s">
        <v>284</v>
      </c>
      <c r="C5206" s="25" t="s">
        <v>320</v>
      </c>
      <c r="D5206" s="25" t="s">
        <v>7578</v>
      </c>
      <c r="E5206" s="25" t="s">
        <v>9897</v>
      </c>
      <c r="F5206" s="25" t="e">
        <f>VLOOKUP(A5206,CommodityCOde!$A$2:$E$1838,3,FALSE)</f>
        <v>#N/A</v>
      </c>
    </row>
    <row r="5207" spans="1:6" x14ac:dyDescent="0.25">
      <c r="A5207" s="25" t="s">
        <v>9898</v>
      </c>
      <c r="B5207" s="25" t="s">
        <v>284</v>
      </c>
      <c r="C5207" s="25" t="s">
        <v>285</v>
      </c>
      <c r="D5207" s="25" t="s">
        <v>696</v>
      </c>
      <c r="E5207" s="25" t="s">
        <v>9899</v>
      </c>
      <c r="F5207" s="25" t="e">
        <f>VLOOKUP(A5207,CommodityCOde!$A$2:$E$1838,3,FALSE)</f>
        <v>#N/A</v>
      </c>
    </row>
    <row r="5208" spans="1:6" x14ac:dyDescent="0.25">
      <c r="A5208" s="25" t="s">
        <v>9900</v>
      </c>
      <c r="B5208" s="25" t="s">
        <v>284</v>
      </c>
      <c r="C5208" s="25" t="s">
        <v>320</v>
      </c>
      <c r="D5208" s="25" t="s">
        <v>699</v>
      </c>
      <c r="E5208" s="25" t="s">
        <v>9899</v>
      </c>
      <c r="F5208" s="25" t="str">
        <f>VLOOKUP(A5208,CommodityCOde!$A$2:$E$1838,3,FALSE)</f>
        <v>21069098</v>
      </c>
    </row>
    <row r="5209" spans="1:6" x14ac:dyDescent="0.25">
      <c r="A5209" s="25" t="s">
        <v>9901</v>
      </c>
      <c r="B5209" s="25" t="s">
        <v>284</v>
      </c>
      <c r="C5209" s="25" t="s">
        <v>320</v>
      </c>
      <c r="D5209" s="25" t="s">
        <v>699</v>
      </c>
      <c r="E5209" s="25" t="s">
        <v>9899</v>
      </c>
      <c r="F5209" s="25" t="str">
        <f>VLOOKUP(A5209,CommodityCOde!$A$2:$E$1838,3,FALSE)</f>
        <v>21069098</v>
      </c>
    </row>
    <row r="5210" spans="1:6" x14ac:dyDescent="0.25">
      <c r="A5210" s="25" t="s">
        <v>9902</v>
      </c>
      <c r="B5210" s="25" t="s">
        <v>284</v>
      </c>
      <c r="C5210" s="25" t="s">
        <v>320</v>
      </c>
      <c r="D5210" s="25" t="s">
        <v>699</v>
      </c>
      <c r="E5210" s="25" t="s">
        <v>9899</v>
      </c>
      <c r="F5210" s="25" t="str">
        <f>VLOOKUP(A5210,CommodityCOde!$A$2:$E$1838,3,FALSE)</f>
        <v>21069098</v>
      </c>
    </row>
    <row r="5211" spans="1:6" x14ac:dyDescent="0.25">
      <c r="A5211" s="25" t="s">
        <v>9903</v>
      </c>
      <c r="B5211" s="25" t="s">
        <v>284</v>
      </c>
      <c r="C5211" s="25" t="s">
        <v>285</v>
      </c>
      <c r="D5211" s="25" t="s">
        <v>696</v>
      </c>
      <c r="E5211" s="25" t="s">
        <v>9904</v>
      </c>
      <c r="F5211" s="25" t="e">
        <f>VLOOKUP(A5211,CommodityCOde!$A$2:$E$1838,3,FALSE)</f>
        <v>#N/A</v>
      </c>
    </row>
    <row r="5212" spans="1:6" x14ac:dyDescent="0.25">
      <c r="A5212" s="25" t="s">
        <v>9905</v>
      </c>
      <c r="B5212" s="25" t="s">
        <v>284</v>
      </c>
      <c r="C5212" s="25" t="s">
        <v>320</v>
      </c>
      <c r="D5212" s="25" t="s">
        <v>699</v>
      </c>
      <c r="E5212" s="25" t="s">
        <v>9904</v>
      </c>
      <c r="F5212" s="25" t="str">
        <f>VLOOKUP(A5212,CommodityCOde!$A$2:$E$1838,3,FALSE)</f>
        <v>21069098</v>
      </c>
    </row>
    <row r="5213" spans="1:6" x14ac:dyDescent="0.25">
      <c r="A5213" s="25" t="s">
        <v>9906</v>
      </c>
      <c r="B5213" s="25" t="s">
        <v>284</v>
      </c>
      <c r="C5213" s="25" t="s">
        <v>320</v>
      </c>
      <c r="D5213" s="25" t="s">
        <v>7578</v>
      </c>
      <c r="E5213" s="25" t="s">
        <v>9907</v>
      </c>
      <c r="F5213" s="25" t="e">
        <f>VLOOKUP(A5213,CommodityCOde!$A$2:$E$1838,3,FALSE)</f>
        <v>#N/A</v>
      </c>
    </row>
    <row r="5214" spans="1:6" x14ac:dyDescent="0.25">
      <c r="A5214" s="25" t="s">
        <v>9908</v>
      </c>
      <c r="B5214" s="25" t="s">
        <v>284</v>
      </c>
      <c r="C5214" s="25" t="s">
        <v>320</v>
      </c>
      <c r="D5214" s="25" t="s">
        <v>696</v>
      </c>
      <c r="E5214" s="25" t="s">
        <v>9909</v>
      </c>
      <c r="F5214" s="25" t="e">
        <f>VLOOKUP(A5214,CommodityCOde!$A$2:$E$1838,3,FALSE)</f>
        <v>#N/A</v>
      </c>
    </row>
    <row r="5215" spans="1:6" x14ac:dyDescent="0.25">
      <c r="A5215" s="25" t="s">
        <v>9910</v>
      </c>
      <c r="B5215" s="25" t="s">
        <v>284</v>
      </c>
      <c r="C5215" s="25" t="s">
        <v>320</v>
      </c>
      <c r="D5215" s="25" t="s">
        <v>699</v>
      </c>
      <c r="E5215" s="25" t="s">
        <v>9909</v>
      </c>
      <c r="F5215" s="25" t="str">
        <f>VLOOKUP(A5215,CommodityCOde!$A$2:$E$1838,3,FALSE)</f>
        <v>33021090</v>
      </c>
    </row>
    <row r="5216" spans="1:6" x14ac:dyDescent="0.25">
      <c r="A5216" s="25" t="s">
        <v>9911</v>
      </c>
      <c r="B5216" s="25" t="s">
        <v>284</v>
      </c>
      <c r="C5216" s="25" t="s">
        <v>320</v>
      </c>
      <c r="D5216" s="25" t="s">
        <v>696</v>
      </c>
      <c r="E5216" s="25" t="s">
        <v>9912</v>
      </c>
      <c r="F5216" s="25" t="e">
        <f>VLOOKUP(A5216,CommodityCOde!$A$2:$E$1838,3,FALSE)</f>
        <v>#N/A</v>
      </c>
    </row>
    <row r="5217" spans="1:6" x14ac:dyDescent="0.25">
      <c r="A5217" s="25" t="s">
        <v>9913</v>
      </c>
      <c r="B5217" s="25" t="s">
        <v>284</v>
      </c>
      <c r="C5217" s="25" t="s">
        <v>320</v>
      </c>
      <c r="D5217" s="25" t="s">
        <v>699</v>
      </c>
      <c r="E5217" s="25" t="s">
        <v>9912</v>
      </c>
      <c r="F5217" s="25" t="str">
        <f>VLOOKUP(A5217,CommodityCOde!$A$2:$E$1838,3,FALSE)</f>
        <v>33021090</v>
      </c>
    </row>
    <row r="5218" spans="1:6" x14ac:dyDescent="0.25">
      <c r="A5218" s="25" t="s">
        <v>9914</v>
      </c>
      <c r="B5218" s="25" t="s">
        <v>284</v>
      </c>
      <c r="C5218" s="25" t="s">
        <v>320</v>
      </c>
      <c r="D5218" s="25" t="s">
        <v>699</v>
      </c>
      <c r="E5218" s="25" t="s">
        <v>9912</v>
      </c>
      <c r="F5218" s="25" t="str">
        <f>VLOOKUP(A5218,CommodityCOde!$A$2:$E$1838,3,FALSE)</f>
        <v>33021090</v>
      </c>
    </row>
    <row r="5219" spans="1:6" x14ac:dyDescent="0.25">
      <c r="A5219" s="25" t="s">
        <v>9915</v>
      </c>
      <c r="B5219" s="25" t="s">
        <v>284</v>
      </c>
      <c r="C5219" s="25" t="s">
        <v>320</v>
      </c>
      <c r="D5219" s="25" t="s">
        <v>696</v>
      </c>
      <c r="E5219" s="25" t="s">
        <v>9916</v>
      </c>
      <c r="F5219" s="25" t="e">
        <f>VLOOKUP(A5219,CommodityCOde!$A$2:$E$1838,3,FALSE)</f>
        <v>#N/A</v>
      </c>
    </row>
    <row r="5220" spans="1:6" x14ac:dyDescent="0.25">
      <c r="A5220" s="25" t="s">
        <v>9917</v>
      </c>
      <c r="B5220" s="25" t="s">
        <v>284</v>
      </c>
      <c r="C5220" s="25" t="s">
        <v>320</v>
      </c>
      <c r="D5220" s="25" t="s">
        <v>699</v>
      </c>
      <c r="E5220" s="25" t="s">
        <v>9916</v>
      </c>
      <c r="F5220" s="25" t="str">
        <f>VLOOKUP(A5220,CommodityCOde!$A$2:$E$1838,3,FALSE)</f>
        <v>33021090</v>
      </c>
    </row>
    <row r="5221" spans="1:6" x14ac:dyDescent="0.25">
      <c r="A5221" s="25" t="s">
        <v>9918</v>
      </c>
      <c r="B5221" s="25" t="s">
        <v>284</v>
      </c>
      <c r="C5221" s="25" t="s">
        <v>320</v>
      </c>
      <c r="D5221" s="25" t="s">
        <v>7578</v>
      </c>
      <c r="E5221" s="25" t="s">
        <v>1480</v>
      </c>
      <c r="F5221" s="25" t="e">
        <f>VLOOKUP(A5221,CommodityCOde!$A$2:$E$1838,3,FALSE)</f>
        <v>#N/A</v>
      </c>
    </row>
    <row r="5222" spans="1:6" x14ac:dyDescent="0.25">
      <c r="A5222" s="25" t="s">
        <v>9919</v>
      </c>
      <c r="B5222" s="25" t="s">
        <v>284</v>
      </c>
      <c r="C5222" s="25" t="s">
        <v>285</v>
      </c>
      <c r="D5222" s="25" t="s">
        <v>696</v>
      </c>
      <c r="E5222" s="25" t="s">
        <v>9920</v>
      </c>
      <c r="F5222" s="25" t="e">
        <f>VLOOKUP(A5222,CommodityCOde!$A$2:$E$1838,3,FALSE)</f>
        <v>#N/A</v>
      </c>
    </row>
    <row r="5223" spans="1:6" x14ac:dyDescent="0.25">
      <c r="A5223" s="25" t="s">
        <v>9921</v>
      </c>
      <c r="B5223" s="25" t="s">
        <v>284</v>
      </c>
      <c r="C5223" s="25" t="s">
        <v>320</v>
      </c>
      <c r="D5223" s="25" t="s">
        <v>699</v>
      </c>
      <c r="E5223" s="25" t="s">
        <v>9920</v>
      </c>
      <c r="F5223" s="25" t="str">
        <f>VLOOKUP(A5223,CommodityCOde!$A$2:$E$1838,3,FALSE)</f>
        <v>21069098</v>
      </c>
    </row>
    <row r="5224" spans="1:6" x14ac:dyDescent="0.25">
      <c r="A5224" s="25" t="s">
        <v>9922</v>
      </c>
      <c r="B5224" s="25" t="s">
        <v>284</v>
      </c>
      <c r="C5224" s="25" t="s">
        <v>320</v>
      </c>
      <c r="D5224" s="25" t="s">
        <v>699</v>
      </c>
      <c r="E5224" s="25" t="s">
        <v>9920</v>
      </c>
      <c r="F5224" s="25" t="str">
        <f>VLOOKUP(A5224,CommodityCOde!$A$2:$E$1838,3,FALSE)</f>
        <v>21069098</v>
      </c>
    </row>
    <row r="5225" spans="1:6" x14ac:dyDescent="0.25">
      <c r="A5225" s="25" t="s">
        <v>9923</v>
      </c>
      <c r="B5225" s="25" t="s">
        <v>284</v>
      </c>
      <c r="C5225" s="25" t="s">
        <v>320</v>
      </c>
      <c r="D5225" s="25" t="s">
        <v>699</v>
      </c>
      <c r="E5225" s="25" t="s">
        <v>9920</v>
      </c>
      <c r="F5225" s="25" t="str">
        <f>VLOOKUP(A5225,CommodityCOde!$A$2:$E$1838,3,FALSE)</f>
        <v>21069098</v>
      </c>
    </row>
    <row r="5226" spans="1:6" x14ac:dyDescent="0.25">
      <c r="A5226" s="25" t="s">
        <v>9924</v>
      </c>
      <c r="B5226" s="25" t="s">
        <v>284</v>
      </c>
      <c r="C5226" s="25" t="s">
        <v>320</v>
      </c>
      <c r="D5226" s="25" t="s">
        <v>699</v>
      </c>
      <c r="E5226" s="25" t="s">
        <v>9920</v>
      </c>
      <c r="F5226" s="25" t="str">
        <f>VLOOKUP(A5226,CommodityCOde!$A$2:$E$1838,3,FALSE)</f>
        <v>21069098</v>
      </c>
    </row>
    <row r="5227" spans="1:6" x14ac:dyDescent="0.25">
      <c r="A5227" s="25" t="s">
        <v>9925</v>
      </c>
      <c r="B5227" s="25" t="s">
        <v>284</v>
      </c>
      <c r="C5227" s="25" t="s">
        <v>320</v>
      </c>
      <c r="D5227" s="25" t="s">
        <v>7578</v>
      </c>
      <c r="E5227" s="25" t="s">
        <v>9926</v>
      </c>
      <c r="F5227" s="25" t="e">
        <f>VLOOKUP(A5227,CommodityCOde!$A$2:$E$1838,3,FALSE)</f>
        <v>#N/A</v>
      </c>
    </row>
    <row r="5228" spans="1:6" x14ac:dyDescent="0.25">
      <c r="A5228" s="25" t="s">
        <v>9927</v>
      </c>
      <c r="B5228" s="25" t="s">
        <v>284</v>
      </c>
      <c r="C5228" s="25" t="s">
        <v>670</v>
      </c>
      <c r="D5228" s="25" t="s">
        <v>696</v>
      </c>
      <c r="E5228" s="25" t="s">
        <v>9928</v>
      </c>
      <c r="F5228" s="25" t="e">
        <f>VLOOKUP(A5228,CommodityCOde!$A$2:$E$1838,3,FALSE)</f>
        <v>#N/A</v>
      </c>
    </row>
    <row r="5229" spans="1:6" x14ac:dyDescent="0.25">
      <c r="A5229" s="25" t="s">
        <v>9929</v>
      </c>
      <c r="B5229" s="25" t="s">
        <v>284</v>
      </c>
      <c r="C5229" s="25" t="s">
        <v>320</v>
      </c>
      <c r="D5229" s="25" t="s">
        <v>699</v>
      </c>
      <c r="E5229" s="25" t="s">
        <v>9928</v>
      </c>
      <c r="F5229" s="25" t="str">
        <f>VLOOKUP(A5229,CommodityCOde!$A$2:$E$1838,3,FALSE)</f>
        <v>21069098</v>
      </c>
    </row>
    <row r="5230" spans="1:6" x14ac:dyDescent="0.25">
      <c r="A5230" s="25" t="s">
        <v>9930</v>
      </c>
      <c r="B5230" s="25" t="s">
        <v>284</v>
      </c>
      <c r="C5230" s="25" t="s">
        <v>320</v>
      </c>
      <c r="D5230" s="25" t="s">
        <v>7578</v>
      </c>
      <c r="E5230" s="25" t="s">
        <v>9931</v>
      </c>
      <c r="F5230" s="25" t="e">
        <f>VLOOKUP(A5230,CommodityCOde!$A$2:$E$1838,3,FALSE)</f>
        <v>#N/A</v>
      </c>
    </row>
    <row r="5231" spans="1:6" x14ac:dyDescent="0.25">
      <c r="A5231" s="25" t="s">
        <v>9932</v>
      </c>
      <c r="B5231" s="25" t="s">
        <v>284</v>
      </c>
      <c r="C5231" s="25" t="s">
        <v>670</v>
      </c>
      <c r="D5231" s="25" t="s">
        <v>696</v>
      </c>
      <c r="E5231" s="25" t="s">
        <v>9933</v>
      </c>
      <c r="F5231" s="25" t="e">
        <f>VLOOKUP(A5231,CommodityCOde!$A$2:$E$1838,3,FALSE)</f>
        <v>#N/A</v>
      </c>
    </row>
    <row r="5232" spans="1:6" x14ac:dyDescent="0.25">
      <c r="A5232" s="25" t="s">
        <v>9934</v>
      </c>
      <c r="B5232" s="25" t="s">
        <v>284</v>
      </c>
      <c r="C5232" s="25" t="s">
        <v>320</v>
      </c>
      <c r="D5232" s="25" t="s">
        <v>699</v>
      </c>
      <c r="E5232" s="25" t="s">
        <v>9933</v>
      </c>
      <c r="F5232" s="25" t="e">
        <f>VLOOKUP(A5232,CommodityCOde!$A$2:$E$1838,3,FALSE)</f>
        <v>#N/A</v>
      </c>
    </row>
    <row r="5233" spans="1:6" x14ac:dyDescent="0.25">
      <c r="A5233" s="25" t="s">
        <v>9935</v>
      </c>
      <c r="B5233" s="25" t="s">
        <v>284</v>
      </c>
      <c r="C5233" s="25" t="s">
        <v>320</v>
      </c>
      <c r="D5233" s="25" t="s">
        <v>7578</v>
      </c>
      <c r="E5233" s="25" t="s">
        <v>9936</v>
      </c>
      <c r="F5233" s="25" t="e">
        <f>VLOOKUP(A5233,CommodityCOde!$A$2:$E$1838,3,FALSE)</f>
        <v>#N/A</v>
      </c>
    </row>
    <row r="5234" spans="1:6" x14ac:dyDescent="0.25">
      <c r="A5234" s="25" t="s">
        <v>9937</v>
      </c>
      <c r="B5234" s="25" t="s">
        <v>284</v>
      </c>
      <c r="C5234" s="25" t="s">
        <v>320</v>
      </c>
      <c r="D5234" s="25" t="s">
        <v>696</v>
      </c>
      <c r="E5234" s="25" t="s">
        <v>9938</v>
      </c>
      <c r="F5234" s="25" t="e">
        <f>VLOOKUP(A5234,CommodityCOde!$A$2:$E$1838,3,FALSE)</f>
        <v>#N/A</v>
      </c>
    </row>
    <row r="5235" spans="1:6" x14ac:dyDescent="0.25">
      <c r="A5235" s="25" t="s">
        <v>9939</v>
      </c>
      <c r="B5235" s="25" t="s">
        <v>284</v>
      </c>
      <c r="C5235" s="25" t="s">
        <v>320</v>
      </c>
      <c r="D5235" s="25" t="s">
        <v>699</v>
      </c>
      <c r="E5235" s="25" t="s">
        <v>9938</v>
      </c>
      <c r="F5235" s="25" t="str">
        <f>VLOOKUP(A5235,CommodityCOde!$A$2:$E$1838,3,FALSE)</f>
        <v>29181100</v>
      </c>
    </row>
    <row r="5236" spans="1:6" x14ac:dyDescent="0.25">
      <c r="A5236" s="25" t="s">
        <v>9940</v>
      </c>
      <c r="B5236" s="25" t="s">
        <v>284</v>
      </c>
      <c r="C5236" s="25" t="s">
        <v>320</v>
      </c>
      <c r="D5236" s="25" t="s">
        <v>7578</v>
      </c>
      <c r="E5236" s="25" t="s">
        <v>9941</v>
      </c>
      <c r="F5236" s="25" t="e">
        <f>VLOOKUP(A5236,CommodityCOde!$A$2:$E$1838,3,FALSE)</f>
        <v>#N/A</v>
      </c>
    </row>
    <row r="5237" spans="1:6" x14ac:dyDescent="0.25">
      <c r="A5237" s="25" t="s">
        <v>9942</v>
      </c>
      <c r="B5237" s="25" t="s">
        <v>284</v>
      </c>
      <c r="C5237" s="25" t="s">
        <v>320</v>
      </c>
      <c r="D5237" s="25" t="s">
        <v>696</v>
      </c>
      <c r="E5237" s="25" t="s">
        <v>9943</v>
      </c>
      <c r="F5237" s="25" t="e">
        <f>VLOOKUP(A5237,CommodityCOde!$A$2:$E$1838,3,FALSE)</f>
        <v>#N/A</v>
      </c>
    </row>
    <row r="5238" spans="1:6" x14ac:dyDescent="0.25">
      <c r="A5238" s="25" t="s">
        <v>9944</v>
      </c>
      <c r="B5238" s="25" t="s">
        <v>284</v>
      </c>
      <c r="C5238" s="25" t="s">
        <v>320</v>
      </c>
      <c r="D5238" s="25" t="s">
        <v>699</v>
      </c>
      <c r="E5238" s="25" t="s">
        <v>9943</v>
      </c>
      <c r="F5238" s="25" t="str">
        <f>VLOOKUP(A5238,CommodityCOde!$A$2:$E$1838,3,FALSE)</f>
        <v>21069098</v>
      </c>
    </row>
    <row r="5239" spans="1:6" x14ac:dyDescent="0.25">
      <c r="A5239" s="25" t="s">
        <v>9945</v>
      </c>
      <c r="B5239" s="25" t="s">
        <v>284</v>
      </c>
      <c r="C5239" s="25" t="s">
        <v>320</v>
      </c>
      <c r="D5239" s="25" t="s">
        <v>699</v>
      </c>
      <c r="E5239" s="25" t="s">
        <v>9943</v>
      </c>
      <c r="F5239" s="25" t="str">
        <f>VLOOKUP(A5239,CommodityCOde!$A$2:$E$1838,3,FALSE)</f>
        <v>21069098</v>
      </c>
    </row>
    <row r="5240" spans="1:6" x14ac:dyDescent="0.25">
      <c r="A5240" s="25" t="s">
        <v>9946</v>
      </c>
      <c r="B5240" s="25" t="s">
        <v>284</v>
      </c>
      <c r="C5240" s="25" t="s">
        <v>320</v>
      </c>
      <c r="D5240" s="25" t="s">
        <v>7578</v>
      </c>
      <c r="E5240" s="25" t="s">
        <v>9947</v>
      </c>
      <c r="F5240" s="25" t="e">
        <f>VLOOKUP(A5240,CommodityCOde!$A$2:$E$1838,3,FALSE)</f>
        <v>#N/A</v>
      </c>
    </row>
    <row r="5241" spans="1:6" x14ac:dyDescent="0.25">
      <c r="A5241" s="25" t="s">
        <v>9948</v>
      </c>
      <c r="B5241" s="25" t="s">
        <v>284</v>
      </c>
      <c r="C5241" s="25" t="s">
        <v>285</v>
      </c>
      <c r="D5241" s="25" t="s">
        <v>696</v>
      </c>
      <c r="E5241" s="25" t="s">
        <v>9949</v>
      </c>
      <c r="F5241" s="25" t="e">
        <f>VLOOKUP(A5241,CommodityCOde!$A$2:$E$1838,3,FALSE)</f>
        <v>#N/A</v>
      </c>
    </row>
    <row r="5242" spans="1:6" x14ac:dyDescent="0.25">
      <c r="A5242" s="25" t="s">
        <v>9950</v>
      </c>
      <c r="B5242" s="25" t="s">
        <v>284</v>
      </c>
      <c r="C5242" s="25" t="s">
        <v>320</v>
      </c>
      <c r="D5242" s="25" t="s">
        <v>699</v>
      </c>
      <c r="E5242" s="25" t="s">
        <v>9949</v>
      </c>
      <c r="F5242" s="25" t="str">
        <f>VLOOKUP(A5242,CommodityCOde!$A$2:$E$1838,3,FALSE)</f>
        <v>21069098</v>
      </c>
    </row>
    <row r="5243" spans="1:6" x14ac:dyDescent="0.25">
      <c r="A5243" s="25" t="s">
        <v>9951</v>
      </c>
      <c r="B5243" s="25" t="s">
        <v>284</v>
      </c>
      <c r="C5243" s="25" t="s">
        <v>320</v>
      </c>
      <c r="D5243" s="25" t="s">
        <v>7578</v>
      </c>
      <c r="E5243" s="25" t="s">
        <v>9952</v>
      </c>
      <c r="F5243" s="25" t="e">
        <f>VLOOKUP(A5243,CommodityCOde!$A$2:$E$1838,3,FALSE)</f>
        <v>#N/A</v>
      </c>
    </row>
    <row r="5244" spans="1:6" x14ac:dyDescent="0.25">
      <c r="A5244" s="25" t="s">
        <v>9953</v>
      </c>
      <c r="B5244" s="25" t="s">
        <v>284</v>
      </c>
      <c r="C5244" s="25" t="s">
        <v>320</v>
      </c>
      <c r="D5244" s="25" t="s">
        <v>696</v>
      </c>
      <c r="E5244" s="25" t="s">
        <v>9954</v>
      </c>
      <c r="F5244" s="25" t="e">
        <f>VLOOKUP(A5244,CommodityCOde!$A$2:$E$1838,3,FALSE)</f>
        <v>#N/A</v>
      </c>
    </row>
    <row r="5245" spans="1:6" x14ac:dyDescent="0.25">
      <c r="A5245" s="25" t="s">
        <v>9955</v>
      </c>
      <c r="B5245" s="25" t="s">
        <v>284</v>
      </c>
      <c r="C5245" s="25" t="s">
        <v>320</v>
      </c>
      <c r="D5245" s="25" t="s">
        <v>699</v>
      </c>
      <c r="E5245" s="25" t="s">
        <v>9954</v>
      </c>
      <c r="F5245" s="25" t="str">
        <f>VLOOKUP(A5245,CommodityCOde!$A$2:$E$1838,3,FALSE)</f>
        <v>21069098</v>
      </c>
    </row>
    <row r="5246" spans="1:6" x14ac:dyDescent="0.25">
      <c r="A5246" s="25" t="s">
        <v>9956</v>
      </c>
      <c r="B5246" s="25" t="s">
        <v>284</v>
      </c>
      <c r="C5246" s="25" t="s">
        <v>320</v>
      </c>
      <c r="D5246" s="25" t="s">
        <v>7578</v>
      </c>
      <c r="E5246" s="25" t="s">
        <v>9957</v>
      </c>
      <c r="F5246" s="25" t="e">
        <f>VLOOKUP(A5246,CommodityCOde!$A$2:$E$1838,3,FALSE)</f>
        <v>#N/A</v>
      </c>
    </row>
    <row r="5247" spans="1:6" x14ac:dyDescent="0.25">
      <c r="A5247" s="25" t="s">
        <v>9958</v>
      </c>
      <c r="B5247" s="25" t="s">
        <v>284</v>
      </c>
      <c r="C5247" s="25" t="s">
        <v>320</v>
      </c>
      <c r="D5247" s="25" t="s">
        <v>696</v>
      </c>
      <c r="E5247" s="25" t="s">
        <v>9959</v>
      </c>
      <c r="F5247" s="25" t="e">
        <f>VLOOKUP(A5247,CommodityCOde!$A$2:$E$1838,3,FALSE)</f>
        <v>#N/A</v>
      </c>
    </row>
    <row r="5248" spans="1:6" x14ac:dyDescent="0.25">
      <c r="A5248" s="25" t="s">
        <v>9960</v>
      </c>
      <c r="B5248" s="25" t="s">
        <v>284</v>
      </c>
      <c r="C5248" s="25" t="s">
        <v>320</v>
      </c>
      <c r="D5248" s="25" t="s">
        <v>699</v>
      </c>
      <c r="E5248" s="25" t="s">
        <v>9959</v>
      </c>
      <c r="F5248" s="25" t="e">
        <f>VLOOKUP(A5248,CommodityCOde!$A$2:$E$1838,3,FALSE)</f>
        <v>#N/A</v>
      </c>
    </row>
    <row r="5249" spans="1:6" x14ac:dyDescent="0.25">
      <c r="A5249" s="25" t="s">
        <v>9961</v>
      </c>
      <c r="B5249" s="25" t="s">
        <v>284</v>
      </c>
      <c r="C5249" s="25" t="s">
        <v>320</v>
      </c>
      <c r="D5249" s="25" t="s">
        <v>7578</v>
      </c>
      <c r="E5249" s="25" t="s">
        <v>9962</v>
      </c>
      <c r="F5249" s="25" t="e">
        <f>VLOOKUP(A5249,CommodityCOde!$A$2:$E$1838,3,FALSE)</f>
        <v>#N/A</v>
      </c>
    </row>
    <row r="5250" spans="1:6" x14ac:dyDescent="0.25">
      <c r="A5250" s="25" t="s">
        <v>9963</v>
      </c>
      <c r="B5250" s="25" t="s">
        <v>284</v>
      </c>
      <c r="C5250" s="25" t="s">
        <v>320</v>
      </c>
      <c r="D5250" s="25" t="s">
        <v>696</v>
      </c>
      <c r="E5250" s="25" t="s">
        <v>9964</v>
      </c>
      <c r="F5250" s="25" t="e">
        <f>VLOOKUP(A5250,CommodityCOde!$A$2:$E$1838,3,FALSE)</f>
        <v>#N/A</v>
      </c>
    </row>
    <row r="5251" spans="1:6" x14ac:dyDescent="0.25">
      <c r="A5251" s="25" t="s">
        <v>9965</v>
      </c>
      <c r="B5251" s="25" t="s">
        <v>284</v>
      </c>
      <c r="C5251" s="25" t="s">
        <v>320</v>
      </c>
      <c r="D5251" s="25" t="s">
        <v>699</v>
      </c>
      <c r="E5251" s="25" t="s">
        <v>9964</v>
      </c>
      <c r="F5251" s="25" t="str">
        <f>VLOOKUP(A5251,CommodityCOde!$A$2:$E$1838,3,FALSE)</f>
        <v>33021010</v>
      </c>
    </row>
    <row r="5252" spans="1:6" x14ac:dyDescent="0.25">
      <c r="A5252" s="25" t="s">
        <v>9966</v>
      </c>
      <c r="B5252" s="25" t="s">
        <v>284</v>
      </c>
      <c r="C5252" s="25" t="s">
        <v>320</v>
      </c>
      <c r="D5252" s="25" t="s">
        <v>696</v>
      </c>
      <c r="E5252" s="25" t="s">
        <v>9967</v>
      </c>
      <c r="F5252" s="25" t="e">
        <f>VLOOKUP(A5252,CommodityCOde!$A$2:$E$1838,3,FALSE)</f>
        <v>#N/A</v>
      </c>
    </row>
    <row r="5253" spans="1:6" x14ac:dyDescent="0.25">
      <c r="A5253" s="25" t="s">
        <v>9968</v>
      </c>
      <c r="B5253" s="25" t="s">
        <v>284</v>
      </c>
      <c r="C5253" s="25" t="s">
        <v>320</v>
      </c>
      <c r="D5253" s="25" t="s">
        <v>699</v>
      </c>
      <c r="E5253" s="25" t="s">
        <v>9967</v>
      </c>
      <c r="F5253" s="25" t="str">
        <f>VLOOKUP(A5253,CommodityCOde!$A$2:$E$1838,3,FALSE)</f>
        <v>33021010</v>
      </c>
    </row>
    <row r="5254" spans="1:6" x14ac:dyDescent="0.25">
      <c r="A5254" s="25" t="s">
        <v>9969</v>
      </c>
      <c r="B5254" s="25" t="s">
        <v>284</v>
      </c>
      <c r="C5254" s="25" t="s">
        <v>320</v>
      </c>
      <c r="D5254" s="25" t="s">
        <v>7578</v>
      </c>
      <c r="E5254" s="25" t="s">
        <v>9970</v>
      </c>
      <c r="F5254" s="25" t="e">
        <f>VLOOKUP(A5254,CommodityCOde!$A$2:$E$1838,3,FALSE)</f>
        <v>#N/A</v>
      </c>
    </row>
    <row r="5255" spans="1:6" x14ac:dyDescent="0.25">
      <c r="A5255" s="25" t="s">
        <v>9971</v>
      </c>
      <c r="B5255" s="25" t="s">
        <v>284</v>
      </c>
      <c r="C5255" s="25" t="s">
        <v>320</v>
      </c>
      <c r="D5255" s="25" t="s">
        <v>696</v>
      </c>
      <c r="E5255" s="25" t="s">
        <v>9972</v>
      </c>
      <c r="F5255" s="25" t="e">
        <f>VLOOKUP(A5255,CommodityCOde!$A$2:$E$1838,3,FALSE)</f>
        <v>#N/A</v>
      </c>
    </row>
    <row r="5256" spans="1:6" x14ac:dyDescent="0.25">
      <c r="A5256" s="25" t="s">
        <v>9973</v>
      </c>
      <c r="B5256" s="25" t="s">
        <v>284</v>
      </c>
      <c r="C5256" s="25" t="s">
        <v>320</v>
      </c>
      <c r="D5256" s="25" t="s">
        <v>699</v>
      </c>
      <c r="E5256" s="25" t="s">
        <v>9972</v>
      </c>
      <c r="F5256" s="25" t="str">
        <f>VLOOKUP(A5256,CommodityCOde!$A$2:$E$1838,3,FALSE)</f>
        <v>33021090</v>
      </c>
    </row>
    <row r="5257" spans="1:6" x14ac:dyDescent="0.25">
      <c r="A5257" s="25" t="s">
        <v>9974</v>
      </c>
      <c r="B5257" s="25" t="s">
        <v>284</v>
      </c>
      <c r="C5257" s="25" t="s">
        <v>320</v>
      </c>
      <c r="D5257" s="25" t="s">
        <v>7578</v>
      </c>
      <c r="E5257" s="25" t="s">
        <v>9975</v>
      </c>
      <c r="F5257" s="25" t="e">
        <f>VLOOKUP(A5257,CommodityCOde!$A$2:$E$1838,3,FALSE)</f>
        <v>#N/A</v>
      </c>
    </row>
    <row r="5258" spans="1:6" x14ac:dyDescent="0.25">
      <c r="A5258" s="25" t="s">
        <v>9976</v>
      </c>
      <c r="B5258" s="25" t="s">
        <v>284</v>
      </c>
      <c r="C5258" s="25" t="s">
        <v>320</v>
      </c>
      <c r="D5258" s="25" t="s">
        <v>696</v>
      </c>
      <c r="E5258" s="25" t="s">
        <v>9977</v>
      </c>
      <c r="F5258" s="25" t="e">
        <f>VLOOKUP(A5258,CommodityCOde!$A$2:$E$1838,3,FALSE)</f>
        <v>#N/A</v>
      </c>
    </row>
    <row r="5259" spans="1:6" x14ac:dyDescent="0.25">
      <c r="A5259" s="25" t="s">
        <v>9978</v>
      </c>
      <c r="B5259" s="25" t="s">
        <v>284</v>
      </c>
      <c r="C5259" s="25" t="s">
        <v>320</v>
      </c>
      <c r="D5259" s="25" t="s">
        <v>699</v>
      </c>
      <c r="E5259" s="25" t="s">
        <v>9977</v>
      </c>
      <c r="F5259" s="25" t="str">
        <f>VLOOKUP(A5259,CommodityCOde!$A$2:$E$1838,3,FALSE)</f>
        <v>33021010</v>
      </c>
    </row>
    <row r="5260" spans="1:6" x14ac:dyDescent="0.25">
      <c r="A5260" s="25" t="s">
        <v>9979</v>
      </c>
      <c r="B5260" s="25" t="s">
        <v>284</v>
      </c>
      <c r="C5260" s="25" t="s">
        <v>320</v>
      </c>
      <c r="D5260" s="25" t="s">
        <v>7578</v>
      </c>
      <c r="E5260" s="25" t="s">
        <v>9980</v>
      </c>
      <c r="F5260" s="25" t="e">
        <f>VLOOKUP(A5260,CommodityCOde!$A$2:$E$1838,3,FALSE)</f>
        <v>#N/A</v>
      </c>
    </row>
    <row r="5261" spans="1:6" x14ac:dyDescent="0.25">
      <c r="A5261" s="25" t="s">
        <v>9981</v>
      </c>
      <c r="B5261" s="25" t="s">
        <v>284</v>
      </c>
      <c r="C5261" s="25" t="s">
        <v>320</v>
      </c>
      <c r="D5261" s="25" t="s">
        <v>696</v>
      </c>
      <c r="E5261" s="25" t="s">
        <v>9982</v>
      </c>
      <c r="F5261" s="25" t="e">
        <f>VLOOKUP(A5261,CommodityCOde!$A$2:$E$1838,3,FALSE)</f>
        <v>#N/A</v>
      </c>
    </row>
    <row r="5262" spans="1:6" x14ac:dyDescent="0.25">
      <c r="A5262" s="25" t="s">
        <v>9983</v>
      </c>
      <c r="B5262" s="25" t="s">
        <v>284</v>
      </c>
      <c r="C5262" s="25" t="s">
        <v>320</v>
      </c>
      <c r="D5262" s="25" t="s">
        <v>699</v>
      </c>
      <c r="E5262" s="25" t="s">
        <v>9982</v>
      </c>
      <c r="F5262" s="25" t="str">
        <f>VLOOKUP(A5262,CommodityCOde!$A$2:$E$1838,3,FALSE)</f>
        <v>33021010</v>
      </c>
    </row>
    <row r="5263" spans="1:6" x14ac:dyDescent="0.25">
      <c r="A5263" s="25" t="s">
        <v>9984</v>
      </c>
      <c r="B5263" s="25" t="s">
        <v>284</v>
      </c>
      <c r="C5263" s="25" t="s">
        <v>320</v>
      </c>
      <c r="D5263" s="25" t="s">
        <v>7578</v>
      </c>
      <c r="E5263" s="25" t="s">
        <v>9632</v>
      </c>
      <c r="F5263" s="25" t="e">
        <f>VLOOKUP(A5263,CommodityCOde!$A$2:$E$1838,3,FALSE)</f>
        <v>#N/A</v>
      </c>
    </row>
    <row r="5264" spans="1:6" x14ac:dyDescent="0.25">
      <c r="A5264" s="25" t="s">
        <v>9985</v>
      </c>
      <c r="B5264" s="25" t="s">
        <v>284</v>
      </c>
      <c r="C5264" s="25" t="s">
        <v>320</v>
      </c>
      <c r="D5264" s="25" t="s">
        <v>696</v>
      </c>
      <c r="E5264" s="25" t="s">
        <v>28</v>
      </c>
      <c r="F5264" s="25" t="e">
        <f>VLOOKUP(A5264,CommodityCOde!$A$2:$E$1838,3,FALSE)</f>
        <v>#N/A</v>
      </c>
    </row>
    <row r="5265" spans="1:6" x14ac:dyDescent="0.25">
      <c r="A5265" s="25" t="s">
        <v>9986</v>
      </c>
      <c r="B5265" s="25" t="s">
        <v>284</v>
      </c>
      <c r="C5265" s="25" t="s">
        <v>320</v>
      </c>
      <c r="D5265" s="25" t="s">
        <v>699</v>
      </c>
      <c r="E5265" s="25" t="s">
        <v>28</v>
      </c>
      <c r="F5265" s="25" t="str">
        <f>VLOOKUP(A5265,CommodityCOde!$A$2:$E$1838,3,FALSE)</f>
        <v>3302109000</v>
      </c>
    </row>
    <row r="5266" spans="1:6" x14ac:dyDescent="0.25">
      <c r="A5266" s="25" t="s">
        <v>9987</v>
      </c>
      <c r="B5266" s="25" t="s">
        <v>284</v>
      </c>
      <c r="C5266" s="25" t="s">
        <v>320</v>
      </c>
      <c r="D5266" s="25" t="s">
        <v>7578</v>
      </c>
      <c r="E5266" s="25" t="s">
        <v>9988</v>
      </c>
      <c r="F5266" s="25" t="e">
        <f>VLOOKUP(A5266,CommodityCOde!$A$2:$E$1838,3,FALSE)</f>
        <v>#N/A</v>
      </c>
    </row>
    <row r="5267" spans="1:6" x14ac:dyDescent="0.25">
      <c r="A5267" s="25" t="s">
        <v>9989</v>
      </c>
      <c r="B5267" s="25" t="s">
        <v>284</v>
      </c>
      <c r="C5267" s="25" t="s">
        <v>320</v>
      </c>
      <c r="D5267" s="25" t="s">
        <v>696</v>
      </c>
      <c r="E5267" s="25" t="s">
        <v>9990</v>
      </c>
      <c r="F5267" s="25" t="e">
        <f>VLOOKUP(A5267,CommodityCOde!$A$2:$E$1838,3,FALSE)</f>
        <v>#N/A</v>
      </c>
    </row>
    <row r="5268" spans="1:6" x14ac:dyDescent="0.25">
      <c r="A5268" s="25" t="s">
        <v>9991</v>
      </c>
      <c r="B5268" s="25" t="s">
        <v>284</v>
      </c>
      <c r="C5268" s="25" t="s">
        <v>320</v>
      </c>
      <c r="D5268" s="25" t="s">
        <v>699</v>
      </c>
      <c r="E5268" s="25" t="s">
        <v>9990</v>
      </c>
      <c r="F5268" s="25" t="str">
        <f>VLOOKUP(A5268,CommodityCOde!$A$2:$E$1838,3,FALSE)</f>
        <v>33021090</v>
      </c>
    </row>
    <row r="5269" spans="1:6" x14ac:dyDescent="0.25">
      <c r="A5269" s="25" t="s">
        <v>9992</v>
      </c>
      <c r="B5269" s="25" t="s">
        <v>284</v>
      </c>
      <c r="C5269" s="25" t="s">
        <v>320</v>
      </c>
      <c r="D5269" s="25" t="s">
        <v>699</v>
      </c>
      <c r="E5269" s="25" t="s">
        <v>9990</v>
      </c>
      <c r="F5269" s="25" t="str">
        <f>VLOOKUP(A5269,CommodityCOde!$A$2:$E$1838,3,FALSE)</f>
        <v>33021090</v>
      </c>
    </row>
    <row r="5270" spans="1:6" x14ac:dyDescent="0.25">
      <c r="A5270" s="25" t="s">
        <v>9993</v>
      </c>
      <c r="B5270" s="25" t="s">
        <v>284</v>
      </c>
      <c r="C5270" s="25" t="s">
        <v>320</v>
      </c>
      <c r="D5270" s="25" t="s">
        <v>7578</v>
      </c>
      <c r="E5270" s="25" t="s">
        <v>9547</v>
      </c>
      <c r="F5270" s="25" t="e">
        <f>VLOOKUP(A5270,CommodityCOde!$A$2:$E$1838,3,FALSE)</f>
        <v>#N/A</v>
      </c>
    </row>
    <row r="5271" spans="1:6" x14ac:dyDescent="0.25">
      <c r="A5271" s="25" t="s">
        <v>9994</v>
      </c>
      <c r="B5271" s="25" t="s">
        <v>284</v>
      </c>
      <c r="C5271" s="25" t="s">
        <v>320</v>
      </c>
      <c r="D5271" s="25" t="s">
        <v>696</v>
      </c>
      <c r="E5271" s="25" t="s">
        <v>9549</v>
      </c>
      <c r="F5271" s="25" t="e">
        <f>VLOOKUP(A5271,CommodityCOde!$A$2:$E$1838,3,FALSE)</f>
        <v>#N/A</v>
      </c>
    </row>
    <row r="5272" spans="1:6" x14ac:dyDescent="0.25">
      <c r="A5272" s="25" t="s">
        <v>9995</v>
      </c>
      <c r="B5272" s="25" t="s">
        <v>284</v>
      </c>
      <c r="C5272" s="25" t="s">
        <v>320</v>
      </c>
      <c r="D5272" s="25" t="s">
        <v>699</v>
      </c>
      <c r="E5272" s="25" t="s">
        <v>9549</v>
      </c>
      <c r="F5272" s="25" t="str">
        <f>VLOOKUP(A5272,CommodityCOde!$A$2:$E$1838,3,FALSE)</f>
        <v>33021010</v>
      </c>
    </row>
    <row r="5273" spans="1:6" x14ac:dyDescent="0.25">
      <c r="A5273" s="25" t="s">
        <v>9996</v>
      </c>
      <c r="B5273" s="25" t="s">
        <v>284</v>
      </c>
      <c r="C5273" s="25" t="s">
        <v>320</v>
      </c>
      <c r="D5273" s="25" t="s">
        <v>7578</v>
      </c>
      <c r="E5273" s="25" t="s">
        <v>9659</v>
      </c>
      <c r="F5273" s="25" t="e">
        <f>VLOOKUP(A5273,CommodityCOde!$A$2:$E$1838,3,FALSE)</f>
        <v>#N/A</v>
      </c>
    </row>
    <row r="5274" spans="1:6" x14ac:dyDescent="0.25">
      <c r="A5274" s="25" t="s">
        <v>9997</v>
      </c>
      <c r="B5274" s="25" t="s">
        <v>284</v>
      </c>
      <c r="C5274" s="25" t="s">
        <v>320</v>
      </c>
      <c r="D5274" s="25" t="s">
        <v>696</v>
      </c>
      <c r="E5274" s="25" t="s">
        <v>9661</v>
      </c>
      <c r="F5274" s="25" t="e">
        <f>VLOOKUP(A5274,CommodityCOde!$A$2:$E$1838,3,FALSE)</f>
        <v>#N/A</v>
      </c>
    </row>
    <row r="5275" spans="1:6" x14ac:dyDescent="0.25">
      <c r="A5275" s="25" t="s">
        <v>9998</v>
      </c>
      <c r="B5275" s="25" t="s">
        <v>284</v>
      </c>
      <c r="C5275" s="25" t="s">
        <v>320</v>
      </c>
      <c r="D5275" s="25" t="s">
        <v>699</v>
      </c>
      <c r="E5275" s="25" t="s">
        <v>9661</v>
      </c>
      <c r="F5275" s="25" t="str">
        <f>VLOOKUP(A5275,CommodityCOde!$A$2:$E$1838,3,FALSE)</f>
        <v>33021040</v>
      </c>
    </row>
    <row r="5276" spans="1:6" x14ac:dyDescent="0.25">
      <c r="A5276" s="25" t="s">
        <v>9999</v>
      </c>
      <c r="B5276" s="25" t="s">
        <v>284</v>
      </c>
      <c r="C5276" s="25" t="s">
        <v>320</v>
      </c>
      <c r="D5276" s="25" t="s">
        <v>7578</v>
      </c>
      <c r="E5276" s="25" t="s">
        <v>10000</v>
      </c>
      <c r="F5276" s="25" t="e">
        <f>VLOOKUP(A5276,CommodityCOde!$A$2:$E$1838,3,FALSE)</f>
        <v>#N/A</v>
      </c>
    </row>
    <row r="5277" spans="1:6" x14ac:dyDescent="0.25">
      <c r="A5277" s="25" t="s">
        <v>10001</v>
      </c>
      <c r="B5277" s="25" t="s">
        <v>284</v>
      </c>
      <c r="C5277" s="25" t="s">
        <v>320</v>
      </c>
      <c r="D5277" s="25" t="s">
        <v>696</v>
      </c>
      <c r="E5277" s="25" t="s">
        <v>10002</v>
      </c>
      <c r="F5277" s="25" t="e">
        <f>VLOOKUP(A5277,CommodityCOde!$A$2:$E$1838,3,FALSE)</f>
        <v>#N/A</v>
      </c>
    </row>
    <row r="5278" spans="1:6" x14ac:dyDescent="0.25">
      <c r="A5278" s="25" t="s">
        <v>10003</v>
      </c>
      <c r="B5278" s="25" t="s">
        <v>284</v>
      </c>
      <c r="C5278" s="25" t="s">
        <v>320</v>
      </c>
      <c r="D5278" s="25" t="s">
        <v>699</v>
      </c>
      <c r="E5278" s="25" t="s">
        <v>10002</v>
      </c>
      <c r="F5278" s="25" t="str">
        <f>VLOOKUP(A5278,CommodityCOde!$A$2:$E$1838,3,FALSE)</f>
        <v>33021010</v>
      </c>
    </row>
    <row r="5279" spans="1:6" x14ac:dyDescent="0.25">
      <c r="A5279" s="25" t="s">
        <v>10004</v>
      </c>
      <c r="B5279" s="25" t="s">
        <v>284</v>
      </c>
      <c r="C5279" s="25" t="s">
        <v>320</v>
      </c>
      <c r="D5279" s="25" t="s">
        <v>7578</v>
      </c>
      <c r="E5279" s="25" t="s">
        <v>10005</v>
      </c>
      <c r="F5279" s="25" t="e">
        <f>VLOOKUP(A5279,CommodityCOde!$A$2:$E$1838,3,FALSE)</f>
        <v>#N/A</v>
      </c>
    </row>
    <row r="5280" spans="1:6" x14ac:dyDescent="0.25">
      <c r="A5280" s="25" t="s">
        <v>10006</v>
      </c>
      <c r="B5280" s="25" t="s">
        <v>284</v>
      </c>
      <c r="C5280" s="25" t="s">
        <v>320</v>
      </c>
      <c r="D5280" s="25" t="s">
        <v>696</v>
      </c>
      <c r="E5280" s="25" t="s">
        <v>93</v>
      </c>
      <c r="F5280" s="25" t="e">
        <f>VLOOKUP(A5280,CommodityCOde!$A$2:$E$1838,3,FALSE)</f>
        <v>#N/A</v>
      </c>
    </row>
    <row r="5281" spans="1:6" x14ac:dyDescent="0.25">
      <c r="A5281" s="25" t="s">
        <v>10007</v>
      </c>
      <c r="B5281" s="25" t="s">
        <v>284</v>
      </c>
      <c r="C5281" s="25" t="s">
        <v>320</v>
      </c>
      <c r="D5281" s="25" t="s">
        <v>699</v>
      </c>
      <c r="E5281" s="25" t="s">
        <v>93</v>
      </c>
      <c r="F5281" s="25" t="str">
        <f>VLOOKUP(A5281,CommodityCOde!$A$2:$E$1838,3,FALSE)</f>
        <v>33021090</v>
      </c>
    </row>
    <row r="5282" spans="1:6" x14ac:dyDescent="0.25">
      <c r="A5282" s="25" t="s">
        <v>10008</v>
      </c>
      <c r="B5282" s="25" t="s">
        <v>284</v>
      </c>
      <c r="C5282" s="25" t="s">
        <v>320</v>
      </c>
      <c r="D5282" s="25" t="s">
        <v>7578</v>
      </c>
      <c r="E5282" s="25" t="s">
        <v>10009</v>
      </c>
      <c r="F5282" s="25" t="e">
        <f>VLOOKUP(A5282,CommodityCOde!$A$2:$E$1838,3,FALSE)</f>
        <v>#N/A</v>
      </c>
    </row>
    <row r="5283" spans="1:6" x14ac:dyDescent="0.25">
      <c r="A5283" s="25" t="s">
        <v>10010</v>
      </c>
      <c r="B5283" s="25" t="s">
        <v>284</v>
      </c>
      <c r="C5283" s="25" t="s">
        <v>320</v>
      </c>
      <c r="D5283" s="25" t="s">
        <v>696</v>
      </c>
      <c r="E5283" s="25" t="s">
        <v>10011</v>
      </c>
      <c r="F5283" s="25" t="e">
        <f>VLOOKUP(A5283,CommodityCOde!$A$2:$E$1838,3,FALSE)</f>
        <v>#N/A</v>
      </c>
    </row>
    <row r="5284" spans="1:6" x14ac:dyDescent="0.25">
      <c r="A5284" s="25" t="s">
        <v>10012</v>
      </c>
      <c r="B5284" s="25" t="s">
        <v>284</v>
      </c>
      <c r="C5284" s="25" t="s">
        <v>320</v>
      </c>
      <c r="D5284" s="25" t="s">
        <v>699</v>
      </c>
      <c r="E5284" s="25" t="s">
        <v>10011</v>
      </c>
      <c r="F5284" s="25" t="str">
        <f>VLOOKUP(A5284,CommodityCOde!$A$2:$E$1838,3,FALSE)</f>
        <v>33021090</v>
      </c>
    </row>
    <row r="5285" spans="1:6" x14ac:dyDescent="0.25">
      <c r="A5285" s="25" t="s">
        <v>10013</v>
      </c>
      <c r="B5285" s="25" t="s">
        <v>284</v>
      </c>
      <c r="C5285" s="25" t="s">
        <v>320</v>
      </c>
      <c r="D5285" s="25" t="s">
        <v>7578</v>
      </c>
      <c r="E5285" s="25" t="s">
        <v>8701</v>
      </c>
      <c r="F5285" s="25" t="e">
        <f>VLOOKUP(A5285,CommodityCOde!$A$2:$E$1838,3,FALSE)</f>
        <v>#N/A</v>
      </c>
    </row>
    <row r="5286" spans="1:6" x14ac:dyDescent="0.25">
      <c r="A5286" s="25" t="s">
        <v>10014</v>
      </c>
      <c r="B5286" s="25" t="s">
        <v>284</v>
      </c>
      <c r="C5286" s="25" t="s">
        <v>320</v>
      </c>
      <c r="D5286" s="25" t="s">
        <v>696</v>
      </c>
      <c r="E5286" s="25" t="s">
        <v>8703</v>
      </c>
      <c r="F5286" s="25" t="e">
        <f>VLOOKUP(A5286,CommodityCOde!$A$2:$E$1838,3,FALSE)</f>
        <v>#N/A</v>
      </c>
    </row>
    <row r="5287" spans="1:6" x14ac:dyDescent="0.25">
      <c r="A5287" s="25" t="s">
        <v>10015</v>
      </c>
      <c r="B5287" s="25" t="s">
        <v>284</v>
      </c>
      <c r="C5287" s="25" t="s">
        <v>320</v>
      </c>
      <c r="D5287" s="25" t="s">
        <v>699</v>
      </c>
      <c r="E5287" s="25" t="s">
        <v>8703</v>
      </c>
      <c r="F5287" s="25" t="str">
        <f>VLOOKUP(A5287,CommodityCOde!$A$2:$E$1838,3,FALSE)</f>
        <v>33021090</v>
      </c>
    </row>
    <row r="5288" spans="1:6" x14ac:dyDescent="0.25">
      <c r="A5288" s="25" t="s">
        <v>10016</v>
      </c>
      <c r="B5288" s="25" t="s">
        <v>284</v>
      </c>
      <c r="C5288" s="25" t="s">
        <v>320</v>
      </c>
      <c r="D5288" s="25" t="s">
        <v>7578</v>
      </c>
      <c r="E5288" s="25" t="s">
        <v>10017</v>
      </c>
      <c r="F5288" s="25" t="e">
        <f>VLOOKUP(A5288,CommodityCOde!$A$2:$E$1838,3,FALSE)</f>
        <v>#N/A</v>
      </c>
    </row>
    <row r="5289" spans="1:6" x14ac:dyDescent="0.25">
      <c r="A5289" s="25" t="s">
        <v>10018</v>
      </c>
      <c r="B5289" s="25" t="s">
        <v>284</v>
      </c>
      <c r="C5289" s="25" t="s">
        <v>320</v>
      </c>
      <c r="D5289" s="25" t="s">
        <v>696</v>
      </c>
      <c r="E5289" s="25" t="s">
        <v>10019</v>
      </c>
      <c r="F5289" s="25" t="e">
        <f>VLOOKUP(A5289,CommodityCOde!$A$2:$E$1838,3,FALSE)</f>
        <v>#N/A</v>
      </c>
    </row>
    <row r="5290" spans="1:6" x14ac:dyDescent="0.25">
      <c r="A5290" s="25" t="s">
        <v>10020</v>
      </c>
      <c r="B5290" s="25" t="s">
        <v>284</v>
      </c>
      <c r="C5290" s="25" t="s">
        <v>320</v>
      </c>
      <c r="D5290" s="25" t="s">
        <v>699</v>
      </c>
      <c r="E5290" s="25" t="s">
        <v>10019</v>
      </c>
      <c r="F5290" s="25" t="str">
        <f>VLOOKUP(A5290,CommodityCOde!$A$2:$E$1838,3,FALSE)</f>
        <v>33021010</v>
      </c>
    </row>
    <row r="5291" spans="1:6" x14ac:dyDescent="0.25">
      <c r="A5291" s="25" t="s">
        <v>10021</v>
      </c>
      <c r="B5291" s="25" t="s">
        <v>284</v>
      </c>
      <c r="C5291" s="25" t="s">
        <v>320</v>
      </c>
      <c r="D5291" s="25" t="s">
        <v>7578</v>
      </c>
      <c r="E5291" s="25" t="s">
        <v>10022</v>
      </c>
      <c r="F5291" s="25" t="e">
        <f>VLOOKUP(A5291,CommodityCOde!$A$2:$E$1838,3,FALSE)</f>
        <v>#N/A</v>
      </c>
    </row>
    <row r="5292" spans="1:6" x14ac:dyDescent="0.25">
      <c r="A5292" s="25" t="s">
        <v>10023</v>
      </c>
      <c r="B5292" s="25" t="s">
        <v>284</v>
      </c>
      <c r="C5292" s="25" t="s">
        <v>320</v>
      </c>
      <c r="D5292" s="25" t="s">
        <v>696</v>
      </c>
      <c r="E5292" s="25" t="s">
        <v>10024</v>
      </c>
      <c r="F5292" s="25" t="e">
        <f>VLOOKUP(A5292,CommodityCOde!$A$2:$E$1838,3,FALSE)</f>
        <v>#N/A</v>
      </c>
    </row>
    <row r="5293" spans="1:6" x14ac:dyDescent="0.25">
      <c r="A5293" s="25" t="s">
        <v>10025</v>
      </c>
      <c r="B5293" s="25" t="s">
        <v>284</v>
      </c>
      <c r="C5293" s="25" t="s">
        <v>320</v>
      </c>
      <c r="D5293" s="25" t="s">
        <v>699</v>
      </c>
      <c r="E5293" s="25" t="s">
        <v>10024</v>
      </c>
      <c r="F5293" s="25" t="str">
        <f>VLOOKUP(A5293,CommodityCOde!$A$2:$E$1838,3,FALSE)</f>
        <v>33021090</v>
      </c>
    </row>
    <row r="5294" spans="1:6" x14ac:dyDescent="0.25">
      <c r="A5294" s="25" t="s">
        <v>10026</v>
      </c>
      <c r="B5294" s="25" t="s">
        <v>284</v>
      </c>
      <c r="C5294" s="25" t="s">
        <v>320</v>
      </c>
      <c r="D5294" s="25" t="s">
        <v>696</v>
      </c>
      <c r="E5294" s="25" t="s">
        <v>10027</v>
      </c>
      <c r="F5294" s="25" t="e">
        <f>VLOOKUP(A5294,CommodityCOde!$A$2:$E$1838,3,FALSE)</f>
        <v>#N/A</v>
      </c>
    </row>
    <row r="5295" spans="1:6" x14ac:dyDescent="0.25">
      <c r="A5295" s="25" t="s">
        <v>10028</v>
      </c>
      <c r="B5295" s="25" t="s">
        <v>284</v>
      </c>
      <c r="C5295" s="25" t="s">
        <v>320</v>
      </c>
      <c r="D5295" s="25" t="s">
        <v>699</v>
      </c>
      <c r="E5295" s="25" t="s">
        <v>10027</v>
      </c>
      <c r="F5295" s="25" t="str">
        <f>VLOOKUP(A5295,CommodityCOde!$A$2:$E$1838,3,FALSE)</f>
        <v>3302109000</v>
      </c>
    </row>
    <row r="5296" spans="1:6" x14ac:dyDescent="0.25">
      <c r="A5296" s="25" t="s">
        <v>10029</v>
      </c>
      <c r="B5296" s="25" t="s">
        <v>284</v>
      </c>
      <c r="C5296" s="25" t="s">
        <v>320</v>
      </c>
      <c r="D5296" s="25" t="s">
        <v>7578</v>
      </c>
      <c r="E5296" s="25" t="s">
        <v>10030</v>
      </c>
      <c r="F5296" s="25" t="e">
        <f>VLOOKUP(A5296,CommodityCOde!$A$2:$E$1838,3,FALSE)</f>
        <v>#N/A</v>
      </c>
    </row>
    <row r="5297" spans="1:6" x14ac:dyDescent="0.25">
      <c r="A5297" s="25" t="s">
        <v>10031</v>
      </c>
      <c r="B5297" s="25" t="s">
        <v>284</v>
      </c>
      <c r="C5297" s="25" t="s">
        <v>320</v>
      </c>
      <c r="D5297" s="25" t="s">
        <v>696</v>
      </c>
      <c r="E5297" s="25" t="s">
        <v>10032</v>
      </c>
      <c r="F5297" s="25" t="e">
        <f>VLOOKUP(A5297,CommodityCOde!$A$2:$E$1838,3,FALSE)</f>
        <v>#N/A</v>
      </c>
    </row>
    <row r="5298" spans="1:6" x14ac:dyDescent="0.25">
      <c r="A5298" s="25" t="s">
        <v>10033</v>
      </c>
      <c r="B5298" s="25" t="s">
        <v>284</v>
      </c>
      <c r="C5298" s="25" t="s">
        <v>320</v>
      </c>
      <c r="D5298" s="25" t="s">
        <v>699</v>
      </c>
      <c r="E5298" s="25" t="s">
        <v>10032</v>
      </c>
      <c r="F5298" s="25" t="str">
        <f>VLOOKUP(A5298,CommodityCOde!$A$2:$E$1838,3,FALSE)</f>
        <v>33021010</v>
      </c>
    </row>
    <row r="5299" spans="1:6" x14ac:dyDescent="0.25">
      <c r="A5299" s="25" t="s">
        <v>10034</v>
      </c>
      <c r="B5299" s="25" t="s">
        <v>284</v>
      </c>
      <c r="C5299" s="25" t="s">
        <v>320</v>
      </c>
      <c r="D5299" s="25" t="s">
        <v>7578</v>
      </c>
      <c r="E5299" s="25" t="s">
        <v>10035</v>
      </c>
      <c r="F5299" s="25" t="e">
        <f>VLOOKUP(A5299,CommodityCOde!$A$2:$E$1838,3,FALSE)</f>
        <v>#N/A</v>
      </c>
    </row>
    <row r="5300" spans="1:6" x14ac:dyDescent="0.25">
      <c r="A5300" s="25" t="s">
        <v>10036</v>
      </c>
      <c r="B5300" s="25" t="s">
        <v>284</v>
      </c>
      <c r="C5300" s="25" t="s">
        <v>320</v>
      </c>
      <c r="D5300" s="25" t="s">
        <v>696</v>
      </c>
      <c r="E5300" s="25" t="s">
        <v>10037</v>
      </c>
      <c r="F5300" s="25" t="e">
        <f>VLOOKUP(A5300,CommodityCOde!$A$2:$E$1838,3,FALSE)</f>
        <v>#N/A</v>
      </c>
    </row>
    <row r="5301" spans="1:6" x14ac:dyDescent="0.25">
      <c r="A5301" s="25" t="s">
        <v>10038</v>
      </c>
      <c r="B5301" s="25" t="s">
        <v>284</v>
      </c>
      <c r="C5301" s="25" t="s">
        <v>320</v>
      </c>
      <c r="D5301" s="25" t="s">
        <v>699</v>
      </c>
      <c r="E5301" s="25" t="s">
        <v>10037</v>
      </c>
      <c r="F5301" s="25" t="str">
        <f>VLOOKUP(A5301,CommodityCOde!$A$2:$E$1838,3,FALSE)</f>
        <v>33021010</v>
      </c>
    </row>
    <row r="5302" spans="1:6" x14ac:dyDescent="0.25">
      <c r="A5302" s="25" t="s">
        <v>10039</v>
      </c>
      <c r="B5302" s="25" t="s">
        <v>284</v>
      </c>
      <c r="C5302" s="25" t="s">
        <v>320</v>
      </c>
      <c r="D5302" s="25" t="s">
        <v>699</v>
      </c>
      <c r="E5302" s="25" t="s">
        <v>10037</v>
      </c>
      <c r="F5302" s="25" t="str">
        <f>VLOOKUP(A5302,CommodityCOde!$A$2:$E$1838,3,FALSE)</f>
        <v>33021010</v>
      </c>
    </row>
    <row r="5303" spans="1:6" x14ac:dyDescent="0.25">
      <c r="A5303" s="25" t="s">
        <v>10040</v>
      </c>
      <c r="B5303" s="25" t="s">
        <v>284</v>
      </c>
      <c r="C5303" s="25" t="s">
        <v>320</v>
      </c>
      <c r="D5303" s="25" t="s">
        <v>696</v>
      </c>
      <c r="E5303" s="25" t="s">
        <v>10041</v>
      </c>
      <c r="F5303" s="25" t="e">
        <f>VLOOKUP(A5303,CommodityCOde!$A$2:$E$1838,3,FALSE)</f>
        <v>#N/A</v>
      </c>
    </row>
    <row r="5304" spans="1:6" x14ac:dyDescent="0.25">
      <c r="A5304" s="25" t="s">
        <v>10042</v>
      </c>
      <c r="B5304" s="25" t="s">
        <v>284</v>
      </c>
      <c r="C5304" s="25" t="s">
        <v>320</v>
      </c>
      <c r="D5304" s="25" t="s">
        <v>699</v>
      </c>
      <c r="E5304" s="25" t="s">
        <v>10041</v>
      </c>
      <c r="F5304" s="25" t="str">
        <f>VLOOKUP(A5304,CommodityCOde!$A$2:$E$1838,3,FALSE)</f>
        <v>33021090</v>
      </c>
    </row>
    <row r="5305" spans="1:6" x14ac:dyDescent="0.25">
      <c r="A5305" s="25" t="s">
        <v>10043</v>
      </c>
      <c r="B5305" s="25" t="s">
        <v>284</v>
      </c>
      <c r="C5305" s="25" t="s">
        <v>320</v>
      </c>
      <c r="D5305" s="25" t="s">
        <v>7578</v>
      </c>
      <c r="E5305" s="25" t="s">
        <v>10044</v>
      </c>
      <c r="F5305" s="25" t="e">
        <f>VLOOKUP(A5305,CommodityCOde!$A$2:$E$1838,3,FALSE)</f>
        <v>#N/A</v>
      </c>
    </row>
    <row r="5306" spans="1:6" x14ac:dyDescent="0.25">
      <c r="A5306" s="25" t="s">
        <v>10045</v>
      </c>
      <c r="B5306" s="25" t="s">
        <v>284</v>
      </c>
      <c r="C5306" s="25" t="s">
        <v>320</v>
      </c>
      <c r="D5306" s="25" t="s">
        <v>696</v>
      </c>
      <c r="E5306" s="25" t="s">
        <v>10046</v>
      </c>
      <c r="F5306" s="25" t="e">
        <f>VLOOKUP(A5306,CommodityCOde!$A$2:$E$1838,3,FALSE)</f>
        <v>#N/A</v>
      </c>
    </row>
    <row r="5307" spans="1:6" x14ac:dyDescent="0.25">
      <c r="A5307" s="25" t="s">
        <v>10047</v>
      </c>
      <c r="B5307" s="25" t="s">
        <v>284</v>
      </c>
      <c r="C5307" s="25" t="s">
        <v>320</v>
      </c>
      <c r="D5307" s="25" t="s">
        <v>699</v>
      </c>
      <c r="E5307" s="25" t="s">
        <v>10046</v>
      </c>
      <c r="F5307" s="25" t="str">
        <f>VLOOKUP(A5307,CommodityCOde!$A$2:$E$1838,3,FALSE)</f>
        <v>2909309090</v>
      </c>
    </row>
    <row r="5308" spans="1:6" x14ac:dyDescent="0.25">
      <c r="A5308" s="25" t="s">
        <v>10048</v>
      </c>
      <c r="B5308" s="25" t="s">
        <v>284</v>
      </c>
      <c r="C5308" s="25" t="s">
        <v>320</v>
      </c>
      <c r="D5308" s="25" t="s">
        <v>696</v>
      </c>
      <c r="E5308" s="25" t="s">
        <v>10049</v>
      </c>
      <c r="F5308" s="25" t="e">
        <f>VLOOKUP(A5308,CommodityCOde!$A$2:$E$1838,3,FALSE)</f>
        <v>#N/A</v>
      </c>
    </row>
    <row r="5309" spans="1:6" x14ac:dyDescent="0.25">
      <c r="A5309" s="25" t="s">
        <v>10050</v>
      </c>
      <c r="B5309" s="25" t="s">
        <v>284</v>
      </c>
      <c r="C5309" s="25" t="s">
        <v>320</v>
      </c>
      <c r="D5309" s="25" t="s">
        <v>699</v>
      </c>
      <c r="E5309" s="25" t="s">
        <v>10049</v>
      </c>
      <c r="F5309" s="25" t="str">
        <f>VLOOKUP(A5309,CommodityCOde!$A$2:$E$1838,3,FALSE)</f>
        <v>2909309090</v>
      </c>
    </row>
    <row r="5310" spans="1:6" x14ac:dyDescent="0.25">
      <c r="A5310" s="25" t="s">
        <v>10051</v>
      </c>
      <c r="B5310" s="25" t="s">
        <v>284</v>
      </c>
      <c r="C5310" s="25" t="s">
        <v>320</v>
      </c>
      <c r="D5310" s="25" t="s">
        <v>7578</v>
      </c>
      <c r="E5310" s="25" t="s">
        <v>10052</v>
      </c>
      <c r="F5310" s="25" t="e">
        <f>VLOOKUP(A5310,CommodityCOde!$A$2:$E$1838,3,FALSE)</f>
        <v>#N/A</v>
      </c>
    </row>
    <row r="5311" spans="1:6" x14ac:dyDescent="0.25">
      <c r="A5311" s="25" t="s">
        <v>10053</v>
      </c>
      <c r="B5311" s="25" t="s">
        <v>284</v>
      </c>
      <c r="C5311" s="25" t="s">
        <v>320</v>
      </c>
      <c r="D5311" s="25" t="s">
        <v>696</v>
      </c>
      <c r="E5311" s="25" t="s">
        <v>10054</v>
      </c>
      <c r="F5311" s="25" t="e">
        <f>VLOOKUP(A5311,CommodityCOde!$A$2:$E$1838,3,FALSE)</f>
        <v>#N/A</v>
      </c>
    </row>
    <row r="5312" spans="1:6" x14ac:dyDescent="0.25">
      <c r="A5312" s="25" t="s">
        <v>10055</v>
      </c>
      <c r="B5312" s="25" t="s">
        <v>284</v>
      </c>
      <c r="C5312" s="25" t="s">
        <v>320</v>
      </c>
      <c r="D5312" s="25" t="s">
        <v>699</v>
      </c>
      <c r="E5312" s="25" t="s">
        <v>10054</v>
      </c>
      <c r="F5312" s="25" t="str">
        <f>VLOOKUP(A5312,CommodityCOde!$A$2:$E$1838,3,FALSE)</f>
        <v>33021010</v>
      </c>
    </row>
    <row r="5313" spans="1:6" x14ac:dyDescent="0.25">
      <c r="A5313" s="25" t="s">
        <v>10056</v>
      </c>
      <c r="B5313" s="25" t="s">
        <v>284</v>
      </c>
      <c r="C5313" s="25" t="s">
        <v>320</v>
      </c>
      <c r="D5313" s="25" t="s">
        <v>7578</v>
      </c>
      <c r="E5313" s="25" t="s">
        <v>4411</v>
      </c>
      <c r="F5313" s="25" t="e">
        <f>VLOOKUP(A5313,CommodityCOde!$A$2:$E$1838,3,FALSE)</f>
        <v>#N/A</v>
      </c>
    </row>
    <row r="5314" spans="1:6" x14ac:dyDescent="0.25">
      <c r="A5314" s="25" t="s">
        <v>10057</v>
      </c>
      <c r="B5314" s="25" t="s">
        <v>284</v>
      </c>
      <c r="C5314" s="25" t="s">
        <v>320</v>
      </c>
      <c r="D5314" s="25" t="s">
        <v>696</v>
      </c>
      <c r="E5314" s="25" t="s">
        <v>10058</v>
      </c>
      <c r="F5314" s="25" t="e">
        <f>VLOOKUP(A5314,CommodityCOde!$A$2:$E$1838,3,FALSE)</f>
        <v>#N/A</v>
      </c>
    </row>
    <row r="5315" spans="1:6" x14ac:dyDescent="0.25">
      <c r="A5315" s="25" t="s">
        <v>10059</v>
      </c>
      <c r="B5315" s="25" t="s">
        <v>284</v>
      </c>
      <c r="C5315" s="25" t="s">
        <v>320</v>
      </c>
      <c r="D5315" s="25" t="s">
        <v>699</v>
      </c>
      <c r="E5315" s="25" t="s">
        <v>10058</v>
      </c>
      <c r="F5315" s="25" t="str">
        <f>VLOOKUP(A5315,CommodityCOde!$A$2:$E$1838,3,FALSE)</f>
        <v>3302109000</v>
      </c>
    </row>
    <row r="5316" spans="1:6" x14ac:dyDescent="0.25">
      <c r="A5316" s="25" t="s">
        <v>10060</v>
      </c>
      <c r="B5316" s="25" t="s">
        <v>284</v>
      </c>
      <c r="C5316" s="25" t="s">
        <v>320</v>
      </c>
      <c r="D5316" s="25" t="s">
        <v>7578</v>
      </c>
      <c r="E5316" s="25" t="s">
        <v>9756</v>
      </c>
      <c r="F5316" s="25" t="e">
        <f>VLOOKUP(A5316,CommodityCOde!$A$2:$E$1838,3,FALSE)</f>
        <v>#N/A</v>
      </c>
    </row>
    <row r="5317" spans="1:6" x14ac:dyDescent="0.25">
      <c r="A5317" s="25" t="s">
        <v>10061</v>
      </c>
      <c r="B5317" s="25" t="s">
        <v>284</v>
      </c>
      <c r="C5317" s="25" t="s">
        <v>320</v>
      </c>
      <c r="D5317" s="25" t="s">
        <v>696</v>
      </c>
      <c r="E5317" s="25" t="s">
        <v>9758</v>
      </c>
      <c r="F5317" s="25" t="e">
        <f>VLOOKUP(A5317,CommodityCOde!$A$2:$E$1838,3,FALSE)</f>
        <v>#N/A</v>
      </c>
    </row>
    <row r="5318" spans="1:6" x14ac:dyDescent="0.25">
      <c r="A5318" s="25" t="s">
        <v>10062</v>
      </c>
      <c r="B5318" s="25" t="s">
        <v>284</v>
      </c>
      <c r="C5318" s="25" t="s">
        <v>320</v>
      </c>
      <c r="D5318" s="25" t="s">
        <v>699</v>
      </c>
      <c r="E5318" s="25" t="s">
        <v>9758</v>
      </c>
      <c r="F5318" s="25" t="str">
        <f>VLOOKUP(A5318,CommodityCOde!$A$2:$E$1838,3,FALSE)</f>
        <v>33021010</v>
      </c>
    </row>
    <row r="5319" spans="1:6" x14ac:dyDescent="0.25">
      <c r="A5319" s="25" t="s">
        <v>10063</v>
      </c>
      <c r="B5319" s="25" t="s">
        <v>284</v>
      </c>
      <c r="C5319" s="25" t="s">
        <v>320</v>
      </c>
      <c r="D5319" s="25" t="s">
        <v>7578</v>
      </c>
      <c r="E5319" s="25" t="s">
        <v>10064</v>
      </c>
      <c r="F5319" s="25" t="e">
        <f>VLOOKUP(A5319,CommodityCOde!$A$2:$E$1838,3,FALSE)</f>
        <v>#N/A</v>
      </c>
    </row>
    <row r="5320" spans="1:6" x14ac:dyDescent="0.25">
      <c r="A5320" s="25" t="s">
        <v>10065</v>
      </c>
      <c r="B5320" s="25" t="s">
        <v>284</v>
      </c>
      <c r="C5320" s="25" t="s">
        <v>320</v>
      </c>
      <c r="D5320" s="25" t="s">
        <v>696</v>
      </c>
      <c r="E5320" s="25" t="s">
        <v>10066</v>
      </c>
      <c r="F5320" s="25" t="e">
        <f>VLOOKUP(A5320,CommodityCOde!$A$2:$E$1838,3,FALSE)</f>
        <v>#N/A</v>
      </c>
    </row>
    <row r="5321" spans="1:6" x14ac:dyDescent="0.25">
      <c r="A5321" s="25" t="s">
        <v>10067</v>
      </c>
      <c r="B5321" s="25" t="s">
        <v>284</v>
      </c>
      <c r="C5321" s="25" t="s">
        <v>320</v>
      </c>
      <c r="D5321" s="25" t="s">
        <v>699</v>
      </c>
      <c r="E5321" s="25" t="s">
        <v>10066</v>
      </c>
      <c r="F5321" s="25" t="str">
        <f>VLOOKUP(A5321,CommodityCOde!$A$2:$E$1838,3,FALSE)</f>
        <v>21069098</v>
      </c>
    </row>
    <row r="5322" spans="1:6" x14ac:dyDescent="0.25">
      <c r="A5322" s="25" t="s">
        <v>10068</v>
      </c>
      <c r="B5322" s="25" t="s">
        <v>284</v>
      </c>
      <c r="C5322" s="25" t="s">
        <v>320</v>
      </c>
      <c r="D5322" s="25" t="s">
        <v>7578</v>
      </c>
      <c r="E5322" s="25" t="s">
        <v>10069</v>
      </c>
      <c r="F5322" s="25" t="e">
        <f>VLOOKUP(A5322,CommodityCOde!$A$2:$E$1838,3,FALSE)</f>
        <v>#N/A</v>
      </c>
    </row>
    <row r="5323" spans="1:6" x14ac:dyDescent="0.25">
      <c r="A5323" s="25" t="s">
        <v>10070</v>
      </c>
      <c r="B5323" s="25" t="s">
        <v>284</v>
      </c>
      <c r="C5323" s="25" t="s">
        <v>320</v>
      </c>
      <c r="D5323" s="25" t="s">
        <v>696</v>
      </c>
      <c r="E5323" s="25" t="s">
        <v>10071</v>
      </c>
      <c r="F5323" s="25" t="e">
        <f>VLOOKUP(A5323,CommodityCOde!$A$2:$E$1838,3,FALSE)</f>
        <v>#N/A</v>
      </c>
    </row>
    <row r="5324" spans="1:6" x14ac:dyDescent="0.25">
      <c r="A5324" s="25" t="s">
        <v>10072</v>
      </c>
      <c r="B5324" s="25" t="s">
        <v>284</v>
      </c>
      <c r="C5324" s="25" t="s">
        <v>320</v>
      </c>
      <c r="D5324" s="25" t="s">
        <v>699</v>
      </c>
      <c r="E5324" s="25" t="s">
        <v>10071</v>
      </c>
      <c r="F5324" s="25" t="str">
        <f>VLOOKUP(A5324,CommodityCOde!$A$2:$E$1838,3,FALSE)</f>
        <v>15131199</v>
      </c>
    </row>
    <row r="5325" spans="1:6" x14ac:dyDescent="0.25">
      <c r="A5325" s="25" t="s">
        <v>10073</v>
      </c>
      <c r="B5325" s="25" t="s">
        <v>284</v>
      </c>
      <c r="C5325" s="25" t="s">
        <v>320</v>
      </c>
      <c r="D5325" s="25" t="s">
        <v>696</v>
      </c>
      <c r="E5325" s="25" t="s">
        <v>10074</v>
      </c>
      <c r="F5325" s="25" t="e">
        <f>VLOOKUP(A5325,CommodityCOde!$A$2:$E$1838,3,FALSE)</f>
        <v>#N/A</v>
      </c>
    </row>
    <row r="5326" spans="1:6" x14ac:dyDescent="0.25">
      <c r="A5326" s="25" t="s">
        <v>10075</v>
      </c>
      <c r="B5326" s="25" t="s">
        <v>284</v>
      </c>
      <c r="C5326" s="25" t="s">
        <v>320</v>
      </c>
      <c r="D5326" s="25" t="s">
        <v>699</v>
      </c>
      <c r="E5326" s="25" t="s">
        <v>10074</v>
      </c>
      <c r="F5326" s="25" t="str">
        <f>VLOOKUP(A5326,CommodityCOde!$A$2:$E$1838,3,FALSE)</f>
        <v>15131199</v>
      </c>
    </row>
    <row r="5327" spans="1:6" x14ac:dyDescent="0.25">
      <c r="A5327" s="25" t="s">
        <v>10076</v>
      </c>
      <c r="B5327" s="25" t="s">
        <v>284</v>
      </c>
      <c r="C5327" s="25" t="s">
        <v>320</v>
      </c>
      <c r="D5327" s="25" t="s">
        <v>7578</v>
      </c>
      <c r="E5327" s="25" t="s">
        <v>10077</v>
      </c>
      <c r="F5327" s="25" t="e">
        <f>VLOOKUP(A5327,CommodityCOde!$A$2:$E$1838,3,FALSE)</f>
        <v>#N/A</v>
      </c>
    </row>
    <row r="5328" spans="1:6" x14ac:dyDescent="0.25">
      <c r="A5328" s="25" t="s">
        <v>10078</v>
      </c>
      <c r="B5328" s="25" t="s">
        <v>284</v>
      </c>
      <c r="C5328" s="25" t="s">
        <v>320</v>
      </c>
      <c r="D5328" s="25" t="s">
        <v>696</v>
      </c>
      <c r="E5328" s="25" t="s">
        <v>10079</v>
      </c>
      <c r="F5328" s="25" t="e">
        <f>VLOOKUP(A5328,CommodityCOde!$A$2:$E$1838,3,FALSE)</f>
        <v>#N/A</v>
      </c>
    </row>
    <row r="5329" spans="1:6" x14ac:dyDescent="0.25">
      <c r="A5329" s="25" t="s">
        <v>10080</v>
      </c>
      <c r="B5329" s="25" t="s">
        <v>284</v>
      </c>
      <c r="C5329" s="25" t="s">
        <v>320</v>
      </c>
      <c r="D5329" s="25" t="s">
        <v>699</v>
      </c>
      <c r="E5329" s="25" t="s">
        <v>10079</v>
      </c>
      <c r="F5329" s="25" t="e">
        <f>VLOOKUP(A5329,CommodityCOde!$A$2:$E$1838,3,FALSE)</f>
        <v>#N/A</v>
      </c>
    </row>
    <row r="5330" spans="1:6" x14ac:dyDescent="0.25">
      <c r="A5330" s="25" t="s">
        <v>10081</v>
      </c>
      <c r="B5330" s="25" t="s">
        <v>284</v>
      </c>
      <c r="C5330" s="25" t="s">
        <v>320</v>
      </c>
      <c r="D5330" s="25" t="s">
        <v>7578</v>
      </c>
      <c r="E5330" s="25" t="s">
        <v>10082</v>
      </c>
      <c r="F5330" s="25" t="e">
        <f>VLOOKUP(A5330,CommodityCOde!$A$2:$E$1838,3,FALSE)</f>
        <v>#N/A</v>
      </c>
    </row>
    <row r="5331" spans="1:6" x14ac:dyDescent="0.25">
      <c r="A5331" s="25" t="s">
        <v>10083</v>
      </c>
      <c r="B5331" s="25" t="s">
        <v>284</v>
      </c>
      <c r="C5331" s="25" t="s">
        <v>320</v>
      </c>
      <c r="D5331" s="25" t="s">
        <v>696</v>
      </c>
      <c r="E5331" s="25" t="s">
        <v>10084</v>
      </c>
      <c r="F5331" s="25" t="e">
        <f>VLOOKUP(A5331,CommodityCOde!$A$2:$E$1838,3,FALSE)</f>
        <v>#N/A</v>
      </c>
    </row>
    <row r="5332" spans="1:6" x14ac:dyDescent="0.25">
      <c r="A5332" s="25" t="s">
        <v>10085</v>
      </c>
      <c r="B5332" s="25" t="s">
        <v>284</v>
      </c>
      <c r="C5332" s="25" t="s">
        <v>320</v>
      </c>
      <c r="D5332" s="25" t="s">
        <v>699</v>
      </c>
      <c r="E5332" s="25" t="s">
        <v>10084</v>
      </c>
      <c r="F5332" s="25" t="str">
        <f>VLOOKUP(A5332,CommodityCOde!$A$2:$E$1838,3,FALSE)</f>
        <v>21069098</v>
      </c>
    </row>
    <row r="5333" spans="1:6" x14ac:dyDescent="0.25">
      <c r="A5333" s="25" t="s">
        <v>10086</v>
      </c>
      <c r="B5333" s="25" t="s">
        <v>284</v>
      </c>
      <c r="C5333" s="25" t="s">
        <v>320</v>
      </c>
      <c r="D5333" s="25" t="s">
        <v>7578</v>
      </c>
      <c r="E5333" s="25" t="s">
        <v>10087</v>
      </c>
      <c r="F5333" s="25" t="e">
        <f>VLOOKUP(A5333,CommodityCOde!$A$2:$E$1838,3,FALSE)</f>
        <v>#N/A</v>
      </c>
    </row>
    <row r="5334" spans="1:6" x14ac:dyDescent="0.25">
      <c r="A5334" s="25" t="s">
        <v>10088</v>
      </c>
      <c r="B5334" s="25" t="s">
        <v>284</v>
      </c>
      <c r="C5334" s="25" t="s">
        <v>320</v>
      </c>
      <c r="D5334" s="25" t="s">
        <v>696</v>
      </c>
      <c r="E5334" s="25" t="s">
        <v>10089</v>
      </c>
      <c r="F5334" s="25" t="e">
        <f>VLOOKUP(A5334,CommodityCOde!$A$2:$E$1838,3,FALSE)</f>
        <v>#N/A</v>
      </c>
    </row>
    <row r="5335" spans="1:6" x14ac:dyDescent="0.25">
      <c r="A5335" s="25" t="s">
        <v>10090</v>
      </c>
      <c r="B5335" s="25" t="s">
        <v>284</v>
      </c>
      <c r="C5335" s="25" t="s">
        <v>320</v>
      </c>
      <c r="D5335" s="25" t="s">
        <v>699</v>
      </c>
      <c r="E5335" s="25" t="s">
        <v>10089</v>
      </c>
      <c r="F5335" s="25" t="str">
        <f>VLOOKUP(A5335,CommodityCOde!$A$2:$E$1838,3,FALSE)</f>
        <v>21069098</v>
      </c>
    </row>
    <row r="5336" spans="1:6" x14ac:dyDescent="0.25">
      <c r="A5336" s="25" t="s">
        <v>10091</v>
      </c>
      <c r="B5336" s="25" t="s">
        <v>284</v>
      </c>
      <c r="C5336" s="25" t="s">
        <v>320</v>
      </c>
      <c r="D5336" s="25" t="s">
        <v>7578</v>
      </c>
      <c r="E5336" s="25" t="s">
        <v>7991</v>
      </c>
      <c r="F5336" s="25" t="e">
        <f>VLOOKUP(A5336,CommodityCOde!$A$2:$E$1838,3,FALSE)</f>
        <v>#N/A</v>
      </c>
    </row>
    <row r="5337" spans="1:6" x14ac:dyDescent="0.25">
      <c r="A5337" s="25" t="s">
        <v>10092</v>
      </c>
      <c r="B5337" s="25" t="s">
        <v>284</v>
      </c>
      <c r="C5337" s="25" t="s">
        <v>320</v>
      </c>
      <c r="D5337" s="25" t="s">
        <v>696</v>
      </c>
      <c r="E5337" s="25" t="s">
        <v>10093</v>
      </c>
      <c r="F5337" s="25" t="e">
        <f>VLOOKUP(A5337,CommodityCOde!$A$2:$E$1838,3,FALSE)</f>
        <v>#N/A</v>
      </c>
    </row>
    <row r="5338" spans="1:6" x14ac:dyDescent="0.25">
      <c r="A5338" s="25" t="s">
        <v>10094</v>
      </c>
      <c r="B5338" s="25" t="s">
        <v>284</v>
      </c>
      <c r="C5338" s="25" t="s">
        <v>320</v>
      </c>
      <c r="D5338" s="25" t="s">
        <v>699</v>
      </c>
      <c r="E5338" s="25" t="s">
        <v>10093</v>
      </c>
      <c r="F5338" s="25" t="str">
        <f>VLOOKUP(A5338,CommodityCOde!$A$2:$E$1838,3,FALSE)</f>
        <v>1702905000</v>
      </c>
    </row>
    <row r="5339" spans="1:6" x14ac:dyDescent="0.25">
      <c r="A5339" s="25" t="s">
        <v>10095</v>
      </c>
      <c r="B5339" s="25" t="s">
        <v>284</v>
      </c>
      <c r="C5339" s="25" t="s">
        <v>320</v>
      </c>
      <c r="D5339" s="25" t="s">
        <v>7578</v>
      </c>
      <c r="E5339" s="25" t="s">
        <v>10096</v>
      </c>
      <c r="F5339" s="25" t="e">
        <f>VLOOKUP(A5339,CommodityCOde!$A$2:$E$1838,3,FALSE)</f>
        <v>#N/A</v>
      </c>
    </row>
    <row r="5340" spans="1:6" x14ac:dyDescent="0.25">
      <c r="A5340" s="25" t="s">
        <v>10097</v>
      </c>
      <c r="B5340" s="25" t="s">
        <v>284</v>
      </c>
      <c r="C5340" s="25" t="s">
        <v>320</v>
      </c>
      <c r="D5340" s="25" t="s">
        <v>696</v>
      </c>
      <c r="E5340" s="25" t="s">
        <v>10098</v>
      </c>
      <c r="F5340" s="25" t="e">
        <f>VLOOKUP(A5340,CommodityCOde!$A$2:$E$1838,3,FALSE)</f>
        <v>#N/A</v>
      </c>
    </row>
    <row r="5341" spans="1:6" x14ac:dyDescent="0.25">
      <c r="A5341" s="25" t="s">
        <v>10099</v>
      </c>
      <c r="B5341" s="25" t="s">
        <v>284</v>
      </c>
      <c r="C5341" s="25" t="s">
        <v>320</v>
      </c>
      <c r="D5341" s="25" t="s">
        <v>699</v>
      </c>
      <c r="E5341" s="25" t="s">
        <v>10098</v>
      </c>
      <c r="F5341" s="25" t="str">
        <f>VLOOKUP(A5341,CommodityCOde!$A$2:$E$1838,3,FALSE)</f>
        <v>29124100</v>
      </c>
    </row>
    <row r="5342" spans="1:6" x14ac:dyDescent="0.25">
      <c r="A5342" s="25" t="s">
        <v>10100</v>
      </c>
      <c r="B5342" s="25" t="s">
        <v>284</v>
      </c>
      <c r="C5342" s="25" t="s">
        <v>320</v>
      </c>
      <c r="D5342" s="25" t="s">
        <v>7578</v>
      </c>
      <c r="E5342" s="25" t="s">
        <v>10101</v>
      </c>
      <c r="F5342" s="25" t="e">
        <f>VLOOKUP(A5342,CommodityCOde!$A$2:$E$1838,3,FALSE)</f>
        <v>#N/A</v>
      </c>
    </row>
    <row r="5343" spans="1:6" x14ac:dyDescent="0.25">
      <c r="A5343" s="25" t="s">
        <v>10102</v>
      </c>
      <c r="B5343" s="25" t="s">
        <v>284</v>
      </c>
      <c r="C5343" s="25" t="s">
        <v>320</v>
      </c>
      <c r="D5343" s="25" t="s">
        <v>696</v>
      </c>
      <c r="E5343" s="25" t="s">
        <v>10103</v>
      </c>
      <c r="F5343" s="25" t="e">
        <f>VLOOKUP(A5343,CommodityCOde!$A$2:$E$1838,3,FALSE)</f>
        <v>#N/A</v>
      </c>
    </row>
    <row r="5344" spans="1:6" x14ac:dyDescent="0.25">
      <c r="A5344" s="25" t="s">
        <v>10104</v>
      </c>
      <c r="B5344" s="25" t="s">
        <v>284</v>
      </c>
      <c r="C5344" s="25" t="s">
        <v>320</v>
      </c>
      <c r="D5344" s="25" t="s">
        <v>699</v>
      </c>
      <c r="E5344" s="25" t="s">
        <v>10103</v>
      </c>
      <c r="F5344" s="25" t="str">
        <f>VLOOKUP(A5344,CommodityCOde!$A$2:$E$1838,3,FALSE)</f>
        <v>21069098</v>
      </c>
    </row>
    <row r="5345" spans="1:6" x14ac:dyDescent="0.25">
      <c r="A5345" s="25" t="s">
        <v>10105</v>
      </c>
      <c r="B5345" s="25" t="s">
        <v>284</v>
      </c>
      <c r="C5345" s="25" t="s">
        <v>320</v>
      </c>
      <c r="D5345" s="25" t="s">
        <v>7578</v>
      </c>
      <c r="E5345" s="25" t="s">
        <v>10106</v>
      </c>
      <c r="F5345" s="25" t="e">
        <f>VLOOKUP(A5345,CommodityCOde!$A$2:$E$1838,3,FALSE)</f>
        <v>#N/A</v>
      </c>
    </row>
    <row r="5346" spans="1:6" x14ac:dyDescent="0.25">
      <c r="A5346" s="25" t="s">
        <v>10107</v>
      </c>
      <c r="B5346" s="25" t="s">
        <v>284</v>
      </c>
      <c r="C5346" s="25" t="s">
        <v>320</v>
      </c>
      <c r="D5346" s="25" t="s">
        <v>696</v>
      </c>
      <c r="E5346" s="25" t="s">
        <v>10108</v>
      </c>
      <c r="F5346" s="25" t="e">
        <f>VLOOKUP(A5346,CommodityCOde!$A$2:$E$1838,3,FALSE)</f>
        <v>#N/A</v>
      </c>
    </row>
    <row r="5347" spans="1:6" x14ac:dyDescent="0.25">
      <c r="A5347" s="25" t="s">
        <v>10109</v>
      </c>
      <c r="B5347" s="25" t="s">
        <v>284</v>
      </c>
      <c r="C5347" s="25" t="s">
        <v>320</v>
      </c>
      <c r="D5347" s="25" t="s">
        <v>699</v>
      </c>
      <c r="E5347" s="25" t="s">
        <v>10108</v>
      </c>
      <c r="F5347" s="25" t="str">
        <f>VLOOKUP(A5347,CommodityCOde!$A$2:$E$1838,3,FALSE)</f>
        <v>13023900</v>
      </c>
    </row>
    <row r="5348" spans="1:6" x14ac:dyDescent="0.25">
      <c r="A5348" s="25" t="s">
        <v>10110</v>
      </c>
      <c r="B5348" s="25" t="s">
        <v>284</v>
      </c>
      <c r="C5348" s="25" t="s">
        <v>320</v>
      </c>
      <c r="D5348" s="25" t="s">
        <v>696</v>
      </c>
      <c r="E5348" s="25" t="s">
        <v>10111</v>
      </c>
      <c r="F5348" s="25" t="e">
        <f>VLOOKUP(A5348,CommodityCOde!$A$2:$E$1838,3,FALSE)</f>
        <v>#N/A</v>
      </c>
    </row>
    <row r="5349" spans="1:6" x14ac:dyDescent="0.25">
      <c r="A5349" s="25" t="s">
        <v>10112</v>
      </c>
      <c r="B5349" s="25" t="s">
        <v>284</v>
      </c>
      <c r="C5349" s="25" t="s">
        <v>320</v>
      </c>
      <c r="D5349" s="25" t="s">
        <v>699</v>
      </c>
      <c r="E5349" s="25" t="s">
        <v>10111</v>
      </c>
      <c r="F5349" s="25" t="str">
        <f>VLOOKUP(A5349,CommodityCOde!$A$2:$E$1838,3,FALSE)</f>
        <v>13023900</v>
      </c>
    </row>
    <row r="5350" spans="1:6" x14ac:dyDescent="0.25">
      <c r="A5350" s="25" t="s">
        <v>10113</v>
      </c>
      <c r="B5350" s="25" t="s">
        <v>284</v>
      </c>
      <c r="C5350" s="25" t="s">
        <v>320</v>
      </c>
      <c r="D5350" s="25" t="s">
        <v>7578</v>
      </c>
      <c r="E5350" s="25" t="s">
        <v>10114</v>
      </c>
      <c r="F5350" s="25" t="e">
        <f>VLOOKUP(A5350,CommodityCOde!$A$2:$E$1838,3,FALSE)</f>
        <v>#N/A</v>
      </c>
    </row>
    <row r="5351" spans="1:6" x14ac:dyDescent="0.25">
      <c r="A5351" s="25" t="s">
        <v>10115</v>
      </c>
      <c r="B5351" s="25" t="s">
        <v>284</v>
      </c>
      <c r="C5351" s="25" t="s">
        <v>320</v>
      </c>
      <c r="D5351" s="25" t="s">
        <v>696</v>
      </c>
      <c r="E5351" s="25" t="s">
        <v>10116</v>
      </c>
      <c r="F5351" s="25" t="e">
        <f>VLOOKUP(A5351,CommodityCOde!$A$2:$E$1838,3,FALSE)</f>
        <v>#N/A</v>
      </c>
    </row>
    <row r="5352" spans="1:6" x14ac:dyDescent="0.25">
      <c r="A5352" s="25" t="s">
        <v>10117</v>
      </c>
      <c r="B5352" s="25" t="s">
        <v>284</v>
      </c>
      <c r="C5352" s="25" t="s">
        <v>320</v>
      </c>
      <c r="D5352" s="25" t="s">
        <v>699</v>
      </c>
      <c r="E5352" s="25" t="s">
        <v>10116</v>
      </c>
      <c r="F5352" s="25" t="str">
        <f>VLOOKUP(A5352,CommodityCOde!$A$2:$E$1838,3,FALSE)</f>
        <v>29153900</v>
      </c>
    </row>
    <row r="5353" spans="1:6" x14ac:dyDescent="0.25">
      <c r="A5353" s="25" t="s">
        <v>10118</v>
      </c>
      <c r="B5353" s="25" t="s">
        <v>284</v>
      </c>
      <c r="C5353" s="25" t="s">
        <v>320</v>
      </c>
      <c r="D5353" s="25" t="s">
        <v>7578</v>
      </c>
      <c r="E5353" s="25" t="s">
        <v>10119</v>
      </c>
      <c r="F5353" s="25" t="e">
        <f>VLOOKUP(A5353,CommodityCOde!$A$2:$E$1838,3,FALSE)</f>
        <v>#N/A</v>
      </c>
    </row>
    <row r="5354" spans="1:6" x14ac:dyDescent="0.25">
      <c r="A5354" s="25" t="s">
        <v>10120</v>
      </c>
      <c r="B5354" s="25" t="s">
        <v>284</v>
      </c>
      <c r="C5354" s="25" t="s">
        <v>320</v>
      </c>
      <c r="D5354" s="25" t="s">
        <v>696</v>
      </c>
      <c r="E5354" s="25" t="s">
        <v>10121</v>
      </c>
      <c r="F5354" s="25" t="e">
        <f>VLOOKUP(A5354,CommodityCOde!$A$2:$E$1838,3,FALSE)</f>
        <v>#N/A</v>
      </c>
    </row>
    <row r="5355" spans="1:6" x14ac:dyDescent="0.25">
      <c r="A5355" s="25" t="s">
        <v>10122</v>
      </c>
      <c r="B5355" s="25" t="s">
        <v>284</v>
      </c>
      <c r="C5355" s="25" t="s">
        <v>320</v>
      </c>
      <c r="D5355" s="25" t="s">
        <v>699</v>
      </c>
      <c r="E5355" s="25" t="s">
        <v>10121</v>
      </c>
      <c r="F5355" s="25" t="e">
        <f>VLOOKUP(A5355,CommodityCOde!$A$2:$E$1838,3,FALSE)</f>
        <v>#N/A</v>
      </c>
    </row>
    <row r="5356" spans="1:6" x14ac:dyDescent="0.25">
      <c r="A5356" s="25" t="s">
        <v>10123</v>
      </c>
      <c r="B5356" s="25" t="s">
        <v>284</v>
      </c>
      <c r="C5356" s="25" t="s">
        <v>320</v>
      </c>
      <c r="D5356" s="25" t="s">
        <v>7578</v>
      </c>
      <c r="E5356" s="25" t="s">
        <v>10124</v>
      </c>
      <c r="F5356" s="25" t="e">
        <f>VLOOKUP(A5356,CommodityCOde!$A$2:$E$1838,3,FALSE)</f>
        <v>#N/A</v>
      </c>
    </row>
    <row r="5357" spans="1:6" x14ac:dyDescent="0.25">
      <c r="A5357" s="25" t="s">
        <v>10125</v>
      </c>
      <c r="B5357" s="25" t="s">
        <v>284</v>
      </c>
      <c r="C5357" s="25" t="s">
        <v>320</v>
      </c>
      <c r="D5357" s="25" t="s">
        <v>696</v>
      </c>
      <c r="E5357" s="25" t="s">
        <v>10126</v>
      </c>
      <c r="F5357" s="25" t="e">
        <f>VLOOKUP(A5357,CommodityCOde!$A$2:$E$1838,3,FALSE)</f>
        <v>#N/A</v>
      </c>
    </row>
    <row r="5358" spans="1:6" x14ac:dyDescent="0.25">
      <c r="A5358" s="25" t="s">
        <v>10127</v>
      </c>
      <c r="B5358" s="25" t="s">
        <v>284</v>
      </c>
      <c r="C5358" s="25" t="s">
        <v>320</v>
      </c>
      <c r="D5358" s="25" t="s">
        <v>699</v>
      </c>
      <c r="E5358" s="25" t="s">
        <v>10126</v>
      </c>
      <c r="F5358" s="25" t="e">
        <f>VLOOKUP(A5358,CommodityCOde!$A$2:$E$1838,3,FALSE)</f>
        <v>#N/A</v>
      </c>
    </row>
    <row r="5359" spans="1:6" x14ac:dyDescent="0.25">
      <c r="A5359" s="25" t="s">
        <v>10128</v>
      </c>
      <c r="B5359" s="25" t="s">
        <v>284</v>
      </c>
      <c r="C5359" s="25" t="s">
        <v>320</v>
      </c>
      <c r="D5359" s="25" t="s">
        <v>7578</v>
      </c>
      <c r="E5359" s="25" t="s">
        <v>10129</v>
      </c>
      <c r="F5359" s="25" t="e">
        <f>VLOOKUP(A5359,CommodityCOde!$A$2:$E$1838,3,FALSE)</f>
        <v>#N/A</v>
      </c>
    </row>
    <row r="5360" spans="1:6" x14ac:dyDescent="0.25">
      <c r="A5360" s="25" t="s">
        <v>10130</v>
      </c>
      <c r="B5360" s="25" t="s">
        <v>284</v>
      </c>
      <c r="C5360" s="25" t="s">
        <v>320</v>
      </c>
      <c r="D5360" s="25" t="s">
        <v>696</v>
      </c>
      <c r="E5360" s="25" t="s">
        <v>10131</v>
      </c>
      <c r="F5360" s="25" t="e">
        <f>VLOOKUP(A5360,CommodityCOde!$A$2:$E$1838,3,FALSE)</f>
        <v>#N/A</v>
      </c>
    </row>
    <row r="5361" spans="1:6" x14ac:dyDescent="0.25">
      <c r="A5361" s="25" t="s">
        <v>10132</v>
      </c>
      <c r="B5361" s="25" t="s">
        <v>284</v>
      </c>
      <c r="C5361" s="25" t="s">
        <v>320</v>
      </c>
      <c r="D5361" s="25" t="s">
        <v>699</v>
      </c>
      <c r="E5361" s="25" t="s">
        <v>10131</v>
      </c>
      <c r="F5361" s="25" t="str">
        <f>VLOOKUP(A5361,CommodityCOde!$A$2:$E$1838,3,FALSE)</f>
        <v>21069098</v>
      </c>
    </row>
    <row r="5362" spans="1:6" x14ac:dyDescent="0.25">
      <c r="A5362" s="25" t="s">
        <v>10133</v>
      </c>
      <c r="B5362" s="25" t="s">
        <v>284</v>
      </c>
      <c r="C5362" s="25" t="s">
        <v>320</v>
      </c>
      <c r="D5362" s="25" t="s">
        <v>7578</v>
      </c>
      <c r="E5362" s="25" t="s">
        <v>8766</v>
      </c>
      <c r="F5362" s="25" t="e">
        <f>VLOOKUP(A5362,CommodityCOde!$A$2:$E$1838,3,FALSE)</f>
        <v>#N/A</v>
      </c>
    </row>
    <row r="5363" spans="1:6" x14ac:dyDescent="0.25">
      <c r="A5363" s="25" t="s">
        <v>10134</v>
      </c>
      <c r="B5363" s="25" t="s">
        <v>284</v>
      </c>
      <c r="C5363" s="25" t="s">
        <v>320</v>
      </c>
      <c r="D5363" s="25" t="s">
        <v>696</v>
      </c>
      <c r="E5363" s="25" t="s">
        <v>9845</v>
      </c>
      <c r="F5363" s="25" t="e">
        <f>VLOOKUP(A5363,CommodityCOde!$A$2:$E$1838,3,FALSE)</f>
        <v>#N/A</v>
      </c>
    </row>
    <row r="5364" spans="1:6" x14ac:dyDescent="0.25">
      <c r="A5364" s="25" t="s">
        <v>10135</v>
      </c>
      <c r="B5364" s="25" t="s">
        <v>284</v>
      </c>
      <c r="C5364" s="25" t="s">
        <v>320</v>
      </c>
      <c r="D5364" s="25" t="s">
        <v>699</v>
      </c>
      <c r="E5364" s="25" t="s">
        <v>9845</v>
      </c>
      <c r="F5364" s="25" t="str">
        <f>VLOOKUP(A5364,CommodityCOde!$A$2:$E$1838,3,FALSE)</f>
        <v>33021010</v>
      </c>
    </row>
    <row r="5365" spans="1:6" x14ac:dyDescent="0.25">
      <c r="A5365" s="25" t="s">
        <v>10136</v>
      </c>
      <c r="B5365" s="25" t="s">
        <v>284</v>
      </c>
      <c r="C5365" s="25" t="s">
        <v>320</v>
      </c>
      <c r="D5365" s="25" t="s">
        <v>7578</v>
      </c>
      <c r="E5365" s="25" t="s">
        <v>10137</v>
      </c>
      <c r="F5365" s="25" t="e">
        <f>VLOOKUP(A5365,CommodityCOde!$A$2:$E$1838,3,FALSE)</f>
        <v>#N/A</v>
      </c>
    </row>
    <row r="5366" spans="1:6" x14ac:dyDescent="0.25">
      <c r="A5366" s="25" t="s">
        <v>10138</v>
      </c>
      <c r="B5366" s="25" t="s">
        <v>284</v>
      </c>
      <c r="C5366" s="25" t="s">
        <v>320</v>
      </c>
      <c r="D5366" s="25" t="s">
        <v>696</v>
      </c>
      <c r="E5366" s="25" t="s">
        <v>10139</v>
      </c>
      <c r="F5366" s="25" t="e">
        <f>VLOOKUP(A5366,CommodityCOde!$A$2:$E$1838,3,FALSE)</f>
        <v>#N/A</v>
      </c>
    </row>
    <row r="5367" spans="1:6" x14ac:dyDescent="0.25">
      <c r="A5367" s="25" t="s">
        <v>10140</v>
      </c>
      <c r="B5367" s="25" t="s">
        <v>284</v>
      </c>
      <c r="C5367" s="25" t="s">
        <v>320</v>
      </c>
      <c r="D5367" s="25" t="s">
        <v>699</v>
      </c>
      <c r="E5367" s="25" t="s">
        <v>10139</v>
      </c>
      <c r="F5367" s="25" t="str">
        <f>VLOOKUP(A5367,CommodityCOde!$A$2:$E$1838,3,FALSE)</f>
        <v>3204170000</v>
      </c>
    </row>
    <row r="5368" spans="1:6" x14ac:dyDescent="0.25">
      <c r="A5368" s="25" t="s">
        <v>10141</v>
      </c>
      <c r="B5368" s="25" t="s">
        <v>284</v>
      </c>
      <c r="C5368" s="25" t="s">
        <v>320</v>
      </c>
      <c r="D5368" s="25" t="s">
        <v>696</v>
      </c>
      <c r="E5368" s="25" t="s">
        <v>10142</v>
      </c>
      <c r="F5368" s="25" t="e">
        <f>VLOOKUP(A5368,CommodityCOde!$A$2:$E$1838,3,FALSE)</f>
        <v>#N/A</v>
      </c>
    </row>
    <row r="5369" spans="1:6" x14ac:dyDescent="0.25">
      <c r="A5369" s="25" t="s">
        <v>10143</v>
      </c>
      <c r="B5369" s="25" t="s">
        <v>284</v>
      </c>
      <c r="C5369" s="25" t="s">
        <v>320</v>
      </c>
      <c r="D5369" s="25" t="s">
        <v>699</v>
      </c>
      <c r="E5369" s="25" t="s">
        <v>10142</v>
      </c>
      <c r="F5369" s="25" t="str">
        <f>VLOOKUP(A5369,CommodityCOde!$A$2:$E$1838,3,FALSE)</f>
        <v>3204170000</v>
      </c>
    </row>
    <row r="5370" spans="1:6" x14ac:dyDescent="0.25">
      <c r="A5370" s="25" t="s">
        <v>10144</v>
      </c>
      <c r="B5370" s="25" t="s">
        <v>284</v>
      </c>
      <c r="C5370" s="25" t="s">
        <v>320</v>
      </c>
      <c r="D5370" s="25" t="s">
        <v>7578</v>
      </c>
      <c r="E5370" s="25" t="s">
        <v>10145</v>
      </c>
      <c r="F5370" s="25" t="e">
        <f>VLOOKUP(A5370,CommodityCOde!$A$2:$E$1838,3,FALSE)</f>
        <v>#N/A</v>
      </c>
    </row>
    <row r="5371" spans="1:6" x14ac:dyDescent="0.25">
      <c r="A5371" s="25" t="s">
        <v>10146</v>
      </c>
      <c r="B5371" s="25" t="s">
        <v>284</v>
      </c>
      <c r="C5371" s="25" t="s">
        <v>320</v>
      </c>
      <c r="D5371" s="25" t="s">
        <v>696</v>
      </c>
      <c r="E5371" s="25" t="s">
        <v>10147</v>
      </c>
      <c r="F5371" s="25" t="e">
        <f>VLOOKUP(A5371,CommodityCOde!$A$2:$E$1838,3,FALSE)</f>
        <v>#N/A</v>
      </c>
    </row>
    <row r="5372" spans="1:6" x14ac:dyDescent="0.25">
      <c r="A5372" s="25" t="s">
        <v>10148</v>
      </c>
      <c r="B5372" s="25" t="s">
        <v>284</v>
      </c>
      <c r="C5372" s="25" t="s">
        <v>320</v>
      </c>
      <c r="D5372" s="25" t="s">
        <v>699</v>
      </c>
      <c r="E5372" s="25" t="s">
        <v>10147</v>
      </c>
      <c r="F5372" s="25" t="str">
        <f>VLOOKUP(A5372,CommodityCOde!$A$2:$E$1838,3,FALSE)</f>
        <v>29232000</v>
      </c>
    </row>
    <row r="5373" spans="1:6" x14ac:dyDescent="0.25">
      <c r="A5373" s="25" t="s">
        <v>10149</v>
      </c>
      <c r="B5373" s="25" t="s">
        <v>284</v>
      </c>
      <c r="C5373" s="25" t="s">
        <v>320</v>
      </c>
      <c r="D5373" s="25" t="s">
        <v>696</v>
      </c>
      <c r="E5373" s="25" t="s">
        <v>10150</v>
      </c>
      <c r="F5373" s="25" t="e">
        <f>VLOOKUP(A5373,CommodityCOde!$A$2:$E$1838,3,FALSE)</f>
        <v>#N/A</v>
      </c>
    </row>
    <row r="5374" spans="1:6" x14ac:dyDescent="0.25">
      <c r="A5374" s="25" t="s">
        <v>10151</v>
      </c>
      <c r="B5374" s="25" t="s">
        <v>284</v>
      </c>
      <c r="C5374" s="25" t="s">
        <v>320</v>
      </c>
      <c r="D5374" s="25" t="s">
        <v>699</v>
      </c>
      <c r="E5374" s="25" t="s">
        <v>10150</v>
      </c>
      <c r="F5374" s="25" t="str">
        <f>VLOOKUP(A5374,CommodityCOde!$A$2:$E$1838,3,FALSE)</f>
        <v>29232000</v>
      </c>
    </row>
    <row r="5375" spans="1:6" x14ac:dyDescent="0.25">
      <c r="A5375" s="25" t="s">
        <v>10152</v>
      </c>
      <c r="B5375" s="25" t="s">
        <v>284</v>
      </c>
      <c r="C5375" s="25" t="s">
        <v>320</v>
      </c>
      <c r="D5375" s="25" t="s">
        <v>699</v>
      </c>
      <c r="E5375" s="25" t="s">
        <v>10150</v>
      </c>
      <c r="F5375" s="25" t="str">
        <f>VLOOKUP(A5375,CommodityCOde!$A$2:$E$1838,3,FALSE)</f>
        <v>29232000</v>
      </c>
    </row>
    <row r="5376" spans="1:6" x14ac:dyDescent="0.25">
      <c r="A5376" s="25" t="s">
        <v>10153</v>
      </c>
      <c r="B5376" s="25" t="s">
        <v>284</v>
      </c>
      <c r="C5376" s="25" t="s">
        <v>320</v>
      </c>
      <c r="D5376" s="25" t="s">
        <v>699</v>
      </c>
      <c r="E5376" s="25" t="s">
        <v>10150</v>
      </c>
      <c r="F5376" s="25" t="str">
        <f>VLOOKUP(A5376,CommodityCOde!$A$2:$E$1838,3,FALSE)</f>
        <v>29232000</v>
      </c>
    </row>
    <row r="5377" spans="1:6" x14ac:dyDescent="0.25">
      <c r="A5377" s="25" t="s">
        <v>10154</v>
      </c>
      <c r="B5377" s="25" t="s">
        <v>284</v>
      </c>
      <c r="C5377" s="25" t="s">
        <v>320</v>
      </c>
      <c r="D5377" s="25" t="s">
        <v>7578</v>
      </c>
      <c r="E5377" s="25" t="s">
        <v>10155</v>
      </c>
      <c r="F5377" s="25" t="e">
        <f>VLOOKUP(A5377,CommodityCOde!$A$2:$E$1838,3,FALSE)</f>
        <v>#N/A</v>
      </c>
    </row>
    <row r="5378" spans="1:6" x14ac:dyDescent="0.25">
      <c r="A5378" s="25" t="s">
        <v>10156</v>
      </c>
      <c r="B5378" s="25" t="s">
        <v>284</v>
      </c>
      <c r="C5378" s="25" t="s">
        <v>320</v>
      </c>
      <c r="D5378" s="25" t="s">
        <v>696</v>
      </c>
      <c r="E5378" s="25" t="s">
        <v>193</v>
      </c>
      <c r="F5378" s="25" t="e">
        <f>VLOOKUP(A5378,CommodityCOde!$A$2:$E$1838,3,FALSE)</f>
        <v>#N/A</v>
      </c>
    </row>
    <row r="5379" spans="1:6" x14ac:dyDescent="0.25">
      <c r="A5379" s="25" t="s">
        <v>10157</v>
      </c>
      <c r="B5379" s="25" t="s">
        <v>284</v>
      </c>
      <c r="C5379" s="25" t="s">
        <v>320</v>
      </c>
      <c r="D5379" s="25" t="s">
        <v>699</v>
      </c>
      <c r="E5379" s="25" t="s">
        <v>193</v>
      </c>
      <c r="F5379" s="25" t="str">
        <f>VLOOKUP(A5379,CommodityCOde!$A$2:$E$1838,3,FALSE)</f>
        <v>33021010</v>
      </c>
    </row>
    <row r="5380" spans="1:6" x14ac:dyDescent="0.25">
      <c r="A5380" s="25" t="s">
        <v>10158</v>
      </c>
      <c r="B5380" s="25" t="s">
        <v>284</v>
      </c>
      <c r="C5380" s="25" t="s">
        <v>320</v>
      </c>
      <c r="D5380" s="25" t="s">
        <v>7578</v>
      </c>
      <c r="E5380" s="25" t="s">
        <v>10159</v>
      </c>
      <c r="F5380" s="25" t="e">
        <f>VLOOKUP(A5380,CommodityCOde!$A$2:$E$1838,3,FALSE)</f>
        <v>#N/A</v>
      </c>
    </row>
    <row r="5381" spans="1:6" x14ac:dyDescent="0.25">
      <c r="A5381" s="25" t="s">
        <v>10160</v>
      </c>
      <c r="B5381" s="25" t="s">
        <v>284</v>
      </c>
      <c r="C5381" s="25" t="s">
        <v>320</v>
      </c>
      <c r="D5381" s="25" t="s">
        <v>696</v>
      </c>
      <c r="E5381" s="25" t="s">
        <v>10161</v>
      </c>
      <c r="F5381" s="25" t="e">
        <f>VLOOKUP(A5381,CommodityCOde!$A$2:$E$1838,3,FALSE)</f>
        <v>#N/A</v>
      </c>
    </row>
    <row r="5382" spans="1:6" x14ac:dyDescent="0.25">
      <c r="A5382" s="25" t="s">
        <v>10162</v>
      </c>
      <c r="B5382" s="25" t="s">
        <v>284</v>
      </c>
      <c r="C5382" s="25" t="s">
        <v>320</v>
      </c>
      <c r="D5382" s="25" t="s">
        <v>699</v>
      </c>
      <c r="E5382" s="25" t="s">
        <v>10161</v>
      </c>
      <c r="F5382" s="25" t="e">
        <f>VLOOKUP(A5382,CommodityCOde!$A$2:$E$1838,3,FALSE)</f>
        <v>#N/A</v>
      </c>
    </row>
    <row r="5383" spans="1:6" x14ac:dyDescent="0.25">
      <c r="A5383" s="25" t="s">
        <v>10163</v>
      </c>
      <c r="B5383" s="25" t="s">
        <v>284</v>
      </c>
      <c r="C5383" s="25" t="s">
        <v>320</v>
      </c>
      <c r="D5383" s="25" t="s">
        <v>7578</v>
      </c>
      <c r="E5383" s="25" t="s">
        <v>10164</v>
      </c>
      <c r="F5383" s="25" t="e">
        <f>VLOOKUP(A5383,CommodityCOde!$A$2:$E$1838,3,FALSE)</f>
        <v>#N/A</v>
      </c>
    </row>
    <row r="5384" spans="1:6" x14ac:dyDescent="0.25">
      <c r="A5384" s="25" t="s">
        <v>10165</v>
      </c>
      <c r="B5384" s="25" t="s">
        <v>284</v>
      </c>
      <c r="C5384" s="25" t="s">
        <v>320</v>
      </c>
      <c r="D5384" s="25" t="s">
        <v>696</v>
      </c>
      <c r="E5384" s="25" t="s">
        <v>10166</v>
      </c>
      <c r="F5384" s="25" t="e">
        <f>VLOOKUP(A5384,CommodityCOde!$A$2:$E$1838,3,FALSE)</f>
        <v>#N/A</v>
      </c>
    </row>
    <row r="5385" spans="1:6" x14ac:dyDescent="0.25">
      <c r="A5385" s="25" t="s">
        <v>10167</v>
      </c>
      <c r="B5385" s="25" t="s">
        <v>284</v>
      </c>
      <c r="C5385" s="25" t="s">
        <v>320</v>
      </c>
      <c r="D5385" s="25" t="s">
        <v>699</v>
      </c>
      <c r="E5385" s="25" t="s">
        <v>10166</v>
      </c>
      <c r="F5385" s="25" t="str">
        <f>VLOOKUP(A5385,CommodityCOde!$A$2:$E$1838,3,FALSE)</f>
        <v>33021090</v>
      </c>
    </row>
    <row r="5386" spans="1:6" x14ac:dyDescent="0.25">
      <c r="A5386" s="25" t="s">
        <v>10168</v>
      </c>
      <c r="B5386" s="25" t="s">
        <v>284</v>
      </c>
      <c r="C5386" s="25" t="s">
        <v>320</v>
      </c>
      <c r="D5386" s="25" t="s">
        <v>7578</v>
      </c>
      <c r="E5386" s="25" t="s">
        <v>10169</v>
      </c>
      <c r="F5386" s="25" t="e">
        <f>VLOOKUP(A5386,CommodityCOde!$A$2:$E$1838,3,FALSE)</f>
        <v>#N/A</v>
      </c>
    </row>
    <row r="5387" spans="1:6" x14ac:dyDescent="0.25">
      <c r="A5387" s="25" t="s">
        <v>10170</v>
      </c>
      <c r="B5387" s="25" t="s">
        <v>284</v>
      </c>
      <c r="C5387" s="25" t="s">
        <v>320</v>
      </c>
      <c r="D5387" s="25" t="s">
        <v>696</v>
      </c>
      <c r="E5387" s="25" t="s">
        <v>10171</v>
      </c>
      <c r="F5387" s="25" t="e">
        <f>VLOOKUP(A5387,CommodityCOde!$A$2:$E$1838,3,FALSE)</f>
        <v>#N/A</v>
      </c>
    </row>
    <row r="5388" spans="1:6" x14ac:dyDescent="0.25">
      <c r="A5388" s="25" t="s">
        <v>10172</v>
      </c>
      <c r="B5388" s="25" t="s">
        <v>284</v>
      </c>
      <c r="C5388" s="25" t="s">
        <v>320</v>
      </c>
      <c r="D5388" s="25" t="s">
        <v>699</v>
      </c>
      <c r="E5388" s="25" t="s">
        <v>10171</v>
      </c>
      <c r="F5388" s="25" t="str">
        <f>VLOOKUP(A5388,CommodityCOde!$A$2:$E$1838,3,FALSE)</f>
        <v>21069098</v>
      </c>
    </row>
    <row r="5389" spans="1:6" x14ac:dyDescent="0.25">
      <c r="A5389" s="25" t="s">
        <v>10173</v>
      </c>
      <c r="B5389" s="25" t="s">
        <v>284</v>
      </c>
      <c r="C5389" s="25" t="s">
        <v>320</v>
      </c>
      <c r="D5389" s="25" t="s">
        <v>699</v>
      </c>
      <c r="E5389" s="25" t="s">
        <v>10171</v>
      </c>
      <c r="F5389" s="25" t="str">
        <f>VLOOKUP(A5389,CommodityCOde!$A$2:$E$1838,3,FALSE)</f>
        <v>21069098</v>
      </c>
    </row>
    <row r="5390" spans="1:6" x14ac:dyDescent="0.25">
      <c r="A5390" s="25" t="s">
        <v>10174</v>
      </c>
      <c r="B5390" s="25" t="s">
        <v>284</v>
      </c>
      <c r="C5390" s="25" t="s">
        <v>320</v>
      </c>
      <c r="D5390" s="25" t="s">
        <v>696</v>
      </c>
      <c r="E5390" s="25" t="s">
        <v>10175</v>
      </c>
      <c r="F5390" s="25" t="e">
        <f>VLOOKUP(A5390,CommodityCOde!$A$2:$E$1838,3,FALSE)</f>
        <v>#N/A</v>
      </c>
    </row>
    <row r="5391" spans="1:6" x14ac:dyDescent="0.25">
      <c r="A5391" s="25" t="s">
        <v>10176</v>
      </c>
      <c r="B5391" s="25" t="s">
        <v>284</v>
      </c>
      <c r="C5391" s="25" t="s">
        <v>320</v>
      </c>
      <c r="D5391" s="25" t="s">
        <v>699</v>
      </c>
      <c r="E5391" s="25" t="s">
        <v>10175</v>
      </c>
      <c r="F5391" s="25" t="str">
        <f>VLOOKUP(A5391,CommodityCOde!$A$2:$E$1838,3,FALSE)</f>
        <v>21069098</v>
      </c>
    </row>
    <row r="5392" spans="1:6" x14ac:dyDescent="0.25">
      <c r="A5392" s="25" t="s">
        <v>10177</v>
      </c>
      <c r="B5392" s="25" t="s">
        <v>284</v>
      </c>
      <c r="C5392" s="25" t="s">
        <v>320</v>
      </c>
      <c r="D5392" s="25" t="s">
        <v>696</v>
      </c>
      <c r="E5392" s="25" t="s">
        <v>10178</v>
      </c>
      <c r="F5392" s="25" t="e">
        <f>VLOOKUP(A5392,CommodityCOde!$A$2:$E$1838,3,FALSE)</f>
        <v>#N/A</v>
      </c>
    </row>
    <row r="5393" spans="1:6" x14ac:dyDescent="0.25">
      <c r="A5393" s="25" t="s">
        <v>10179</v>
      </c>
      <c r="B5393" s="25" t="s">
        <v>284</v>
      </c>
      <c r="C5393" s="25" t="s">
        <v>320</v>
      </c>
      <c r="D5393" s="25" t="s">
        <v>699</v>
      </c>
      <c r="E5393" s="25" t="s">
        <v>10178</v>
      </c>
      <c r="F5393" s="25" t="str">
        <f>VLOOKUP(A5393,CommodityCOde!$A$2:$E$1838,3,FALSE)</f>
        <v>21069098</v>
      </c>
    </row>
    <row r="5394" spans="1:6" x14ac:dyDescent="0.25">
      <c r="A5394" s="25" t="s">
        <v>10180</v>
      </c>
      <c r="B5394" s="25" t="s">
        <v>284</v>
      </c>
      <c r="C5394" s="25" t="s">
        <v>320</v>
      </c>
      <c r="D5394" s="25" t="s">
        <v>7578</v>
      </c>
      <c r="E5394" s="25" t="s">
        <v>10181</v>
      </c>
      <c r="F5394" s="25" t="e">
        <f>VLOOKUP(A5394,CommodityCOde!$A$2:$E$1838,3,FALSE)</f>
        <v>#N/A</v>
      </c>
    </row>
    <row r="5395" spans="1:6" x14ac:dyDescent="0.25">
      <c r="A5395" s="25" t="s">
        <v>10182</v>
      </c>
      <c r="B5395" s="25" t="s">
        <v>284</v>
      </c>
      <c r="C5395" s="25" t="s">
        <v>320</v>
      </c>
      <c r="D5395" s="25" t="s">
        <v>696</v>
      </c>
      <c r="E5395" s="25" t="s">
        <v>10183</v>
      </c>
      <c r="F5395" s="25" t="e">
        <f>VLOOKUP(A5395,CommodityCOde!$A$2:$E$1838,3,FALSE)</f>
        <v>#N/A</v>
      </c>
    </row>
    <row r="5396" spans="1:6" x14ac:dyDescent="0.25">
      <c r="A5396" s="25" t="s">
        <v>10184</v>
      </c>
      <c r="B5396" s="25" t="s">
        <v>284</v>
      </c>
      <c r="C5396" s="25" t="s">
        <v>320</v>
      </c>
      <c r="D5396" s="25" t="s">
        <v>699</v>
      </c>
      <c r="E5396" s="25" t="s">
        <v>10183</v>
      </c>
      <c r="F5396" s="25" t="str">
        <f>VLOOKUP(A5396,CommodityCOde!$A$2:$E$1838,3,FALSE)</f>
        <v>21069098</v>
      </c>
    </row>
    <row r="5397" spans="1:6" x14ac:dyDescent="0.25">
      <c r="A5397" s="25" t="s">
        <v>10185</v>
      </c>
      <c r="B5397" s="25" t="s">
        <v>284</v>
      </c>
      <c r="C5397" s="25" t="s">
        <v>320</v>
      </c>
      <c r="D5397" s="25" t="s">
        <v>696</v>
      </c>
      <c r="E5397" s="25" t="s">
        <v>10186</v>
      </c>
      <c r="F5397" s="25" t="e">
        <f>VLOOKUP(A5397,CommodityCOde!$A$2:$E$1838,3,FALSE)</f>
        <v>#N/A</v>
      </c>
    </row>
    <row r="5398" spans="1:6" x14ac:dyDescent="0.25">
      <c r="A5398" s="25" t="s">
        <v>10187</v>
      </c>
      <c r="B5398" s="25" t="s">
        <v>284</v>
      </c>
      <c r="C5398" s="25" t="s">
        <v>320</v>
      </c>
      <c r="D5398" s="25" t="s">
        <v>699</v>
      </c>
      <c r="E5398" s="25" t="s">
        <v>10186</v>
      </c>
      <c r="F5398" s="25" t="str">
        <f>VLOOKUP(A5398,CommodityCOde!$A$2:$E$1838,3,FALSE)</f>
        <v>21069098</v>
      </c>
    </row>
    <row r="5399" spans="1:6" x14ac:dyDescent="0.25">
      <c r="A5399" s="25" t="s">
        <v>10188</v>
      </c>
      <c r="B5399" s="25" t="s">
        <v>284</v>
      </c>
      <c r="C5399" s="25" t="s">
        <v>320</v>
      </c>
      <c r="D5399" s="25" t="s">
        <v>7578</v>
      </c>
      <c r="E5399" s="25" t="s">
        <v>9624</v>
      </c>
      <c r="F5399" s="25" t="e">
        <f>VLOOKUP(A5399,CommodityCOde!$A$2:$E$1838,3,FALSE)</f>
        <v>#N/A</v>
      </c>
    </row>
    <row r="5400" spans="1:6" x14ac:dyDescent="0.25">
      <c r="A5400" s="25" t="s">
        <v>10189</v>
      </c>
      <c r="B5400" s="25" t="s">
        <v>284</v>
      </c>
      <c r="C5400" s="25" t="s">
        <v>320</v>
      </c>
      <c r="D5400" s="25" t="s">
        <v>696</v>
      </c>
      <c r="E5400" s="25" t="s">
        <v>9629</v>
      </c>
      <c r="F5400" s="25" t="e">
        <f>VLOOKUP(A5400,CommodityCOde!$A$2:$E$1838,3,FALSE)</f>
        <v>#N/A</v>
      </c>
    </row>
    <row r="5401" spans="1:6" x14ac:dyDescent="0.25">
      <c r="A5401" s="25" t="s">
        <v>10190</v>
      </c>
      <c r="B5401" s="25" t="s">
        <v>284</v>
      </c>
      <c r="C5401" s="25" t="s">
        <v>320</v>
      </c>
      <c r="D5401" s="25" t="s">
        <v>699</v>
      </c>
      <c r="E5401" s="25" t="s">
        <v>9629</v>
      </c>
      <c r="F5401" s="25" t="str">
        <f>VLOOKUP(A5401,CommodityCOde!$A$2:$E$1838,3,FALSE)</f>
        <v>21069098</v>
      </c>
    </row>
    <row r="5402" spans="1:6" x14ac:dyDescent="0.25">
      <c r="A5402" s="25" t="s">
        <v>10191</v>
      </c>
      <c r="B5402" s="25" t="s">
        <v>284</v>
      </c>
      <c r="C5402" s="25" t="s">
        <v>320</v>
      </c>
      <c r="D5402" s="25" t="s">
        <v>7578</v>
      </c>
      <c r="E5402" s="25" t="s">
        <v>10192</v>
      </c>
      <c r="F5402" s="25" t="e">
        <f>VLOOKUP(A5402,CommodityCOde!$A$2:$E$1838,3,FALSE)</f>
        <v>#N/A</v>
      </c>
    </row>
    <row r="5403" spans="1:6" x14ac:dyDescent="0.25">
      <c r="A5403" s="25" t="s">
        <v>10193</v>
      </c>
      <c r="B5403" s="25" t="s">
        <v>284</v>
      </c>
      <c r="C5403" s="25" t="s">
        <v>320</v>
      </c>
      <c r="D5403" s="25" t="s">
        <v>696</v>
      </c>
      <c r="E5403" s="25" t="s">
        <v>10194</v>
      </c>
      <c r="F5403" s="25" t="e">
        <f>VLOOKUP(A5403,CommodityCOde!$A$2:$E$1838,3,FALSE)</f>
        <v>#N/A</v>
      </c>
    </row>
    <row r="5404" spans="1:6" x14ac:dyDescent="0.25">
      <c r="A5404" s="25" t="s">
        <v>10195</v>
      </c>
      <c r="B5404" s="25" t="s">
        <v>284</v>
      </c>
      <c r="C5404" s="25" t="s">
        <v>320</v>
      </c>
      <c r="D5404" s="25" t="s">
        <v>699</v>
      </c>
      <c r="E5404" s="25" t="s">
        <v>10194</v>
      </c>
      <c r="F5404" s="25" t="str">
        <f>VLOOKUP(A5404,CommodityCOde!$A$2:$E$1838,3,FALSE)</f>
        <v>33021090</v>
      </c>
    </row>
    <row r="5405" spans="1:6" x14ac:dyDescent="0.25">
      <c r="A5405" s="25" t="s">
        <v>10196</v>
      </c>
      <c r="B5405" s="25" t="s">
        <v>284</v>
      </c>
      <c r="C5405" s="25" t="s">
        <v>320</v>
      </c>
      <c r="D5405" s="25" t="s">
        <v>7578</v>
      </c>
      <c r="E5405" s="25" t="s">
        <v>10197</v>
      </c>
      <c r="F5405" s="25" t="e">
        <f>VLOOKUP(A5405,CommodityCOde!$A$2:$E$1838,3,FALSE)</f>
        <v>#N/A</v>
      </c>
    </row>
    <row r="5406" spans="1:6" x14ac:dyDescent="0.25">
      <c r="A5406" s="25" t="s">
        <v>10198</v>
      </c>
      <c r="B5406" s="25" t="s">
        <v>284</v>
      </c>
      <c r="C5406" s="25" t="s">
        <v>320</v>
      </c>
      <c r="D5406" s="25" t="s">
        <v>696</v>
      </c>
      <c r="E5406" s="25" t="s">
        <v>10199</v>
      </c>
      <c r="F5406" s="25" t="e">
        <f>VLOOKUP(A5406,CommodityCOde!$A$2:$E$1838,3,FALSE)</f>
        <v>#N/A</v>
      </c>
    </row>
    <row r="5407" spans="1:6" x14ac:dyDescent="0.25">
      <c r="A5407" s="25" t="s">
        <v>10200</v>
      </c>
      <c r="B5407" s="25" t="s">
        <v>284</v>
      </c>
      <c r="C5407" s="25" t="s">
        <v>320</v>
      </c>
      <c r="D5407" s="25" t="s">
        <v>699</v>
      </c>
      <c r="E5407" s="25" t="s">
        <v>10199</v>
      </c>
      <c r="F5407" s="25" t="e">
        <f>VLOOKUP(A5407,CommodityCOde!$A$2:$E$1838,3,FALSE)</f>
        <v>#N/A</v>
      </c>
    </row>
    <row r="5408" spans="1:6" x14ac:dyDescent="0.25">
      <c r="A5408" s="25" t="s">
        <v>10201</v>
      </c>
      <c r="B5408" s="25" t="s">
        <v>284</v>
      </c>
      <c r="C5408" s="25" t="s">
        <v>320</v>
      </c>
      <c r="D5408" s="25" t="s">
        <v>7578</v>
      </c>
      <c r="E5408" s="25" t="s">
        <v>10202</v>
      </c>
      <c r="F5408" s="25" t="e">
        <f>VLOOKUP(A5408,CommodityCOde!$A$2:$E$1838,3,FALSE)</f>
        <v>#N/A</v>
      </c>
    </row>
    <row r="5409" spans="1:6" x14ac:dyDescent="0.25">
      <c r="A5409" s="25" t="s">
        <v>10203</v>
      </c>
      <c r="B5409" s="25" t="s">
        <v>284</v>
      </c>
      <c r="C5409" s="25" t="s">
        <v>320</v>
      </c>
      <c r="D5409" s="25" t="s">
        <v>696</v>
      </c>
      <c r="E5409" s="25" t="s">
        <v>10204</v>
      </c>
      <c r="F5409" s="25" t="e">
        <f>VLOOKUP(A5409,CommodityCOde!$A$2:$E$1838,3,FALSE)</f>
        <v>#N/A</v>
      </c>
    </row>
    <row r="5410" spans="1:6" x14ac:dyDescent="0.25">
      <c r="A5410" s="25" t="s">
        <v>10205</v>
      </c>
      <c r="B5410" s="25" t="s">
        <v>284</v>
      </c>
      <c r="C5410" s="25" t="s">
        <v>320</v>
      </c>
      <c r="D5410" s="25" t="s">
        <v>699</v>
      </c>
      <c r="E5410" s="25" t="s">
        <v>10204</v>
      </c>
      <c r="F5410" s="25" t="str">
        <f>VLOOKUP(A5410,CommodityCOde!$A$2:$E$1838,3,FALSE)</f>
        <v>21069098</v>
      </c>
    </row>
    <row r="5411" spans="1:6" x14ac:dyDescent="0.25">
      <c r="A5411" s="25" t="s">
        <v>10206</v>
      </c>
      <c r="B5411" s="25" t="s">
        <v>284</v>
      </c>
      <c r="C5411" s="25" t="s">
        <v>320</v>
      </c>
      <c r="D5411" s="25" t="s">
        <v>7578</v>
      </c>
      <c r="E5411" s="25" t="s">
        <v>10207</v>
      </c>
      <c r="F5411" s="25" t="e">
        <f>VLOOKUP(A5411,CommodityCOde!$A$2:$E$1838,3,FALSE)</f>
        <v>#N/A</v>
      </c>
    </row>
    <row r="5412" spans="1:6" x14ac:dyDescent="0.25">
      <c r="A5412" s="25" t="s">
        <v>10208</v>
      </c>
      <c r="B5412" s="25" t="s">
        <v>284</v>
      </c>
      <c r="C5412" s="25" t="s">
        <v>320</v>
      </c>
      <c r="D5412" s="25" t="s">
        <v>696</v>
      </c>
      <c r="E5412" s="25" t="s">
        <v>10209</v>
      </c>
      <c r="F5412" s="25" t="e">
        <f>VLOOKUP(A5412,CommodityCOde!$A$2:$E$1838,3,FALSE)</f>
        <v>#N/A</v>
      </c>
    </row>
    <row r="5413" spans="1:6" x14ac:dyDescent="0.25">
      <c r="A5413" s="25" t="s">
        <v>10210</v>
      </c>
      <c r="B5413" s="25" t="s">
        <v>284</v>
      </c>
      <c r="C5413" s="25" t="s">
        <v>320</v>
      </c>
      <c r="D5413" s="25" t="s">
        <v>699</v>
      </c>
      <c r="E5413" s="25" t="s">
        <v>10209</v>
      </c>
      <c r="F5413" s="25" t="str">
        <f>VLOOKUP(A5413,CommodityCOde!$A$2:$E$1838,3,FALSE)</f>
        <v>33021010</v>
      </c>
    </row>
    <row r="5414" spans="1:6" x14ac:dyDescent="0.25">
      <c r="A5414" s="25" t="s">
        <v>10211</v>
      </c>
      <c r="B5414" s="25" t="s">
        <v>284</v>
      </c>
      <c r="C5414" s="25" t="s">
        <v>320</v>
      </c>
      <c r="D5414" s="25" t="s">
        <v>696</v>
      </c>
      <c r="E5414" s="25" t="s">
        <v>10212</v>
      </c>
      <c r="F5414" s="25" t="e">
        <f>VLOOKUP(A5414,CommodityCOde!$A$2:$E$1838,3,FALSE)</f>
        <v>#N/A</v>
      </c>
    </row>
    <row r="5415" spans="1:6" x14ac:dyDescent="0.25">
      <c r="A5415" s="25" t="s">
        <v>10213</v>
      </c>
      <c r="B5415" s="25" t="s">
        <v>284</v>
      </c>
      <c r="C5415" s="25" t="s">
        <v>320</v>
      </c>
      <c r="D5415" s="25" t="s">
        <v>699</v>
      </c>
      <c r="E5415" s="25" t="s">
        <v>10212</v>
      </c>
      <c r="F5415" s="25" t="str">
        <f>VLOOKUP(A5415,CommodityCOde!$A$2:$E$1838,3,FALSE)</f>
        <v>33021010</v>
      </c>
    </row>
    <row r="5416" spans="1:6" x14ac:dyDescent="0.25">
      <c r="A5416" s="25" t="s">
        <v>10214</v>
      </c>
      <c r="B5416" s="25" t="s">
        <v>284</v>
      </c>
      <c r="C5416" s="25" t="s">
        <v>320</v>
      </c>
      <c r="D5416" s="25" t="s">
        <v>7578</v>
      </c>
      <c r="E5416" s="25" t="s">
        <v>8894</v>
      </c>
      <c r="F5416" s="25" t="e">
        <f>VLOOKUP(A5416,CommodityCOde!$A$2:$E$1838,3,FALSE)</f>
        <v>#N/A</v>
      </c>
    </row>
    <row r="5417" spans="1:6" x14ac:dyDescent="0.25">
      <c r="A5417" s="25" t="s">
        <v>10215</v>
      </c>
      <c r="B5417" s="25" t="s">
        <v>284</v>
      </c>
      <c r="C5417" s="25" t="s">
        <v>320</v>
      </c>
      <c r="D5417" s="25" t="s">
        <v>696</v>
      </c>
      <c r="E5417" s="25" t="s">
        <v>8896</v>
      </c>
      <c r="F5417" s="25" t="e">
        <f>VLOOKUP(A5417,CommodityCOde!$A$2:$E$1838,3,FALSE)</f>
        <v>#N/A</v>
      </c>
    </row>
    <row r="5418" spans="1:6" x14ac:dyDescent="0.25">
      <c r="A5418" s="25" t="s">
        <v>10216</v>
      </c>
      <c r="B5418" s="25" t="s">
        <v>284</v>
      </c>
      <c r="C5418" s="25" t="s">
        <v>320</v>
      </c>
      <c r="D5418" s="25" t="s">
        <v>699</v>
      </c>
      <c r="E5418" s="25" t="s">
        <v>8896</v>
      </c>
      <c r="F5418" s="25" t="str">
        <f>VLOOKUP(A5418,CommodityCOde!$A$2:$E$1838,3,FALSE)</f>
        <v>21069098</v>
      </c>
    </row>
    <row r="5419" spans="1:6" x14ac:dyDescent="0.25">
      <c r="A5419" s="25" t="s">
        <v>10217</v>
      </c>
      <c r="B5419" s="25" t="s">
        <v>284</v>
      </c>
      <c r="C5419" s="25" t="s">
        <v>320</v>
      </c>
      <c r="D5419" s="25" t="s">
        <v>7578</v>
      </c>
      <c r="E5419" s="25" t="s">
        <v>10218</v>
      </c>
      <c r="F5419" s="25" t="e">
        <f>VLOOKUP(A5419,CommodityCOde!$A$2:$E$1838,3,FALSE)</f>
        <v>#N/A</v>
      </c>
    </row>
    <row r="5420" spans="1:6" x14ac:dyDescent="0.25">
      <c r="A5420" s="25" t="s">
        <v>10219</v>
      </c>
      <c r="B5420" s="25" t="s">
        <v>284</v>
      </c>
      <c r="C5420" s="25" t="s">
        <v>320</v>
      </c>
      <c r="D5420" s="25" t="s">
        <v>696</v>
      </c>
      <c r="E5420" s="25" t="s">
        <v>10220</v>
      </c>
      <c r="F5420" s="25" t="e">
        <f>VLOOKUP(A5420,CommodityCOde!$A$2:$E$1838,3,FALSE)</f>
        <v>#N/A</v>
      </c>
    </row>
    <row r="5421" spans="1:6" x14ac:dyDescent="0.25">
      <c r="A5421" s="25" t="s">
        <v>10221</v>
      </c>
      <c r="B5421" s="25" t="s">
        <v>284</v>
      </c>
      <c r="C5421" s="25" t="s">
        <v>320</v>
      </c>
      <c r="D5421" s="25" t="s">
        <v>699</v>
      </c>
      <c r="E5421" s="25" t="s">
        <v>10220</v>
      </c>
      <c r="F5421" s="25" t="str">
        <f>VLOOKUP(A5421,CommodityCOde!$A$2:$E$1838,3,FALSE)</f>
        <v>21069098</v>
      </c>
    </row>
    <row r="5422" spans="1:6" x14ac:dyDescent="0.25">
      <c r="A5422" s="25" t="s">
        <v>10222</v>
      </c>
      <c r="B5422" s="25" t="s">
        <v>284</v>
      </c>
      <c r="C5422" s="25" t="s">
        <v>320</v>
      </c>
      <c r="D5422" s="25" t="s">
        <v>7578</v>
      </c>
      <c r="E5422" s="25" t="s">
        <v>10223</v>
      </c>
      <c r="F5422" s="25" t="e">
        <f>VLOOKUP(A5422,CommodityCOde!$A$2:$E$1838,3,FALSE)</f>
        <v>#N/A</v>
      </c>
    </row>
    <row r="5423" spans="1:6" x14ac:dyDescent="0.25">
      <c r="A5423" s="25" t="s">
        <v>10224</v>
      </c>
      <c r="B5423" s="25" t="s">
        <v>284</v>
      </c>
      <c r="C5423" s="25" t="s">
        <v>320</v>
      </c>
      <c r="D5423" s="25" t="s">
        <v>696</v>
      </c>
      <c r="E5423" s="25" t="s">
        <v>87</v>
      </c>
      <c r="F5423" s="25" t="e">
        <f>VLOOKUP(A5423,CommodityCOde!$A$2:$E$1838,3,FALSE)</f>
        <v>#N/A</v>
      </c>
    </row>
    <row r="5424" spans="1:6" x14ac:dyDescent="0.25">
      <c r="A5424" s="25" t="s">
        <v>10225</v>
      </c>
      <c r="B5424" s="25" t="s">
        <v>284</v>
      </c>
      <c r="C5424" s="25" t="s">
        <v>320</v>
      </c>
      <c r="D5424" s="25" t="s">
        <v>699</v>
      </c>
      <c r="E5424" s="25" t="s">
        <v>87</v>
      </c>
      <c r="F5424" s="25" t="str">
        <f>VLOOKUP(A5424,CommodityCOde!$A$2:$E$1838,3,FALSE)</f>
        <v>3302109000</v>
      </c>
    </row>
    <row r="5425" spans="1:6" x14ac:dyDescent="0.25">
      <c r="A5425" s="25" t="s">
        <v>10226</v>
      </c>
      <c r="B5425" s="25" t="s">
        <v>284</v>
      </c>
      <c r="C5425" s="25" t="s">
        <v>320</v>
      </c>
      <c r="D5425" s="25" t="s">
        <v>7578</v>
      </c>
      <c r="E5425" s="25" t="s">
        <v>10227</v>
      </c>
      <c r="F5425" s="25" t="e">
        <f>VLOOKUP(A5425,CommodityCOde!$A$2:$E$1838,3,FALSE)</f>
        <v>#N/A</v>
      </c>
    </row>
    <row r="5426" spans="1:6" x14ac:dyDescent="0.25">
      <c r="A5426" s="25" t="s">
        <v>10228</v>
      </c>
      <c r="B5426" s="25" t="s">
        <v>284</v>
      </c>
      <c r="C5426" s="25" t="s">
        <v>320</v>
      </c>
      <c r="D5426" s="25" t="s">
        <v>696</v>
      </c>
      <c r="E5426" s="25" t="s">
        <v>10229</v>
      </c>
      <c r="F5426" s="25" t="e">
        <f>VLOOKUP(A5426,CommodityCOde!$A$2:$E$1838,3,FALSE)</f>
        <v>#N/A</v>
      </c>
    </row>
    <row r="5427" spans="1:6" x14ac:dyDescent="0.25">
      <c r="A5427" s="25" t="s">
        <v>10230</v>
      </c>
      <c r="B5427" s="25" t="s">
        <v>284</v>
      </c>
      <c r="C5427" s="25" t="s">
        <v>320</v>
      </c>
      <c r="D5427" s="25" t="s">
        <v>699</v>
      </c>
      <c r="E5427" s="25" t="s">
        <v>10229</v>
      </c>
      <c r="F5427" s="25" t="str">
        <f>VLOOKUP(A5427,CommodityCOde!$A$2:$E$1838,3,FALSE)</f>
        <v>21069098</v>
      </c>
    </row>
    <row r="5428" spans="1:6" x14ac:dyDescent="0.25">
      <c r="A5428" s="25" t="s">
        <v>10231</v>
      </c>
      <c r="B5428" s="25" t="s">
        <v>284</v>
      </c>
      <c r="C5428" s="25" t="s">
        <v>320</v>
      </c>
      <c r="D5428" s="25" t="s">
        <v>7578</v>
      </c>
      <c r="E5428" s="25" t="s">
        <v>10232</v>
      </c>
      <c r="F5428" s="25" t="e">
        <f>VLOOKUP(A5428,CommodityCOde!$A$2:$E$1838,3,FALSE)</f>
        <v>#N/A</v>
      </c>
    </row>
    <row r="5429" spans="1:6" x14ac:dyDescent="0.25">
      <c r="A5429" s="25" t="s">
        <v>10233</v>
      </c>
      <c r="B5429" s="25" t="s">
        <v>284</v>
      </c>
      <c r="C5429" s="25" t="s">
        <v>285</v>
      </c>
      <c r="D5429" s="25" t="s">
        <v>696</v>
      </c>
      <c r="E5429" s="25" t="s">
        <v>10234</v>
      </c>
      <c r="F5429" s="25" t="e">
        <f>VLOOKUP(A5429,CommodityCOde!$A$2:$E$1838,3,FALSE)</f>
        <v>#N/A</v>
      </c>
    </row>
    <row r="5430" spans="1:6" x14ac:dyDescent="0.25">
      <c r="A5430" s="25" t="s">
        <v>10235</v>
      </c>
      <c r="B5430" s="25" t="s">
        <v>284</v>
      </c>
      <c r="C5430" s="25" t="s">
        <v>320</v>
      </c>
      <c r="D5430" s="25" t="s">
        <v>699</v>
      </c>
      <c r="E5430" s="25" t="s">
        <v>10234</v>
      </c>
      <c r="F5430" s="25" t="str">
        <f>VLOOKUP(A5430,CommodityCOde!$A$2:$E$1838,3,FALSE)</f>
        <v>21069098</v>
      </c>
    </row>
    <row r="5431" spans="1:6" x14ac:dyDescent="0.25">
      <c r="A5431" s="25" t="s">
        <v>10236</v>
      </c>
      <c r="B5431" s="25" t="s">
        <v>284</v>
      </c>
      <c r="C5431" s="25" t="s">
        <v>285</v>
      </c>
      <c r="D5431" s="25" t="s">
        <v>699</v>
      </c>
      <c r="E5431" s="25" t="s">
        <v>10234</v>
      </c>
      <c r="F5431" s="25" t="str">
        <f>VLOOKUP(A5431,CommodityCOde!$A$2:$E$1838,3,FALSE)</f>
        <v>21069098</v>
      </c>
    </row>
    <row r="5432" spans="1:6" x14ac:dyDescent="0.25">
      <c r="A5432" s="25" t="s">
        <v>10237</v>
      </c>
      <c r="B5432" s="25" t="s">
        <v>284</v>
      </c>
      <c r="C5432" s="25" t="s">
        <v>320</v>
      </c>
      <c r="D5432" s="25" t="s">
        <v>7578</v>
      </c>
      <c r="E5432" s="25" t="s">
        <v>10238</v>
      </c>
      <c r="F5432" s="25" t="e">
        <f>VLOOKUP(A5432,CommodityCOde!$A$2:$E$1838,3,FALSE)</f>
        <v>#N/A</v>
      </c>
    </row>
    <row r="5433" spans="1:6" x14ac:dyDescent="0.25">
      <c r="A5433" s="25" t="s">
        <v>10239</v>
      </c>
      <c r="B5433" s="25" t="s">
        <v>284</v>
      </c>
      <c r="C5433" s="25" t="s">
        <v>320</v>
      </c>
      <c r="D5433" s="25" t="s">
        <v>696</v>
      </c>
      <c r="E5433" s="25" t="s">
        <v>10240</v>
      </c>
      <c r="F5433" s="25" t="e">
        <f>VLOOKUP(A5433,CommodityCOde!$A$2:$E$1838,3,FALSE)</f>
        <v>#N/A</v>
      </c>
    </row>
    <row r="5434" spans="1:6" x14ac:dyDescent="0.25">
      <c r="A5434" s="25" t="s">
        <v>10241</v>
      </c>
      <c r="B5434" s="25" t="s">
        <v>284</v>
      </c>
      <c r="C5434" s="25" t="s">
        <v>320</v>
      </c>
      <c r="D5434" s="25" t="s">
        <v>699</v>
      </c>
      <c r="E5434" s="25" t="s">
        <v>10240</v>
      </c>
      <c r="F5434" s="25" t="str">
        <f>VLOOKUP(A5434,CommodityCOde!$A$2:$E$1838,3,FALSE)</f>
        <v>21069098</v>
      </c>
    </row>
    <row r="5435" spans="1:6" x14ac:dyDescent="0.25">
      <c r="A5435" s="25" t="s">
        <v>10242</v>
      </c>
      <c r="B5435" s="25" t="s">
        <v>284</v>
      </c>
      <c r="C5435" s="25" t="s">
        <v>320</v>
      </c>
      <c r="D5435" s="25" t="s">
        <v>7578</v>
      </c>
      <c r="E5435" s="25" t="s">
        <v>10243</v>
      </c>
      <c r="F5435" s="25" t="e">
        <f>VLOOKUP(A5435,CommodityCOde!$A$2:$E$1838,3,FALSE)</f>
        <v>#N/A</v>
      </c>
    </row>
    <row r="5436" spans="1:6" x14ac:dyDescent="0.25">
      <c r="A5436" s="25" t="s">
        <v>10244</v>
      </c>
      <c r="B5436" s="25" t="s">
        <v>284</v>
      </c>
      <c r="C5436" s="25" t="s">
        <v>320</v>
      </c>
      <c r="D5436" s="25" t="s">
        <v>696</v>
      </c>
      <c r="E5436" s="25" t="s">
        <v>10245</v>
      </c>
      <c r="F5436" s="25" t="e">
        <f>VLOOKUP(A5436,CommodityCOde!$A$2:$E$1838,3,FALSE)</f>
        <v>#N/A</v>
      </c>
    </row>
    <row r="5437" spans="1:6" x14ac:dyDescent="0.25">
      <c r="A5437" s="25" t="s">
        <v>10246</v>
      </c>
      <c r="B5437" s="25" t="s">
        <v>284</v>
      </c>
      <c r="C5437" s="25" t="s">
        <v>320</v>
      </c>
      <c r="D5437" s="25" t="s">
        <v>699</v>
      </c>
      <c r="E5437" s="25" t="s">
        <v>10245</v>
      </c>
      <c r="F5437" s="25" t="str">
        <f>VLOOKUP(A5437,CommodityCOde!$A$2:$E$1838,3,FALSE)</f>
        <v>21069098</v>
      </c>
    </row>
    <row r="5438" spans="1:6" x14ac:dyDescent="0.25">
      <c r="A5438" s="25" t="s">
        <v>10247</v>
      </c>
      <c r="B5438" s="25" t="s">
        <v>284</v>
      </c>
      <c r="C5438" s="25" t="s">
        <v>320</v>
      </c>
      <c r="D5438" s="25" t="s">
        <v>7578</v>
      </c>
      <c r="E5438" s="25" t="s">
        <v>10248</v>
      </c>
      <c r="F5438" s="25" t="e">
        <f>VLOOKUP(A5438,CommodityCOde!$A$2:$E$1838,3,FALSE)</f>
        <v>#N/A</v>
      </c>
    </row>
    <row r="5439" spans="1:6" x14ac:dyDescent="0.25">
      <c r="A5439" s="25" t="s">
        <v>10249</v>
      </c>
      <c r="B5439" s="25" t="s">
        <v>284</v>
      </c>
      <c r="C5439" s="25" t="s">
        <v>285</v>
      </c>
      <c r="D5439" s="25" t="s">
        <v>696</v>
      </c>
      <c r="E5439" s="25" t="s">
        <v>10250</v>
      </c>
      <c r="F5439" s="25" t="e">
        <f>VLOOKUP(A5439,CommodityCOde!$A$2:$E$1838,3,FALSE)</f>
        <v>#N/A</v>
      </c>
    </row>
    <row r="5440" spans="1:6" x14ac:dyDescent="0.25">
      <c r="A5440" s="25" t="s">
        <v>10251</v>
      </c>
      <c r="B5440" s="25" t="s">
        <v>284</v>
      </c>
      <c r="C5440" s="25" t="s">
        <v>320</v>
      </c>
      <c r="D5440" s="25" t="s">
        <v>699</v>
      </c>
      <c r="E5440" s="25" t="s">
        <v>10250</v>
      </c>
      <c r="F5440" s="25" t="str">
        <f>VLOOKUP(A5440,CommodityCOde!$A$2:$E$1838,3,FALSE)</f>
        <v>21069098</v>
      </c>
    </row>
    <row r="5441" spans="1:6" x14ac:dyDescent="0.25">
      <c r="A5441" s="25" t="s">
        <v>10252</v>
      </c>
      <c r="B5441" s="25" t="s">
        <v>284</v>
      </c>
      <c r="C5441" s="25" t="s">
        <v>320</v>
      </c>
      <c r="D5441" s="25" t="s">
        <v>699</v>
      </c>
      <c r="E5441" s="25" t="s">
        <v>10250</v>
      </c>
      <c r="F5441" s="25" t="str">
        <f>VLOOKUP(A5441,CommodityCOde!$A$2:$E$1838,3,FALSE)</f>
        <v>21069098</v>
      </c>
    </row>
    <row r="5442" spans="1:6" x14ac:dyDescent="0.25">
      <c r="A5442" s="25" t="s">
        <v>10253</v>
      </c>
      <c r="B5442" s="25" t="s">
        <v>284</v>
      </c>
      <c r="C5442" s="25" t="s">
        <v>320</v>
      </c>
      <c r="D5442" s="25" t="s">
        <v>699</v>
      </c>
      <c r="E5442" s="25" t="s">
        <v>10250</v>
      </c>
      <c r="F5442" s="25" t="str">
        <f>VLOOKUP(A5442,CommodityCOde!$A$2:$E$1838,3,FALSE)</f>
        <v>21069098</v>
      </c>
    </row>
    <row r="5443" spans="1:6" x14ac:dyDescent="0.25">
      <c r="A5443" s="25" t="s">
        <v>10254</v>
      </c>
      <c r="B5443" s="25" t="s">
        <v>284</v>
      </c>
      <c r="C5443" s="25" t="s">
        <v>320</v>
      </c>
      <c r="D5443" s="25" t="s">
        <v>7578</v>
      </c>
      <c r="E5443" s="25" t="s">
        <v>10255</v>
      </c>
      <c r="F5443" s="25" t="e">
        <f>VLOOKUP(A5443,CommodityCOde!$A$2:$E$1838,3,FALSE)</f>
        <v>#N/A</v>
      </c>
    </row>
    <row r="5444" spans="1:6" x14ac:dyDescent="0.25">
      <c r="A5444" s="25" t="s">
        <v>10256</v>
      </c>
      <c r="B5444" s="25" t="s">
        <v>284</v>
      </c>
      <c r="C5444" s="25" t="s">
        <v>320</v>
      </c>
      <c r="D5444" s="25" t="s">
        <v>696</v>
      </c>
      <c r="E5444" s="25" t="s">
        <v>10257</v>
      </c>
      <c r="F5444" s="25" t="e">
        <f>VLOOKUP(A5444,CommodityCOde!$A$2:$E$1838,3,FALSE)</f>
        <v>#N/A</v>
      </c>
    </row>
    <row r="5445" spans="1:6" x14ac:dyDescent="0.25">
      <c r="A5445" s="25" t="s">
        <v>10258</v>
      </c>
      <c r="B5445" s="25" t="s">
        <v>284</v>
      </c>
      <c r="C5445" s="25" t="s">
        <v>320</v>
      </c>
      <c r="D5445" s="25" t="s">
        <v>699</v>
      </c>
      <c r="E5445" s="25" t="s">
        <v>10257</v>
      </c>
      <c r="F5445" s="25" t="str">
        <f>VLOOKUP(A5445,CommodityCOde!$A$2:$E$1838,3,FALSE)</f>
        <v>21069098</v>
      </c>
    </row>
    <row r="5446" spans="1:6" x14ac:dyDescent="0.25">
      <c r="A5446" s="25" t="s">
        <v>10259</v>
      </c>
      <c r="B5446" s="25" t="s">
        <v>284</v>
      </c>
      <c r="C5446" s="25" t="s">
        <v>320</v>
      </c>
      <c r="D5446" s="25" t="s">
        <v>7578</v>
      </c>
      <c r="E5446" s="25" t="s">
        <v>10260</v>
      </c>
      <c r="F5446" s="25" t="e">
        <f>VLOOKUP(A5446,CommodityCOde!$A$2:$E$1838,3,FALSE)</f>
        <v>#N/A</v>
      </c>
    </row>
    <row r="5447" spans="1:6" x14ac:dyDescent="0.25">
      <c r="A5447" s="25" t="s">
        <v>10261</v>
      </c>
      <c r="B5447" s="25" t="s">
        <v>284</v>
      </c>
      <c r="C5447" s="25" t="s">
        <v>320</v>
      </c>
      <c r="D5447" s="25" t="s">
        <v>696</v>
      </c>
      <c r="E5447" s="25" t="s">
        <v>10262</v>
      </c>
      <c r="F5447" s="25" t="e">
        <f>VLOOKUP(A5447,CommodityCOde!$A$2:$E$1838,3,FALSE)</f>
        <v>#N/A</v>
      </c>
    </row>
    <row r="5448" spans="1:6" x14ac:dyDescent="0.25">
      <c r="A5448" s="25" t="s">
        <v>10263</v>
      </c>
      <c r="B5448" s="25" t="s">
        <v>284</v>
      </c>
      <c r="C5448" s="25" t="s">
        <v>320</v>
      </c>
      <c r="D5448" s="25" t="s">
        <v>699</v>
      </c>
      <c r="E5448" s="25" t="s">
        <v>10262</v>
      </c>
      <c r="F5448" s="25" t="str">
        <f>VLOOKUP(A5448,CommodityCOde!$A$2:$E$1838,3,FALSE)</f>
        <v>21069098</v>
      </c>
    </row>
    <row r="5449" spans="1:6" x14ac:dyDescent="0.25">
      <c r="A5449" s="25" t="s">
        <v>10264</v>
      </c>
      <c r="B5449" s="25" t="s">
        <v>284</v>
      </c>
      <c r="C5449" s="25" t="s">
        <v>320</v>
      </c>
      <c r="D5449" s="25" t="s">
        <v>699</v>
      </c>
      <c r="E5449" s="25" t="s">
        <v>10262</v>
      </c>
      <c r="F5449" s="25" t="str">
        <f>VLOOKUP(A5449,CommodityCOde!$A$2:$E$1838,3,FALSE)</f>
        <v>21069098</v>
      </c>
    </row>
    <row r="5450" spans="1:6" x14ac:dyDescent="0.25">
      <c r="A5450" s="25" t="s">
        <v>10265</v>
      </c>
      <c r="B5450" s="25" t="s">
        <v>284</v>
      </c>
      <c r="C5450" s="25" t="s">
        <v>320</v>
      </c>
      <c r="D5450" s="25" t="s">
        <v>699</v>
      </c>
      <c r="E5450" s="25" t="s">
        <v>10262</v>
      </c>
      <c r="F5450" s="25" t="str">
        <f>VLOOKUP(A5450,CommodityCOde!$A$2:$E$1838,3,FALSE)</f>
        <v>21069098</v>
      </c>
    </row>
    <row r="5451" spans="1:6" x14ac:dyDescent="0.25">
      <c r="A5451" s="25" t="s">
        <v>10266</v>
      </c>
      <c r="B5451" s="25" t="s">
        <v>284</v>
      </c>
      <c r="C5451" s="25" t="s">
        <v>320</v>
      </c>
      <c r="D5451" s="25" t="s">
        <v>699</v>
      </c>
      <c r="E5451" s="25" t="s">
        <v>10262</v>
      </c>
      <c r="F5451" s="25" t="str">
        <f>VLOOKUP(A5451,CommodityCOde!$A$2:$E$1838,3,FALSE)</f>
        <v>21069098</v>
      </c>
    </row>
    <row r="5452" spans="1:6" x14ac:dyDescent="0.25">
      <c r="A5452" s="25" t="s">
        <v>10267</v>
      </c>
      <c r="B5452" s="25" t="s">
        <v>284</v>
      </c>
      <c r="C5452" s="25" t="s">
        <v>320</v>
      </c>
      <c r="D5452" s="25" t="s">
        <v>699</v>
      </c>
      <c r="E5452" s="25" t="s">
        <v>10262</v>
      </c>
      <c r="F5452" s="25" t="str">
        <f>VLOOKUP(A5452,CommodityCOde!$A$2:$E$1838,3,FALSE)</f>
        <v>21069098</v>
      </c>
    </row>
    <row r="5453" spans="1:6" x14ac:dyDescent="0.25">
      <c r="A5453" s="25" t="s">
        <v>10268</v>
      </c>
      <c r="B5453" s="25" t="s">
        <v>284</v>
      </c>
      <c r="C5453" s="25" t="s">
        <v>320</v>
      </c>
      <c r="D5453" s="25" t="s">
        <v>7578</v>
      </c>
      <c r="E5453" s="25" t="s">
        <v>10269</v>
      </c>
      <c r="F5453" s="25" t="e">
        <f>VLOOKUP(A5453,CommodityCOde!$A$2:$E$1838,3,FALSE)</f>
        <v>#N/A</v>
      </c>
    </row>
    <row r="5454" spans="1:6" x14ac:dyDescent="0.25">
      <c r="A5454" s="25" t="s">
        <v>10270</v>
      </c>
      <c r="B5454" s="25" t="s">
        <v>284</v>
      </c>
      <c r="C5454" s="25" t="s">
        <v>320</v>
      </c>
      <c r="D5454" s="25" t="s">
        <v>696</v>
      </c>
      <c r="E5454" s="25" t="s">
        <v>10271</v>
      </c>
      <c r="F5454" s="25" t="e">
        <f>VLOOKUP(A5454,CommodityCOde!$A$2:$E$1838,3,FALSE)</f>
        <v>#N/A</v>
      </c>
    </row>
    <row r="5455" spans="1:6" x14ac:dyDescent="0.25">
      <c r="A5455" s="25" t="s">
        <v>10272</v>
      </c>
      <c r="B5455" s="25" t="s">
        <v>284</v>
      </c>
      <c r="C5455" s="25" t="s">
        <v>320</v>
      </c>
      <c r="D5455" s="25" t="s">
        <v>699</v>
      </c>
      <c r="E5455" s="25" t="s">
        <v>10271</v>
      </c>
      <c r="F5455" s="25" t="str">
        <f>VLOOKUP(A5455,CommodityCOde!$A$2:$E$1838,3,FALSE)</f>
        <v>21069098</v>
      </c>
    </row>
    <row r="5456" spans="1:6" x14ac:dyDescent="0.25">
      <c r="A5456" s="25" t="s">
        <v>10273</v>
      </c>
      <c r="B5456" s="25" t="s">
        <v>284</v>
      </c>
      <c r="C5456" s="25" t="s">
        <v>320</v>
      </c>
      <c r="D5456" s="25" t="s">
        <v>699</v>
      </c>
      <c r="E5456" s="25" t="s">
        <v>10271</v>
      </c>
      <c r="F5456" s="25" t="str">
        <f>VLOOKUP(A5456,CommodityCOde!$A$2:$E$1838,3,FALSE)</f>
        <v>21069098</v>
      </c>
    </row>
    <row r="5457" spans="1:6" x14ac:dyDescent="0.25">
      <c r="A5457" s="25" t="s">
        <v>10274</v>
      </c>
      <c r="B5457" s="25" t="s">
        <v>284</v>
      </c>
      <c r="C5457" s="25" t="s">
        <v>320</v>
      </c>
      <c r="D5457" s="25" t="s">
        <v>7578</v>
      </c>
      <c r="E5457" s="25" t="s">
        <v>10275</v>
      </c>
      <c r="F5457" s="25" t="e">
        <f>VLOOKUP(A5457,CommodityCOde!$A$2:$E$1838,3,FALSE)</f>
        <v>#N/A</v>
      </c>
    </row>
    <row r="5458" spans="1:6" x14ac:dyDescent="0.25">
      <c r="A5458" s="25" t="s">
        <v>10276</v>
      </c>
      <c r="B5458" s="25" t="s">
        <v>284</v>
      </c>
      <c r="C5458" s="25" t="s">
        <v>320</v>
      </c>
      <c r="D5458" s="25" t="s">
        <v>696</v>
      </c>
      <c r="E5458" s="25" t="s">
        <v>10277</v>
      </c>
      <c r="F5458" s="25" t="e">
        <f>VLOOKUP(A5458,CommodityCOde!$A$2:$E$1838,3,FALSE)</f>
        <v>#N/A</v>
      </c>
    </row>
    <row r="5459" spans="1:6" x14ac:dyDescent="0.25">
      <c r="A5459" s="25" t="s">
        <v>10278</v>
      </c>
      <c r="B5459" s="25" t="s">
        <v>284</v>
      </c>
      <c r="C5459" s="25" t="s">
        <v>320</v>
      </c>
      <c r="D5459" s="25" t="s">
        <v>699</v>
      </c>
      <c r="E5459" s="25" t="s">
        <v>10277</v>
      </c>
      <c r="F5459" s="25" t="str">
        <f>VLOOKUP(A5459,CommodityCOde!$A$2:$E$1838,3,FALSE)</f>
        <v>21069098</v>
      </c>
    </row>
    <row r="5460" spans="1:6" x14ac:dyDescent="0.25">
      <c r="A5460" s="25" t="s">
        <v>10279</v>
      </c>
      <c r="B5460" s="25" t="s">
        <v>284</v>
      </c>
      <c r="C5460" s="25" t="s">
        <v>320</v>
      </c>
      <c r="D5460" s="25" t="s">
        <v>699</v>
      </c>
      <c r="E5460" s="25" t="s">
        <v>10277</v>
      </c>
      <c r="F5460" s="25" t="str">
        <f>VLOOKUP(A5460,CommodityCOde!$A$2:$E$1838,3,FALSE)</f>
        <v>21069098</v>
      </c>
    </row>
    <row r="5461" spans="1:6" x14ac:dyDescent="0.25">
      <c r="A5461" s="25" t="s">
        <v>10280</v>
      </c>
      <c r="B5461" s="25" t="s">
        <v>284</v>
      </c>
      <c r="C5461" s="25" t="s">
        <v>320</v>
      </c>
      <c r="D5461" s="25" t="s">
        <v>699</v>
      </c>
      <c r="E5461" s="25" t="s">
        <v>10277</v>
      </c>
      <c r="F5461" s="25" t="str">
        <f>VLOOKUP(A5461,CommodityCOde!$A$2:$E$1838,3,FALSE)</f>
        <v>21069098</v>
      </c>
    </row>
    <row r="5462" spans="1:6" x14ac:dyDescent="0.25">
      <c r="A5462" s="25" t="s">
        <v>10281</v>
      </c>
      <c r="B5462" s="25" t="s">
        <v>284</v>
      </c>
      <c r="C5462" s="25" t="s">
        <v>320</v>
      </c>
      <c r="D5462" s="25" t="s">
        <v>699</v>
      </c>
      <c r="E5462" s="25" t="s">
        <v>10277</v>
      </c>
      <c r="F5462" s="25" t="str">
        <f>VLOOKUP(A5462,CommodityCOde!$A$2:$E$1838,3,FALSE)</f>
        <v>21069098</v>
      </c>
    </row>
    <row r="5463" spans="1:6" x14ac:dyDescent="0.25">
      <c r="A5463" s="25" t="s">
        <v>10282</v>
      </c>
      <c r="B5463" s="25" t="s">
        <v>284</v>
      </c>
      <c r="C5463" s="25" t="s">
        <v>320</v>
      </c>
      <c r="D5463" s="25" t="s">
        <v>699</v>
      </c>
      <c r="E5463" s="25" t="s">
        <v>10277</v>
      </c>
      <c r="F5463" s="25" t="str">
        <f>VLOOKUP(A5463,CommodityCOde!$A$2:$E$1838,3,FALSE)</f>
        <v>21069098</v>
      </c>
    </row>
    <row r="5464" spans="1:6" x14ac:dyDescent="0.25">
      <c r="A5464" s="25" t="s">
        <v>10283</v>
      </c>
      <c r="B5464" s="25" t="s">
        <v>284</v>
      </c>
      <c r="C5464" s="25" t="s">
        <v>320</v>
      </c>
      <c r="D5464" s="25" t="s">
        <v>699</v>
      </c>
      <c r="E5464" s="25" t="s">
        <v>10277</v>
      </c>
      <c r="F5464" s="25" t="str">
        <f>VLOOKUP(A5464,CommodityCOde!$A$2:$E$1838,3,FALSE)</f>
        <v>21069098</v>
      </c>
    </row>
    <row r="5465" spans="1:6" x14ac:dyDescent="0.25">
      <c r="A5465" s="25" t="s">
        <v>10284</v>
      </c>
      <c r="B5465" s="25" t="s">
        <v>284</v>
      </c>
      <c r="C5465" s="25" t="s">
        <v>320</v>
      </c>
      <c r="D5465" s="25" t="s">
        <v>7578</v>
      </c>
      <c r="E5465" s="25" t="s">
        <v>10285</v>
      </c>
      <c r="F5465" s="25" t="e">
        <f>VLOOKUP(A5465,CommodityCOde!$A$2:$E$1838,3,FALSE)</f>
        <v>#N/A</v>
      </c>
    </row>
    <row r="5466" spans="1:6" x14ac:dyDescent="0.25">
      <c r="A5466" s="25" t="s">
        <v>10286</v>
      </c>
      <c r="B5466" s="25" t="s">
        <v>284</v>
      </c>
      <c r="C5466" s="25" t="s">
        <v>320</v>
      </c>
      <c r="D5466" s="25" t="s">
        <v>696</v>
      </c>
      <c r="E5466" s="25" t="s">
        <v>10287</v>
      </c>
      <c r="F5466" s="25" t="e">
        <f>VLOOKUP(A5466,CommodityCOde!$A$2:$E$1838,3,FALSE)</f>
        <v>#N/A</v>
      </c>
    </row>
    <row r="5467" spans="1:6" x14ac:dyDescent="0.25">
      <c r="A5467" s="25" t="s">
        <v>10288</v>
      </c>
      <c r="B5467" s="25" t="s">
        <v>284</v>
      </c>
      <c r="C5467" s="25" t="s">
        <v>320</v>
      </c>
      <c r="D5467" s="25" t="s">
        <v>699</v>
      </c>
      <c r="E5467" s="25" t="s">
        <v>10287</v>
      </c>
      <c r="F5467" s="25" t="str">
        <f>VLOOKUP(A5467,CommodityCOde!$A$2:$E$1838,3,FALSE)</f>
        <v>33021090</v>
      </c>
    </row>
    <row r="5468" spans="1:6" x14ac:dyDescent="0.25">
      <c r="A5468" s="25" t="s">
        <v>10289</v>
      </c>
      <c r="B5468" s="25" t="s">
        <v>284</v>
      </c>
      <c r="C5468" s="25" t="s">
        <v>320</v>
      </c>
      <c r="D5468" s="25" t="s">
        <v>696</v>
      </c>
      <c r="E5468" s="25" t="s">
        <v>10290</v>
      </c>
      <c r="F5468" s="25" t="e">
        <f>VLOOKUP(A5468,CommodityCOde!$A$2:$E$1838,3,FALSE)</f>
        <v>#N/A</v>
      </c>
    </row>
    <row r="5469" spans="1:6" x14ac:dyDescent="0.25">
      <c r="A5469" s="25" t="s">
        <v>10291</v>
      </c>
      <c r="B5469" s="25" t="s">
        <v>284</v>
      </c>
      <c r="C5469" s="25" t="s">
        <v>320</v>
      </c>
      <c r="D5469" s="25" t="s">
        <v>699</v>
      </c>
      <c r="E5469" s="25" t="s">
        <v>10290</v>
      </c>
      <c r="F5469" s="25" t="str">
        <f>VLOOKUP(A5469,CommodityCOde!$A$2:$E$1838,3,FALSE)</f>
        <v>3302109000</v>
      </c>
    </row>
    <row r="5470" spans="1:6" x14ac:dyDescent="0.25">
      <c r="A5470" s="25" t="s">
        <v>10292</v>
      </c>
      <c r="B5470" s="25" t="s">
        <v>284</v>
      </c>
      <c r="C5470" s="25" t="s">
        <v>320</v>
      </c>
      <c r="D5470" s="25" t="s">
        <v>7578</v>
      </c>
      <c r="E5470" s="25" t="s">
        <v>10293</v>
      </c>
      <c r="F5470" s="25" t="e">
        <f>VLOOKUP(A5470,CommodityCOde!$A$2:$E$1838,3,FALSE)</f>
        <v>#N/A</v>
      </c>
    </row>
    <row r="5471" spans="1:6" x14ac:dyDescent="0.25">
      <c r="A5471" s="25" t="s">
        <v>10294</v>
      </c>
      <c r="B5471" s="25" t="s">
        <v>284</v>
      </c>
      <c r="C5471" s="25" t="s">
        <v>320</v>
      </c>
      <c r="D5471" s="25" t="s">
        <v>696</v>
      </c>
      <c r="E5471" s="25" t="s">
        <v>10295</v>
      </c>
      <c r="F5471" s="25" t="e">
        <f>VLOOKUP(A5471,CommodityCOde!$A$2:$E$1838,3,FALSE)</f>
        <v>#N/A</v>
      </c>
    </row>
    <row r="5472" spans="1:6" x14ac:dyDescent="0.25">
      <c r="A5472" s="25" t="s">
        <v>10296</v>
      </c>
      <c r="B5472" s="25" t="s">
        <v>284</v>
      </c>
      <c r="C5472" s="25" t="s">
        <v>320</v>
      </c>
      <c r="D5472" s="25" t="s">
        <v>699</v>
      </c>
      <c r="E5472" s="25" t="s">
        <v>10295</v>
      </c>
      <c r="F5472" s="25" t="str">
        <f>VLOOKUP(A5472,CommodityCOde!$A$2:$E$1838,3,FALSE)</f>
        <v>33021010</v>
      </c>
    </row>
    <row r="5473" spans="1:6" x14ac:dyDescent="0.25">
      <c r="A5473" s="25" t="s">
        <v>10297</v>
      </c>
      <c r="B5473" s="25" t="s">
        <v>284</v>
      </c>
      <c r="C5473" s="25" t="s">
        <v>320</v>
      </c>
      <c r="D5473" s="25" t="s">
        <v>7578</v>
      </c>
      <c r="E5473" s="25" t="s">
        <v>10298</v>
      </c>
      <c r="F5473" s="25" t="e">
        <f>VLOOKUP(A5473,CommodityCOde!$A$2:$E$1838,3,FALSE)</f>
        <v>#N/A</v>
      </c>
    </row>
    <row r="5474" spans="1:6" x14ac:dyDescent="0.25">
      <c r="A5474" s="25" t="s">
        <v>10299</v>
      </c>
      <c r="B5474" s="25" t="s">
        <v>284</v>
      </c>
      <c r="C5474" s="25" t="s">
        <v>320</v>
      </c>
      <c r="D5474" s="25" t="s">
        <v>696</v>
      </c>
      <c r="E5474" s="25" t="s">
        <v>10300</v>
      </c>
      <c r="F5474" s="25" t="e">
        <f>VLOOKUP(A5474,CommodityCOde!$A$2:$E$1838,3,FALSE)</f>
        <v>#N/A</v>
      </c>
    </row>
    <row r="5475" spans="1:6" x14ac:dyDescent="0.25">
      <c r="A5475" s="25" t="s">
        <v>10301</v>
      </c>
      <c r="B5475" s="25" t="s">
        <v>284</v>
      </c>
      <c r="C5475" s="25" t="s">
        <v>320</v>
      </c>
      <c r="D5475" s="25" t="s">
        <v>699</v>
      </c>
      <c r="E5475" s="25" t="s">
        <v>10300</v>
      </c>
      <c r="F5475" s="25" t="str">
        <f>VLOOKUP(A5475,CommodityCOde!$A$2:$E$1838,3,FALSE)</f>
        <v>21069098</v>
      </c>
    </row>
    <row r="5476" spans="1:6" x14ac:dyDescent="0.25">
      <c r="A5476" s="25" t="s">
        <v>10302</v>
      </c>
      <c r="B5476" s="25" t="s">
        <v>284</v>
      </c>
      <c r="C5476" s="25" t="s">
        <v>320</v>
      </c>
      <c r="D5476" s="25" t="s">
        <v>699</v>
      </c>
      <c r="E5476" s="25" t="s">
        <v>10300</v>
      </c>
      <c r="F5476" s="25" t="str">
        <f>VLOOKUP(A5476,CommodityCOde!$A$2:$E$1838,3,FALSE)</f>
        <v>21069098</v>
      </c>
    </row>
    <row r="5477" spans="1:6" x14ac:dyDescent="0.25">
      <c r="A5477" s="25" t="s">
        <v>10303</v>
      </c>
      <c r="B5477" s="25" t="s">
        <v>284</v>
      </c>
      <c r="C5477" s="25" t="s">
        <v>320</v>
      </c>
      <c r="D5477" s="25" t="s">
        <v>7578</v>
      </c>
      <c r="E5477" s="25" t="s">
        <v>10304</v>
      </c>
      <c r="F5477" s="25" t="e">
        <f>VLOOKUP(A5477,CommodityCOde!$A$2:$E$1838,3,FALSE)</f>
        <v>#N/A</v>
      </c>
    </row>
    <row r="5478" spans="1:6" x14ac:dyDescent="0.25">
      <c r="A5478" s="25" t="s">
        <v>10305</v>
      </c>
      <c r="B5478" s="25" t="s">
        <v>284</v>
      </c>
      <c r="C5478" s="25" t="s">
        <v>320</v>
      </c>
      <c r="D5478" s="25" t="s">
        <v>696</v>
      </c>
      <c r="E5478" s="25" t="s">
        <v>10306</v>
      </c>
      <c r="F5478" s="25" t="e">
        <f>VLOOKUP(A5478,CommodityCOde!$A$2:$E$1838,3,FALSE)</f>
        <v>#N/A</v>
      </c>
    </row>
    <row r="5479" spans="1:6" x14ac:dyDescent="0.25">
      <c r="A5479" s="25" t="s">
        <v>10307</v>
      </c>
      <c r="B5479" s="25" t="s">
        <v>284</v>
      </c>
      <c r="C5479" s="25" t="s">
        <v>320</v>
      </c>
      <c r="D5479" s="25" t="s">
        <v>699</v>
      </c>
      <c r="E5479" s="25" t="s">
        <v>10306</v>
      </c>
      <c r="F5479" s="25" t="str">
        <f>VLOOKUP(A5479,CommodityCOde!$A$2:$E$1838,3,FALSE)</f>
        <v>21069098</v>
      </c>
    </row>
    <row r="5480" spans="1:6" x14ac:dyDescent="0.25">
      <c r="A5480" s="25" t="s">
        <v>10308</v>
      </c>
      <c r="B5480" s="25" t="s">
        <v>284</v>
      </c>
      <c r="C5480" s="25" t="s">
        <v>320</v>
      </c>
      <c r="D5480" s="25" t="s">
        <v>699</v>
      </c>
      <c r="E5480" s="25" t="s">
        <v>10306</v>
      </c>
      <c r="F5480" s="25" t="str">
        <f>VLOOKUP(A5480,CommodityCOde!$A$2:$E$1838,3,FALSE)</f>
        <v>21069098</v>
      </c>
    </row>
    <row r="5481" spans="1:6" x14ac:dyDescent="0.25">
      <c r="A5481" s="25" t="s">
        <v>10309</v>
      </c>
      <c r="B5481" s="25" t="s">
        <v>284</v>
      </c>
      <c r="C5481" s="25" t="s">
        <v>320</v>
      </c>
      <c r="D5481" s="25" t="s">
        <v>7578</v>
      </c>
      <c r="E5481" s="25" t="s">
        <v>10310</v>
      </c>
      <c r="F5481" s="25" t="e">
        <f>VLOOKUP(A5481,CommodityCOde!$A$2:$E$1838,3,FALSE)</f>
        <v>#N/A</v>
      </c>
    </row>
    <row r="5482" spans="1:6" x14ac:dyDescent="0.25">
      <c r="A5482" s="25" t="s">
        <v>10311</v>
      </c>
      <c r="B5482" s="25" t="s">
        <v>284</v>
      </c>
      <c r="C5482" s="25" t="s">
        <v>320</v>
      </c>
      <c r="D5482" s="25" t="s">
        <v>696</v>
      </c>
      <c r="E5482" s="25" t="s">
        <v>10312</v>
      </c>
      <c r="F5482" s="25" t="e">
        <f>VLOOKUP(A5482,CommodityCOde!$A$2:$E$1838,3,FALSE)</f>
        <v>#N/A</v>
      </c>
    </row>
    <row r="5483" spans="1:6" x14ac:dyDescent="0.25">
      <c r="A5483" s="25" t="s">
        <v>10313</v>
      </c>
      <c r="B5483" s="25" t="s">
        <v>284</v>
      </c>
      <c r="C5483" s="25" t="s">
        <v>320</v>
      </c>
      <c r="D5483" s="25" t="s">
        <v>699</v>
      </c>
      <c r="E5483" s="25" t="s">
        <v>10312</v>
      </c>
      <c r="F5483" s="25" t="str">
        <f>VLOOKUP(A5483,CommodityCOde!$A$2:$E$1838,3,FALSE)</f>
        <v>21069098</v>
      </c>
    </row>
    <row r="5484" spans="1:6" x14ac:dyDescent="0.25">
      <c r="A5484" s="25" t="s">
        <v>10314</v>
      </c>
      <c r="B5484" s="25" t="s">
        <v>284</v>
      </c>
      <c r="C5484" s="25" t="s">
        <v>320</v>
      </c>
      <c r="D5484" s="25" t="s">
        <v>7578</v>
      </c>
      <c r="E5484" s="25" t="s">
        <v>10315</v>
      </c>
      <c r="F5484" s="25" t="e">
        <f>VLOOKUP(A5484,CommodityCOde!$A$2:$E$1838,3,FALSE)</f>
        <v>#N/A</v>
      </c>
    </row>
    <row r="5485" spans="1:6" x14ac:dyDescent="0.25">
      <c r="A5485" s="25" t="s">
        <v>10316</v>
      </c>
      <c r="B5485" s="25" t="s">
        <v>284</v>
      </c>
      <c r="C5485" s="25" t="s">
        <v>320</v>
      </c>
      <c r="D5485" s="25" t="s">
        <v>696</v>
      </c>
      <c r="E5485" s="25" t="s">
        <v>10317</v>
      </c>
      <c r="F5485" s="25" t="e">
        <f>VLOOKUP(A5485,CommodityCOde!$A$2:$E$1838,3,FALSE)</f>
        <v>#N/A</v>
      </c>
    </row>
    <row r="5486" spans="1:6" x14ac:dyDescent="0.25">
      <c r="A5486" s="25" t="s">
        <v>10318</v>
      </c>
      <c r="B5486" s="25" t="s">
        <v>284</v>
      </c>
      <c r="C5486" s="25" t="s">
        <v>320</v>
      </c>
      <c r="D5486" s="25" t="s">
        <v>699</v>
      </c>
      <c r="E5486" s="25" t="s">
        <v>10317</v>
      </c>
      <c r="F5486" s="25" t="str">
        <f>VLOOKUP(A5486,CommodityCOde!$A$2:$E$1838,3,FALSE)</f>
        <v>21069098</v>
      </c>
    </row>
    <row r="5487" spans="1:6" x14ac:dyDescent="0.25">
      <c r="A5487" s="25" t="s">
        <v>10319</v>
      </c>
      <c r="B5487" s="25" t="s">
        <v>284</v>
      </c>
      <c r="C5487" s="25" t="s">
        <v>320</v>
      </c>
      <c r="D5487" s="25" t="s">
        <v>7578</v>
      </c>
      <c r="E5487" s="25" t="s">
        <v>10320</v>
      </c>
      <c r="F5487" s="25" t="e">
        <f>VLOOKUP(A5487,CommodityCOde!$A$2:$E$1838,3,FALSE)</f>
        <v>#N/A</v>
      </c>
    </row>
    <row r="5488" spans="1:6" x14ac:dyDescent="0.25">
      <c r="A5488" s="25" t="s">
        <v>10321</v>
      </c>
      <c r="B5488" s="25" t="s">
        <v>284</v>
      </c>
      <c r="C5488" s="25" t="s">
        <v>320</v>
      </c>
      <c r="D5488" s="25" t="s">
        <v>696</v>
      </c>
      <c r="E5488" s="25" t="s">
        <v>10322</v>
      </c>
      <c r="F5488" s="25" t="e">
        <f>VLOOKUP(A5488,CommodityCOde!$A$2:$E$1838,3,FALSE)</f>
        <v>#N/A</v>
      </c>
    </row>
    <row r="5489" spans="1:6" x14ac:dyDescent="0.25">
      <c r="A5489" s="25" t="s">
        <v>10323</v>
      </c>
      <c r="B5489" s="25" t="s">
        <v>284</v>
      </c>
      <c r="C5489" s="25" t="s">
        <v>320</v>
      </c>
      <c r="D5489" s="25" t="s">
        <v>699</v>
      </c>
      <c r="E5489" s="25" t="s">
        <v>10322</v>
      </c>
      <c r="F5489" s="25" t="str">
        <f>VLOOKUP(A5489,CommodityCOde!$A$2:$E$1838,3,FALSE)</f>
        <v>20081919</v>
      </c>
    </row>
    <row r="5490" spans="1:6" x14ac:dyDescent="0.25">
      <c r="A5490" s="25" t="s">
        <v>10324</v>
      </c>
      <c r="B5490" s="25" t="s">
        <v>284</v>
      </c>
      <c r="C5490" s="25" t="s">
        <v>320</v>
      </c>
      <c r="D5490" s="25" t="s">
        <v>696</v>
      </c>
      <c r="E5490" s="25" t="s">
        <v>10325</v>
      </c>
      <c r="F5490" s="25" t="e">
        <f>VLOOKUP(A5490,CommodityCOde!$A$2:$E$1838,3,FALSE)</f>
        <v>#N/A</v>
      </c>
    </row>
    <row r="5491" spans="1:6" x14ac:dyDescent="0.25">
      <c r="A5491" s="25" t="s">
        <v>10326</v>
      </c>
      <c r="B5491" s="25" t="s">
        <v>284</v>
      </c>
      <c r="C5491" s="25" t="s">
        <v>320</v>
      </c>
      <c r="D5491" s="25" t="s">
        <v>699</v>
      </c>
      <c r="E5491" s="25" t="s">
        <v>10325</v>
      </c>
      <c r="F5491" s="25" t="str">
        <f>VLOOKUP(A5491,CommodityCOde!$A$2:$E$1838,3,FALSE)</f>
        <v>20081919</v>
      </c>
    </row>
    <row r="5492" spans="1:6" x14ac:dyDescent="0.25">
      <c r="A5492" s="25" t="s">
        <v>10327</v>
      </c>
      <c r="B5492" s="25" t="s">
        <v>284</v>
      </c>
      <c r="C5492" s="25" t="s">
        <v>320</v>
      </c>
      <c r="D5492" s="25" t="s">
        <v>699</v>
      </c>
      <c r="E5492" s="25" t="s">
        <v>10325</v>
      </c>
      <c r="F5492" s="25" t="str">
        <f>VLOOKUP(A5492,CommodityCOde!$A$2:$E$1838,3,FALSE)</f>
        <v>20081919</v>
      </c>
    </row>
    <row r="5493" spans="1:6" x14ac:dyDescent="0.25">
      <c r="A5493" s="25" t="s">
        <v>10328</v>
      </c>
      <c r="B5493" s="25" t="s">
        <v>284</v>
      </c>
      <c r="C5493" s="25" t="s">
        <v>320</v>
      </c>
      <c r="D5493" s="25" t="s">
        <v>699</v>
      </c>
      <c r="E5493" s="25" t="s">
        <v>10325</v>
      </c>
      <c r="F5493" s="25" t="str">
        <f>VLOOKUP(A5493,CommodityCOde!$A$2:$E$1838,3,FALSE)</f>
        <v>20081919</v>
      </c>
    </row>
    <row r="5494" spans="1:6" x14ac:dyDescent="0.25">
      <c r="A5494" s="25" t="s">
        <v>10329</v>
      </c>
      <c r="B5494" s="25" t="s">
        <v>284</v>
      </c>
      <c r="C5494" s="25" t="s">
        <v>320</v>
      </c>
      <c r="D5494" s="25" t="s">
        <v>699</v>
      </c>
      <c r="E5494" s="25" t="s">
        <v>10325</v>
      </c>
      <c r="F5494" s="25" t="str">
        <f>VLOOKUP(A5494,CommodityCOde!$A$2:$E$1838,3,FALSE)</f>
        <v>20081919</v>
      </c>
    </row>
    <row r="5495" spans="1:6" x14ac:dyDescent="0.25">
      <c r="A5495" s="25" t="s">
        <v>10330</v>
      </c>
      <c r="B5495" s="25" t="s">
        <v>284</v>
      </c>
      <c r="C5495" s="25" t="s">
        <v>320</v>
      </c>
      <c r="D5495" s="25" t="s">
        <v>699</v>
      </c>
      <c r="E5495" s="25" t="s">
        <v>10325</v>
      </c>
      <c r="F5495" s="25" t="str">
        <f>VLOOKUP(A5495,CommodityCOde!$A$2:$E$1838,3,FALSE)</f>
        <v>20081919</v>
      </c>
    </row>
    <row r="5496" spans="1:6" x14ac:dyDescent="0.25">
      <c r="A5496" s="25" t="s">
        <v>10331</v>
      </c>
      <c r="B5496" s="25" t="s">
        <v>284</v>
      </c>
      <c r="C5496" s="25" t="s">
        <v>320</v>
      </c>
      <c r="D5496" s="25" t="s">
        <v>696</v>
      </c>
      <c r="E5496" s="25" t="s">
        <v>10332</v>
      </c>
      <c r="F5496" s="25" t="e">
        <f>VLOOKUP(A5496,CommodityCOde!$A$2:$E$1838,3,FALSE)</f>
        <v>#N/A</v>
      </c>
    </row>
    <row r="5497" spans="1:6" x14ac:dyDescent="0.25">
      <c r="A5497" s="25" t="s">
        <v>10333</v>
      </c>
      <c r="B5497" s="25" t="s">
        <v>284</v>
      </c>
      <c r="C5497" s="25" t="s">
        <v>320</v>
      </c>
      <c r="D5497" s="25" t="s">
        <v>699</v>
      </c>
      <c r="E5497" s="25" t="s">
        <v>10332</v>
      </c>
      <c r="F5497" s="25" t="str">
        <f>VLOOKUP(A5497,CommodityCOde!$A$2:$E$1838,3,FALSE)</f>
        <v>20081919</v>
      </c>
    </row>
    <row r="5498" spans="1:6" x14ac:dyDescent="0.25">
      <c r="A5498" s="25" t="s">
        <v>10334</v>
      </c>
      <c r="B5498" s="25" t="s">
        <v>284</v>
      </c>
      <c r="C5498" s="25" t="s">
        <v>320</v>
      </c>
      <c r="D5498" s="25" t="s">
        <v>7578</v>
      </c>
      <c r="E5498" s="25" t="s">
        <v>10335</v>
      </c>
      <c r="F5498" s="25" t="e">
        <f>VLOOKUP(A5498,CommodityCOde!$A$2:$E$1838,3,FALSE)</f>
        <v>#N/A</v>
      </c>
    </row>
    <row r="5499" spans="1:6" x14ac:dyDescent="0.25">
      <c r="A5499" s="25" t="s">
        <v>10336</v>
      </c>
      <c r="B5499" s="25" t="s">
        <v>284</v>
      </c>
      <c r="C5499" s="25" t="s">
        <v>320</v>
      </c>
      <c r="D5499" s="25" t="s">
        <v>696</v>
      </c>
      <c r="E5499" s="25" t="s">
        <v>10337</v>
      </c>
      <c r="F5499" s="25" t="e">
        <f>VLOOKUP(A5499,CommodityCOde!$A$2:$E$1838,3,FALSE)</f>
        <v>#N/A</v>
      </c>
    </row>
    <row r="5500" spans="1:6" x14ac:dyDescent="0.25">
      <c r="A5500" s="25" t="s">
        <v>10338</v>
      </c>
      <c r="B5500" s="25" t="s">
        <v>284</v>
      </c>
      <c r="C5500" s="25" t="s">
        <v>320</v>
      </c>
      <c r="D5500" s="25" t="s">
        <v>699</v>
      </c>
      <c r="E5500" s="25" t="s">
        <v>10337</v>
      </c>
      <c r="F5500" s="25" t="str">
        <f>VLOOKUP(A5500,CommodityCOde!$A$2:$E$1838,3,FALSE)</f>
        <v>21069098</v>
      </c>
    </row>
    <row r="5501" spans="1:6" x14ac:dyDescent="0.25">
      <c r="A5501" s="25" t="s">
        <v>10339</v>
      </c>
      <c r="B5501" s="25" t="s">
        <v>284</v>
      </c>
      <c r="C5501" s="25" t="s">
        <v>320</v>
      </c>
      <c r="D5501" s="25" t="s">
        <v>7578</v>
      </c>
      <c r="E5501" s="25" t="s">
        <v>10340</v>
      </c>
      <c r="F5501" s="25" t="e">
        <f>VLOOKUP(A5501,CommodityCOde!$A$2:$E$1838,3,FALSE)</f>
        <v>#N/A</v>
      </c>
    </row>
    <row r="5502" spans="1:6" x14ac:dyDescent="0.25">
      <c r="A5502" s="25" t="s">
        <v>10341</v>
      </c>
      <c r="B5502" s="25" t="s">
        <v>284</v>
      </c>
      <c r="C5502" s="25" t="s">
        <v>320</v>
      </c>
      <c r="D5502" s="25" t="s">
        <v>696</v>
      </c>
      <c r="E5502" s="25" t="s">
        <v>10342</v>
      </c>
      <c r="F5502" s="25" t="e">
        <f>VLOOKUP(A5502,CommodityCOde!$A$2:$E$1838,3,FALSE)</f>
        <v>#N/A</v>
      </c>
    </row>
    <row r="5503" spans="1:6" x14ac:dyDescent="0.25">
      <c r="A5503" s="25" t="s">
        <v>10343</v>
      </c>
      <c r="B5503" s="25" t="s">
        <v>284</v>
      </c>
      <c r="C5503" s="25" t="s">
        <v>320</v>
      </c>
      <c r="D5503" s="25" t="s">
        <v>699</v>
      </c>
      <c r="E5503" s="25" t="s">
        <v>10342</v>
      </c>
      <c r="F5503" s="25" t="str">
        <f>VLOOKUP(A5503,CommodityCOde!$A$2:$E$1838,3,FALSE)</f>
        <v>33021090</v>
      </c>
    </row>
    <row r="5504" spans="1:6" x14ac:dyDescent="0.25">
      <c r="A5504" s="25" t="s">
        <v>10344</v>
      </c>
      <c r="B5504" s="25" t="s">
        <v>284</v>
      </c>
      <c r="C5504" s="25" t="s">
        <v>320</v>
      </c>
      <c r="D5504" s="25" t="s">
        <v>7578</v>
      </c>
      <c r="E5504" s="25" t="s">
        <v>10345</v>
      </c>
      <c r="F5504" s="25" t="e">
        <f>VLOOKUP(A5504,CommodityCOde!$A$2:$E$1838,3,FALSE)</f>
        <v>#N/A</v>
      </c>
    </row>
    <row r="5505" spans="1:6" x14ac:dyDescent="0.25">
      <c r="A5505" s="25" t="s">
        <v>10346</v>
      </c>
      <c r="B5505" s="25" t="s">
        <v>284</v>
      </c>
      <c r="C5505" s="25" t="s">
        <v>320</v>
      </c>
      <c r="D5505" s="25" t="s">
        <v>696</v>
      </c>
      <c r="E5505" s="25" t="s">
        <v>10347</v>
      </c>
      <c r="F5505" s="25" t="e">
        <f>VLOOKUP(A5505,CommodityCOde!$A$2:$E$1838,3,FALSE)</f>
        <v>#N/A</v>
      </c>
    </row>
    <row r="5506" spans="1:6" x14ac:dyDescent="0.25">
      <c r="A5506" s="25" t="s">
        <v>10348</v>
      </c>
      <c r="B5506" s="25" t="s">
        <v>284</v>
      </c>
      <c r="C5506" s="25" t="s">
        <v>320</v>
      </c>
      <c r="D5506" s="25" t="s">
        <v>699</v>
      </c>
      <c r="E5506" s="25" t="s">
        <v>10347</v>
      </c>
      <c r="F5506" s="25" t="str">
        <f>VLOOKUP(A5506,CommodityCOde!$A$2:$E$1838,3,FALSE)</f>
        <v>21069098</v>
      </c>
    </row>
    <row r="5507" spans="1:6" x14ac:dyDescent="0.25">
      <c r="A5507" s="25" t="s">
        <v>10349</v>
      </c>
      <c r="B5507" s="25" t="s">
        <v>284</v>
      </c>
      <c r="C5507" s="25" t="s">
        <v>320</v>
      </c>
      <c r="D5507" s="25" t="s">
        <v>696</v>
      </c>
      <c r="E5507" s="25" t="s">
        <v>10350</v>
      </c>
      <c r="F5507" s="25" t="e">
        <f>VLOOKUP(A5507,CommodityCOde!$A$2:$E$1838,3,FALSE)</f>
        <v>#N/A</v>
      </c>
    </row>
    <row r="5508" spans="1:6" x14ac:dyDescent="0.25">
      <c r="A5508" s="25" t="s">
        <v>10351</v>
      </c>
      <c r="B5508" s="25" t="s">
        <v>284</v>
      </c>
      <c r="C5508" s="25" t="s">
        <v>320</v>
      </c>
      <c r="D5508" s="25" t="s">
        <v>699</v>
      </c>
      <c r="E5508" s="25" t="s">
        <v>10350</v>
      </c>
      <c r="F5508" s="25" t="str">
        <f>VLOOKUP(A5508,CommodityCOde!$A$2:$E$1838,3,FALSE)</f>
        <v>21069098</v>
      </c>
    </row>
    <row r="5509" spans="1:6" x14ac:dyDescent="0.25">
      <c r="A5509" s="25" t="s">
        <v>10352</v>
      </c>
      <c r="B5509" s="25" t="s">
        <v>284</v>
      </c>
      <c r="C5509" s="25" t="s">
        <v>320</v>
      </c>
      <c r="D5509" s="25" t="s">
        <v>7578</v>
      </c>
      <c r="E5509" s="25" t="s">
        <v>10353</v>
      </c>
      <c r="F5509" s="25" t="e">
        <f>VLOOKUP(A5509,CommodityCOde!$A$2:$E$1838,3,FALSE)</f>
        <v>#N/A</v>
      </c>
    </row>
    <row r="5510" spans="1:6" x14ac:dyDescent="0.25">
      <c r="A5510" s="25" t="s">
        <v>10354</v>
      </c>
      <c r="B5510" s="25" t="s">
        <v>284</v>
      </c>
      <c r="C5510" s="25" t="s">
        <v>320</v>
      </c>
      <c r="D5510" s="25" t="s">
        <v>696</v>
      </c>
      <c r="E5510" s="25" t="s">
        <v>10355</v>
      </c>
      <c r="F5510" s="25" t="e">
        <f>VLOOKUP(A5510,CommodityCOde!$A$2:$E$1838,3,FALSE)</f>
        <v>#N/A</v>
      </c>
    </row>
    <row r="5511" spans="1:6" x14ac:dyDescent="0.25">
      <c r="A5511" s="25" t="s">
        <v>10356</v>
      </c>
      <c r="B5511" s="25" t="s">
        <v>284</v>
      </c>
      <c r="C5511" s="25" t="s">
        <v>320</v>
      </c>
      <c r="D5511" s="25" t="s">
        <v>699</v>
      </c>
      <c r="E5511" s="25" t="s">
        <v>10355</v>
      </c>
      <c r="F5511" s="25" t="str">
        <f>VLOOKUP(A5511,CommodityCOde!$A$2:$E$1838,3,FALSE)</f>
        <v>21069098</v>
      </c>
    </row>
    <row r="5512" spans="1:6" x14ac:dyDescent="0.25">
      <c r="A5512" s="25" t="s">
        <v>10357</v>
      </c>
      <c r="B5512" s="25" t="s">
        <v>284</v>
      </c>
      <c r="C5512" s="25" t="s">
        <v>320</v>
      </c>
      <c r="D5512" s="25" t="s">
        <v>7578</v>
      </c>
      <c r="E5512" s="25" t="s">
        <v>10358</v>
      </c>
      <c r="F5512" s="25" t="e">
        <f>VLOOKUP(A5512,CommodityCOde!$A$2:$E$1838,3,FALSE)</f>
        <v>#N/A</v>
      </c>
    </row>
    <row r="5513" spans="1:6" x14ac:dyDescent="0.25">
      <c r="A5513" s="25" t="s">
        <v>10359</v>
      </c>
      <c r="B5513" s="25" t="s">
        <v>284</v>
      </c>
      <c r="C5513" s="25" t="s">
        <v>320</v>
      </c>
      <c r="D5513" s="25" t="s">
        <v>696</v>
      </c>
      <c r="E5513" s="25" t="s">
        <v>10360</v>
      </c>
      <c r="F5513" s="25" t="e">
        <f>VLOOKUP(A5513,CommodityCOde!$A$2:$E$1838,3,FALSE)</f>
        <v>#N/A</v>
      </c>
    </row>
    <row r="5514" spans="1:6" x14ac:dyDescent="0.25">
      <c r="A5514" s="25" t="s">
        <v>10361</v>
      </c>
      <c r="B5514" s="25" t="s">
        <v>284</v>
      </c>
      <c r="C5514" s="25" t="s">
        <v>320</v>
      </c>
      <c r="D5514" s="25" t="s">
        <v>699</v>
      </c>
      <c r="E5514" s="25" t="s">
        <v>10360</v>
      </c>
      <c r="F5514" s="25" t="str">
        <f>VLOOKUP(A5514,CommodityCOde!$A$2:$E$1838,3,FALSE)</f>
        <v>21069098</v>
      </c>
    </row>
    <row r="5515" spans="1:6" x14ac:dyDescent="0.25">
      <c r="A5515" s="25" t="s">
        <v>10362</v>
      </c>
      <c r="B5515" s="25" t="s">
        <v>284</v>
      </c>
      <c r="C5515" s="25" t="s">
        <v>320</v>
      </c>
      <c r="D5515" s="25" t="s">
        <v>7578</v>
      </c>
      <c r="E5515" s="25" t="s">
        <v>9618</v>
      </c>
      <c r="F5515" s="25" t="e">
        <f>VLOOKUP(A5515,CommodityCOde!$A$2:$E$1838,3,FALSE)</f>
        <v>#N/A</v>
      </c>
    </row>
    <row r="5516" spans="1:6" x14ac:dyDescent="0.25">
      <c r="A5516" s="25" t="s">
        <v>10363</v>
      </c>
      <c r="B5516" s="25" t="s">
        <v>284</v>
      </c>
      <c r="C5516" s="25" t="s">
        <v>320</v>
      </c>
      <c r="D5516" s="25" t="s">
        <v>696</v>
      </c>
      <c r="E5516" s="25" t="s">
        <v>9620</v>
      </c>
      <c r="F5516" s="25" t="e">
        <f>VLOOKUP(A5516,CommodityCOde!$A$2:$E$1838,3,FALSE)</f>
        <v>#N/A</v>
      </c>
    </row>
    <row r="5517" spans="1:6" x14ac:dyDescent="0.25">
      <c r="A5517" s="25" t="s">
        <v>10364</v>
      </c>
      <c r="B5517" s="25" t="s">
        <v>284</v>
      </c>
      <c r="C5517" s="25" t="s">
        <v>320</v>
      </c>
      <c r="D5517" s="25" t="s">
        <v>699</v>
      </c>
      <c r="E5517" s="25" t="s">
        <v>9620</v>
      </c>
      <c r="F5517" s="25" t="str">
        <f>VLOOKUP(A5517,CommodityCOde!$A$2:$E$1838,3,FALSE)</f>
        <v>21069098</v>
      </c>
    </row>
    <row r="5518" spans="1:6" x14ac:dyDescent="0.25">
      <c r="A5518" s="25" t="s">
        <v>10365</v>
      </c>
      <c r="B5518" s="25" t="s">
        <v>284</v>
      </c>
      <c r="C5518" s="25" t="s">
        <v>320</v>
      </c>
      <c r="D5518" s="25" t="s">
        <v>699</v>
      </c>
      <c r="E5518" s="25" t="s">
        <v>9620</v>
      </c>
      <c r="F5518" s="25" t="str">
        <f>VLOOKUP(A5518,CommodityCOde!$A$2:$E$1838,3,FALSE)</f>
        <v>21069098</v>
      </c>
    </row>
    <row r="5519" spans="1:6" x14ac:dyDescent="0.25">
      <c r="A5519" s="25" t="s">
        <v>10366</v>
      </c>
      <c r="B5519" s="25" t="s">
        <v>284</v>
      </c>
      <c r="C5519" s="25" t="s">
        <v>320</v>
      </c>
      <c r="D5519" s="25" t="s">
        <v>7578</v>
      </c>
      <c r="E5519" s="25" t="s">
        <v>10367</v>
      </c>
      <c r="F5519" s="25" t="e">
        <f>VLOOKUP(A5519,CommodityCOde!$A$2:$E$1838,3,FALSE)</f>
        <v>#N/A</v>
      </c>
    </row>
    <row r="5520" spans="1:6" x14ac:dyDescent="0.25">
      <c r="A5520" s="25" t="s">
        <v>10368</v>
      </c>
      <c r="B5520" s="25" t="s">
        <v>284</v>
      </c>
      <c r="C5520" s="25" t="s">
        <v>320</v>
      </c>
      <c r="D5520" s="25" t="s">
        <v>696</v>
      </c>
      <c r="E5520" s="25" t="s">
        <v>10369</v>
      </c>
      <c r="F5520" s="25" t="e">
        <f>VLOOKUP(A5520,CommodityCOde!$A$2:$E$1838,3,FALSE)</f>
        <v>#N/A</v>
      </c>
    </row>
    <row r="5521" spans="1:6" x14ac:dyDescent="0.25">
      <c r="A5521" s="25" t="s">
        <v>10370</v>
      </c>
      <c r="B5521" s="25" t="s">
        <v>284</v>
      </c>
      <c r="C5521" s="25" t="s">
        <v>320</v>
      </c>
      <c r="D5521" s="25" t="s">
        <v>699</v>
      </c>
      <c r="E5521" s="25" t="s">
        <v>10369</v>
      </c>
      <c r="F5521" s="25" t="str">
        <f>VLOOKUP(A5521,CommodityCOde!$A$2:$E$1838,3,FALSE)</f>
        <v>21069098</v>
      </c>
    </row>
    <row r="5522" spans="1:6" x14ac:dyDescent="0.25">
      <c r="A5522" s="25" t="s">
        <v>10371</v>
      </c>
      <c r="B5522" s="25" t="s">
        <v>284</v>
      </c>
      <c r="C5522" s="25" t="s">
        <v>320</v>
      </c>
      <c r="D5522" s="25" t="s">
        <v>7578</v>
      </c>
      <c r="E5522" s="25" t="s">
        <v>10372</v>
      </c>
      <c r="F5522" s="25" t="e">
        <f>VLOOKUP(A5522,CommodityCOde!$A$2:$E$1838,3,FALSE)</f>
        <v>#N/A</v>
      </c>
    </row>
    <row r="5523" spans="1:6" x14ac:dyDescent="0.25">
      <c r="A5523" s="25" t="s">
        <v>10373</v>
      </c>
      <c r="B5523" s="25" t="s">
        <v>284</v>
      </c>
      <c r="C5523" s="25" t="s">
        <v>320</v>
      </c>
      <c r="D5523" s="25" t="s">
        <v>696</v>
      </c>
      <c r="E5523" s="25" t="s">
        <v>10374</v>
      </c>
      <c r="F5523" s="25" t="e">
        <f>VLOOKUP(A5523,CommodityCOde!$A$2:$E$1838,3,FALSE)</f>
        <v>#N/A</v>
      </c>
    </row>
    <row r="5524" spans="1:6" x14ac:dyDescent="0.25">
      <c r="A5524" s="25" t="s">
        <v>10375</v>
      </c>
      <c r="B5524" s="25" t="s">
        <v>284</v>
      </c>
      <c r="C5524" s="25" t="s">
        <v>320</v>
      </c>
      <c r="D5524" s="25" t="s">
        <v>699</v>
      </c>
      <c r="E5524" s="25" t="s">
        <v>10374</v>
      </c>
      <c r="F5524" s="25" t="str">
        <f>VLOOKUP(A5524,CommodityCOde!$A$2:$E$1838,3,FALSE)</f>
        <v>33021090</v>
      </c>
    </row>
    <row r="5525" spans="1:6" x14ac:dyDescent="0.25">
      <c r="A5525" s="25" t="s">
        <v>10376</v>
      </c>
      <c r="B5525" s="25" t="s">
        <v>284</v>
      </c>
      <c r="C5525" s="25" t="s">
        <v>320</v>
      </c>
      <c r="D5525" s="25" t="s">
        <v>7578</v>
      </c>
      <c r="E5525" s="25" t="s">
        <v>10377</v>
      </c>
      <c r="F5525" s="25" t="e">
        <f>VLOOKUP(A5525,CommodityCOde!$A$2:$E$1838,3,FALSE)</f>
        <v>#N/A</v>
      </c>
    </row>
    <row r="5526" spans="1:6" x14ac:dyDescent="0.25">
      <c r="A5526" s="25" t="s">
        <v>10378</v>
      </c>
      <c r="B5526" s="25" t="s">
        <v>284</v>
      </c>
      <c r="C5526" s="25" t="s">
        <v>320</v>
      </c>
      <c r="D5526" s="25" t="s">
        <v>696</v>
      </c>
      <c r="E5526" s="25" t="s">
        <v>10379</v>
      </c>
      <c r="F5526" s="25" t="e">
        <f>VLOOKUP(A5526,CommodityCOde!$A$2:$E$1838,3,FALSE)</f>
        <v>#N/A</v>
      </c>
    </row>
    <row r="5527" spans="1:6" x14ac:dyDescent="0.25">
      <c r="A5527" s="25" t="s">
        <v>10380</v>
      </c>
      <c r="B5527" s="25" t="s">
        <v>284</v>
      </c>
      <c r="C5527" s="25" t="s">
        <v>320</v>
      </c>
      <c r="D5527" s="25" t="s">
        <v>699</v>
      </c>
      <c r="E5527" s="25" t="s">
        <v>10379</v>
      </c>
      <c r="F5527" s="25" t="str">
        <f>VLOOKUP(A5527,CommodityCOde!$A$2:$E$1838,3,FALSE)</f>
        <v>33021010</v>
      </c>
    </row>
    <row r="5528" spans="1:6" x14ac:dyDescent="0.25">
      <c r="A5528" s="25" t="s">
        <v>10381</v>
      </c>
      <c r="B5528" s="25" t="s">
        <v>284</v>
      </c>
      <c r="C5528" s="25" t="s">
        <v>320</v>
      </c>
      <c r="D5528" s="25" t="s">
        <v>7578</v>
      </c>
      <c r="E5528" s="25" t="s">
        <v>10159</v>
      </c>
      <c r="F5528" s="25" t="e">
        <f>VLOOKUP(A5528,CommodityCOde!$A$2:$E$1838,3,FALSE)</f>
        <v>#N/A</v>
      </c>
    </row>
    <row r="5529" spans="1:6" x14ac:dyDescent="0.25">
      <c r="A5529" s="25" t="s">
        <v>10382</v>
      </c>
      <c r="B5529" s="25" t="s">
        <v>284</v>
      </c>
      <c r="C5529" s="25" t="s">
        <v>320</v>
      </c>
      <c r="D5529" s="25" t="s">
        <v>696</v>
      </c>
      <c r="E5529" s="25" t="s">
        <v>10161</v>
      </c>
      <c r="F5529" s="25" t="e">
        <f>VLOOKUP(A5529,CommodityCOde!$A$2:$E$1838,3,FALSE)</f>
        <v>#N/A</v>
      </c>
    </row>
    <row r="5530" spans="1:6" x14ac:dyDescent="0.25">
      <c r="A5530" s="25" t="s">
        <v>10383</v>
      </c>
      <c r="B5530" s="25" t="s">
        <v>284</v>
      </c>
      <c r="C5530" s="25" t="s">
        <v>320</v>
      </c>
      <c r="D5530" s="25" t="s">
        <v>699</v>
      </c>
      <c r="E5530" s="25" t="s">
        <v>10161</v>
      </c>
      <c r="F5530" s="25" t="str">
        <f>VLOOKUP(A5530,CommodityCOde!$A$2:$E$1838,3,FALSE)</f>
        <v>33021090</v>
      </c>
    </row>
    <row r="5531" spans="1:6" x14ac:dyDescent="0.25">
      <c r="A5531" s="25" t="s">
        <v>10384</v>
      </c>
      <c r="B5531" s="25" t="s">
        <v>284</v>
      </c>
      <c r="C5531" s="25" t="s">
        <v>320</v>
      </c>
      <c r="D5531" s="25" t="s">
        <v>7578</v>
      </c>
      <c r="E5531" s="25" t="s">
        <v>10385</v>
      </c>
      <c r="F5531" s="25" t="e">
        <f>VLOOKUP(A5531,CommodityCOde!$A$2:$E$1838,3,FALSE)</f>
        <v>#N/A</v>
      </c>
    </row>
    <row r="5532" spans="1:6" x14ac:dyDescent="0.25">
      <c r="A5532" s="25" t="s">
        <v>10386</v>
      </c>
      <c r="B5532" s="25" t="s">
        <v>284</v>
      </c>
      <c r="C5532" s="25" t="s">
        <v>320</v>
      </c>
      <c r="D5532" s="25" t="s">
        <v>696</v>
      </c>
      <c r="E5532" s="25" t="s">
        <v>10387</v>
      </c>
      <c r="F5532" s="25" t="e">
        <f>VLOOKUP(A5532,CommodityCOde!$A$2:$E$1838,3,FALSE)</f>
        <v>#N/A</v>
      </c>
    </row>
    <row r="5533" spans="1:6" x14ac:dyDescent="0.25">
      <c r="A5533" s="25" t="s">
        <v>10388</v>
      </c>
      <c r="B5533" s="25" t="s">
        <v>284</v>
      </c>
      <c r="C5533" s="25" t="s">
        <v>320</v>
      </c>
      <c r="D5533" s="25" t="s">
        <v>699</v>
      </c>
      <c r="E5533" s="25" t="s">
        <v>10387</v>
      </c>
      <c r="F5533" s="25" t="str">
        <f>VLOOKUP(A5533,CommodityCOde!$A$2:$E$1838,3,FALSE)</f>
        <v>21069098</v>
      </c>
    </row>
    <row r="5534" spans="1:6" x14ac:dyDescent="0.25">
      <c r="A5534" s="25" t="s">
        <v>10389</v>
      </c>
      <c r="B5534" s="25" t="s">
        <v>284</v>
      </c>
      <c r="C5534" s="25" t="s">
        <v>320</v>
      </c>
      <c r="D5534" s="25" t="s">
        <v>699</v>
      </c>
      <c r="E5534" s="25" t="s">
        <v>10387</v>
      </c>
      <c r="F5534" s="25" t="str">
        <f>VLOOKUP(A5534,CommodityCOde!$A$2:$E$1838,3,FALSE)</f>
        <v>21069098</v>
      </c>
    </row>
    <row r="5535" spans="1:6" x14ac:dyDescent="0.25">
      <c r="A5535" s="25" t="s">
        <v>10390</v>
      </c>
      <c r="B5535" s="25" t="s">
        <v>284</v>
      </c>
      <c r="C5535" s="25" t="s">
        <v>320</v>
      </c>
      <c r="D5535" s="25" t="s">
        <v>7578</v>
      </c>
      <c r="E5535" s="25" t="s">
        <v>10391</v>
      </c>
      <c r="F5535" s="25" t="e">
        <f>VLOOKUP(A5535,CommodityCOde!$A$2:$E$1838,3,FALSE)</f>
        <v>#N/A</v>
      </c>
    </row>
    <row r="5536" spans="1:6" x14ac:dyDescent="0.25">
      <c r="A5536" s="25" t="s">
        <v>10392</v>
      </c>
      <c r="B5536" s="25" t="s">
        <v>284</v>
      </c>
      <c r="C5536" s="25" t="s">
        <v>320</v>
      </c>
      <c r="D5536" s="25" t="s">
        <v>696</v>
      </c>
      <c r="E5536" s="25" t="s">
        <v>10393</v>
      </c>
      <c r="F5536" s="25" t="e">
        <f>VLOOKUP(A5536,CommodityCOde!$A$2:$E$1838,3,FALSE)</f>
        <v>#N/A</v>
      </c>
    </row>
    <row r="5537" spans="1:6" x14ac:dyDescent="0.25">
      <c r="A5537" s="25" t="s">
        <v>10394</v>
      </c>
      <c r="B5537" s="25" t="s">
        <v>284</v>
      </c>
      <c r="C5537" s="25" t="s">
        <v>320</v>
      </c>
      <c r="D5537" s="25" t="s">
        <v>699</v>
      </c>
      <c r="E5537" s="25" t="s">
        <v>10393</v>
      </c>
      <c r="F5537" s="25" t="str">
        <f>VLOOKUP(A5537,CommodityCOde!$A$2:$E$1838,3,FALSE)</f>
        <v>21069098</v>
      </c>
    </row>
    <row r="5538" spans="1:6" x14ac:dyDescent="0.25">
      <c r="A5538" s="25" t="s">
        <v>10395</v>
      </c>
      <c r="B5538" s="25" t="s">
        <v>284</v>
      </c>
      <c r="C5538" s="25" t="s">
        <v>320</v>
      </c>
      <c r="D5538" s="25" t="s">
        <v>699</v>
      </c>
      <c r="E5538" s="25" t="s">
        <v>10393</v>
      </c>
      <c r="F5538" s="25" t="str">
        <f>VLOOKUP(A5538,CommodityCOde!$A$2:$E$1838,3,FALSE)</f>
        <v>21069098</v>
      </c>
    </row>
    <row r="5539" spans="1:6" x14ac:dyDescent="0.25">
      <c r="A5539" s="25" t="s">
        <v>10396</v>
      </c>
      <c r="B5539" s="25" t="s">
        <v>284</v>
      </c>
      <c r="C5539" s="25" t="s">
        <v>320</v>
      </c>
      <c r="D5539" s="25" t="s">
        <v>7578</v>
      </c>
      <c r="E5539" s="25" t="s">
        <v>10397</v>
      </c>
      <c r="F5539" s="25" t="e">
        <f>VLOOKUP(A5539,CommodityCOde!$A$2:$E$1838,3,FALSE)</f>
        <v>#N/A</v>
      </c>
    </row>
    <row r="5540" spans="1:6" x14ac:dyDescent="0.25">
      <c r="A5540" s="25" t="s">
        <v>10398</v>
      </c>
      <c r="B5540" s="25" t="s">
        <v>284</v>
      </c>
      <c r="C5540" s="25" t="s">
        <v>320</v>
      </c>
      <c r="D5540" s="25" t="s">
        <v>696</v>
      </c>
      <c r="E5540" s="25" t="s">
        <v>10399</v>
      </c>
      <c r="F5540" s="25" t="e">
        <f>VLOOKUP(A5540,CommodityCOde!$A$2:$E$1838,3,FALSE)</f>
        <v>#N/A</v>
      </c>
    </row>
    <row r="5541" spans="1:6" x14ac:dyDescent="0.25">
      <c r="A5541" s="25" t="s">
        <v>10400</v>
      </c>
      <c r="B5541" s="25" t="s">
        <v>284</v>
      </c>
      <c r="C5541" s="25" t="s">
        <v>320</v>
      </c>
      <c r="D5541" s="25" t="s">
        <v>699</v>
      </c>
      <c r="E5541" s="25" t="s">
        <v>10399</v>
      </c>
      <c r="F5541" s="25" t="str">
        <f>VLOOKUP(A5541,CommodityCOde!$A$2:$E$1838,3,FALSE)</f>
        <v>21069098</v>
      </c>
    </row>
    <row r="5542" spans="1:6" x14ac:dyDescent="0.25">
      <c r="A5542" s="25" t="s">
        <v>10401</v>
      </c>
      <c r="B5542" s="25" t="s">
        <v>284</v>
      </c>
      <c r="C5542" s="25" t="s">
        <v>320</v>
      </c>
      <c r="D5542" s="25" t="s">
        <v>7578</v>
      </c>
      <c r="E5542" s="25" t="s">
        <v>10402</v>
      </c>
      <c r="F5542" s="25" t="e">
        <f>VLOOKUP(A5542,CommodityCOde!$A$2:$E$1838,3,FALSE)</f>
        <v>#N/A</v>
      </c>
    </row>
    <row r="5543" spans="1:6" x14ac:dyDescent="0.25">
      <c r="A5543" s="25" t="s">
        <v>10403</v>
      </c>
      <c r="B5543" s="25" t="s">
        <v>284</v>
      </c>
      <c r="C5543" s="25" t="s">
        <v>320</v>
      </c>
      <c r="D5543" s="25" t="s">
        <v>696</v>
      </c>
      <c r="E5543" s="25" t="s">
        <v>10404</v>
      </c>
      <c r="F5543" s="25" t="e">
        <f>VLOOKUP(A5543,CommodityCOde!$A$2:$E$1838,3,FALSE)</f>
        <v>#N/A</v>
      </c>
    </row>
    <row r="5544" spans="1:6" x14ac:dyDescent="0.25">
      <c r="A5544" s="25" t="s">
        <v>10405</v>
      </c>
      <c r="B5544" s="25" t="s">
        <v>284</v>
      </c>
      <c r="C5544" s="25" t="s">
        <v>320</v>
      </c>
      <c r="D5544" s="25" t="s">
        <v>699</v>
      </c>
      <c r="E5544" s="25" t="s">
        <v>10404</v>
      </c>
      <c r="F5544" s="25" t="str">
        <f>VLOOKUP(A5544,CommodityCOde!$A$2:$E$1838,3,FALSE)</f>
        <v>21069098</v>
      </c>
    </row>
    <row r="5545" spans="1:6" x14ac:dyDescent="0.25">
      <c r="A5545" s="25" t="s">
        <v>10406</v>
      </c>
      <c r="B5545" s="25" t="s">
        <v>284</v>
      </c>
      <c r="C5545" s="25" t="s">
        <v>320</v>
      </c>
      <c r="D5545" s="25" t="s">
        <v>7578</v>
      </c>
      <c r="E5545" s="25" t="s">
        <v>10407</v>
      </c>
      <c r="F5545" s="25" t="e">
        <f>VLOOKUP(A5545,CommodityCOde!$A$2:$E$1838,3,FALSE)</f>
        <v>#N/A</v>
      </c>
    </row>
    <row r="5546" spans="1:6" x14ac:dyDescent="0.25">
      <c r="A5546" s="25" t="s">
        <v>10408</v>
      </c>
      <c r="B5546" s="25" t="s">
        <v>284</v>
      </c>
      <c r="C5546" s="25" t="s">
        <v>320</v>
      </c>
      <c r="D5546" s="25" t="s">
        <v>696</v>
      </c>
      <c r="E5546" s="25" t="s">
        <v>10409</v>
      </c>
      <c r="F5546" s="25" t="e">
        <f>VLOOKUP(A5546,CommodityCOde!$A$2:$E$1838,3,FALSE)</f>
        <v>#N/A</v>
      </c>
    </row>
    <row r="5547" spans="1:6" x14ac:dyDescent="0.25">
      <c r="A5547" s="25" t="s">
        <v>10410</v>
      </c>
      <c r="B5547" s="25" t="s">
        <v>284</v>
      </c>
      <c r="C5547" s="25" t="s">
        <v>320</v>
      </c>
      <c r="D5547" s="25" t="s">
        <v>699</v>
      </c>
      <c r="E5547" s="25" t="s">
        <v>10409</v>
      </c>
      <c r="F5547" s="25" t="str">
        <f>VLOOKUP(A5547,CommodityCOde!$A$2:$E$1838,3,FALSE)</f>
        <v>21069098</v>
      </c>
    </row>
    <row r="5548" spans="1:6" x14ac:dyDescent="0.25">
      <c r="A5548" s="25" t="s">
        <v>10411</v>
      </c>
      <c r="B5548" s="25" t="s">
        <v>284</v>
      </c>
      <c r="C5548" s="25" t="s">
        <v>320</v>
      </c>
      <c r="D5548" s="25" t="s">
        <v>7578</v>
      </c>
      <c r="E5548" s="25" t="s">
        <v>10412</v>
      </c>
      <c r="F5548" s="25" t="e">
        <f>VLOOKUP(A5548,CommodityCOde!$A$2:$E$1838,3,FALSE)</f>
        <v>#N/A</v>
      </c>
    </row>
    <row r="5549" spans="1:6" x14ac:dyDescent="0.25">
      <c r="A5549" s="25" t="s">
        <v>10413</v>
      </c>
      <c r="B5549" s="25" t="s">
        <v>284</v>
      </c>
      <c r="C5549" s="25" t="s">
        <v>320</v>
      </c>
      <c r="D5549" s="25" t="s">
        <v>696</v>
      </c>
      <c r="E5549" s="25" t="s">
        <v>10414</v>
      </c>
      <c r="F5549" s="25" t="e">
        <f>VLOOKUP(A5549,CommodityCOde!$A$2:$E$1838,3,FALSE)</f>
        <v>#N/A</v>
      </c>
    </row>
    <row r="5550" spans="1:6" x14ac:dyDescent="0.25">
      <c r="A5550" s="25" t="s">
        <v>10415</v>
      </c>
      <c r="B5550" s="25" t="s">
        <v>284</v>
      </c>
      <c r="C5550" s="25" t="s">
        <v>320</v>
      </c>
      <c r="D5550" s="25" t="s">
        <v>699</v>
      </c>
      <c r="E5550" s="25" t="s">
        <v>10414</v>
      </c>
      <c r="F5550" s="25" t="str">
        <f>VLOOKUP(A5550,CommodityCOde!$A$2:$E$1838,3,FALSE)</f>
        <v>21069098</v>
      </c>
    </row>
    <row r="5551" spans="1:6" x14ac:dyDescent="0.25">
      <c r="A5551" s="25" t="s">
        <v>10416</v>
      </c>
      <c r="B5551" s="25" t="s">
        <v>284</v>
      </c>
      <c r="C5551" s="25" t="s">
        <v>320</v>
      </c>
      <c r="D5551" s="25" t="s">
        <v>699</v>
      </c>
      <c r="E5551" s="25" t="s">
        <v>10414</v>
      </c>
      <c r="F5551" s="25" t="str">
        <f>VLOOKUP(A5551,CommodityCOde!$A$2:$E$1838,3,FALSE)</f>
        <v>21069098</v>
      </c>
    </row>
    <row r="5552" spans="1:6" x14ac:dyDescent="0.25">
      <c r="A5552" s="25" t="s">
        <v>10417</v>
      </c>
      <c r="B5552" s="25" t="s">
        <v>284</v>
      </c>
      <c r="C5552" s="25" t="s">
        <v>320</v>
      </c>
      <c r="D5552" s="25" t="s">
        <v>7578</v>
      </c>
      <c r="E5552" s="25" t="s">
        <v>10418</v>
      </c>
      <c r="F5552" s="25" t="e">
        <f>VLOOKUP(A5552,CommodityCOde!$A$2:$E$1838,3,FALSE)</f>
        <v>#N/A</v>
      </c>
    </row>
    <row r="5553" spans="1:6" x14ac:dyDescent="0.25">
      <c r="A5553" s="25" t="s">
        <v>10419</v>
      </c>
      <c r="B5553" s="25" t="s">
        <v>284</v>
      </c>
      <c r="C5553" s="25" t="s">
        <v>320</v>
      </c>
      <c r="D5553" s="25" t="s">
        <v>696</v>
      </c>
      <c r="E5553" s="25" t="s">
        <v>10420</v>
      </c>
      <c r="F5553" s="25" t="e">
        <f>VLOOKUP(A5553,CommodityCOde!$A$2:$E$1838,3,FALSE)</f>
        <v>#N/A</v>
      </c>
    </row>
    <row r="5554" spans="1:6" x14ac:dyDescent="0.25">
      <c r="A5554" s="25" t="s">
        <v>10421</v>
      </c>
      <c r="B5554" s="25" t="s">
        <v>284</v>
      </c>
      <c r="C5554" s="25" t="s">
        <v>320</v>
      </c>
      <c r="D5554" s="25" t="s">
        <v>699</v>
      </c>
      <c r="E5554" s="25" t="s">
        <v>10420</v>
      </c>
      <c r="F5554" s="25" t="str">
        <f>VLOOKUP(A5554,CommodityCOde!$A$2:$E$1838,3,FALSE)</f>
        <v>21069098</v>
      </c>
    </row>
    <row r="5555" spans="1:6" x14ac:dyDescent="0.25">
      <c r="A5555" s="25" t="s">
        <v>10422</v>
      </c>
      <c r="B5555" s="25" t="s">
        <v>284</v>
      </c>
      <c r="C5555" s="25" t="s">
        <v>320</v>
      </c>
      <c r="D5555" s="25" t="s">
        <v>699</v>
      </c>
      <c r="E5555" s="25" t="s">
        <v>10420</v>
      </c>
      <c r="F5555" s="25" t="str">
        <f>VLOOKUP(A5555,CommodityCOde!$A$2:$E$1838,3,FALSE)</f>
        <v>21069098</v>
      </c>
    </row>
    <row r="5556" spans="1:6" x14ac:dyDescent="0.25">
      <c r="A5556" s="25" t="s">
        <v>10423</v>
      </c>
      <c r="B5556" s="25" t="s">
        <v>284</v>
      </c>
      <c r="C5556" s="25" t="s">
        <v>320</v>
      </c>
      <c r="D5556" s="25" t="s">
        <v>699</v>
      </c>
      <c r="E5556" s="25" t="s">
        <v>10420</v>
      </c>
      <c r="F5556" s="25" t="str">
        <f>VLOOKUP(A5556,CommodityCOde!$A$2:$E$1838,3,FALSE)</f>
        <v>21069098</v>
      </c>
    </row>
    <row r="5557" spans="1:6" x14ac:dyDescent="0.25">
      <c r="A5557" s="25" t="s">
        <v>10424</v>
      </c>
      <c r="B5557" s="25" t="s">
        <v>284</v>
      </c>
      <c r="C5557" s="25" t="s">
        <v>320</v>
      </c>
      <c r="D5557" s="25" t="s">
        <v>7578</v>
      </c>
      <c r="E5557" s="25" t="s">
        <v>10425</v>
      </c>
      <c r="F5557" s="25" t="e">
        <f>VLOOKUP(A5557,CommodityCOde!$A$2:$E$1838,3,FALSE)</f>
        <v>#N/A</v>
      </c>
    </row>
    <row r="5558" spans="1:6" x14ac:dyDescent="0.25">
      <c r="A5558" s="25" t="s">
        <v>10426</v>
      </c>
      <c r="B5558" s="25" t="s">
        <v>284</v>
      </c>
      <c r="C5558" s="25" t="s">
        <v>320</v>
      </c>
      <c r="D5558" s="25" t="s">
        <v>696</v>
      </c>
      <c r="E5558" s="25" t="s">
        <v>10427</v>
      </c>
      <c r="F5558" s="25" t="e">
        <f>VLOOKUP(A5558,CommodityCOde!$A$2:$E$1838,3,FALSE)</f>
        <v>#N/A</v>
      </c>
    </row>
    <row r="5559" spans="1:6" x14ac:dyDescent="0.25">
      <c r="A5559" s="25" t="s">
        <v>10428</v>
      </c>
      <c r="B5559" s="25" t="s">
        <v>284</v>
      </c>
      <c r="C5559" s="25" t="s">
        <v>320</v>
      </c>
      <c r="D5559" s="25" t="s">
        <v>699</v>
      </c>
      <c r="E5559" s="25" t="s">
        <v>10427</v>
      </c>
      <c r="F5559" s="25" t="str">
        <f>VLOOKUP(A5559,CommodityCOde!$A$2:$E$1838,3,FALSE)</f>
        <v>29052210</v>
      </c>
    </row>
    <row r="5560" spans="1:6" x14ac:dyDescent="0.25">
      <c r="A5560" s="25" t="s">
        <v>10429</v>
      </c>
      <c r="B5560" s="25" t="s">
        <v>284</v>
      </c>
      <c r="C5560" s="25" t="s">
        <v>320</v>
      </c>
      <c r="D5560" s="25" t="s">
        <v>7578</v>
      </c>
      <c r="E5560" s="25" t="s">
        <v>10430</v>
      </c>
      <c r="F5560" s="25" t="e">
        <f>VLOOKUP(A5560,CommodityCOde!$A$2:$E$1838,3,FALSE)</f>
        <v>#N/A</v>
      </c>
    </row>
    <row r="5561" spans="1:6" x14ac:dyDescent="0.25">
      <c r="A5561" s="25" t="s">
        <v>10431</v>
      </c>
      <c r="B5561" s="25" t="s">
        <v>284</v>
      </c>
      <c r="C5561" s="25" t="s">
        <v>320</v>
      </c>
      <c r="D5561" s="25" t="s">
        <v>696</v>
      </c>
      <c r="E5561" s="25" t="s">
        <v>10432</v>
      </c>
      <c r="F5561" s="25" t="e">
        <f>VLOOKUP(A5561,CommodityCOde!$A$2:$E$1838,3,FALSE)</f>
        <v>#N/A</v>
      </c>
    </row>
    <row r="5562" spans="1:6" x14ac:dyDescent="0.25">
      <c r="A5562" s="25" t="s">
        <v>10433</v>
      </c>
      <c r="B5562" s="25" t="s">
        <v>284</v>
      </c>
      <c r="C5562" s="25" t="s">
        <v>320</v>
      </c>
      <c r="D5562" s="25" t="s">
        <v>699</v>
      </c>
      <c r="E5562" s="25" t="s">
        <v>10432</v>
      </c>
      <c r="F5562" s="25" t="e">
        <f>VLOOKUP(A5562,CommodityCOde!$A$2:$E$1838,3,FALSE)</f>
        <v>#N/A</v>
      </c>
    </row>
    <row r="5563" spans="1:6" x14ac:dyDescent="0.25">
      <c r="A5563" s="25" t="s">
        <v>10434</v>
      </c>
      <c r="B5563" s="25" t="s">
        <v>284</v>
      </c>
      <c r="C5563" s="25" t="s">
        <v>320</v>
      </c>
      <c r="D5563" s="25" t="s">
        <v>7578</v>
      </c>
      <c r="E5563" s="25" t="s">
        <v>10435</v>
      </c>
      <c r="F5563" s="25" t="e">
        <f>VLOOKUP(A5563,CommodityCOde!$A$2:$E$1838,3,FALSE)</f>
        <v>#N/A</v>
      </c>
    </row>
    <row r="5564" spans="1:6" x14ac:dyDescent="0.25">
      <c r="A5564" s="25" t="s">
        <v>10436</v>
      </c>
      <c r="B5564" s="25" t="s">
        <v>284</v>
      </c>
      <c r="C5564" s="25" t="s">
        <v>285</v>
      </c>
      <c r="D5564" s="25" t="s">
        <v>696</v>
      </c>
      <c r="E5564" s="25" t="s">
        <v>10437</v>
      </c>
      <c r="F5564" s="25" t="e">
        <f>VLOOKUP(A5564,CommodityCOde!$A$2:$E$1838,3,FALSE)</f>
        <v>#N/A</v>
      </c>
    </row>
    <row r="5565" spans="1:6" x14ac:dyDescent="0.25">
      <c r="A5565" s="25" t="s">
        <v>10438</v>
      </c>
      <c r="B5565" s="25" t="s">
        <v>284</v>
      </c>
      <c r="C5565" s="25" t="s">
        <v>320</v>
      </c>
      <c r="D5565" s="25" t="s">
        <v>699</v>
      </c>
      <c r="E5565" s="25" t="s">
        <v>10437</v>
      </c>
      <c r="F5565" s="25" t="str">
        <f>VLOOKUP(A5565,CommodityCOde!$A$2:$E$1838,3,FALSE)</f>
        <v>21069098</v>
      </c>
    </row>
    <row r="5566" spans="1:6" x14ac:dyDescent="0.25">
      <c r="A5566" s="25" t="s">
        <v>10439</v>
      </c>
      <c r="B5566" s="25" t="s">
        <v>284</v>
      </c>
      <c r="C5566" s="25" t="s">
        <v>320</v>
      </c>
      <c r="D5566" s="25" t="s">
        <v>699</v>
      </c>
      <c r="E5566" s="25" t="s">
        <v>10437</v>
      </c>
      <c r="F5566" s="25" t="str">
        <f>VLOOKUP(A5566,CommodityCOde!$A$2:$E$1838,3,FALSE)</f>
        <v>21069098</v>
      </c>
    </row>
    <row r="5567" spans="1:6" x14ac:dyDescent="0.25">
      <c r="A5567" s="25" t="s">
        <v>10440</v>
      </c>
      <c r="B5567" s="25" t="s">
        <v>284</v>
      </c>
      <c r="C5567" s="25" t="s">
        <v>320</v>
      </c>
      <c r="D5567" s="25" t="s">
        <v>699</v>
      </c>
      <c r="E5567" s="25" t="s">
        <v>10437</v>
      </c>
      <c r="F5567" s="25" t="str">
        <f>VLOOKUP(A5567,CommodityCOde!$A$2:$E$1838,3,FALSE)</f>
        <v>21069098</v>
      </c>
    </row>
    <row r="5568" spans="1:6" x14ac:dyDescent="0.25">
      <c r="A5568" s="25" t="s">
        <v>10441</v>
      </c>
      <c r="B5568" s="25" t="s">
        <v>284</v>
      </c>
      <c r="C5568" s="25" t="s">
        <v>285</v>
      </c>
      <c r="D5568" s="25" t="s">
        <v>696</v>
      </c>
      <c r="E5568" s="25" t="s">
        <v>10442</v>
      </c>
      <c r="F5568" s="25" t="e">
        <f>VLOOKUP(A5568,CommodityCOde!$A$2:$E$1838,3,FALSE)</f>
        <v>#N/A</v>
      </c>
    </row>
    <row r="5569" spans="1:6" x14ac:dyDescent="0.25">
      <c r="A5569" s="25" t="s">
        <v>10443</v>
      </c>
      <c r="B5569" s="25" t="s">
        <v>284</v>
      </c>
      <c r="C5569" s="25" t="s">
        <v>320</v>
      </c>
      <c r="D5569" s="25" t="s">
        <v>699</v>
      </c>
      <c r="E5569" s="25" t="s">
        <v>10442</v>
      </c>
      <c r="F5569" s="25" t="str">
        <f>VLOOKUP(A5569,CommodityCOde!$A$2:$E$1838,3,FALSE)</f>
        <v>21069098</v>
      </c>
    </row>
    <row r="5570" spans="1:6" x14ac:dyDescent="0.25">
      <c r="A5570" s="25" t="s">
        <v>10444</v>
      </c>
      <c r="B5570" s="25" t="s">
        <v>284</v>
      </c>
      <c r="C5570" s="25" t="s">
        <v>320</v>
      </c>
      <c r="D5570" s="25" t="s">
        <v>699</v>
      </c>
      <c r="E5570" s="25" t="s">
        <v>10442</v>
      </c>
      <c r="F5570" s="25" t="str">
        <f>VLOOKUP(A5570,CommodityCOde!$A$2:$E$1838,3,FALSE)</f>
        <v>21069098</v>
      </c>
    </row>
    <row r="5571" spans="1:6" x14ac:dyDescent="0.25">
      <c r="A5571" s="25" t="s">
        <v>10445</v>
      </c>
      <c r="B5571" s="25" t="s">
        <v>284</v>
      </c>
      <c r="C5571" s="25" t="s">
        <v>285</v>
      </c>
      <c r="D5571" s="25" t="s">
        <v>696</v>
      </c>
      <c r="E5571" s="25" t="s">
        <v>10446</v>
      </c>
      <c r="F5571" s="25" t="e">
        <f>VLOOKUP(A5571,CommodityCOde!$A$2:$E$1838,3,FALSE)</f>
        <v>#N/A</v>
      </c>
    </row>
    <row r="5572" spans="1:6" x14ac:dyDescent="0.25">
      <c r="A5572" s="25" t="s">
        <v>10447</v>
      </c>
      <c r="B5572" s="25" t="s">
        <v>284</v>
      </c>
      <c r="C5572" s="25" t="s">
        <v>320</v>
      </c>
      <c r="D5572" s="25" t="s">
        <v>699</v>
      </c>
      <c r="E5572" s="25" t="s">
        <v>10446</v>
      </c>
      <c r="F5572" s="25" t="str">
        <f>VLOOKUP(A5572,CommodityCOde!$A$2:$E$1838,3,FALSE)</f>
        <v>21069098</v>
      </c>
    </row>
    <row r="5573" spans="1:6" x14ac:dyDescent="0.25">
      <c r="A5573" s="25" t="s">
        <v>10448</v>
      </c>
      <c r="B5573" s="25" t="s">
        <v>284</v>
      </c>
      <c r="C5573" s="25" t="s">
        <v>320</v>
      </c>
      <c r="D5573" s="25" t="s">
        <v>7578</v>
      </c>
      <c r="E5573" s="25" t="s">
        <v>10449</v>
      </c>
      <c r="F5573" s="25" t="e">
        <f>VLOOKUP(A5573,CommodityCOde!$A$2:$E$1838,3,FALSE)</f>
        <v>#N/A</v>
      </c>
    </row>
    <row r="5574" spans="1:6" x14ac:dyDescent="0.25">
      <c r="A5574" s="25" t="s">
        <v>10450</v>
      </c>
      <c r="B5574" s="25" t="s">
        <v>284</v>
      </c>
      <c r="C5574" s="25" t="s">
        <v>320</v>
      </c>
      <c r="D5574" s="25" t="s">
        <v>696</v>
      </c>
      <c r="E5574" s="25" t="s">
        <v>10451</v>
      </c>
      <c r="F5574" s="25" t="e">
        <f>VLOOKUP(A5574,CommodityCOde!$A$2:$E$1838,3,FALSE)</f>
        <v>#N/A</v>
      </c>
    </row>
    <row r="5575" spans="1:6" x14ac:dyDescent="0.25">
      <c r="A5575" s="25" t="s">
        <v>10452</v>
      </c>
      <c r="B5575" s="25" t="s">
        <v>284</v>
      </c>
      <c r="C5575" s="25" t="s">
        <v>320</v>
      </c>
      <c r="D5575" s="25" t="s">
        <v>699</v>
      </c>
      <c r="E5575" s="25" t="s">
        <v>10451</v>
      </c>
      <c r="F5575" s="25" t="str">
        <f>VLOOKUP(A5575,CommodityCOde!$A$2:$E$1838,3,FALSE)</f>
        <v>21069098</v>
      </c>
    </row>
    <row r="5576" spans="1:6" x14ac:dyDescent="0.25">
      <c r="A5576" s="25" t="s">
        <v>10453</v>
      </c>
      <c r="B5576" s="25" t="s">
        <v>284</v>
      </c>
      <c r="C5576" s="25" t="s">
        <v>320</v>
      </c>
      <c r="D5576" s="25" t="s">
        <v>699</v>
      </c>
      <c r="E5576" s="25" t="s">
        <v>10451</v>
      </c>
      <c r="F5576" s="25" t="str">
        <f>VLOOKUP(A5576,CommodityCOde!$A$2:$E$1838,3,FALSE)</f>
        <v>21069098</v>
      </c>
    </row>
    <row r="5577" spans="1:6" x14ac:dyDescent="0.25">
      <c r="A5577" s="25" t="s">
        <v>10454</v>
      </c>
      <c r="B5577" s="25" t="s">
        <v>284</v>
      </c>
      <c r="C5577" s="25" t="s">
        <v>320</v>
      </c>
      <c r="D5577" s="25" t="s">
        <v>7578</v>
      </c>
      <c r="E5577" s="25" t="s">
        <v>10455</v>
      </c>
      <c r="F5577" s="25" t="e">
        <f>VLOOKUP(A5577,CommodityCOde!$A$2:$E$1838,3,FALSE)</f>
        <v>#N/A</v>
      </c>
    </row>
    <row r="5578" spans="1:6" x14ac:dyDescent="0.25">
      <c r="A5578" s="25" t="s">
        <v>10456</v>
      </c>
      <c r="B5578" s="25" t="s">
        <v>284</v>
      </c>
      <c r="C5578" s="25" t="s">
        <v>320</v>
      </c>
      <c r="D5578" s="25" t="s">
        <v>696</v>
      </c>
      <c r="E5578" s="25" t="s">
        <v>10457</v>
      </c>
      <c r="F5578" s="25" t="e">
        <f>VLOOKUP(A5578,CommodityCOde!$A$2:$E$1838,3,FALSE)</f>
        <v>#N/A</v>
      </c>
    </row>
    <row r="5579" spans="1:6" x14ac:dyDescent="0.25">
      <c r="A5579" s="25" t="s">
        <v>10458</v>
      </c>
      <c r="B5579" s="25" t="s">
        <v>284</v>
      </c>
      <c r="C5579" s="25" t="s">
        <v>320</v>
      </c>
      <c r="D5579" s="25" t="s">
        <v>699</v>
      </c>
      <c r="E5579" s="25" t="s">
        <v>10457</v>
      </c>
      <c r="F5579" s="25" t="str">
        <f>VLOOKUP(A5579,CommodityCOde!$A$2:$E$1838,3,FALSE)</f>
        <v>21069098</v>
      </c>
    </row>
    <row r="5580" spans="1:6" x14ac:dyDescent="0.25">
      <c r="A5580" s="25" t="s">
        <v>10459</v>
      </c>
      <c r="B5580" s="25" t="s">
        <v>284</v>
      </c>
      <c r="C5580" s="25" t="s">
        <v>320</v>
      </c>
      <c r="D5580" s="25" t="s">
        <v>699</v>
      </c>
      <c r="E5580" s="25" t="s">
        <v>10457</v>
      </c>
      <c r="F5580" s="25" t="str">
        <f>VLOOKUP(A5580,CommodityCOde!$A$2:$E$1838,3,FALSE)</f>
        <v>21069098</v>
      </c>
    </row>
    <row r="5581" spans="1:6" x14ac:dyDescent="0.25">
      <c r="A5581" s="25" t="s">
        <v>10460</v>
      </c>
      <c r="B5581" s="25" t="s">
        <v>284</v>
      </c>
      <c r="C5581" s="25" t="s">
        <v>320</v>
      </c>
      <c r="D5581" s="25" t="s">
        <v>7578</v>
      </c>
      <c r="E5581" s="25" t="s">
        <v>10461</v>
      </c>
      <c r="F5581" s="25" t="e">
        <f>VLOOKUP(A5581,CommodityCOde!$A$2:$E$1838,3,FALSE)</f>
        <v>#N/A</v>
      </c>
    </row>
    <row r="5582" spans="1:6" x14ac:dyDescent="0.25">
      <c r="A5582" s="25" t="s">
        <v>10462</v>
      </c>
      <c r="B5582" s="25" t="s">
        <v>284</v>
      </c>
      <c r="C5582" s="25" t="s">
        <v>320</v>
      </c>
      <c r="D5582" s="25" t="s">
        <v>696</v>
      </c>
      <c r="E5582" s="25" t="s">
        <v>10463</v>
      </c>
      <c r="F5582" s="25" t="e">
        <f>VLOOKUP(A5582,CommodityCOde!$A$2:$E$1838,3,FALSE)</f>
        <v>#N/A</v>
      </c>
    </row>
    <row r="5583" spans="1:6" x14ac:dyDescent="0.25">
      <c r="A5583" s="25" t="s">
        <v>10464</v>
      </c>
      <c r="B5583" s="25" t="s">
        <v>284</v>
      </c>
      <c r="C5583" s="25" t="s">
        <v>320</v>
      </c>
      <c r="D5583" s="25" t="s">
        <v>699</v>
      </c>
      <c r="E5583" s="25" t="s">
        <v>10463</v>
      </c>
      <c r="F5583" s="25" t="str">
        <f>VLOOKUP(A5583,CommodityCOde!$A$2:$E$1838,3,FALSE)</f>
        <v>21069098</v>
      </c>
    </row>
    <row r="5584" spans="1:6" x14ac:dyDescent="0.25">
      <c r="A5584" s="25" t="s">
        <v>10465</v>
      </c>
      <c r="B5584" s="25" t="s">
        <v>284</v>
      </c>
      <c r="C5584" s="25" t="s">
        <v>320</v>
      </c>
      <c r="D5584" s="25" t="s">
        <v>699</v>
      </c>
      <c r="E5584" s="25" t="s">
        <v>10463</v>
      </c>
      <c r="F5584" s="25" t="str">
        <f>VLOOKUP(A5584,CommodityCOde!$A$2:$E$1838,3,FALSE)</f>
        <v>21069098</v>
      </c>
    </row>
    <row r="5585" spans="1:6" x14ac:dyDescent="0.25">
      <c r="A5585" s="25" t="s">
        <v>10466</v>
      </c>
      <c r="B5585" s="25" t="s">
        <v>284</v>
      </c>
      <c r="C5585" s="25" t="s">
        <v>320</v>
      </c>
      <c r="D5585" s="25" t="s">
        <v>7578</v>
      </c>
      <c r="E5585" s="25" t="s">
        <v>10467</v>
      </c>
      <c r="F5585" s="25" t="e">
        <f>VLOOKUP(A5585,CommodityCOde!$A$2:$E$1838,3,FALSE)</f>
        <v>#N/A</v>
      </c>
    </row>
    <row r="5586" spans="1:6" x14ac:dyDescent="0.25">
      <c r="A5586" s="25" t="s">
        <v>10468</v>
      </c>
      <c r="B5586" s="25" t="s">
        <v>284</v>
      </c>
      <c r="C5586" s="25" t="s">
        <v>320</v>
      </c>
      <c r="D5586" s="25" t="s">
        <v>696</v>
      </c>
      <c r="E5586" s="25" t="s">
        <v>10469</v>
      </c>
      <c r="F5586" s="25" t="e">
        <f>VLOOKUP(A5586,CommodityCOde!$A$2:$E$1838,3,FALSE)</f>
        <v>#N/A</v>
      </c>
    </row>
    <row r="5587" spans="1:6" x14ac:dyDescent="0.25">
      <c r="A5587" s="25" t="s">
        <v>10470</v>
      </c>
      <c r="B5587" s="25" t="s">
        <v>284</v>
      </c>
      <c r="C5587" s="25" t="s">
        <v>320</v>
      </c>
      <c r="D5587" s="25" t="s">
        <v>699</v>
      </c>
      <c r="E5587" s="25" t="s">
        <v>10469</v>
      </c>
      <c r="F5587" s="25" t="str">
        <f>VLOOKUP(A5587,CommodityCOde!$A$2:$E$1838,3,FALSE)</f>
        <v>33021090</v>
      </c>
    </row>
    <row r="5588" spans="1:6" x14ac:dyDescent="0.25">
      <c r="A5588" s="25" t="s">
        <v>10471</v>
      </c>
      <c r="B5588" s="25" t="s">
        <v>284</v>
      </c>
      <c r="C5588" s="25" t="s">
        <v>320</v>
      </c>
      <c r="D5588" s="25" t="s">
        <v>699</v>
      </c>
      <c r="E5588" s="25" t="s">
        <v>10469</v>
      </c>
      <c r="F5588" s="25" t="str">
        <f>VLOOKUP(A5588,CommodityCOde!$A$2:$E$1838,3,FALSE)</f>
        <v>33021090</v>
      </c>
    </row>
    <row r="5589" spans="1:6" x14ac:dyDescent="0.25">
      <c r="A5589" s="25" t="s">
        <v>10472</v>
      </c>
      <c r="B5589" s="25" t="s">
        <v>284</v>
      </c>
      <c r="C5589" s="25" t="s">
        <v>320</v>
      </c>
      <c r="D5589" s="25" t="s">
        <v>7578</v>
      </c>
      <c r="E5589" s="25" t="s">
        <v>10473</v>
      </c>
      <c r="F5589" s="25" t="e">
        <f>VLOOKUP(A5589,CommodityCOde!$A$2:$E$1838,3,FALSE)</f>
        <v>#N/A</v>
      </c>
    </row>
    <row r="5590" spans="1:6" x14ac:dyDescent="0.25">
      <c r="A5590" s="25" t="s">
        <v>10474</v>
      </c>
      <c r="B5590" s="25" t="s">
        <v>284</v>
      </c>
      <c r="C5590" s="25" t="s">
        <v>320</v>
      </c>
      <c r="D5590" s="25" t="s">
        <v>696</v>
      </c>
      <c r="E5590" s="25" t="s">
        <v>10475</v>
      </c>
      <c r="F5590" s="25" t="e">
        <f>VLOOKUP(A5590,CommodityCOde!$A$2:$E$1838,3,FALSE)</f>
        <v>#N/A</v>
      </c>
    </row>
    <row r="5591" spans="1:6" x14ac:dyDescent="0.25">
      <c r="A5591" s="25" t="s">
        <v>10476</v>
      </c>
      <c r="B5591" s="25" t="s">
        <v>284</v>
      </c>
      <c r="C5591" s="25" t="s">
        <v>320</v>
      </c>
      <c r="D5591" s="25" t="s">
        <v>699</v>
      </c>
      <c r="E5591" s="25" t="s">
        <v>10475</v>
      </c>
      <c r="F5591" s="25" t="str">
        <f>VLOOKUP(A5591,CommodityCOde!$A$2:$E$1838,3,FALSE)</f>
        <v>21069098</v>
      </c>
    </row>
    <row r="5592" spans="1:6" x14ac:dyDescent="0.25">
      <c r="A5592" s="25" t="s">
        <v>10477</v>
      </c>
      <c r="B5592" s="25" t="s">
        <v>284</v>
      </c>
      <c r="C5592" s="25" t="s">
        <v>320</v>
      </c>
      <c r="D5592" s="25" t="s">
        <v>7578</v>
      </c>
      <c r="E5592" s="25" t="s">
        <v>10478</v>
      </c>
      <c r="F5592" s="25" t="e">
        <f>VLOOKUP(A5592,CommodityCOde!$A$2:$E$1838,3,FALSE)</f>
        <v>#N/A</v>
      </c>
    </row>
    <row r="5593" spans="1:6" x14ac:dyDescent="0.25">
      <c r="A5593" s="25" t="s">
        <v>10479</v>
      </c>
      <c r="B5593" s="25" t="s">
        <v>284</v>
      </c>
      <c r="C5593" s="25" t="s">
        <v>320</v>
      </c>
      <c r="D5593" s="25" t="s">
        <v>696</v>
      </c>
      <c r="E5593" s="25" t="s">
        <v>10480</v>
      </c>
      <c r="F5593" s="25" t="e">
        <f>VLOOKUP(A5593,CommodityCOde!$A$2:$E$1838,3,FALSE)</f>
        <v>#N/A</v>
      </c>
    </row>
    <row r="5594" spans="1:6" x14ac:dyDescent="0.25">
      <c r="A5594" s="25" t="s">
        <v>10481</v>
      </c>
      <c r="B5594" s="25" t="s">
        <v>284</v>
      </c>
      <c r="C5594" s="25" t="s">
        <v>320</v>
      </c>
      <c r="D5594" s="25" t="s">
        <v>699</v>
      </c>
      <c r="E5594" s="25" t="s">
        <v>10480</v>
      </c>
      <c r="F5594" s="25" t="str">
        <f>VLOOKUP(A5594,CommodityCOde!$A$2:$E$1838,3,FALSE)</f>
        <v>21069098</v>
      </c>
    </row>
    <row r="5595" spans="1:6" x14ac:dyDescent="0.25">
      <c r="A5595" s="25" t="s">
        <v>10482</v>
      </c>
      <c r="B5595" s="25" t="s">
        <v>284</v>
      </c>
      <c r="C5595" s="25" t="s">
        <v>320</v>
      </c>
      <c r="D5595" s="25" t="s">
        <v>7578</v>
      </c>
      <c r="E5595" s="25" t="s">
        <v>10483</v>
      </c>
      <c r="F5595" s="25" t="e">
        <f>VLOOKUP(A5595,CommodityCOde!$A$2:$E$1838,3,FALSE)</f>
        <v>#N/A</v>
      </c>
    </row>
    <row r="5596" spans="1:6" x14ac:dyDescent="0.25">
      <c r="A5596" s="25" t="s">
        <v>10484</v>
      </c>
      <c r="B5596" s="25" t="s">
        <v>284</v>
      </c>
      <c r="C5596" s="25" t="s">
        <v>320</v>
      </c>
      <c r="D5596" s="25" t="s">
        <v>696</v>
      </c>
      <c r="E5596" s="25" t="s">
        <v>10485</v>
      </c>
      <c r="F5596" s="25" t="e">
        <f>VLOOKUP(A5596,CommodityCOde!$A$2:$E$1838,3,FALSE)</f>
        <v>#N/A</v>
      </c>
    </row>
    <row r="5597" spans="1:6" x14ac:dyDescent="0.25">
      <c r="A5597" s="25" t="s">
        <v>10486</v>
      </c>
      <c r="B5597" s="25" t="s">
        <v>284</v>
      </c>
      <c r="C5597" s="25" t="s">
        <v>320</v>
      </c>
      <c r="D5597" s="25" t="s">
        <v>699</v>
      </c>
      <c r="E5597" s="25" t="s">
        <v>10485</v>
      </c>
      <c r="F5597" s="25" t="str">
        <f>VLOOKUP(A5597,CommodityCOde!$A$2:$E$1838,3,FALSE)</f>
        <v>21069098</v>
      </c>
    </row>
    <row r="5598" spans="1:6" x14ac:dyDescent="0.25">
      <c r="A5598" s="25" t="s">
        <v>10487</v>
      </c>
      <c r="B5598" s="25" t="s">
        <v>284</v>
      </c>
      <c r="C5598" s="25" t="s">
        <v>320</v>
      </c>
      <c r="D5598" s="25" t="s">
        <v>7578</v>
      </c>
      <c r="E5598" s="25" t="s">
        <v>10488</v>
      </c>
      <c r="F5598" s="25" t="e">
        <f>VLOOKUP(A5598,CommodityCOde!$A$2:$E$1838,3,FALSE)</f>
        <v>#N/A</v>
      </c>
    </row>
    <row r="5599" spans="1:6" x14ac:dyDescent="0.25">
      <c r="A5599" s="25" t="s">
        <v>10489</v>
      </c>
      <c r="B5599" s="25" t="s">
        <v>284</v>
      </c>
      <c r="C5599" s="25" t="s">
        <v>320</v>
      </c>
      <c r="D5599" s="25" t="s">
        <v>696</v>
      </c>
      <c r="E5599" s="25" t="s">
        <v>10490</v>
      </c>
      <c r="F5599" s="25" t="e">
        <f>VLOOKUP(A5599,CommodityCOde!$A$2:$E$1838,3,FALSE)</f>
        <v>#N/A</v>
      </c>
    </row>
    <row r="5600" spans="1:6" x14ac:dyDescent="0.25">
      <c r="A5600" s="25" t="s">
        <v>10491</v>
      </c>
      <c r="B5600" s="25" t="s">
        <v>284</v>
      </c>
      <c r="C5600" s="25" t="s">
        <v>320</v>
      </c>
      <c r="D5600" s="25" t="s">
        <v>699</v>
      </c>
      <c r="E5600" s="25" t="s">
        <v>10490</v>
      </c>
      <c r="F5600" s="25" t="str">
        <f>VLOOKUP(A5600,CommodityCOde!$A$2:$E$1838,3,FALSE)</f>
        <v>21069098</v>
      </c>
    </row>
    <row r="5601" spans="1:6" x14ac:dyDescent="0.25">
      <c r="A5601" s="25" t="s">
        <v>10492</v>
      </c>
      <c r="B5601" s="25" t="s">
        <v>284</v>
      </c>
      <c r="C5601" s="25" t="s">
        <v>320</v>
      </c>
      <c r="D5601" s="25" t="s">
        <v>699</v>
      </c>
      <c r="E5601" s="25" t="s">
        <v>10490</v>
      </c>
      <c r="F5601" s="25" t="str">
        <f>VLOOKUP(A5601,CommodityCOde!$A$2:$E$1838,3,FALSE)</f>
        <v>21069098</v>
      </c>
    </row>
    <row r="5602" spans="1:6" x14ac:dyDescent="0.25">
      <c r="A5602" s="25" t="s">
        <v>10493</v>
      </c>
      <c r="B5602" s="25" t="s">
        <v>284</v>
      </c>
      <c r="C5602" s="25" t="s">
        <v>320</v>
      </c>
      <c r="D5602" s="25" t="s">
        <v>7578</v>
      </c>
      <c r="E5602" s="25" t="s">
        <v>10494</v>
      </c>
      <c r="F5602" s="25" t="e">
        <f>VLOOKUP(A5602,CommodityCOde!$A$2:$E$1838,3,FALSE)</f>
        <v>#N/A</v>
      </c>
    </row>
    <row r="5603" spans="1:6" x14ac:dyDescent="0.25">
      <c r="A5603" s="25" t="s">
        <v>10495</v>
      </c>
      <c r="B5603" s="25" t="s">
        <v>284</v>
      </c>
      <c r="C5603" s="25" t="s">
        <v>320</v>
      </c>
      <c r="D5603" s="25" t="s">
        <v>696</v>
      </c>
      <c r="E5603" s="25" t="s">
        <v>10496</v>
      </c>
      <c r="F5603" s="25" t="e">
        <f>VLOOKUP(A5603,CommodityCOde!$A$2:$E$1838,3,FALSE)</f>
        <v>#N/A</v>
      </c>
    </row>
    <row r="5604" spans="1:6" x14ac:dyDescent="0.25">
      <c r="A5604" s="25" t="s">
        <v>10497</v>
      </c>
      <c r="B5604" s="25" t="s">
        <v>284</v>
      </c>
      <c r="C5604" s="25" t="s">
        <v>320</v>
      </c>
      <c r="D5604" s="25" t="s">
        <v>699</v>
      </c>
      <c r="E5604" s="25" t="s">
        <v>10496</v>
      </c>
      <c r="F5604" s="25" t="str">
        <f>VLOOKUP(A5604,CommodityCOde!$A$2:$E$1838,3,FALSE)</f>
        <v>21069098</v>
      </c>
    </row>
    <row r="5605" spans="1:6" x14ac:dyDescent="0.25">
      <c r="A5605" s="25" t="s">
        <v>10498</v>
      </c>
      <c r="B5605" s="25" t="s">
        <v>284</v>
      </c>
      <c r="C5605" s="25" t="s">
        <v>320</v>
      </c>
      <c r="D5605" s="25" t="s">
        <v>699</v>
      </c>
      <c r="E5605" s="25" t="s">
        <v>10496</v>
      </c>
      <c r="F5605" s="25" t="str">
        <f>VLOOKUP(A5605,CommodityCOde!$A$2:$E$1838,3,FALSE)</f>
        <v>21069098</v>
      </c>
    </row>
    <row r="5606" spans="1:6" x14ac:dyDescent="0.25">
      <c r="A5606" s="25" t="s">
        <v>10499</v>
      </c>
      <c r="B5606" s="25" t="s">
        <v>284</v>
      </c>
      <c r="C5606" s="25" t="s">
        <v>320</v>
      </c>
      <c r="D5606" s="25" t="s">
        <v>7578</v>
      </c>
      <c r="E5606" s="25" t="s">
        <v>10500</v>
      </c>
      <c r="F5606" s="25" t="e">
        <f>VLOOKUP(A5606,CommodityCOde!$A$2:$E$1838,3,FALSE)</f>
        <v>#N/A</v>
      </c>
    </row>
    <row r="5607" spans="1:6" x14ac:dyDescent="0.25">
      <c r="A5607" s="25" t="s">
        <v>10501</v>
      </c>
      <c r="B5607" s="25" t="s">
        <v>284</v>
      </c>
      <c r="C5607" s="25" t="s">
        <v>320</v>
      </c>
      <c r="D5607" s="25" t="s">
        <v>696</v>
      </c>
      <c r="E5607" s="25" t="s">
        <v>10502</v>
      </c>
      <c r="F5607" s="25" t="e">
        <f>VLOOKUP(A5607,CommodityCOde!$A$2:$E$1838,3,FALSE)</f>
        <v>#N/A</v>
      </c>
    </row>
    <row r="5608" spans="1:6" x14ac:dyDescent="0.25">
      <c r="A5608" s="25" t="s">
        <v>10503</v>
      </c>
      <c r="B5608" s="25" t="s">
        <v>284</v>
      </c>
      <c r="C5608" s="25" t="s">
        <v>320</v>
      </c>
      <c r="D5608" s="25" t="s">
        <v>699</v>
      </c>
      <c r="E5608" s="25" t="s">
        <v>10502</v>
      </c>
      <c r="F5608" s="25" t="str">
        <f>VLOOKUP(A5608,CommodityCOde!$A$2:$E$1838,3,FALSE)</f>
        <v>21069098</v>
      </c>
    </row>
    <row r="5609" spans="1:6" x14ac:dyDescent="0.25">
      <c r="A5609" s="25" t="s">
        <v>10504</v>
      </c>
      <c r="B5609" s="25" t="s">
        <v>284</v>
      </c>
      <c r="C5609" s="25" t="s">
        <v>320</v>
      </c>
      <c r="D5609" s="25" t="s">
        <v>699</v>
      </c>
      <c r="E5609" s="25" t="s">
        <v>10502</v>
      </c>
      <c r="F5609" s="25" t="str">
        <f>VLOOKUP(A5609,CommodityCOde!$A$2:$E$1838,3,FALSE)</f>
        <v>21069098</v>
      </c>
    </row>
    <row r="5610" spans="1:6" x14ac:dyDescent="0.25">
      <c r="A5610" s="25" t="s">
        <v>10505</v>
      </c>
      <c r="B5610" s="25" t="s">
        <v>284</v>
      </c>
      <c r="C5610" s="25" t="s">
        <v>320</v>
      </c>
      <c r="D5610" s="25" t="s">
        <v>7578</v>
      </c>
      <c r="E5610" s="25" t="s">
        <v>10506</v>
      </c>
      <c r="F5610" s="25" t="e">
        <f>VLOOKUP(A5610,CommodityCOde!$A$2:$E$1838,3,FALSE)</f>
        <v>#N/A</v>
      </c>
    </row>
    <row r="5611" spans="1:6" x14ac:dyDescent="0.25">
      <c r="A5611" s="25" t="s">
        <v>10507</v>
      </c>
      <c r="B5611" s="25" t="s">
        <v>284</v>
      </c>
      <c r="C5611" s="25" t="s">
        <v>320</v>
      </c>
      <c r="D5611" s="25" t="s">
        <v>696</v>
      </c>
      <c r="E5611" s="25" t="s">
        <v>10508</v>
      </c>
      <c r="F5611" s="25" t="e">
        <f>VLOOKUP(A5611,CommodityCOde!$A$2:$E$1838,3,FALSE)</f>
        <v>#N/A</v>
      </c>
    </row>
    <row r="5612" spans="1:6" x14ac:dyDescent="0.25">
      <c r="A5612" s="25" t="s">
        <v>10509</v>
      </c>
      <c r="B5612" s="25" t="s">
        <v>284</v>
      </c>
      <c r="C5612" s="25" t="s">
        <v>320</v>
      </c>
      <c r="D5612" s="25" t="s">
        <v>699</v>
      </c>
      <c r="E5612" s="25" t="s">
        <v>10508</v>
      </c>
      <c r="F5612" s="25" t="str">
        <f>VLOOKUP(A5612,CommodityCOde!$A$2:$E$1838,3,FALSE)</f>
        <v>33021090</v>
      </c>
    </row>
    <row r="5613" spans="1:6" x14ac:dyDescent="0.25">
      <c r="A5613" s="25" t="s">
        <v>10510</v>
      </c>
      <c r="B5613" s="25" t="s">
        <v>284</v>
      </c>
      <c r="C5613" s="25" t="s">
        <v>320</v>
      </c>
      <c r="D5613" s="25" t="s">
        <v>7578</v>
      </c>
      <c r="E5613" s="25" t="s">
        <v>10511</v>
      </c>
      <c r="F5613" s="25" t="e">
        <f>VLOOKUP(A5613,CommodityCOde!$A$2:$E$1838,3,FALSE)</f>
        <v>#N/A</v>
      </c>
    </row>
    <row r="5614" spans="1:6" x14ac:dyDescent="0.25">
      <c r="A5614" s="25" t="s">
        <v>10512</v>
      </c>
      <c r="B5614" s="25" t="s">
        <v>284</v>
      </c>
      <c r="C5614" s="25" t="s">
        <v>320</v>
      </c>
      <c r="D5614" s="25" t="s">
        <v>696</v>
      </c>
      <c r="E5614" s="25" t="s">
        <v>10513</v>
      </c>
      <c r="F5614" s="25" t="e">
        <f>VLOOKUP(A5614,CommodityCOde!$A$2:$E$1838,3,FALSE)</f>
        <v>#N/A</v>
      </c>
    </row>
    <row r="5615" spans="1:6" x14ac:dyDescent="0.25">
      <c r="A5615" s="25" t="s">
        <v>10514</v>
      </c>
      <c r="B5615" s="25" t="s">
        <v>284</v>
      </c>
      <c r="C5615" s="25" t="s">
        <v>320</v>
      </c>
      <c r="D5615" s="25" t="s">
        <v>699</v>
      </c>
      <c r="E5615" s="25" t="s">
        <v>10513</v>
      </c>
      <c r="F5615" s="25" t="str">
        <f>VLOOKUP(A5615,CommodityCOde!$A$2:$E$1838,3,FALSE)</f>
        <v>21069098</v>
      </c>
    </row>
    <row r="5616" spans="1:6" x14ac:dyDescent="0.25">
      <c r="A5616" s="25" t="s">
        <v>10515</v>
      </c>
      <c r="B5616" s="25" t="s">
        <v>284</v>
      </c>
      <c r="C5616" s="25" t="s">
        <v>320</v>
      </c>
      <c r="D5616" s="25" t="s">
        <v>7578</v>
      </c>
      <c r="E5616" s="25" t="s">
        <v>10516</v>
      </c>
      <c r="F5616" s="25" t="e">
        <f>VLOOKUP(A5616,CommodityCOde!$A$2:$E$1838,3,FALSE)</f>
        <v>#N/A</v>
      </c>
    </row>
    <row r="5617" spans="1:6" x14ac:dyDescent="0.25">
      <c r="A5617" s="25" t="s">
        <v>10517</v>
      </c>
      <c r="B5617" s="25" t="s">
        <v>284</v>
      </c>
      <c r="C5617" s="25" t="s">
        <v>285</v>
      </c>
      <c r="D5617" s="25" t="s">
        <v>696</v>
      </c>
      <c r="E5617" s="25" t="s">
        <v>10518</v>
      </c>
      <c r="F5617" s="25" t="e">
        <f>VLOOKUP(A5617,CommodityCOde!$A$2:$E$1838,3,FALSE)</f>
        <v>#N/A</v>
      </c>
    </row>
    <row r="5618" spans="1:6" x14ac:dyDescent="0.25">
      <c r="A5618" s="25" t="s">
        <v>10519</v>
      </c>
      <c r="B5618" s="25" t="s">
        <v>284</v>
      </c>
      <c r="C5618" s="25" t="s">
        <v>320</v>
      </c>
      <c r="D5618" s="25" t="s">
        <v>699</v>
      </c>
      <c r="E5618" s="25" t="s">
        <v>10518</v>
      </c>
      <c r="F5618" s="25" t="str">
        <f>VLOOKUP(A5618,CommodityCOde!$A$2:$E$1838,3,FALSE)</f>
        <v>21069098</v>
      </c>
    </row>
    <row r="5619" spans="1:6" x14ac:dyDescent="0.25">
      <c r="A5619" s="25" t="s">
        <v>10520</v>
      </c>
      <c r="B5619" s="25" t="s">
        <v>284</v>
      </c>
      <c r="C5619" s="25" t="s">
        <v>320</v>
      </c>
      <c r="D5619" s="25" t="s">
        <v>7578</v>
      </c>
      <c r="E5619" s="25" t="s">
        <v>9127</v>
      </c>
      <c r="F5619" s="25" t="e">
        <f>VLOOKUP(A5619,CommodityCOde!$A$2:$E$1838,3,FALSE)</f>
        <v>#N/A</v>
      </c>
    </row>
    <row r="5620" spans="1:6" x14ac:dyDescent="0.25">
      <c r="A5620" s="25" t="s">
        <v>10521</v>
      </c>
      <c r="B5620" s="25" t="s">
        <v>284</v>
      </c>
      <c r="C5620" s="25" t="s">
        <v>320</v>
      </c>
      <c r="D5620" s="25" t="s">
        <v>696</v>
      </c>
      <c r="E5620" s="25" t="s">
        <v>10522</v>
      </c>
      <c r="F5620" s="25" t="e">
        <f>VLOOKUP(A5620,CommodityCOde!$A$2:$E$1838,3,FALSE)</f>
        <v>#N/A</v>
      </c>
    </row>
    <row r="5621" spans="1:6" x14ac:dyDescent="0.25">
      <c r="A5621" s="25" t="s">
        <v>10523</v>
      </c>
      <c r="B5621" s="25" t="s">
        <v>284</v>
      </c>
      <c r="C5621" s="25" t="s">
        <v>320</v>
      </c>
      <c r="D5621" s="25" t="s">
        <v>699</v>
      </c>
      <c r="E5621" s="25" t="s">
        <v>10522</v>
      </c>
      <c r="F5621" s="25" t="str">
        <f>VLOOKUP(A5621,CommodityCOde!$A$2:$E$1838,3,FALSE)</f>
        <v>21069098</v>
      </c>
    </row>
    <row r="5622" spans="1:6" x14ac:dyDescent="0.25">
      <c r="A5622" s="25" t="s">
        <v>10524</v>
      </c>
      <c r="B5622" s="25" t="s">
        <v>284</v>
      </c>
      <c r="C5622" s="25" t="s">
        <v>320</v>
      </c>
      <c r="D5622" s="25" t="s">
        <v>7578</v>
      </c>
      <c r="E5622" s="25" t="s">
        <v>10525</v>
      </c>
      <c r="F5622" s="25" t="e">
        <f>VLOOKUP(A5622,CommodityCOde!$A$2:$E$1838,3,FALSE)</f>
        <v>#N/A</v>
      </c>
    </row>
    <row r="5623" spans="1:6" x14ac:dyDescent="0.25">
      <c r="A5623" s="25" t="s">
        <v>10526</v>
      </c>
      <c r="B5623" s="25" t="s">
        <v>284</v>
      </c>
      <c r="C5623" s="25" t="s">
        <v>320</v>
      </c>
      <c r="D5623" s="25" t="s">
        <v>696</v>
      </c>
      <c r="E5623" s="25" t="s">
        <v>10527</v>
      </c>
      <c r="F5623" s="25" t="e">
        <f>VLOOKUP(A5623,CommodityCOde!$A$2:$E$1838,3,FALSE)</f>
        <v>#N/A</v>
      </c>
    </row>
    <row r="5624" spans="1:6" x14ac:dyDescent="0.25">
      <c r="A5624" s="25" t="s">
        <v>10528</v>
      </c>
      <c r="B5624" s="25" t="s">
        <v>284</v>
      </c>
      <c r="C5624" s="25" t="s">
        <v>320</v>
      </c>
      <c r="D5624" s="25" t="s">
        <v>699</v>
      </c>
      <c r="E5624" s="25" t="s">
        <v>10527</v>
      </c>
      <c r="F5624" s="25" t="str">
        <f>VLOOKUP(A5624,CommodityCOde!$A$2:$E$1838,3,FALSE)</f>
        <v>21069098</v>
      </c>
    </row>
    <row r="5625" spans="1:6" x14ac:dyDescent="0.25">
      <c r="A5625" s="25" t="s">
        <v>10529</v>
      </c>
      <c r="B5625" s="25" t="s">
        <v>284</v>
      </c>
      <c r="C5625" s="25" t="s">
        <v>320</v>
      </c>
      <c r="D5625" s="25" t="s">
        <v>699</v>
      </c>
      <c r="E5625" s="25" t="s">
        <v>10527</v>
      </c>
      <c r="F5625" s="25" t="str">
        <f>VLOOKUP(A5625,CommodityCOde!$A$2:$E$1838,3,FALSE)</f>
        <v>21069098</v>
      </c>
    </row>
    <row r="5626" spans="1:6" x14ac:dyDescent="0.25">
      <c r="A5626" s="25" t="s">
        <v>10530</v>
      </c>
      <c r="B5626" s="25" t="s">
        <v>284</v>
      </c>
      <c r="C5626" s="25" t="s">
        <v>320</v>
      </c>
      <c r="D5626" s="25" t="s">
        <v>7578</v>
      </c>
      <c r="E5626" s="25" t="s">
        <v>10531</v>
      </c>
      <c r="F5626" s="25" t="e">
        <f>VLOOKUP(A5626,CommodityCOde!$A$2:$E$1838,3,FALSE)</f>
        <v>#N/A</v>
      </c>
    </row>
    <row r="5627" spans="1:6" x14ac:dyDescent="0.25">
      <c r="A5627" s="25" t="s">
        <v>10532</v>
      </c>
      <c r="B5627" s="25" t="s">
        <v>284</v>
      </c>
      <c r="C5627" s="25" t="s">
        <v>320</v>
      </c>
      <c r="D5627" s="25" t="s">
        <v>696</v>
      </c>
      <c r="E5627" s="25" t="s">
        <v>10533</v>
      </c>
      <c r="F5627" s="25" t="e">
        <f>VLOOKUP(A5627,CommodityCOde!$A$2:$E$1838,3,FALSE)</f>
        <v>#N/A</v>
      </c>
    </row>
    <row r="5628" spans="1:6" x14ac:dyDescent="0.25">
      <c r="A5628" s="25" t="s">
        <v>10534</v>
      </c>
      <c r="B5628" s="25" t="s">
        <v>284</v>
      </c>
      <c r="C5628" s="25" t="s">
        <v>320</v>
      </c>
      <c r="D5628" s="25" t="s">
        <v>699</v>
      </c>
      <c r="E5628" s="25" t="s">
        <v>10533</v>
      </c>
      <c r="F5628" s="25" t="str">
        <f>VLOOKUP(A5628,CommodityCOde!$A$2:$E$1838,3,FALSE)</f>
        <v>21069098</v>
      </c>
    </row>
    <row r="5629" spans="1:6" x14ac:dyDescent="0.25">
      <c r="A5629" s="25" t="s">
        <v>10535</v>
      </c>
      <c r="B5629" s="25" t="s">
        <v>284</v>
      </c>
      <c r="C5629" s="25" t="s">
        <v>320</v>
      </c>
      <c r="D5629" s="25" t="s">
        <v>7578</v>
      </c>
      <c r="E5629" s="25" t="s">
        <v>10536</v>
      </c>
      <c r="F5629" s="25" t="e">
        <f>VLOOKUP(A5629,CommodityCOde!$A$2:$E$1838,3,FALSE)</f>
        <v>#N/A</v>
      </c>
    </row>
    <row r="5630" spans="1:6" x14ac:dyDescent="0.25">
      <c r="A5630" s="25" t="s">
        <v>10537</v>
      </c>
      <c r="B5630" s="25" t="s">
        <v>284</v>
      </c>
      <c r="C5630" s="25" t="s">
        <v>320</v>
      </c>
      <c r="D5630" s="25" t="s">
        <v>696</v>
      </c>
      <c r="E5630" s="25" t="s">
        <v>10538</v>
      </c>
      <c r="F5630" s="25" t="e">
        <f>VLOOKUP(A5630,CommodityCOde!$A$2:$E$1838,3,FALSE)</f>
        <v>#N/A</v>
      </c>
    </row>
    <row r="5631" spans="1:6" x14ac:dyDescent="0.25">
      <c r="A5631" s="25" t="s">
        <v>10539</v>
      </c>
      <c r="B5631" s="25" t="s">
        <v>284</v>
      </c>
      <c r="C5631" s="25" t="s">
        <v>320</v>
      </c>
      <c r="D5631" s="25" t="s">
        <v>699</v>
      </c>
      <c r="E5631" s="25" t="s">
        <v>10538</v>
      </c>
      <c r="F5631" s="25" t="str">
        <f>VLOOKUP(A5631,CommodityCOde!$A$2:$E$1838,3,FALSE)</f>
        <v>33021090</v>
      </c>
    </row>
    <row r="5632" spans="1:6" x14ac:dyDescent="0.25">
      <c r="A5632" s="25" t="s">
        <v>10540</v>
      </c>
      <c r="B5632" s="25" t="s">
        <v>284</v>
      </c>
      <c r="C5632" s="25" t="s">
        <v>320</v>
      </c>
      <c r="D5632" s="25" t="s">
        <v>7578</v>
      </c>
      <c r="E5632" s="25" t="s">
        <v>10541</v>
      </c>
      <c r="F5632" s="25" t="e">
        <f>VLOOKUP(A5632,CommodityCOde!$A$2:$E$1838,3,FALSE)</f>
        <v>#N/A</v>
      </c>
    </row>
    <row r="5633" spans="1:6" x14ac:dyDescent="0.25">
      <c r="A5633" s="25" t="s">
        <v>10542</v>
      </c>
      <c r="B5633" s="25" t="s">
        <v>284</v>
      </c>
      <c r="C5633" s="25" t="s">
        <v>320</v>
      </c>
      <c r="D5633" s="25" t="s">
        <v>696</v>
      </c>
      <c r="E5633" s="25" t="s">
        <v>10543</v>
      </c>
      <c r="F5633" s="25" t="e">
        <f>VLOOKUP(A5633,CommodityCOde!$A$2:$E$1838,3,FALSE)</f>
        <v>#N/A</v>
      </c>
    </row>
    <row r="5634" spans="1:6" x14ac:dyDescent="0.25">
      <c r="A5634" s="25" t="s">
        <v>10544</v>
      </c>
      <c r="B5634" s="25" t="s">
        <v>284</v>
      </c>
      <c r="C5634" s="25" t="s">
        <v>320</v>
      </c>
      <c r="D5634" s="25" t="s">
        <v>699</v>
      </c>
      <c r="E5634" s="25" t="s">
        <v>10543</v>
      </c>
      <c r="F5634" s="25" t="str">
        <f>VLOOKUP(A5634,CommodityCOde!$A$2:$E$1838,3,FALSE)</f>
        <v>21069098</v>
      </c>
    </row>
    <row r="5635" spans="1:6" x14ac:dyDescent="0.25">
      <c r="A5635" s="25" t="s">
        <v>10545</v>
      </c>
      <c r="B5635" s="25" t="s">
        <v>284</v>
      </c>
      <c r="C5635" s="25" t="s">
        <v>320</v>
      </c>
      <c r="D5635" s="25" t="s">
        <v>7578</v>
      </c>
      <c r="E5635" s="25" t="s">
        <v>10511</v>
      </c>
      <c r="F5635" s="25" t="e">
        <f>VLOOKUP(A5635,CommodityCOde!$A$2:$E$1838,3,FALSE)</f>
        <v>#N/A</v>
      </c>
    </row>
    <row r="5636" spans="1:6" x14ac:dyDescent="0.25">
      <c r="A5636" s="25" t="s">
        <v>10546</v>
      </c>
      <c r="B5636" s="25" t="s">
        <v>284</v>
      </c>
      <c r="C5636" s="25" t="s">
        <v>320</v>
      </c>
      <c r="D5636" s="25" t="s">
        <v>696</v>
      </c>
      <c r="E5636" s="25" t="s">
        <v>10513</v>
      </c>
      <c r="F5636" s="25" t="e">
        <f>VLOOKUP(A5636,CommodityCOde!$A$2:$E$1838,3,FALSE)</f>
        <v>#N/A</v>
      </c>
    </row>
    <row r="5637" spans="1:6" x14ac:dyDescent="0.25">
      <c r="A5637" s="25" t="s">
        <v>10547</v>
      </c>
      <c r="B5637" s="25" t="s">
        <v>284</v>
      </c>
      <c r="C5637" s="25" t="s">
        <v>320</v>
      </c>
      <c r="D5637" s="25" t="s">
        <v>699</v>
      </c>
      <c r="E5637" s="25" t="s">
        <v>10513</v>
      </c>
      <c r="F5637" s="25" t="str">
        <f>VLOOKUP(A5637,CommodityCOde!$A$2:$E$1838,3,FALSE)</f>
        <v>21069098</v>
      </c>
    </row>
    <row r="5638" spans="1:6" x14ac:dyDescent="0.25">
      <c r="A5638" s="25" t="s">
        <v>10548</v>
      </c>
      <c r="B5638" s="25" t="s">
        <v>284</v>
      </c>
      <c r="C5638" s="25" t="s">
        <v>320</v>
      </c>
      <c r="D5638" s="25" t="s">
        <v>7578</v>
      </c>
      <c r="E5638" s="25" t="s">
        <v>10549</v>
      </c>
      <c r="F5638" s="25" t="e">
        <f>VLOOKUP(A5638,CommodityCOde!$A$2:$E$1838,3,FALSE)</f>
        <v>#N/A</v>
      </c>
    </row>
    <row r="5639" spans="1:6" x14ac:dyDescent="0.25">
      <c r="A5639" s="25" t="s">
        <v>10550</v>
      </c>
      <c r="B5639" s="25" t="s">
        <v>284</v>
      </c>
      <c r="C5639" s="25" t="s">
        <v>320</v>
      </c>
      <c r="D5639" s="25" t="s">
        <v>696</v>
      </c>
      <c r="E5639" s="25" t="s">
        <v>10551</v>
      </c>
      <c r="F5639" s="25" t="e">
        <f>VLOOKUP(A5639,CommodityCOde!$A$2:$E$1838,3,FALSE)</f>
        <v>#N/A</v>
      </c>
    </row>
    <row r="5640" spans="1:6" x14ac:dyDescent="0.25">
      <c r="A5640" s="25" t="s">
        <v>10552</v>
      </c>
      <c r="B5640" s="25" t="s">
        <v>284</v>
      </c>
      <c r="C5640" s="25" t="s">
        <v>320</v>
      </c>
      <c r="D5640" s="25" t="s">
        <v>699</v>
      </c>
      <c r="E5640" s="25" t="s">
        <v>10551</v>
      </c>
      <c r="F5640" s="25" t="str">
        <f>VLOOKUP(A5640,CommodityCOde!$A$2:$E$1838,3,FALSE)</f>
        <v>21069098</v>
      </c>
    </row>
    <row r="5641" spans="1:6" x14ac:dyDescent="0.25">
      <c r="A5641" s="25" t="s">
        <v>10553</v>
      </c>
      <c r="B5641" s="25" t="s">
        <v>284</v>
      </c>
      <c r="C5641" s="25" t="s">
        <v>320</v>
      </c>
      <c r="D5641" s="25" t="s">
        <v>7578</v>
      </c>
      <c r="E5641" s="25" t="s">
        <v>10554</v>
      </c>
      <c r="F5641" s="25" t="e">
        <f>VLOOKUP(A5641,CommodityCOde!$A$2:$E$1838,3,FALSE)</f>
        <v>#N/A</v>
      </c>
    </row>
    <row r="5642" spans="1:6" x14ac:dyDescent="0.25">
      <c r="A5642" s="25" t="s">
        <v>10555</v>
      </c>
      <c r="B5642" s="25" t="s">
        <v>284</v>
      </c>
      <c r="C5642" s="25" t="s">
        <v>320</v>
      </c>
      <c r="D5642" s="25" t="s">
        <v>696</v>
      </c>
      <c r="E5642" s="25" t="s">
        <v>10556</v>
      </c>
      <c r="F5642" s="25" t="e">
        <f>VLOOKUP(A5642,CommodityCOde!$A$2:$E$1838,3,FALSE)</f>
        <v>#N/A</v>
      </c>
    </row>
    <row r="5643" spans="1:6" x14ac:dyDescent="0.25">
      <c r="A5643" s="25" t="s">
        <v>10557</v>
      </c>
      <c r="B5643" s="25" t="s">
        <v>284</v>
      </c>
      <c r="C5643" s="25" t="s">
        <v>320</v>
      </c>
      <c r="D5643" s="25" t="s">
        <v>699</v>
      </c>
      <c r="E5643" s="25" t="s">
        <v>10556</v>
      </c>
      <c r="F5643" s="25" t="str">
        <f>VLOOKUP(A5643,CommodityCOde!$A$2:$E$1838,3,FALSE)</f>
        <v>21069098</v>
      </c>
    </row>
    <row r="5644" spans="1:6" x14ac:dyDescent="0.25">
      <c r="A5644" s="25" t="s">
        <v>10558</v>
      </c>
      <c r="B5644" s="25" t="s">
        <v>284</v>
      </c>
      <c r="C5644" s="25" t="s">
        <v>320</v>
      </c>
      <c r="D5644" s="25" t="s">
        <v>7578</v>
      </c>
      <c r="E5644" s="25" t="s">
        <v>10511</v>
      </c>
      <c r="F5644" s="25" t="e">
        <f>VLOOKUP(A5644,CommodityCOde!$A$2:$E$1838,3,FALSE)</f>
        <v>#N/A</v>
      </c>
    </row>
    <row r="5645" spans="1:6" x14ac:dyDescent="0.25">
      <c r="A5645" s="25" t="s">
        <v>10559</v>
      </c>
      <c r="B5645" s="25" t="s">
        <v>284</v>
      </c>
      <c r="C5645" s="25" t="s">
        <v>320</v>
      </c>
      <c r="D5645" s="25" t="s">
        <v>696</v>
      </c>
      <c r="E5645" s="25" t="s">
        <v>10513</v>
      </c>
      <c r="F5645" s="25" t="e">
        <f>VLOOKUP(A5645,CommodityCOde!$A$2:$E$1838,3,FALSE)</f>
        <v>#N/A</v>
      </c>
    </row>
    <row r="5646" spans="1:6" x14ac:dyDescent="0.25">
      <c r="A5646" s="25" t="s">
        <v>10560</v>
      </c>
      <c r="B5646" s="25" t="s">
        <v>284</v>
      </c>
      <c r="C5646" s="25" t="s">
        <v>320</v>
      </c>
      <c r="D5646" s="25" t="s">
        <v>699</v>
      </c>
      <c r="E5646" s="25" t="s">
        <v>10513</v>
      </c>
      <c r="F5646" s="25" t="str">
        <f>VLOOKUP(A5646,CommodityCOde!$A$2:$E$1838,3,FALSE)</f>
        <v>21069098</v>
      </c>
    </row>
    <row r="5647" spans="1:6" x14ac:dyDescent="0.25">
      <c r="A5647" s="25" t="s">
        <v>10561</v>
      </c>
      <c r="B5647" s="25" t="s">
        <v>284</v>
      </c>
      <c r="C5647" s="25" t="s">
        <v>320</v>
      </c>
      <c r="D5647" s="25" t="s">
        <v>7578</v>
      </c>
      <c r="E5647" s="25" t="s">
        <v>10562</v>
      </c>
      <c r="F5647" s="25" t="e">
        <f>VLOOKUP(A5647,CommodityCOde!$A$2:$E$1838,3,FALSE)</f>
        <v>#N/A</v>
      </c>
    </row>
    <row r="5648" spans="1:6" x14ac:dyDescent="0.25">
      <c r="A5648" s="25" t="s">
        <v>10563</v>
      </c>
      <c r="B5648" s="25" t="s">
        <v>284</v>
      </c>
      <c r="C5648" s="25" t="s">
        <v>320</v>
      </c>
      <c r="D5648" s="25" t="s">
        <v>696</v>
      </c>
      <c r="E5648" s="25" t="s">
        <v>148</v>
      </c>
      <c r="F5648" s="25" t="str">
        <f>VLOOKUP(A5648,CommodityCOde!$A$2:$E$1838,3,FALSE)</f>
        <v>3302109000</v>
      </c>
    </row>
    <row r="5649" spans="1:6" x14ac:dyDescent="0.25">
      <c r="A5649" s="25" t="s">
        <v>10564</v>
      </c>
      <c r="B5649" s="25" t="s">
        <v>284</v>
      </c>
      <c r="C5649" s="25" t="s">
        <v>320</v>
      </c>
      <c r="D5649" s="25" t="s">
        <v>699</v>
      </c>
      <c r="E5649" s="25" t="s">
        <v>148</v>
      </c>
      <c r="F5649" s="25" t="str">
        <f>VLOOKUP(A5649,CommodityCOde!$A$2:$E$1838,3,FALSE)</f>
        <v>33021010</v>
      </c>
    </row>
    <row r="5650" spans="1:6" x14ac:dyDescent="0.25">
      <c r="A5650" s="25" t="s">
        <v>10565</v>
      </c>
      <c r="B5650" s="25" t="s">
        <v>284</v>
      </c>
      <c r="C5650" s="25" t="s">
        <v>320</v>
      </c>
      <c r="D5650" s="25" t="s">
        <v>7578</v>
      </c>
      <c r="E5650" s="25" t="s">
        <v>10566</v>
      </c>
      <c r="F5650" s="25" t="e">
        <f>VLOOKUP(A5650,CommodityCOde!$A$2:$E$1838,3,FALSE)</f>
        <v>#N/A</v>
      </c>
    </row>
    <row r="5651" spans="1:6" x14ac:dyDescent="0.25">
      <c r="A5651" s="25" t="s">
        <v>10567</v>
      </c>
      <c r="B5651" s="25" t="s">
        <v>284</v>
      </c>
      <c r="C5651" s="25" t="s">
        <v>285</v>
      </c>
      <c r="D5651" s="25" t="s">
        <v>696</v>
      </c>
      <c r="E5651" s="25" t="s">
        <v>10568</v>
      </c>
      <c r="F5651" s="25" t="e">
        <f>VLOOKUP(A5651,CommodityCOde!$A$2:$E$1838,3,FALSE)</f>
        <v>#N/A</v>
      </c>
    </row>
    <row r="5652" spans="1:6" x14ac:dyDescent="0.25">
      <c r="A5652" s="25" t="s">
        <v>10569</v>
      </c>
      <c r="B5652" s="25" t="s">
        <v>284</v>
      </c>
      <c r="C5652" s="25" t="s">
        <v>320</v>
      </c>
      <c r="D5652" s="25" t="s">
        <v>699</v>
      </c>
      <c r="E5652" s="25" t="s">
        <v>10568</v>
      </c>
      <c r="F5652" s="25" t="str">
        <f>VLOOKUP(A5652,CommodityCOde!$A$2:$E$1838,3,FALSE)</f>
        <v>21069098</v>
      </c>
    </row>
    <row r="5653" spans="1:6" x14ac:dyDescent="0.25">
      <c r="A5653" s="25" t="s">
        <v>10570</v>
      </c>
      <c r="B5653" s="25" t="s">
        <v>284</v>
      </c>
      <c r="C5653" s="25" t="s">
        <v>320</v>
      </c>
      <c r="D5653" s="25" t="s">
        <v>699</v>
      </c>
      <c r="E5653" s="25" t="s">
        <v>10568</v>
      </c>
      <c r="F5653" s="25" t="str">
        <f>VLOOKUP(A5653,CommodityCOde!$A$2:$E$1838,3,FALSE)</f>
        <v>21069098</v>
      </c>
    </row>
    <row r="5654" spans="1:6" x14ac:dyDescent="0.25">
      <c r="A5654" s="25" t="s">
        <v>10571</v>
      </c>
      <c r="B5654" s="25" t="s">
        <v>284</v>
      </c>
      <c r="C5654" s="25" t="s">
        <v>320</v>
      </c>
      <c r="D5654" s="25" t="s">
        <v>7578</v>
      </c>
      <c r="E5654" s="25" t="s">
        <v>10572</v>
      </c>
      <c r="F5654" s="25" t="e">
        <f>VLOOKUP(A5654,CommodityCOde!$A$2:$E$1838,3,FALSE)</f>
        <v>#N/A</v>
      </c>
    </row>
    <row r="5655" spans="1:6" x14ac:dyDescent="0.25">
      <c r="A5655" s="25" t="s">
        <v>10573</v>
      </c>
      <c r="B5655" s="25" t="s">
        <v>284</v>
      </c>
      <c r="C5655" s="25" t="s">
        <v>285</v>
      </c>
      <c r="D5655" s="25" t="s">
        <v>696</v>
      </c>
      <c r="E5655" s="25" t="s">
        <v>10574</v>
      </c>
      <c r="F5655" s="25" t="e">
        <f>VLOOKUP(A5655,CommodityCOde!$A$2:$E$1838,3,FALSE)</f>
        <v>#N/A</v>
      </c>
    </row>
    <row r="5656" spans="1:6" x14ac:dyDescent="0.25">
      <c r="A5656" s="25" t="s">
        <v>10575</v>
      </c>
      <c r="B5656" s="25" t="s">
        <v>284</v>
      </c>
      <c r="C5656" s="25" t="s">
        <v>320</v>
      </c>
      <c r="D5656" s="25" t="s">
        <v>699</v>
      </c>
      <c r="E5656" s="25" t="s">
        <v>10574</v>
      </c>
      <c r="F5656" s="25" t="str">
        <f>VLOOKUP(A5656,CommodityCOde!$A$2:$E$1838,3,FALSE)</f>
        <v>21069098</v>
      </c>
    </row>
    <row r="5657" spans="1:6" x14ac:dyDescent="0.25">
      <c r="A5657" s="25" t="s">
        <v>10576</v>
      </c>
      <c r="B5657" s="25" t="s">
        <v>284</v>
      </c>
      <c r="C5657" s="25" t="s">
        <v>320</v>
      </c>
      <c r="D5657" s="25" t="s">
        <v>7578</v>
      </c>
      <c r="E5657" s="25" t="s">
        <v>10577</v>
      </c>
      <c r="F5657" s="25" t="e">
        <f>VLOOKUP(A5657,CommodityCOde!$A$2:$E$1838,3,FALSE)</f>
        <v>#N/A</v>
      </c>
    </row>
    <row r="5658" spans="1:6" x14ac:dyDescent="0.25">
      <c r="A5658" s="25" t="s">
        <v>10578</v>
      </c>
      <c r="B5658" s="25" t="s">
        <v>284</v>
      </c>
      <c r="C5658" s="25" t="s">
        <v>285</v>
      </c>
      <c r="D5658" s="25" t="s">
        <v>696</v>
      </c>
      <c r="E5658" s="25" t="s">
        <v>10579</v>
      </c>
      <c r="F5658" s="25" t="e">
        <f>VLOOKUP(A5658,CommodityCOde!$A$2:$E$1838,3,FALSE)</f>
        <v>#N/A</v>
      </c>
    </row>
    <row r="5659" spans="1:6" x14ac:dyDescent="0.25">
      <c r="A5659" s="25" t="s">
        <v>10580</v>
      </c>
      <c r="B5659" s="25" t="s">
        <v>284</v>
      </c>
      <c r="C5659" s="25" t="s">
        <v>320</v>
      </c>
      <c r="D5659" s="25" t="s">
        <v>699</v>
      </c>
      <c r="E5659" s="25" t="s">
        <v>10579</v>
      </c>
      <c r="F5659" s="25" t="str">
        <f>VLOOKUP(A5659,CommodityCOde!$A$2:$E$1838,3,FALSE)</f>
        <v>21069098</v>
      </c>
    </row>
    <row r="5660" spans="1:6" x14ac:dyDescent="0.25">
      <c r="A5660" s="25" t="s">
        <v>10581</v>
      </c>
      <c r="B5660" s="25" t="s">
        <v>284</v>
      </c>
      <c r="C5660" s="25" t="s">
        <v>320</v>
      </c>
      <c r="D5660" s="25" t="s">
        <v>699</v>
      </c>
      <c r="E5660" s="25" t="s">
        <v>10579</v>
      </c>
      <c r="F5660" s="25" t="str">
        <f>VLOOKUP(A5660,CommodityCOde!$A$2:$E$1838,3,FALSE)</f>
        <v>21069098</v>
      </c>
    </row>
    <row r="5661" spans="1:6" x14ac:dyDescent="0.25">
      <c r="A5661" s="25" t="s">
        <v>10582</v>
      </c>
      <c r="B5661" s="25" t="s">
        <v>284</v>
      </c>
      <c r="C5661" s="25" t="s">
        <v>320</v>
      </c>
      <c r="D5661" s="25" t="s">
        <v>7578</v>
      </c>
      <c r="E5661" s="25" t="s">
        <v>10583</v>
      </c>
      <c r="F5661" s="25" t="e">
        <f>VLOOKUP(A5661,CommodityCOde!$A$2:$E$1838,3,FALSE)</f>
        <v>#N/A</v>
      </c>
    </row>
    <row r="5662" spans="1:6" x14ac:dyDescent="0.25">
      <c r="A5662" s="25" t="s">
        <v>10584</v>
      </c>
      <c r="B5662" s="25" t="s">
        <v>284</v>
      </c>
      <c r="C5662" s="25" t="s">
        <v>285</v>
      </c>
      <c r="D5662" s="25" t="s">
        <v>696</v>
      </c>
      <c r="E5662" s="25" t="s">
        <v>10585</v>
      </c>
      <c r="F5662" s="25" t="e">
        <f>VLOOKUP(A5662,CommodityCOde!$A$2:$E$1838,3,FALSE)</f>
        <v>#N/A</v>
      </c>
    </row>
    <row r="5663" spans="1:6" x14ac:dyDescent="0.25">
      <c r="A5663" s="25" t="s">
        <v>10586</v>
      </c>
      <c r="B5663" s="25" t="s">
        <v>284</v>
      </c>
      <c r="C5663" s="25" t="s">
        <v>320</v>
      </c>
      <c r="D5663" s="25" t="s">
        <v>699</v>
      </c>
      <c r="E5663" s="25" t="s">
        <v>10585</v>
      </c>
      <c r="F5663" s="25" t="str">
        <f>VLOOKUP(A5663,CommodityCOde!$A$2:$E$1838,3,FALSE)</f>
        <v>21069098</v>
      </c>
    </row>
    <row r="5664" spans="1:6" x14ac:dyDescent="0.25">
      <c r="A5664" s="25" t="s">
        <v>10587</v>
      </c>
      <c r="B5664" s="25" t="s">
        <v>284</v>
      </c>
      <c r="C5664" s="25" t="s">
        <v>320</v>
      </c>
      <c r="D5664" s="25" t="s">
        <v>699</v>
      </c>
      <c r="E5664" s="25" t="s">
        <v>10585</v>
      </c>
      <c r="F5664" s="25" t="str">
        <f>VLOOKUP(A5664,CommodityCOde!$A$2:$E$1838,3,FALSE)</f>
        <v>21069098</v>
      </c>
    </row>
    <row r="5665" spans="1:6" x14ac:dyDescent="0.25">
      <c r="A5665" s="25" t="s">
        <v>10588</v>
      </c>
      <c r="B5665" s="25" t="s">
        <v>284</v>
      </c>
      <c r="C5665" s="25" t="s">
        <v>320</v>
      </c>
      <c r="D5665" s="25" t="s">
        <v>7578</v>
      </c>
      <c r="E5665" s="25" t="s">
        <v>10589</v>
      </c>
      <c r="F5665" s="25" t="e">
        <f>VLOOKUP(A5665,CommodityCOde!$A$2:$E$1838,3,FALSE)</f>
        <v>#N/A</v>
      </c>
    </row>
    <row r="5666" spans="1:6" x14ac:dyDescent="0.25">
      <c r="A5666" s="25" t="s">
        <v>10590</v>
      </c>
      <c r="B5666" s="25" t="s">
        <v>284</v>
      </c>
      <c r="C5666" s="25" t="s">
        <v>320</v>
      </c>
      <c r="D5666" s="25" t="s">
        <v>696</v>
      </c>
      <c r="E5666" s="25" t="s">
        <v>10591</v>
      </c>
      <c r="F5666" s="25" t="e">
        <f>VLOOKUP(A5666,CommodityCOde!$A$2:$E$1838,3,FALSE)</f>
        <v>#N/A</v>
      </c>
    </row>
    <row r="5667" spans="1:6" x14ac:dyDescent="0.25">
      <c r="A5667" s="25" t="s">
        <v>10592</v>
      </c>
      <c r="B5667" s="25" t="s">
        <v>284</v>
      </c>
      <c r="C5667" s="25" t="s">
        <v>320</v>
      </c>
      <c r="D5667" s="25" t="s">
        <v>699</v>
      </c>
      <c r="E5667" s="25" t="s">
        <v>10591</v>
      </c>
      <c r="F5667" s="25" t="str">
        <f>VLOOKUP(A5667,CommodityCOde!$A$2:$E$1838,3,FALSE)</f>
        <v>21069098</v>
      </c>
    </row>
    <row r="5668" spans="1:6" x14ac:dyDescent="0.25">
      <c r="A5668" s="25" t="s">
        <v>10593</v>
      </c>
      <c r="B5668" s="25" t="s">
        <v>284</v>
      </c>
      <c r="C5668" s="25" t="s">
        <v>320</v>
      </c>
      <c r="D5668" s="25" t="s">
        <v>699</v>
      </c>
      <c r="E5668" s="25" t="s">
        <v>10591</v>
      </c>
      <c r="F5668" s="25" t="str">
        <f>VLOOKUP(A5668,CommodityCOde!$A$2:$E$1838,3,FALSE)</f>
        <v>21069098</v>
      </c>
    </row>
    <row r="5669" spans="1:6" x14ac:dyDescent="0.25">
      <c r="A5669" s="25" t="s">
        <v>10594</v>
      </c>
      <c r="B5669" s="25" t="s">
        <v>284</v>
      </c>
      <c r="C5669" s="25" t="s">
        <v>320</v>
      </c>
      <c r="D5669" s="25" t="s">
        <v>7578</v>
      </c>
      <c r="E5669" s="25" t="s">
        <v>10595</v>
      </c>
      <c r="F5669" s="25" t="e">
        <f>VLOOKUP(A5669,CommodityCOde!$A$2:$E$1838,3,FALSE)</f>
        <v>#N/A</v>
      </c>
    </row>
    <row r="5670" spans="1:6" x14ac:dyDescent="0.25">
      <c r="A5670" s="25" t="s">
        <v>10596</v>
      </c>
      <c r="B5670" s="25" t="s">
        <v>284</v>
      </c>
      <c r="C5670" s="25" t="s">
        <v>320</v>
      </c>
      <c r="D5670" s="25" t="s">
        <v>696</v>
      </c>
      <c r="E5670" s="25" t="s">
        <v>10597</v>
      </c>
      <c r="F5670" s="25" t="e">
        <f>VLOOKUP(A5670,CommodityCOde!$A$2:$E$1838,3,FALSE)</f>
        <v>#N/A</v>
      </c>
    </row>
    <row r="5671" spans="1:6" x14ac:dyDescent="0.25">
      <c r="A5671" s="25" t="s">
        <v>10598</v>
      </c>
      <c r="B5671" s="25" t="s">
        <v>284</v>
      </c>
      <c r="C5671" s="25" t="s">
        <v>320</v>
      </c>
      <c r="D5671" s="25" t="s">
        <v>699</v>
      </c>
      <c r="E5671" s="25" t="s">
        <v>10597</v>
      </c>
      <c r="F5671" s="25" t="str">
        <f>VLOOKUP(A5671,CommodityCOde!$A$2:$E$1838,3,FALSE)</f>
        <v>21069098</v>
      </c>
    </row>
    <row r="5672" spans="1:6" x14ac:dyDescent="0.25">
      <c r="A5672" s="25" t="s">
        <v>10599</v>
      </c>
      <c r="B5672" s="25" t="s">
        <v>284</v>
      </c>
      <c r="C5672" s="25" t="s">
        <v>320</v>
      </c>
      <c r="D5672" s="25" t="s">
        <v>699</v>
      </c>
      <c r="E5672" s="25" t="s">
        <v>10597</v>
      </c>
      <c r="F5672" s="25" t="str">
        <f>VLOOKUP(A5672,CommodityCOde!$A$2:$E$1838,3,FALSE)</f>
        <v>21069098</v>
      </c>
    </row>
    <row r="5673" spans="1:6" x14ac:dyDescent="0.25">
      <c r="A5673" s="25" t="s">
        <v>10600</v>
      </c>
      <c r="B5673" s="25" t="s">
        <v>284</v>
      </c>
      <c r="C5673" s="25" t="s">
        <v>320</v>
      </c>
      <c r="D5673" s="25" t="s">
        <v>7578</v>
      </c>
      <c r="E5673" s="25" t="s">
        <v>10601</v>
      </c>
      <c r="F5673" s="25" t="e">
        <f>VLOOKUP(A5673,CommodityCOde!$A$2:$E$1838,3,FALSE)</f>
        <v>#N/A</v>
      </c>
    </row>
    <row r="5674" spans="1:6" x14ac:dyDescent="0.25">
      <c r="A5674" s="25" t="s">
        <v>10602</v>
      </c>
      <c r="B5674" s="25" t="s">
        <v>284</v>
      </c>
      <c r="C5674" s="25" t="s">
        <v>320</v>
      </c>
      <c r="D5674" s="25" t="s">
        <v>696</v>
      </c>
      <c r="E5674" s="25" t="s">
        <v>10603</v>
      </c>
      <c r="F5674" s="25" t="e">
        <f>VLOOKUP(A5674,CommodityCOde!$A$2:$E$1838,3,FALSE)</f>
        <v>#N/A</v>
      </c>
    </row>
    <row r="5675" spans="1:6" x14ac:dyDescent="0.25">
      <c r="A5675" s="25" t="s">
        <v>10604</v>
      </c>
      <c r="B5675" s="25" t="s">
        <v>284</v>
      </c>
      <c r="C5675" s="25" t="s">
        <v>320</v>
      </c>
      <c r="D5675" s="25" t="s">
        <v>699</v>
      </c>
      <c r="E5675" s="25" t="s">
        <v>10603</v>
      </c>
      <c r="F5675" s="25" t="str">
        <f>VLOOKUP(A5675,CommodityCOde!$A$2:$E$1838,3,FALSE)</f>
        <v>21069098</v>
      </c>
    </row>
    <row r="5676" spans="1:6" x14ac:dyDescent="0.25">
      <c r="A5676" s="25" t="s">
        <v>10605</v>
      </c>
      <c r="B5676" s="25" t="s">
        <v>284</v>
      </c>
      <c r="C5676" s="25" t="s">
        <v>320</v>
      </c>
      <c r="D5676" s="25" t="s">
        <v>7578</v>
      </c>
      <c r="E5676" s="25" t="s">
        <v>10606</v>
      </c>
      <c r="F5676" s="25" t="e">
        <f>VLOOKUP(A5676,CommodityCOde!$A$2:$E$1838,3,FALSE)</f>
        <v>#N/A</v>
      </c>
    </row>
    <row r="5677" spans="1:6" x14ac:dyDescent="0.25">
      <c r="A5677" s="25" t="s">
        <v>10607</v>
      </c>
      <c r="B5677" s="25" t="s">
        <v>284</v>
      </c>
      <c r="C5677" s="25" t="s">
        <v>320</v>
      </c>
      <c r="D5677" s="25" t="s">
        <v>696</v>
      </c>
      <c r="E5677" s="25" t="s">
        <v>10608</v>
      </c>
      <c r="F5677" s="25" t="e">
        <f>VLOOKUP(A5677,CommodityCOde!$A$2:$E$1838,3,FALSE)</f>
        <v>#N/A</v>
      </c>
    </row>
    <row r="5678" spans="1:6" x14ac:dyDescent="0.25">
      <c r="A5678" s="25" t="s">
        <v>10609</v>
      </c>
      <c r="B5678" s="25" t="s">
        <v>284</v>
      </c>
      <c r="C5678" s="25" t="s">
        <v>320</v>
      </c>
      <c r="D5678" s="25" t="s">
        <v>699</v>
      </c>
      <c r="E5678" s="25" t="s">
        <v>10608</v>
      </c>
      <c r="F5678" s="25" t="str">
        <f>VLOOKUP(A5678,CommodityCOde!$A$2:$E$1838,3,FALSE)</f>
        <v>21069098</v>
      </c>
    </row>
    <row r="5679" spans="1:6" x14ac:dyDescent="0.25">
      <c r="A5679" s="25" t="s">
        <v>10610</v>
      </c>
      <c r="B5679" s="25" t="s">
        <v>284</v>
      </c>
      <c r="C5679" s="25" t="s">
        <v>320</v>
      </c>
      <c r="D5679" s="25" t="s">
        <v>696</v>
      </c>
      <c r="E5679" s="25" t="s">
        <v>10611</v>
      </c>
      <c r="F5679" s="25" t="e">
        <f>VLOOKUP(A5679,CommodityCOde!$A$2:$E$1838,3,FALSE)</f>
        <v>#N/A</v>
      </c>
    </row>
    <row r="5680" spans="1:6" x14ac:dyDescent="0.25">
      <c r="A5680" s="25" t="s">
        <v>10612</v>
      </c>
      <c r="B5680" s="25" t="s">
        <v>284</v>
      </c>
      <c r="C5680" s="25" t="s">
        <v>320</v>
      </c>
      <c r="D5680" s="25" t="s">
        <v>699</v>
      </c>
      <c r="E5680" s="25" t="s">
        <v>10611</v>
      </c>
      <c r="F5680" s="25" t="str">
        <f>VLOOKUP(A5680,CommodityCOde!$A$2:$E$1838,3,FALSE)</f>
        <v>21069098</v>
      </c>
    </row>
    <row r="5681" spans="1:6" x14ac:dyDescent="0.25">
      <c r="A5681" s="25" t="s">
        <v>10613</v>
      </c>
      <c r="B5681" s="25" t="s">
        <v>284</v>
      </c>
      <c r="C5681" s="25" t="s">
        <v>320</v>
      </c>
      <c r="D5681" s="25" t="s">
        <v>7578</v>
      </c>
      <c r="E5681" s="25" t="s">
        <v>10614</v>
      </c>
      <c r="F5681" s="25" t="e">
        <f>VLOOKUP(A5681,CommodityCOde!$A$2:$E$1838,3,FALSE)</f>
        <v>#N/A</v>
      </c>
    </row>
    <row r="5682" spans="1:6" x14ac:dyDescent="0.25">
      <c r="A5682" s="25" t="s">
        <v>10615</v>
      </c>
      <c r="B5682" s="25" t="s">
        <v>284</v>
      </c>
      <c r="C5682" s="25" t="s">
        <v>320</v>
      </c>
      <c r="D5682" s="25" t="s">
        <v>696</v>
      </c>
      <c r="E5682" s="25" t="s">
        <v>10616</v>
      </c>
      <c r="F5682" s="25" t="e">
        <f>VLOOKUP(A5682,CommodityCOde!$A$2:$E$1838,3,FALSE)</f>
        <v>#N/A</v>
      </c>
    </row>
    <row r="5683" spans="1:6" x14ac:dyDescent="0.25">
      <c r="A5683" s="25" t="s">
        <v>10617</v>
      </c>
      <c r="B5683" s="25" t="s">
        <v>284</v>
      </c>
      <c r="C5683" s="25" t="s">
        <v>320</v>
      </c>
      <c r="D5683" s="25" t="s">
        <v>699</v>
      </c>
      <c r="E5683" s="25" t="s">
        <v>10616</v>
      </c>
      <c r="F5683" s="25" t="str">
        <f>VLOOKUP(A5683,CommodityCOde!$A$2:$E$1838,3,FALSE)</f>
        <v>29124100</v>
      </c>
    </row>
    <row r="5684" spans="1:6" x14ac:dyDescent="0.25">
      <c r="A5684" s="25" t="s">
        <v>10618</v>
      </c>
      <c r="B5684" s="25" t="s">
        <v>284</v>
      </c>
      <c r="C5684" s="25" t="s">
        <v>320</v>
      </c>
      <c r="D5684" s="25" t="s">
        <v>7578</v>
      </c>
      <c r="E5684" s="25" t="s">
        <v>10619</v>
      </c>
      <c r="F5684" s="25" t="e">
        <f>VLOOKUP(A5684,CommodityCOde!$A$2:$E$1838,3,FALSE)</f>
        <v>#N/A</v>
      </c>
    </row>
    <row r="5685" spans="1:6" x14ac:dyDescent="0.25">
      <c r="A5685" s="25" t="s">
        <v>10620</v>
      </c>
      <c r="B5685" s="25" t="s">
        <v>284</v>
      </c>
      <c r="C5685" s="25" t="s">
        <v>320</v>
      </c>
      <c r="D5685" s="25" t="s">
        <v>696</v>
      </c>
      <c r="E5685" s="25" t="s">
        <v>10621</v>
      </c>
      <c r="F5685" s="25" t="e">
        <f>VLOOKUP(A5685,CommodityCOde!$A$2:$E$1838,3,FALSE)</f>
        <v>#N/A</v>
      </c>
    </row>
    <row r="5686" spans="1:6" x14ac:dyDescent="0.25">
      <c r="A5686" s="25" t="s">
        <v>10622</v>
      </c>
      <c r="B5686" s="25" t="s">
        <v>284</v>
      </c>
      <c r="C5686" s="25" t="s">
        <v>320</v>
      </c>
      <c r="D5686" s="25" t="s">
        <v>699</v>
      </c>
      <c r="E5686" s="25" t="s">
        <v>10621</v>
      </c>
      <c r="F5686" s="25" t="str">
        <f>VLOOKUP(A5686,CommodityCOde!$A$2:$E$1838,3,FALSE)</f>
        <v>21069098</v>
      </c>
    </row>
    <row r="5687" spans="1:6" x14ac:dyDescent="0.25">
      <c r="A5687" s="25" t="s">
        <v>10623</v>
      </c>
      <c r="B5687" s="25" t="s">
        <v>284</v>
      </c>
      <c r="C5687" s="25" t="s">
        <v>320</v>
      </c>
      <c r="D5687" s="25" t="s">
        <v>699</v>
      </c>
      <c r="E5687" s="25" t="s">
        <v>10621</v>
      </c>
      <c r="F5687" s="25" t="str">
        <f>VLOOKUP(A5687,CommodityCOde!$A$2:$E$1838,3,FALSE)</f>
        <v>21069098</v>
      </c>
    </row>
    <row r="5688" spans="1:6" x14ac:dyDescent="0.25">
      <c r="A5688" s="25" t="s">
        <v>10624</v>
      </c>
      <c r="B5688" s="25" t="s">
        <v>284</v>
      </c>
      <c r="C5688" s="25" t="s">
        <v>320</v>
      </c>
      <c r="D5688" s="25" t="s">
        <v>7578</v>
      </c>
      <c r="E5688" s="25" t="s">
        <v>10625</v>
      </c>
      <c r="F5688" s="25" t="e">
        <f>VLOOKUP(A5688,CommodityCOde!$A$2:$E$1838,3,FALSE)</f>
        <v>#N/A</v>
      </c>
    </row>
    <row r="5689" spans="1:6" x14ac:dyDescent="0.25">
      <c r="A5689" s="25" t="s">
        <v>10626</v>
      </c>
      <c r="B5689" s="25" t="s">
        <v>284</v>
      </c>
      <c r="C5689" s="25" t="s">
        <v>320</v>
      </c>
      <c r="D5689" s="25" t="s">
        <v>696</v>
      </c>
      <c r="E5689" s="25" t="s">
        <v>10627</v>
      </c>
      <c r="F5689" s="25" t="e">
        <f>VLOOKUP(A5689,CommodityCOde!$A$2:$E$1838,3,FALSE)</f>
        <v>#N/A</v>
      </c>
    </row>
    <row r="5690" spans="1:6" x14ac:dyDescent="0.25">
      <c r="A5690" s="25" t="s">
        <v>10628</v>
      </c>
      <c r="B5690" s="25" t="s">
        <v>284</v>
      </c>
      <c r="C5690" s="25" t="s">
        <v>320</v>
      </c>
      <c r="D5690" s="25" t="s">
        <v>699</v>
      </c>
      <c r="E5690" s="25" t="s">
        <v>10627</v>
      </c>
      <c r="F5690" s="25" t="str">
        <f>VLOOKUP(A5690,CommodityCOde!$A$2:$E$1838,3,FALSE)</f>
        <v>21069098</v>
      </c>
    </row>
    <row r="5691" spans="1:6" x14ac:dyDescent="0.25">
      <c r="A5691" s="25" t="s">
        <v>10629</v>
      </c>
      <c r="B5691" s="25" t="s">
        <v>284</v>
      </c>
      <c r="C5691" s="25" t="s">
        <v>320</v>
      </c>
      <c r="D5691" s="25" t="s">
        <v>699</v>
      </c>
      <c r="E5691" s="25" t="s">
        <v>10627</v>
      </c>
      <c r="F5691" s="25" t="str">
        <f>VLOOKUP(A5691,CommodityCOde!$A$2:$E$1838,3,FALSE)</f>
        <v>21069098</v>
      </c>
    </row>
    <row r="5692" spans="1:6" x14ac:dyDescent="0.25">
      <c r="A5692" s="25" t="s">
        <v>10630</v>
      </c>
      <c r="B5692" s="25" t="s">
        <v>284</v>
      </c>
      <c r="C5692" s="25" t="s">
        <v>320</v>
      </c>
      <c r="D5692" s="25" t="s">
        <v>7578</v>
      </c>
      <c r="E5692" s="25" t="s">
        <v>10631</v>
      </c>
      <c r="F5692" s="25" t="e">
        <f>VLOOKUP(A5692,CommodityCOde!$A$2:$E$1838,3,FALSE)</f>
        <v>#N/A</v>
      </c>
    </row>
    <row r="5693" spans="1:6" x14ac:dyDescent="0.25">
      <c r="A5693" s="25" t="s">
        <v>10632</v>
      </c>
      <c r="B5693" s="25" t="s">
        <v>284</v>
      </c>
      <c r="C5693" s="25" t="s">
        <v>320</v>
      </c>
      <c r="D5693" s="25" t="s">
        <v>696</v>
      </c>
      <c r="E5693" s="25" t="s">
        <v>10633</v>
      </c>
      <c r="F5693" s="25" t="e">
        <f>VLOOKUP(A5693,CommodityCOde!$A$2:$E$1838,3,FALSE)</f>
        <v>#N/A</v>
      </c>
    </row>
    <row r="5694" spans="1:6" x14ac:dyDescent="0.25">
      <c r="A5694" s="25" t="s">
        <v>10634</v>
      </c>
      <c r="B5694" s="25" t="s">
        <v>284</v>
      </c>
      <c r="C5694" s="25" t="s">
        <v>320</v>
      </c>
      <c r="D5694" s="25" t="s">
        <v>699</v>
      </c>
      <c r="E5694" s="25" t="s">
        <v>10633</v>
      </c>
      <c r="F5694" s="25" t="str">
        <f>VLOOKUP(A5694,CommodityCOde!$A$2:$E$1838,3,FALSE)</f>
        <v>21069098</v>
      </c>
    </row>
    <row r="5695" spans="1:6" x14ac:dyDescent="0.25">
      <c r="A5695" s="25" t="s">
        <v>10635</v>
      </c>
      <c r="B5695" s="25" t="s">
        <v>284</v>
      </c>
      <c r="C5695" s="25" t="s">
        <v>320</v>
      </c>
      <c r="D5695" s="25" t="s">
        <v>7578</v>
      </c>
      <c r="E5695" s="25" t="s">
        <v>10636</v>
      </c>
      <c r="F5695" s="25" t="e">
        <f>VLOOKUP(A5695,CommodityCOde!$A$2:$E$1838,3,FALSE)</f>
        <v>#N/A</v>
      </c>
    </row>
    <row r="5696" spans="1:6" x14ac:dyDescent="0.25">
      <c r="A5696" s="25" t="s">
        <v>10637</v>
      </c>
      <c r="B5696" s="25" t="s">
        <v>284</v>
      </c>
      <c r="C5696" s="25" t="s">
        <v>320</v>
      </c>
      <c r="D5696" s="25" t="s">
        <v>696</v>
      </c>
      <c r="E5696" s="25" t="s">
        <v>10638</v>
      </c>
      <c r="F5696" s="25" t="e">
        <f>VLOOKUP(A5696,CommodityCOde!$A$2:$E$1838,3,FALSE)</f>
        <v>#N/A</v>
      </c>
    </row>
    <row r="5697" spans="1:6" x14ac:dyDescent="0.25">
      <c r="A5697" s="25" t="s">
        <v>10639</v>
      </c>
      <c r="B5697" s="25" t="s">
        <v>284</v>
      </c>
      <c r="C5697" s="25" t="s">
        <v>320</v>
      </c>
      <c r="D5697" s="25" t="s">
        <v>699</v>
      </c>
      <c r="E5697" s="25" t="s">
        <v>10638</v>
      </c>
      <c r="F5697" s="25" t="str">
        <f>VLOOKUP(A5697,CommodityCOde!$A$2:$E$1838,3,FALSE)</f>
        <v>21069098</v>
      </c>
    </row>
    <row r="5698" spans="1:6" x14ac:dyDescent="0.25">
      <c r="A5698" s="25" t="s">
        <v>10640</v>
      </c>
      <c r="B5698" s="25" t="s">
        <v>284</v>
      </c>
      <c r="C5698" s="25" t="s">
        <v>320</v>
      </c>
      <c r="D5698" s="25" t="s">
        <v>699</v>
      </c>
      <c r="E5698" s="25" t="s">
        <v>10638</v>
      </c>
      <c r="F5698" s="25" t="str">
        <f>VLOOKUP(A5698,CommodityCOde!$A$2:$E$1838,3,FALSE)</f>
        <v>21069098</v>
      </c>
    </row>
    <row r="5699" spans="1:6" x14ac:dyDescent="0.25">
      <c r="A5699" s="25" t="s">
        <v>10641</v>
      </c>
      <c r="B5699" s="25" t="s">
        <v>284</v>
      </c>
      <c r="C5699" s="25" t="s">
        <v>320</v>
      </c>
      <c r="D5699" s="25" t="s">
        <v>7578</v>
      </c>
      <c r="E5699" s="25" t="s">
        <v>10642</v>
      </c>
      <c r="F5699" s="25" t="e">
        <f>VLOOKUP(A5699,CommodityCOde!$A$2:$E$1838,3,FALSE)</f>
        <v>#N/A</v>
      </c>
    </row>
    <row r="5700" spans="1:6" x14ac:dyDescent="0.25">
      <c r="A5700" s="25" t="s">
        <v>10643</v>
      </c>
      <c r="B5700" s="25" t="s">
        <v>284</v>
      </c>
      <c r="C5700" s="25" t="s">
        <v>320</v>
      </c>
      <c r="D5700" s="25" t="s">
        <v>696</v>
      </c>
      <c r="E5700" s="25" t="s">
        <v>10644</v>
      </c>
      <c r="F5700" s="25" t="e">
        <f>VLOOKUP(A5700,CommodityCOde!$A$2:$E$1838,3,FALSE)</f>
        <v>#N/A</v>
      </c>
    </row>
    <row r="5701" spans="1:6" x14ac:dyDescent="0.25">
      <c r="A5701" s="25" t="s">
        <v>10645</v>
      </c>
      <c r="B5701" s="25" t="s">
        <v>284</v>
      </c>
      <c r="C5701" s="25" t="s">
        <v>320</v>
      </c>
      <c r="D5701" s="25" t="s">
        <v>699</v>
      </c>
      <c r="E5701" s="25" t="s">
        <v>10644</v>
      </c>
      <c r="F5701" s="25" t="str">
        <f>VLOOKUP(A5701,CommodityCOde!$A$2:$E$1838,3,FALSE)</f>
        <v>21069098</v>
      </c>
    </row>
    <row r="5702" spans="1:6" x14ac:dyDescent="0.25">
      <c r="A5702" s="25" t="s">
        <v>10646</v>
      </c>
      <c r="B5702" s="25" t="s">
        <v>284</v>
      </c>
      <c r="C5702" s="25" t="s">
        <v>320</v>
      </c>
      <c r="D5702" s="25" t="s">
        <v>699</v>
      </c>
      <c r="E5702" s="25" t="s">
        <v>10644</v>
      </c>
      <c r="F5702" s="25" t="str">
        <f>VLOOKUP(A5702,CommodityCOde!$A$2:$E$1838,3,FALSE)</f>
        <v>21069098</v>
      </c>
    </row>
    <row r="5703" spans="1:6" x14ac:dyDescent="0.25">
      <c r="A5703" s="25" t="s">
        <v>10647</v>
      </c>
      <c r="B5703" s="25" t="s">
        <v>284</v>
      </c>
      <c r="C5703" s="25" t="s">
        <v>320</v>
      </c>
      <c r="D5703" s="25" t="s">
        <v>7578</v>
      </c>
      <c r="E5703" s="25" t="s">
        <v>10648</v>
      </c>
      <c r="F5703" s="25" t="e">
        <f>VLOOKUP(A5703,CommodityCOde!$A$2:$E$1838,3,FALSE)</f>
        <v>#N/A</v>
      </c>
    </row>
    <row r="5704" spans="1:6" x14ac:dyDescent="0.25">
      <c r="A5704" s="25" t="s">
        <v>10649</v>
      </c>
      <c r="B5704" s="25" t="s">
        <v>284</v>
      </c>
      <c r="C5704" s="25" t="s">
        <v>320</v>
      </c>
      <c r="D5704" s="25" t="s">
        <v>696</v>
      </c>
      <c r="E5704" s="25" t="s">
        <v>10650</v>
      </c>
      <c r="F5704" s="25" t="e">
        <f>VLOOKUP(A5704,CommodityCOde!$A$2:$E$1838,3,FALSE)</f>
        <v>#N/A</v>
      </c>
    </row>
    <row r="5705" spans="1:6" x14ac:dyDescent="0.25">
      <c r="A5705" s="25" t="s">
        <v>10651</v>
      </c>
      <c r="B5705" s="25" t="s">
        <v>284</v>
      </c>
      <c r="C5705" s="25" t="s">
        <v>320</v>
      </c>
      <c r="D5705" s="25" t="s">
        <v>699</v>
      </c>
      <c r="E5705" s="25" t="s">
        <v>10650</v>
      </c>
      <c r="F5705" s="25" t="str">
        <f>VLOOKUP(A5705,CommodityCOde!$A$2:$E$1838,3,FALSE)</f>
        <v>21069098</v>
      </c>
    </row>
    <row r="5706" spans="1:6" x14ac:dyDescent="0.25">
      <c r="A5706" s="25" t="s">
        <v>10652</v>
      </c>
      <c r="B5706" s="25" t="s">
        <v>284</v>
      </c>
      <c r="C5706" s="25" t="s">
        <v>320</v>
      </c>
      <c r="D5706" s="25" t="s">
        <v>699</v>
      </c>
      <c r="E5706" s="25" t="s">
        <v>10650</v>
      </c>
      <c r="F5706" s="25" t="str">
        <f>VLOOKUP(A5706,CommodityCOde!$A$2:$E$1838,3,FALSE)</f>
        <v>21069098</v>
      </c>
    </row>
    <row r="5707" spans="1:6" x14ac:dyDescent="0.25">
      <c r="A5707" s="25" t="s">
        <v>10653</v>
      </c>
      <c r="B5707" s="25" t="s">
        <v>284</v>
      </c>
      <c r="C5707" s="25" t="s">
        <v>320</v>
      </c>
      <c r="D5707" s="25" t="s">
        <v>7578</v>
      </c>
      <c r="E5707" s="25" t="s">
        <v>10654</v>
      </c>
      <c r="F5707" s="25" t="e">
        <f>VLOOKUP(A5707,CommodityCOde!$A$2:$E$1838,3,FALSE)</f>
        <v>#N/A</v>
      </c>
    </row>
    <row r="5708" spans="1:6" x14ac:dyDescent="0.25">
      <c r="A5708" s="25" t="s">
        <v>10655</v>
      </c>
      <c r="B5708" s="25" t="s">
        <v>284</v>
      </c>
      <c r="C5708" s="25" t="s">
        <v>320</v>
      </c>
      <c r="D5708" s="25" t="s">
        <v>696</v>
      </c>
      <c r="E5708" s="25" t="s">
        <v>10656</v>
      </c>
      <c r="F5708" s="25" t="e">
        <f>VLOOKUP(A5708,CommodityCOde!$A$2:$E$1838,3,FALSE)</f>
        <v>#N/A</v>
      </c>
    </row>
    <row r="5709" spans="1:6" x14ac:dyDescent="0.25">
      <c r="A5709" s="25" t="s">
        <v>10657</v>
      </c>
      <c r="B5709" s="25" t="s">
        <v>284</v>
      </c>
      <c r="C5709" s="25" t="s">
        <v>320</v>
      </c>
      <c r="D5709" s="25" t="s">
        <v>699</v>
      </c>
      <c r="E5709" s="25" t="s">
        <v>10656</v>
      </c>
      <c r="F5709" s="25" t="str">
        <f>VLOOKUP(A5709,CommodityCOde!$A$2:$E$1838,3,FALSE)</f>
        <v>21069098</v>
      </c>
    </row>
    <row r="5710" spans="1:6" x14ac:dyDescent="0.25">
      <c r="A5710" s="25" t="s">
        <v>10658</v>
      </c>
      <c r="B5710" s="25" t="s">
        <v>284</v>
      </c>
      <c r="C5710" s="25" t="s">
        <v>320</v>
      </c>
      <c r="D5710" s="25" t="s">
        <v>7578</v>
      </c>
      <c r="E5710" s="25" t="s">
        <v>10659</v>
      </c>
      <c r="F5710" s="25" t="e">
        <f>VLOOKUP(A5710,CommodityCOde!$A$2:$E$1838,3,FALSE)</f>
        <v>#N/A</v>
      </c>
    </row>
    <row r="5711" spans="1:6" x14ac:dyDescent="0.25">
      <c r="A5711" s="25" t="s">
        <v>10660</v>
      </c>
      <c r="B5711" s="25" t="s">
        <v>284</v>
      </c>
      <c r="C5711" s="25" t="s">
        <v>320</v>
      </c>
      <c r="D5711" s="25" t="s">
        <v>696</v>
      </c>
      <c r="E5711" s="25" t="s">
        <v>10661</v>
      </c>
      <c r="F5711" s="25" t="e">
        <f>VLOOKUP(A5711,CommodityCOde!$A$2:$E$1838,3,FALSE)</f>
        <v>#N/A</v>
      </c>
    </row>
    <row r="5712" spans="1:6" x14ac:dyDescent="0.25">
      <c r="A5712" s="25" t="s">
        <v>10662</v>
      </c>
      <c r="B5712" s="25" t="s">
        <v>284</v>
      </c>
      <c r="C5712" s="25" t="s">
        <v>320</v>
      </c>
      <c r="D5712" s="25" t="s">
        <v>699</v>
      </c>
      <c r="E5712" s="25" t="s">
        <v>10661</v>
      </c>
      <c r="F5712" s="25" t="str">
        <f>VLOOKUP(A5712,CommodityCOde!$A$2:$E$1838,3,FALSE)</f>
        <v>21069098</v>
      </c>
    </row>
    <row r="5713" spans="1:6" x14ac:dyDescent="0.25">
      <c r="A5713" s="25" t="s">
        <v>10663</v>
      </c>
      <c r="B5713" s="25" t="s">
        <v>284</v>
      </c>
      <c r="C5713" s="25" t="s">
        <v>320</v>
      </c>
      <c r="D5713" s="25" t="s">
        <v>699</v>
      </c>
      <c r="E5713" s="25" t="s">
        <v>10661</v>
      </c>
      <c r="F5713" s="25" t="str">
        <f>VLOOKUP(A5713,CommodityCOde!$A$2:$E$1838,3,FALSE)</f>
        <v>21069098</v>
      </c>
    </row>
    <row r="5714" spans="1:6" x14ac:dyDescent="0.25">
      <c r="A5714" s="25" t="s">
        <v>10664</v>
      </c>
      <c r="B5714" s="25" t="s">
        <v>284</v>
      </c>
      <c r="C5714" s="25" t="s">
        <v>320</v>
      </c>
      <c r="D5714" s="25" t="s">
        <v>699</v>
      </c>
      <c r="E5714" s="25" t="s">
        <v>10661</v>
      </c>
      <c r="F5714" s="25" t="str">
        <f>VLOOKUP(A5714,CommodityCOde!$A$2:$E$1838,3,FALSE)</f>
        <v>21069098</v>
      </c>
    </row>
    <row r="5715" spans="1:6" x14ac:dyDescent="0.25">
      <c r="A5715" s="25" t="s">
        <v>10665</v>
      </c>
      <c r="B5715" s="25" t="s">
        <v>284</v>
      </c>
      <c r="C5715" s="25" t="s">
        <v>320</v>
      </c>
      <c r="D5715" s="25" t="s">
        <v>7578</v>
      </c>
      <c r="E5715" s="25" t="s">
        <v>10666</v>
      </c>
      <c r="F5715" s="25" t="e">
        <f>VLOOKUP(A5715,CommodityCOde!$A$2:$E$1838,3,FALSE)</f>
        <v>#N/A</v>
      </c>
    </row>
    <row r="5716" spans="1:6" x14ac:dyDescent="0.25">
      <c r="A5716" s="25" t="s">
        <v>10667</v>
      </c>
      <c r="B5716" s="25" t="s">
        <v>284</v>
      </c>
      <c r="C5716" s="25" t="s">
        <v>320</v>
      </c>
      <c r="D5716" s="25" t="s">
        <v>696</v>
      </c>
      <c r="E5716" s="25" t="s">
        <v>10668</v>
      </c>
      <c r="F5716" s="25" t="e">
        <f>VLOOKUP(A5716,CommodityCOde!$A$2:$E$1838,3,FALSE)</f>
        <v>#N/A</v>
      </c>
    </row>
    <row r="5717" spans="1:6" x14ac:dyDescent="0.25">
      <c r="A5717" s="25" t="s">
        <v>10669</v>
      </c>
      <c r="B5717" s="25" t="s">
        <v>284</v>
      </c>
      <c r="C5717" s="25" t="s">
        <v>320</v>
      </c>
      <c r="D5717" s="25" t="s">
        <v>699</v>
      </c>
      <c r="E5717" s="25" t="s">
        <v>10668</v>
      </c>
      <c r="F5717" s="25" t="str">
        <f>VLOOKUP(A5717,CommodityCOde!$A$2:$E$1838,3,FALSE)</f>
        <v>21069098</v>
      </c>
    </row>
    <row r="5718" spans="1:6" x14ac:dyDescent="0.25">
      <c r="A5718" s="25" t="s">
        <v>10670</v>
      </c>
      <c r="B5718" s="25" t="s">
        <v>284</v>
      </c>
      <c r="C5718" s="25" t="s">
        <v>320</v>
      </c>
      <c r="D5718" s="25" t="s">
        <v>7578</v>
      </c>
      <c r="E5718" s="25" t="s">
        <v>7599</v>
      </c>
      <c r="F5718" s="25" t="e">
        <f>VLOOKUP(A5718,CommodityCOde!$A$2:$E$1838,3,FALSE)</f>
        <v>#N/A</v>
      </c>
    </row>
    <row r="5719" spans="1:6" x14ac:dyDescent="0.25">
      <c r="A5719" s="25" t="s">
        <v>10671</v>
      </c>
      <c r="B5719" s="25" t="s">
        <v>284</v>
      </c>
      <c r="C5719" s="25" t="s">
        <v>320</v>
      </c>
      <c r="D5719" s="25" t="s">
        <v>696</v>
      </c>
      <c r="E5719" s="25" t="s">
        <v>9259</v>
      </c>
      <c r="F5719" s="25" t="e">
        <f>VLOOKUP(A5719,CommodityCOde!$A$2:$E$1838,3,FALSE)</f>
        <v>#N/A</v>
      </c>
    </row>
    <row r="5720" spans="1:6" x14ac:dyDescent="0.25">
      <c r="A5720" s="25" t="s">
        <v>10672</v>
      </c>
      <c r="B5720" s="25" t="s">
        <v>284</v>
      </c>
      <c r="C5720" s="25" t="s">
        <v>320</v>
      </c>
      <c r="D5720" s="25" t="s">
        <v>699</v>
      </c>
      <c r="E5720" s="25" t="s">
        <v>9259</v>
      </c>
      <c r="F5720" s="25" t="str">
        <f>VLOOKUP(A5720,CommodityCOde!$A$2:$E$1838,3,FALSE)</f>
        <v>21069098</v>
      </c>
    </row>
    <row r="5721" spans="1:6" x14ac:dyDescent="0.25">
      <c r="A5721" s="25" t="s">
        <v>10673</v>
      </c>
      <c r="B5721" s="25" t="s">
        <v>284</v>
      </c>
      <c r="C5721" s="25" t="s">
        <v>320</v>
      </c>
      <c r="D5721" s="25" t="s">
        <v>7578</v>
      </c>
      <c r="E5721" s="25" t="s">
        <v>10674</v>
      </c>
      <c r="F5721" s="25" t="e">
        <f>VLOOKUP(A5721,CommodityCOde!$A$2:$E$1838,3,FALSE)</f>
        <v>#N/A</v>
      </c>
    </row>
    <row r="5722" spans="1:6" x14ac:dyDescent="0.25">
      <c r="A5722" s="25" t="s">
        <v>10675</v>
      </c>
      <c r="B5722" s="25" t="s">
        <v>284</v>
      </c>
      <c r="C5722" s="25" t="s">
        <v>320</v>
      </c>
      <c r="D5722" s="25" t="s">
        <v>696</v>
      </c>
      <c r="E5722" s="25" t="s">
        <v>10676</v>
      </c>
      <c r="F5722" s="25" t="e">
        <f>VLOOKUP(A5722,CommodityCOde!$A$2:$E$1838,3,FALSE)</f>
        <v>#N/A</v>
      </c>
    </row>
    <row r="5723" spans="1:6" x14ac:dyDescent="0.25">
      <c r="A5723" s="25" t="s">
        <v>10677</v>
      </c>
      <c r="B5723" s="25" t="s">
        <v>284</v>
      </c>
      <c r="C5723" s="25" t="s">
        <v>320</v>
      </c>
      <c r="D5723" s="25" t="s">
        <v>699</v>
      </c>
      <c r="E5723" s="25" t="s">
        <v>10676</v>
      </c>
      <c r="F5723" s="25" t="str">
        <f>VLOOKUP(A5723,CommodityCOde!$A$2:$E$1838,3,FALSE)</f>
        <v>20081993</v>
      </c>
    </row>
    <row r="5724" spans="1:6" x14ac:dyDescent="0.25">
      <c r="A5724" s="25" t="s">
        <v>10678</v>
      </c>
      <c r="B5724" s="25" t="s">
        <v>284</v>
      </c>
      <c r="C5724" s="25" t="s">
        <v>320</v>
      </c>
      <c r="D5724" s="25" t="s">
        <v>7578</v>
      </c>
      <c r="E5724" s="25" t="s">
        <v>10679</v>
      </c>
      <c r="F5724" s="25" t="e">
        <f>VLOOKUP(A5724,CommodityCOde!$A$2:$E$1838,3,FALSE)</f>
        <v>#N/A</v>
      </c>
    </row>
    <row r="5725" spans="1:6" x14ac:dyDescent="0.25">
      <c r="A5725" s="25" t="s">
        <v>10680</v>
      </c>
      <c r="B5725" s="25" t="s">
        <v>284</v>
      </c>
      <c r="C5725" s="25" t="s">
        <v>320</v>
      </c>
      <c r="D5725" s="25" t="s">
        <v>696</v>
      </c>
      <c r="E5725" s="25" t="s">
        <v>10681</v>
      </c>
      <c r="F5725" s="25" t="e">
        <f>VLOOKUP(A5725,CommodityCOde!$A$2:$E$1838,3,FALSE)</f>
        <v>#N/A</v>
      </c>
    </row>
    <row r="5726" spans="1:6" x14ac:dyDescent="0.25">
      <c r="A5726" s="25" t="s">
        <v>10682</v>
      </c>
      <c r="B5726" s="25" t="s">
        <v>284</v>
      </c>
      <c r="C5726" s="25" t="s">
        <v>320</v>
      </c>
      <c r="D5726" s="25" t="s">
        <v>699</v>
      </c>
      <c r="E5726" s="25" t="s">
        <v>10681</v>
      </c>
      <c r="F5726" s="25" t="str">
        <f>VLOOKUP(A5726,CommodityCOde!$A$2:$E$1838,3,FALSE)</f>
        <v>21069098</v>
      </c>
    </row>
    <row r="5727" spans="1:6" x14ac:dyDescent="0.25">
      <c r="A5727" s="25" t="s">
        <v>10683</v>
      </c>
      <c r="B5727" s="25" t="s">
        <v>284</v>
      </c>
      <c r="C5727" s="25" t="s">
        <v>320</v>
      </c>
      <c r="D5727" s="25" t="s">
        <v>7578</v>
      </c>
      <c r="E5727" s="25" t="s">
        <v>10684</v>
      </c>
      <c r="F5727" s="25" t="e">
        <f>VLOOKUP(A5727,CommodityCOde!$A$2:$E$1838,3,FALSE)</f>
        <v>#N/A</v>
      </c>
    </row>
    <row r="5728" spans="1:6" x14ac:dyDescent="0.25">
      <c r="A5728" s="25" t="s">
        <v>10685</v>
      </c>
      <c r="B5728" s="25" t="s">
        <v>284</v>
      </c>
      <c r="C5728" s="25" t="s">
        <v>320</v>
      </c>
      <c r="D5728" s="25" t="s">
        <v>696</v>
      </c>
      <c r="E5728" s="25" t="s">
        <v>10686</v>
      </c>
      <c r="F5728" s="25" t="e">
        <f>VLOOKUP(A5728,CommodityCOde!$A$2:$E$1838,3,FALSE)</f>
        <v>#N/A</v>
      </c>
    </row>
    <row r="5729" spans="1:6" x14ac:dyDescent="0.25">
      <c r="A5729" s="25" t="s">
        <v>10687</v>
      </c>
      <c r="B5729" s="25" t="s">
        <v>284</v>
      </c>
      <c r="C5729" s="25" t="s">
        <v>320</v>
      </c>
      <c r="D5729" s="25" t="s">
        <v>699</v>
      </c>
      <c r="E5729" s="25" t="s">
        <v>10686</v>
      </c>
      <c r="F5729" s="25" t="str">
        <f>VLOOKUP(A5729,CommodityCOde!$A$2:$E$1838,3,FALSE)</f>
        <v>33021090</v>
      </c>
    </row>
    <row r="5730" spans="1:6" x14ac:dyDescent="0.25">
      <c r="A5730" s="25" t="s">
        <v>10688</v>
      </c>
      <c r="B5730" s="25" t="s">
        <v>284</v>
      </c>
      <c r="C5730" s="25" t="s">
        <v>320</v>
      </c>
      <c r="D5730" s="25" t="s">
        <v>7578</v>
      </c>
      <c r="E5730" s="25" t="s">
        <v>10689</v>
      </c>
      <c r="F5730" s="25" t="e">
        <f>VLOOKUP(A5730,CommodityCOde!$A$2:$E$1838,3,FALSE)</f>
        <v>#N/A</v>
      </c>
    </row>
    <row r="5731" spans="1:6" x14ac:dyDescent="0.25">
      <c r="A5731" s="25" t="s">
        <v>10690</v>
      </c>
      <c r="B5731" s="25" t="s">
        <v>284</v>
      </c>
      <c r="C5731" s="25" t="s">
        <v>320</v>
      </c>
      <c r="D5731" s="25" t="s">
        <v>696</v>
      </c>
      <c r="E5731" s="25" t="s">
        <v>10691</v>
      </c>
      <c r="F5731" s="25" t="e">
        <f>VLOOKUP(A5731,CommodityCOde!$A$2:$E$1838,3,FALSE)</f>
        <v>#N/A</v>
      </c>
    </row>
    <row r="5732" spans="1:6" x14ac:dyDescent="0.25">
      <c r="A5732" s="25" t="s">
        <v>10692</v>
      </c>
      <c r="B5732" s="25" t="s">
        <v>284</v>
      </c>
      <c r="C5732" s="25" t="s">
        <v>320</v>
      </c>
      <c r="D5732" s="25" t="s">
        <v>699</v>
      </c>
      <c r="E5732" s="25" t="s">
        <v>10691</v>
      </c>
      <c r="F5732" s="25" t="str">
        <f>VLOOKUP(A5732,CommodityCOde!$A$2:$E$1838,3,FALSE)</f>
        <v>21069098</v>
      </c>
    </row>
    <row r="5733" spans="1:6" x14ac:dyDescent="0.25">
      <c r="A5733" s="25" t="s">
        <v>10693</v>
      </c>
      <c r="B5733" s="25" t="s">
        <v>284</v>
      </c>
      <c r="C5733" s="25" t="s">
        <v>320</v>
      </c>
      <c r="D5733" s="25" t="s">
        <v>7578</v>
      </c>
      <c r="E5733" s="25" t="s">
        <v>10694</v>
      </c>
      <c r="F5733" s="25" t="e">
        <f>VLOOKUP(A5733,CommodityCOde!$A$2:$E$1838,3,FALSE)</f>
        <v>#N/A</v>
      </c>
    </row>
    <row r="5734" spans="1:6" x14ac:dyDescent="0.25">
      <c r="A5734" s="25" t="s">
        <v>10695</v>
      </c>
      <c r="B5734" s="25" t="s">
        <v>284</v>
      </c>
      <c r="C5734" s="25" t="s">
        <v>320</v>
      </c>
      <c r="D5734" s="25" t="s">
        <v>696</v>
      </c>
      <c r="E5734" s="25" t="s">
        <v>10696</v>
      </c>
      <c r="F5734" s="25" t="e">
        <f>VLOOKUP(A5734,CommodityCOde!$A$2:$E$1838,3,FALSE)</f>
        <v>#N/A</v>
      </c>
    </row>
    <row r="5735" spans="1:6" x14ac:dyDescent="0.25">
      <c r="A5735" s="25" t="s">
        <v>10697</v>
      </c>
      <c r="B5735" s="25" t="s">
        <v>284</v>
      </c>
      <c r="C5735" s="25" t="s">
        <v>320</v>
      </c>
      <c r="D5735" s="25" t="s">
        <v>699</v>
      </c>
      <c r="E5735" s="25" t="s">
        <v>10696</v>
      </c>
      <c r="F5735" s="25" t="str">
        <f>VLOOKUP(A5735,CommodityCOde!$A$2:$E$1838,3,FALSE)</f>
        <v>21069098</v>
      </c>
    </row>
    <row r="5736" spans="1:6" x14ac:dyDescent="0.25">
      <c r="A5736" s="25" t="s">
        <v>10698</v>
      </c>
      <c r="B5736" s="25" t="s">
        <v>284</v>
      </c>
      <c r="C5736" s="25" t="s">
        <v>320</v>
      </c>
      <c r="D5736" s="25" t="s">
        <v>699</v>
      </c>
      <c r="E5736" s="25" t="s">
        <v>10696</v>
      </c>
      <c r="F5736" s="25" t="str">
        <f>VLOOKUP(A5736,CommodityCOde!$A$2:$E$1838,3,FALSE)</f>
        <v>21069098</v>
      </c>
    </row>
    <row r="5737" spans="1:6" x14ac:dyDescent="0.25">
      <c r="A5737" s="25" t="s">
        <v>10699</v>
      </c>
      <c r="B5737" s="25" t="s">
        <v>284</v>
      </c>
      <c r="C5737" s="25" t="s">
        <v>320</v>
      </c>
      <c r="D5737" s="25" t="s">
        <v>699</v>
      </c>
      <c r="E5737" s="25" t="s">
        <v>10696</v>
      </c>
      <c r="F5737" s="25" t="str">
        <f>VLOOKUP(A5737,CommodityCOde!$A$2:$E$1838,3,FALSE)</f>
        <v>21069098</v>
      </c>
    </row>
    <row r="5738" spans="1:6" x14ac:dyDescent="0.25">
      <c r="A5738" s="25" t="s">
        <v>10700</v>
      </c>
      <c r="B5738" s="25" t="s">
        <v>284</v>
      </c>
      <c r="C5738" s="25" t="s">
        <v>320</v>
      </c>
      <c r="D5738" s="25" t="s">
        <v>699</v>
      </c>
      <c r="E5738" s="25" t="s">
        <v>10696</v>
      </c>
      <c r="F5738" s="25" t="str">
        <f>VLOOKUP(A5738,CommodityCOde!$A$2:$E$1838,3,FALSE)</f>
        <v>21069098</v>
      </c>
    </row>
    <row r="5739" spans="1:6" x14ac:dyDescent="0.25">
      <c r="A5739" s="25" t="s">
        <v>10701</v>
      </c>
      <c r="B5739" s="25" t="s">
        <v>284</v>
      </c>
      <c r="C5739" s="25" t="s">
        <v>320</v>
      </c>
      <c r="D5739" s="25" t="s">
        <v>699</v>
      </c>
      <c r="E5739" s="25" t="s">
        <v>10696</v>
      </c>
      <c r="F5739" s="25" t="str">
        <f>VLOOKUP(A5739,CommodityCOde!$A$2:$E$1838,3,FALSE)</f>
        <v>21069098</v>
      </c>
    </row>
    <row r="5740" spans="1:6" x14ac:dyDescent="0.25">
      <c r="A5740" s="25" t="s">
        <v>10702</v>
      </c>
      <c r="B5740" s="25" t="s">
        <v>284</v>
      </c>
      <c r="C5740" s="25" t="s">
        <v>320</v>
      </c>
      <c r="D5740" s="25" t="s">
        <v>7578</v>
      </c>
      <c r="E5740" s="25" t="s">
        <v>10703</v>
      </c>
      <c r="F5740" s="25" t="e">
        <f>VLOOKUP(A5740,CommodityCOde!$A$2:$E$1838,3,FALSE)</f>
        <v>#N/A</v>
      </c>
    </row>
    <row r="5741" spans="1:6" x14ac:dyDescent="0.25">
      <c r="A5741" s="25" t="s">
        <v>10704</v>
      </c>
      <c r="B5741" s="25" t="s">
        <v>284</v>
      </c>
      <c r="C5741" s="25" t="s">
        <v>320</v>
      </c>
      <c r="D5741" s="25" t="s">
        <v>696</v>
      </c>
      <c r="E5741" s="25" t="s">
        <v>10705</v>
      </c>
      <c r="F5741" s="25" t="e">
        <f>VLOOKUP(A5741,CommodityCOde!$A$2:$E$1838,3,FALSE)</f>
        <v>#N/A</v>
      </c>
    </row>
    <row r="5742" spans="1:6" x14ac:dyDescent="0.25">
      <c r="A5742" s="25" t="s">
        <v>10706</v>
      </c>
      <c r="B5742" s="25" t="s">
        <v>284</v>
      </c>
      <c r="C5742" s="25" t="s">
        <v>320</v>
      </c>
      <c r="D5742" s="25" t="s">
        <v>699</v>
      </c>
      <c r="E5742" s="25" t="s">
        <v>10705</v>
      </c>
      <c r="F5742" s="25" t="str">
        <f>VLOOKUP(A5742,CommodityCOde!$A$2:$E$1838,3,FALSE)</f>
        <v>21069098</v>
      </c>
    </row>
    <row r="5743" spans="1:6" x14ac:dyDescent="0.25">
      <c r="A5743" s="25" t="s">
        <v>10707</v>
      </c>
      <c r="B5743" s="25" t="s">
        <v>284</v>
      </c>
      <c r="C5743" s="25" t="s">
        <v>320</v>
      </c>
      <c r="D5743" s="25" t="s">
        <v>699</v>
      </c>
      <c r="E5743" s="25" t="s">
        <v>10705</v>
      </c>
      <c r="F5743" s="25" t="str">
        <f>VLOOKUP(A5743,CommodityCOde!$A$2:$E$1838,3,FALSE)</f>
        <v>21069098</v>
      </c>
    </row>
    <row r="5744" spans="1:6" x14ac:dyDescent="0.25">
      <c r="A5744" s="25" t="s">
        <v>10708</v>
      </c>
      <c r="B5744" s="25" t="s">
        <v>284</v>
      </c>
      <c r="C5744" s="25" t="s">
        <v>320</v>
      </c>
      <c r="D5744" s="25" t="s">
        <v>7578</v>
      </c>
      <c r="E5744" s="25" t="s">
        <v>10709</v>
      </c>
      <c r="F5744" s="25" t="e">
        <f>VLOOKUP(A5744,CommodityCOde!$A$2:$E$1838,3,FALSE)</f>
        <v>#N/A</v>
      </c>
    </row>
    <row r="5745" spans="1:6" x14ac:dyDescent="0.25">
      <c r="A5745" s="25" t="s">
        <v>10710</v>
      </c>
      <c r="B5745" s="25" t="s">
        <v>284</v>
      </c>
      <c r="C5745" s="25" t="s">
        <v>320</v>
      </c>
      <c r="D5745" s="25" t="s">
        <v>696</v>
      </c>
      <c r="E5745" s="25" t="s">
        <v>10711</v>
      </c>
      <c r="F5745" s="25" t="e">
        <f>VLOOKUP(A5745,CommodityCOde!$A$2:$E$1838,3,FALSE)</f>
        <v>#N/A</v>
      </c>
    </row>
    <row r="5746" spans="1:6" x14ac:dyDescent="0.25">
      <c r="A5746" s="25" t="s">
        <v>10712</v>
      </c>
      <c r="B5746" s="25" t="s">
        <v>284</v>
      </c>
      <c r="C5746" s="25" t="s">
        <v>320</v>
      </c>
      <c r="D5746" s="25" t="s">
        <v>699</v>
      </c>
      <c r="E5746" s="25" t="s">
        <v>10711</v>
      </c>
      <c r="F5746" s="25" t="str">
        <f>VLOOKUP(A5746,CommodityCOde!$A$2:$E$1838,3,FALSE)</f>
        <v>21069098</v>
      </c>
    </row>
    <row r="5747" spans="1:6" x14ac:dyDescent="0.25">
      <c r="A5747" s="25" t="s">
        <v>10713</v>
      </c>
      <c r="B5747" s="25" t="s">
        <v>284</v>
      </c>
      <c r="C5747" s="25" t="s">
        <v>320</v>
      </c>
      <c r="D5747" s="25" t="s">
        <v>7578</v>
      </c>
      <c r="E5747" s="25" t="s">
        <v>10714</v>
      </c>
      <c r="F5747" s="25" t="e">
        <f>VLOOKUP(A5747,CommodityCOde!$A$2:$E$1838,3,FALSE)</f>
        <v>#N/A</v>
      </c>
    </row>
    <row r="5748" spans="1:6" x14ac:dyDescent="0.25">
      <c r="A5748" s="25" t="s">
        <v>10715</v>
      </c>
      <c r="B5748" s="25" t="s">
        <v>284</v>
      </c>
      <c r="C5748" s="25" t="s">
        <v>320</v>
      </c>
      <c r="D5748" s="25" t="s">
        <v>696</v>
      </c>
      <c r="E5748" s="25" t="s">
        <v>10716</v>
      </c>
      <c r="F5748" s="25" t="e">
        <f>VLOOKUP(A5748,CommodityCOde!$A$2:$E$1838,3,FALSE)</f>
        <v>#N/A</v>
      </c>
    </row>
    <row r="5749" spans="1:6" x14ac:dyDescent="0.25">
      <c r="A5749" s="25" t="s">
        <v>10717</v>
      </c>
      <c r="B5749" s="25" t="s">
        <v>284</v>
      </c>
      <c r="C5749" s="25" t="s">
        <v>320</v>
      </c>
      <c r="D5749" s="25" t="s">
        <v>699</v>
      </c>
      <c r="E5749" s="25" t="s">
        <v>10716</v>
      </c>
      <c r="F5749" s="25" t="str">
        <f>VLOOKUP(A5749,CommodityCOde!$A$2:$E$1838,3,FALSE)</f>
        <v>21069098</v>
      </c>
    </row>
    <row r="5750" spans="1:6" x14ac:dyDescent="0.25">
      <c r="A5750" s="25" t="s">
        <v>10718</v>
      </c>
      <c r="B5750" s="25" t="s">
        <v>284</v>
      </c>
      <c r="C5750" s="25" t="s">
        <v>320</v>
      </c>
      <c r="D5750" s="25" t="s">
        <v>7578</v>
      </c>
      <c r="E5750" s="25" t="s">
        <v>10719</v>
      </c>
      <c r="F5750" s="25" t="e">
        <f>VLOOKUP(A5750,CommodityCOde!$A$2:$E$1838,3,FALSE)</f>
        <v>#N/A</v>
      </c>
    </row>
    <row r="5751" spans="1:6" x14ac:dyDescent="0.25">
      <c r="A5751" s="25" t="s">
        <v>10720</v>
      </c>
      <c r="B5751" s="25" t="s">
        <v>284</v>
      </c>
      <c r="C5751" s="25" t="s">
        <v>320</v>
      </c>
      <c r="D5751" s="25" t="s">
        <v>696</v>
      </c>
      <c r="E5751" s="25" t="s">
        <v>10721</v>
      </c>
      <c r="F5751" s="25" t="e">
        <f>VLOOKUP(A5751,CommodityCOde!$A$2:$E$1838,3,FALSE)</f>
        <v>#N/A</v>
      </c>
    </row>
    <row r="5752" spans="1:6" x14ac:dyDescent="0.25">
      <c r="A5752" s="25" t="s">
        <v>10722</v>
      </c>
      <c r="B5752" s="25" t="s">
        <v>284</v>
      </c>
      <c r="C5752" s="25" t="s">
        <v>320</v>
      </c>
      <c r="D5752" s="25" t="s">
        <v>699</v>
      </c>
      <c r="E5752" s="25" t="s">
        <v>10721</v>
      </c>
      <c r="F5752" s="25" t="str">
        <f>VLOOKUP(A5752,CommodityCOde!$A$2:$E$1838,3,FALSE)</f>
        <v>21069098</v>
      </c>
    </row>
    <row r="5753" spans="1:6" x14ac:dyDescent="0.25">
      <c r="A5753" s="25" t="s">
        <v>10723</v>
      </c>
      <c r="B5753" s="25" t="s">
        <v>284</v>
      </c>
      <c r="C5753" s="25" t="s">
        <v>320</v>
      </c>
      <c r="D5753" s="25" t="s">
        <v>7578</v>
      </c>
      <c r="E5753" s="25" t="s">
        <v>10724</v>
      </c>
      <c r="F5753" s="25" t="e">
        <f>VLOOKUP(A5753,CommodityCOde!$A$2:$E$1838,3,FALSE)</f>
        <v>#N/A</v>
      </c>
    </row>
    <row r="5754" spans="1:6" x14ac:dyDescent="0.25">
      <c r="A5754" s="25" t="s">
        <v>10725</v>
      </c>
      <c r="B5754" s="25" t="s">
        <v>284</v>
      </c>
      <c r="C5754" s="25" t="s">
        <v>320</v>
      </c>
      <c r="D5754" s="25" t="s">
        <v>696</v>
      </c>
      <c r="E5754" s="25" t="s">
        <v>10726</v>
      </c>
      <c r="F5754" s="25" t="e">
        <f>VLOOKUP(A5754,CommodityCOde!$A$2:$E$1838,3,FALSE)</f>
        <v>#N/A</v>
      </c>
    </row>
    <row r="5755" spans="1:6" x14ac:dyDescent="0.25">
      <c r="A5755" s="25" t="s">
        <v>10727</v>
      </c>
      <c r="B5755" s="25" t="s">
        <v>284</v>
      </c>
      <c r="C5755" s="25" t="s">
        <v>320</v>
      </c>
      <c r="D5755" s="25" t="s">
        <v>699</v>
      </c>
      <c r="E5755" s="25" t="s">
        <v>10726</v>
      </c>
      <c r="F5755" s="25" t="str">
        <f>VLOOKUP(A5755,CommodityCOde!$A$2:$E$1838,3,FALSE)</f>
        <v>21069098</v>
      </c>
    </row>
    <row r="5756" spans="1:6" x14ac:dyDescent="0.25">
      <c r="A5756" s="25" t="s">
        <v>10728</v>
      </c>
      <c r="B5756" s="25" t="s">
        <v>284</v>
      </c>
      <c r="C5756" s="25" t="s">
        <v>320</v>
      </c>
      <c r="D5756" s="25" t="s">
        <v>7578</v>
      </c>
      <c r="E5756" s="25" t="s">
        <v>10729</v>
      </c>
      <c r="F5756" s="25" t="e">
        <f>VLOOKUP(A5756,CommodityCOde!$A$2:$E$1838,3,FALSE)</f>
        <v>#N/A</v>
      </c>
    </row>
    <row r="5757" spans="1:6" x14ac:dyDescent="0.25">
      <c r="A5757" s="25" t="s">
        <v>10730</v>
      </c>
      <c r="B5757" s="25" t="s">
        <v>284</v>
      </c>
      <c r="C5757" s="25" t="s">
        <v>320</v>
      </c>
      <c r="D5757" s="25" t="s">
        <v>696</v>
      </c>
      <c r="E5757" s="25" t="s">
        <v>10731</v>
      </c>
      <c r="F5757" s="25" t="e">
        <f>VLOOKUP(A5757,CommodityCOde!$A$2:$E$1838,3,FALSE)</f>
        <v>#N/A</v>
      </c>
    </row>
    <row r="5758" spans="1:6" x14ac:dyDescent="0.25">
      <c r="A5758" s="25" t="s">
        <v>10732</v>
      </c>
      <c r="B5758" s="25" t="s">
        <v>284</v>
      </c>
      <c r="C5758" s="25" t="s">
        <v>320</v>
      </c>
      <c r="D5758" s="25" t="s">
        <v>699</v>
      </c>
      <c r="E5758" s="25" t="s">
        <v>10731</v>
      </c>
      <c r="F5758" s="25" t="str">
        <f>VLOOKUP(A5758,CommodityCOde!$A$2:$E$1838,3,FALSE)</f>
        <v>21069098</v>
      </c>
    </row>
    <row r="5759" spans="1:6" x14ac:dyDescent="0.25">
      <c r="A5759" s="25" t="s">
        <v>10733</v>
      </c>
      <c r="B5759" s="25" t="s">
        <v>284</v>
      </c>
      <c r="C5759" s="25" t="s">
        <v>320</v>
      </c>
      <c r="D5759" s="25" t="s">
        <v>7578</v>
      </c>
      <c r="E5759" s="25" t="s">
        <v>10734</v>
      </c>
      <c r="F5759" s="25" t="e">
        <f>VLOOKUP(A5759,CommodityCOde!$A$2:$E$1838,3,FALSE)</f>
        <v>#N/A</v>
      </c>
    </row>
    <row r="5760" spans="1:6" x14ac:dyDescent="0.25">
      <c r="A5760" s="25" t="s">
        <v>10735</v>
      </c>
      <c r="B5760" s="25" t="s">
        <v>284</v>
      </c>
      <c r="C5760" s="25" t="s">
        <v>320</v>
      </c>
      <c r="D5760" s="25" t="s">
        <v>696</v>
      </c>
      <c r="E5760" s="25" t="s">
        <v>10736</v>
      </c>
      <c r="F5760" s="25" t="e">
        <f>VLOOKUP(A5760,CommodityCOde!$A$2:$E$1838,3,FALSE)</f>
        <v>#N/A</v>
      </c>
    </row>
    <row r="5761" spans="1:6" x14ac:dyDescent="0.25">
      <c r="A5761" s="25" t="s">
        <v>10737</v>
      </c>
      <c r="B5761" s="25" t="s">
        <v>284</v>
      </c>
      <c r="C5761" s="25" t="s">
        <v>320</v>
      </c>
      <c r="D5761" s="25" t="s">
        <v>699</v>
      </c>
      <c r="E5761" s="25" t="s">
        <v>10736</v>
      </c>
      <c r="F5761" s="25" t="str">
        <f>VLOOKUP(A5761,CommodityCOde!$A$2:$E$1838,3,FALSE)</f>
        <v>21069098</v>
      </c>
    </row>
    <row r="5762" spans="1:6" x14ac:dyDescent="0.25">
      <c r="A5762" s="25" t="s">
        <v>10738</v>
      </c>
      <c r="B5762" s="25" t="s">
        <v>284</v>
      </c>
      <c r="C5762" s="25" t="s">
        <v>320</v>
      </c>
      <c r="D5762" s="25" t="s">
        <v>7578</v>
      </c>
      <c r="E5762" s="25" t="s">
        <v>10739</v>
      </c>
      <c r="F5762" s="25" t="e">
        <f>VLOOKUP(A5762,CommodityCOde!$A$2:$E$1838,3,FALSE)</f>
        <v>#N/A</v>
      </c>
    </row>
    <row r="5763" spans="1:6" x14ac:dyDescent="0.25">
      <c r="A5763" s="25" t="s">
        <v>10740</v>
      </c>
      <c r="B5763" s="25" t="s">
        <v>284</v>
      </c>
      <c r="C5763" s="25" t="s">
        <v>320</v>
      </c>
      <c r="D5763" s="25" t="s">
        <v>696</v>
      </c>
      <c r="E5763" s="25" t="s">
        <v>10741</v>
      </c>
      <c r="F5763" s="25" t="e">
        <f>VLOOKUP(A5763,CommodityCOde!$A$2:$E$1838,3,FALSE)</f>
        <v>#N/A</v>
      </c>
    </row>
    <row r="5764" spans="1:6" x14ac:dyDescent="0.25">
      <c r="A5764" s="25" t="s">
        <v>10742</v>
      </c>
      <c r="B5764" s="25" t="s">
        <v>284</v>
      </c>
      <c r="C5764" s="25" t="s">
        <v>320</v>
      </c>
      <c r="D5764" s="25" t="s">
        <v>699</v>
      </c>
      <c r="E5764" s="25" t="s">
        <v>10741</v>
      </c>
      <c r="F5764" s="25" t="str">
        <f>VLOOKUP(A5764,CommodityCOde!$A$2:$E$1838,3,FALSE)</f>
        <v>21069098</v>
      </c>
    </row>
    <row r="5765" spans="1:6" x14ac:dyDescent="0.25">
      <c r="A5765" s="25" t="s">
        <v>10743</v>
      </c>
      <c r="B5765" s="25" t="s">
        <v>284</v>
      </c>
      <c r="C5765" s="25" t="s">
        <v>320</v>
      </c>
      <c r="D5765" s="25" t="s">
        <v>7578</v>
      </c>
      <c r="E5765" s="25" t="s">
        <v>10744</v>
      </c>
      <c r="F5765" s="25" t="e">
        <f>VLOOKUP(A5765,CommodityCOde!$A$2:$E$1838,3,FALSE)</f>
        <v>#N/A</v>
      </c>
    </row>
    <row r="5766" spans="1:6" x14ac:dyDescent="0.25">
      <c r="A5766" s="25" t="s">
        <v>10745</v>
      </c>
      <c r="B5766" s="25" t="s">
        <v>284</v>
      </c>
      <c r="C5766" s="25" t="s">
        <v>320</v>
      </c>
      <c r="D5766" s="25" t="s">
        <v>696</v>
      </c>
      <c r="E5766" s="25" t="s">
        <v>10746</v>
      </c>
      <c r="F5766" s="25" t="e">
        <f>VLOOKUP(A5766,CommodityCOde!$A$2:$E$1838,3,FALSE)</f>
        <v>#N/A</v>
      </c>
    </row>
    <row r="5767" spans="1:6" x14ac:dyDescent="0.25">
      <c r="A5767" s="25" t="s">
        <v>10747</v>
      </c>
      <c r="B5767" s="25" t="s">
        <v>284</v>
      </c>
      <c r="C5767" s="25" t="s">
        <v>320</v>
      </c>
      <c r="D5767" s="25" t="s">
        <v>699</v>
      </c>
      <c r="E5767" s="25" t="s">
        <v>10746</v>
      </c>
      <c r="F5767" s="25" t="str">
        <f>VLOOKUP(A5767,CommodityCOde!$A$2:$E$1838,3,FALSE)</f>
        <v>21069098</v>
      </c>
    </row>
    <row r="5768" spans="1:6" x14ac:dyDescent="0.25">
      <c r="A5768" s="25" t="s">
        <v>10748</v>
      </c>
      <c r="B5768" s="25" t="s">
        <v>284</v>
      </c>
      <c r="C5768" s="25" t="s">
        <v>320</v>
      </c>
      <c r="D5768" s="25" t="s">
        <v>7578</v>
      </c>
      <c r="E5768" s="25" t="s">
        <v>10749</v>
      </c>
      <c r="F5768" s="25" t="e">
        <f>VLOOKUP(A5768,CommodityCOde!$A$2:$E$1838,3,FALSE)</f>
        <v>#N/A</v>
      </c>
    </row>
    <row r="5769" spans="1:6" x14ac:dyDescent="0.25">
      <c r="A5769" s="25" t="s">
        <v>10750</v>
      </c>
      <c r="B5769" s="25" t="s">
        <v>284</v>
      </c>
      <c r="C5769" s="25" t="s">
        <v>320</v>
      </c>
      <c r="D5769" s="25" t="s">
        <v>696</v>
      </c>
      <c r="E5769" s="25" t="s">
        <v>10751</v>
      </c>
      <c r="F5769" s="25" t="e">
        <f>VLOOKUP(A5769,CommodityCOde!$A$2:$E$1838,3,FALSE)</f>
        <v>#N/A</v>
      </c>
    </row>
    <row r="5770" spans="1:6" x14ac:dyDescent="0.25">
      <c r="A5770" s="25" t="s">
        <v>10752</v>
      </c>
      <c r="B5770" s="25" t="s">
        <v>284</v>
      </c>
      <c r="C5770" s="25" t="s">
        <v>320</v>
      </c>
      <c r="D5770" s="25" t="s">
        <v>699</v>
      </c>
      <c r="E5770" s="25" t="s">
        <v>10751</v>
      </c>
      <c r="F5770" s="25" t="str">
        <f>VLOOKUP(A5770,CommodityCOde!$A$2:$E$1838,3,FALSE)</f>
        <v>21069098</v>
      </c>
    </row>
    <row r="5771" spans="1:6" x14ac:dyDescent="0.25">
      <c r="A5771" s="25" t="s">
        <v>10753</v>
      </c>
      <c r="B5771" s="25" t="s">
        <v>284</v>
      </c>
      <c r="C5771" s="25" t="s">
        <v>320</v>
      </c>
      <c r="D5771" s="25" t="s">
        <v>7578</v>
      </c>
      <c r="E5771" s="25" t="s">
        <v>10754</v>
      </c>
      <c r="F5771" s="25" t="e">
        <f>VLOOKUP(A5771,CommodityCOde!$A$2:$E$1838,3,FALSE)</f>
        <v>#N/A</v>
      </c>
    </row>
    <row r="5772" spans="1:6" x14ac:dyDescent="0.25">
      <c r="A5772" s="25" t="s">
        <v>10755</v>
      </c>
      <c r="B5772" s="25" t="s">
        <v>284</v>
      </c>
      <c r="C5772" s="25" t="s">
        <v>320</v>
      </c>
      <c r="D5772" s="25" t="s">
        <v>696</v>
      </c>
      <c r="E5772" s="25" t="s">
        <v>10756</v>
      </c>
      <c r="F5772" s="25" t="e">
        <f>VLOOKUP(A5772,CommodityCOde!$A$2:$E$1838,3,FALSE)</f>
        <v>#N/A</v>
      </c>
    </row>
    <row r="5773" spans="1:6" x14ac:dyDescent="0.25">
      <c r="A5773" s="25" t="s">
        <v>10757</v>
      </c>
      <c r="B5773" s="25" t="s">
        <v>284</v>
      </c>
      <c r="C5773" s="25" t="s">
        <v>320</v>
      </c>
      <c r="D5773" s="25" t="s">
        <v>699</v>
      </c>
      <c r="E5773" s="25" t="s">
        <v>10756</v>
      </c>
      <c r="F5773" s="25" t="str">
        <f>VLOOKUP(A5773,CommodityCOde!$A$2:$E$1838,3,FALSE)</f>
        <v>21069098</v>
      </c>
    </row>
    <row r="5774" spans="1:6" x14ac:dyDescent="0.25">
      <c r="A5774" s="25" t="s">
        <v>10758</v>
      </c>
      <c r="B5774" s="25" t="s">
        <v>284</v>
      </c>
      <c r="C5774" s="25" t="s">
        <v>320</v>
      </c>
      <c r="D5774" s="25" t="s">
        <v>7578</v>
      </c>
      <c r="E5774" s="25" t="s">
        <v>10759</v>
      </c>
      <c r="F5774" s="25" t="e">
        <f>VLOOKUP(A5774,CommodityCOde!$A$2:$E$1838,3,FALSE)</f>
        <v>#N/A</v>
      </c>
    </row>
    <row r="5775" spans="1:6" x14ac:dyDescent="0.25">
      <c r="A5775" s="25" t="s">
        <v>10760</v>
      </c>
      <c r="B5775" s="25" t="s">
        <v>284</v>
      </c>
      <c r="C5775" s="25" t="s">
        <v>320</v>
      </c>
      <c r="D5775" s="25" t="s">
        <v>696</v>
      </c>
      <c r="E5775" s="25" t="s">
        <v>10761</v>
      </c>
      <c r="F5775" s="25" t="e">
        <f>VLOOKUP(A5775,CommodityCOde!$A$2:$E$1838,3,FALSE)</f>
        <v>#N/A</v>
      </c>
    </row>
    <row r="5776" spans="1:6" x14ac:dyDescent="0.25">
      <c r="A5776" s="25" t="s">
        <v>10762</v>
      </c>
      <c r="B5776" s="25" t="s">
        <v>284</v>
      </c>
      <c r="C5776" s="25" t="s">
        <v>320</v>
      </c>
      <c r="D5776" s="25" t="s">
        <v>699</v>
      </c>
      <c r="E5776" s="25" t="s">
        <v>10761</v>
      </c>
      <c r="F5776" s="25" t="str">
        <f>VLOOKUP(A5776,CommodityCOde!$A$2:$E$1838,3,FALSE)</f>
        <v>21069098</v>
      </c>
    </row>
    <row r="5777" spans="1:6" x14ac:dyDescent="0.25">
      <c r="A5777" s="25" t="s">
        <v>10763</v>
      </c>
      <c r="B5777" s="25" t="s">
        <v>284</v>
      </c>
      <c r="C5777" s="25" t="s">
        <v>320</v>
      </c>
      <c r="D5777" s="25" t="s">
        <v>7578</v>
      </c>
      <c r="E5777" s="25" t="s">
        <v>10764</v>
      </c>
      <c r="F5777" s="25" t="e">
        <f>VLOOKUP(A5777,CommodityCOde!$A$2:$E$1838,3,FALSE)</f>
        <v>#N/A</v>
      </c>
    </row>
    <row r="5778" spans="1:6" x14ac:dyDescent="0.25">
      <c r="A5778" s="25" t="s">
        <v>10765</v>
      </c>
      <c r="B5778" s="25" t="s">
        <v>284</v>
      </c>
      <c r="C5778" s="25" t="s">
        <v>320</v>
      </c>
      <c r="D5778" s="25" t="s">
        <v>696</v>
      </c>
      <c r="E5778" s="25" t="s">
        <v>10766</v>
      </c>
      <c r="F5778" s="25" t="e">
        <f>VLOOKUP(A5778,CommodityCOde!$A$2:$E$1838,3,FALSE)</f>
        <v>#N/A</v>
      </c>
    </row>
    <row r="5779" spans="1:6" x14ac:dyDescent="0.25">
      <c r="A5779" s="25" t="s">
        <v>10767</v>
      </c>
      <c r="B5779" s="25" t="s">
        <v>284</v>
      </c>
      <c r="C5779" s="25" t="s">
        <v>320</v>
      </c>
      <c r="D5779" s="25" t="s">
        <v>699</v>
      </c>
      <c r="E5779" s="25" t="s">
        <v>10766</v>
      </c>
      <c r="F5779" s="25" t="str">
        <f>VLOOKUP(A5779,CommodityCOde!$A$2:$E$1838,3,FALSE)</f>
        <v>21069098</v>
      </c>
    </row>
    <row r="5780" spans="1:6" x14ac:dyDescent="0.25">
      <c r="A5780" s="25" t="s">
        <v>10768</v>
      </c>
      <c r="B5780" s="25" t="s">
        <v>284</v>
      </c>
      <c r="C5780" s="25" t="s">
        <v>320</v>
      </c>
      <c r="D5780" s="25" t="s">
        <v>7578</v>
      </c>
      <c r="E5780" s="25" t="s">
        <v>10769</v>
      </c>
      <c r="F5780" s="25" t="e">
        <f>VLOOKUP(A5780,CommodityCOde!$A$2:$E$1838,3,FALSE)</f>
        <v>#N/A</v>
      </c>
    </row>
    <row r="5781" spans="1:6" x14ac:dyDescent="0.25">
      <c r="A5781" s="25" t="s">
        <v>10770</v>
      </c>
      <c r="B5781" s="25" t="s">
        <v>284</v>
      </c>
      <c r="C5781" s="25" t="s">
        <v>320</v>
      </c>
      <c r="D5781" s="25" t="s">
        <v>696</v>
      </c>
      <c r="E5781" s="25" t="s">
        <v>10771</v>
      </c>
      <c r="F5781" s="25" t="e">
        <f>VLOOKUP(A5781,CommodityCOde!$A$2:$E$1838,3,FALSE)</f>
        <v>#N/A</v>
      </c>
    </row>
    <row r="5782" spans="1:6" x14ac:dyDescent="0.25">
      <c r="A5782" s="25" t="s">
        <v>10772</v>
      </c>
      <c r="B5782" s="25" t="s">
        <v>284</v>
      </c>
      <c r="C5782" s="25" t="s">
        <v>320</v>
      </c>
      <c r="D5782" s="25" t="s">
        <v>699</v>
      </c>
      <c r="E5782" s="25" t="s">
        <v>10771</v>
      </c>
      <c r="F5782" s="25" t="str">
        <f>VLOOKUP(A5782,CommodityCOde!$A$2:$E$1838,3,FALSE)</f>
        <v>21069098</v>
      </c>
    </row>
    <row r="5783" spans="1:6" x14ac:dyDescent="0.25">
      <c r="A5783" s="25" t="s">
        <v>10773</v>
      </c>
      <c r="B5783" s="25" t="s">
        <v>284</v>
      </c>
      <c r="C5783" s="25" t="s">
        <v>320</v>
      </c>
      <c r="D5783" s="25" t="s">
        <v>7578</v>
      </c>
      <c r="E5783" s="25" t="s">
        <v>10774</v>
      </c>
      <c r="F5783" s="25" t="e">
        <f>VLOOKUP(A5783,CommodityCOde!$A$2:$E$1838,3,FALSE)</f>
        <v>#N/A</v>
      </c>
    </row>
    <row r="5784" spans="1:6" x14ac:dyDescent="0.25">
      <c r="A5784" s="25" t="s">
        <v>10775</v>
      </c>
      <c r="B5784" s="25" t="s">
        <v>284</v>
      </c>
      <c r="C5784" s="25" t="s">
        <v>320</v>
      </c>
      <c r="D5784" s="25" t="s">
        <v>696</v>
      </c>
      <c r="E5784" s="25" t="s">
        <v>10776</v>
      </c>
      <c r="F5784" s="25" t="e">
        <f>VLOOKUP(A5784,CommodityCOde!$A$2:$E$1838,3,FALSE)</f>
        <v>#N/A</v>
      </c>
    </row>
    <row r="5785" spans="1:6" x14ac:dyDescent="0.25">
      <c r="A5785" s="25" t="s">
        <v>10777</v>
      </c>
      <c r="B5785" s="25" t="s">
        <v>284</v>
      </c>
      <c r="C5785" s="25" t="s">
        <v>320</v>
      </c>
      <c r="D5785" s="25" t="s">
        <v>699</v>
      </c>
      <c r="E5785" s="25" t="s">
        <v>10776</v>
      </c>
      <c r="F5785" s="25" t="str">
        <f>VLOOKUP(A5785,CommodityCOde!$A$2:$E$1838,3,FALSE)</f>
        <v>21069098</v>
      </c>
    </row>
    <row r="5786" spans="1:6" x14ac:dyDescent="0.25">
      <c r="A5786" s="25" t="s">
        <v>10778</v>
      </c>
      <c r="B5786" s="25" t="s">
        <v>284</v>
      </c>
      <c r="C5786" s="25" t="s">
        <v>320</v>
      </c>
      <c r="D5786" s="25" t="s">
        <v>7578</v>
      </c>
      <c r="E5786" s="25" t="s">
        <v>10779</v>
      </c>
      <c r="F5786" s="25" t="e">
        <f>VLOOKUP(A5786,CommodityCOde!$A$2:$E$1838,3,FALSE)</f>
        <v>#N/A</v>
      </c>
    </row>
    <row r="5787" spans="1:6" x14ac:dyDescent="0.25">
      <c r="A5787" s="25" t="s">
        <v>10780</v>
      </c>
      <c r="B5787" s="25" t="s">
        <v>284</v>
      </c>
      <c r="C5787" s="25" t="s">
        <v>320</v>
      </c>
      <c r="D5787" s="25" t="s">
        <v>696</v>
      </c>
      <c r="E5787" s="25" t="s">
        <v>10781</v>
      </c>
      <c r="F5787" s="25" t="e">
        <f>VLOOKUP(A5787,CommodityCOde!$A$2:$E$1838,3,FALSE)</f>
        <v>#N/A</v>
      </c>
    </row>
    <row r="5788" spans="1:6" x14ac:dyDescent="0.25">
      <c r="A5788" s="25" t="s">
        <v>10782</v>
      </c>
      <c r="B5788" s="25" t="s">
        <v>284</v>
      </c>
      <c r="C5788" s="25" t="s">
        <v>320</v>
      </c>
      <c r="D5788" s="25" t="s">
        <v>699</v>
      </c>
      <c r="E5788" s="25" t="s">
        <v>10781</v>
      </c>
      <c r="F5788" s="25" t="str">
        <f>VLOOKUP(A5788,CommodityCOde!$A$2:$E$1838,3,FALSE)</f>
        <v>21069098</v>
      </c>
    </row>
    <row r="5789" spans="1:6" x14ac:dyDescent="0.25">
      <c r="A5789" s="25" t="s">
        <v>10783</v>
      </c>
      <c r="B5789" s="25" t="s">
        <v>284</v>
      </c>
      <c r="C5789" s="25" t="s">
        <v>320</v>
      </c>
      <c r="D5789" s="25" t="s">
        <v>7578</v>
      </c>
      <c r="E5789" s="25" t="s">
        <v>10784</v>
      </c>
      <c r="F5789" s="25" t="e">
        <f>VLOOKUP(A5789,CommodityCOde!$A$2:$E$1838,3,FALSE)</f>
        <v>#N/A</v>
      </c>
    </row>
    <row r="5790" spans="1:6" x14ac:dyDescent="0.25">
      <c r="A5790" s="25" t="s">
        <v>10785</v>
      </c>
      <c r="B5790" s="25" t="s">
        <v>284</v>
      </c>
      <c r="C5790" s="25" t="s">
        <v>320</v>
      </c>
      <c r="D5790" s="25" t="s">
        <v>696</v>
      </c>
      <c r="E5790" s="25" t="s">
        <v>10786</v>
      </c>
      <c r="F5790" s="25" t="e">
        <f>VLOOKUP(A5790,CommodityCOde!$A$2:$E$1838,3,FALSE)</f>
        <v>#N/A</v>
      </c>
    </row>
    <row r="5791" spans="1:6" x14ac:dyDescent="0.25">
      <c r="A5791" s="25" t="s">
        <v>10787</v>
      </c>
      <c r="B5791" s="25" t="s">
        <v>284</v>
      </c>
      <c r="C5791" s="25" t="s">
        <v>320</v>
      </c>
      <c r="D5791" s="25" t="s">
        <v>699</v>
      </c>
      <c r="E5791" s="25" t="s">
        <v>10786</v>
      </c>
      <c r="F5791" s="25" t="str">
        <f>VLOOKUP(A5791,CommodityCOde!$A$2:$E$1838,3,FALSE)</f>
        <v>21069098</v>
      </c>
    </row>
    <row r="5792" spans="1:6" x14ac:dyDescent="0.25">
      <c r="A5792" s="25" t="s">
        <v>10788</v>
      </c>
      <c r="B5792" s="25" t="s">
        <v>284</v>
      </c>
      <c r="C5792" s="25" t="s">
        <v>320</v>
      </c>
      <c r="D5792" s="25" t="s">
        <v>7578</v>
      </c>
      <c r="E5792" s="25" t="s">
        <v>10789</v>
      </c>
      <c r="F5792" s="25" t="e">
        <f>VLOOKUP(A5792,CommodityCOde!$A$2:$E$1838,3,FALSE)</f>
        <v>#N/A</v>
      </c>
    </row>
    <row r="5793" spans="1:6" x14ac:dyDescent="0.25">
      <c r="A5793" s="25" t="s">
        <v>10790</v>
      </c>
      <c r="B5793" s="25" t="s">
        <v>284</v>
      </c>
      <c r="C5793" s="25" t="s">
        <v>320</v>
      </c>
      <c r="D5793" s="25" t="s">
        <v>696</v>
      </c>
      <c r="E5793" s="25" t="s">
        <v>10791</v>
      </c>
      <c r="F5793" s="25" t="e">
        <f>VLOOKUP(A5793,CommodityCOde!$A$2:$E$1838,3,FALSE)</f>
        <v>#N/A</v>
      </c>
    </row>
    <row r="5794" spans="1:6" x14ac:dyDescent="0.25">
      <c r="A5794" s="25" t="s">
        <v>10792</v>
      </c>
      <c r="B5794" s="25" t="s">
        <v>284</v>
      </c>
      <c r="C5794" s="25" t="s">
        <v>320</v>
      </c>
      <c r="D5794" s="25" t="s">
        <v>699</v>
      </c>
      <c r="E5794" s="25" t="s">
        <v>10791</v>
      </c>
      <c r="F5794" s="25" t="str">
        <f>VLOOKUP(A5794,CommodityCOde!$A$2:$E$1838,3,FALSE)</f>
        <v>21069098</v>
      </c>
    </row>
    <row r="5795" spans="1:6" x14ac:dyDescent="0.25">
      <c r="A5795" s="25" t="s">
        <v>10793</v>
      </c>
      <c r="B5795" s="25" t="s">
        <v>284</v>
      </c>
      <c r="C5795" s="25" t="s">
        <v>320</v>
      </c>
      <c r="D5795" s="25" t="s">
        <v>7578</v>
      </c>
      <c r="E5795" s="25" t="s">
        <v>10794</v>
      </c>
      <c r="F5795" s="25" t="e">
        <f>VLOOKUP(A5795,CommodityCOde!$A$2:$E$1838,3,FALSE)</f>
        <v>#N/A</v>
      </c>
    </row>
    <row r="5796" spans="1:6" x14ac:dyDescent="0.25">
      <c r="A5796" s="25" t="s">
        <v>10795</v>
      </c>
      <c r="B5796" s="25" t="s">
        <v>284</v>
      </c>
      <c r="C5796" s="25" t="s">
        <v>320</v>
      </c>
      <c r="D5796" s="25" t="s">
        <v>696</v>
      </c>
      <c r="E5796" s="25" t="s">
        <v>10796</v>
      </c>
      <c r="F5796" s="25" t="e">
        <f>VLOOKUP(A5796,CommodityCOde!$A$2:$E$1838,3,FALSE)</f>
        <v>#N/A</v>
      </c>
    </row>
    <row r="5797" spans="1:6" x14ac:dyDescent="0.25">
      <c r="A5797" s="25" t="s">
        <v>10797</v>
      </c>
      <c r="B5797" s="25" t="s">
        <v>284</v>
      </c>
      <c r="C5797" s="25" t="s">
        <v>320</v>
      </c>
      <c r="D5797" s="25" t="s">
        <v>699</v>
      </c>
      <c r="E5797" s="25" t="s">
        <v>10796</v>
      </c>
      <c r="F5797" s="25" t="str">
        <f>VLOOKUP(A5797,CommodityCOde!$A$2:$E$1838,3,FALSE)</f>
        <v>21069098</v>
      </c>
    </row>
    <row r="5798" spans="1:6" x14ac:dyDescent="0.25">
      <c r="A5798" s="25" t="s">
        <v>10798</v>
      </c>
      <c r="B5798" s="25" t="s">
        <v>284</v>
      </c>
      <c r="C5798" s="25" t="s">
        <v>320</v>
      </c>
      <c r="D5798" s="25" t="s">
        <v>7578</v>
      </c>
      <c r="E5798" s="25" t="s">
        <v>10799</v>
      </c>
      <c r="F5798" s="25" t="e">
        <f>VLOOKUP(A5798,CommodityCOde!$A$2:$E$1838,3,FALSE)</f>
        <v>#N/A</v>
      </c>
    </row>
    <row r="5799" spans="1:6" x14ac:dyDescent="0.25">
      <c r="A5799" s="25" t="s">
        <v>10800</v>
      </c>
      <c r="B5799" s="25" t="s">
        <v>284</v>
      </c>
      <c r="C5799" s="25" t="s">
        <v>320</v>
      </c>
      <c r="D5799" s="25" t="s">
        <v>696</v>
      </c>
      <c r="E5799" s="25" t="s">
        <v>10801</v>
      </c>
      <c r="F5799" s="25" t="e">
        <f>VLOOKUP(A5799,CommodityCOde!$A$2:$E$1838,3,FALSE)</f>
        <v>#N/A</v>
      </c>
    </row>
    <row r="5800" spans="1:6" x14ac:dyDescent="0.25">
      <c r="A5800" s="25" t="s">
        <v>10802</v>
      </c>
      <c r="B5800" s="25" t="s">
        <v>284</v>
      </c>
      <c r="C5800" s="25" t="s">
        <v>320</v>
      </c>
      <c r="D5800" s="25" t="s">
        <v>699</v>
      </c>
      <c r="E5800" s="25" t="s">
        <v>10801</v>
      </c>
      <c r="F5800" s="25" t="str">
        <f>VLOOKUP(A5800,CommodityCOde!$A$2:$E$1838,3,FALSE)</f>
        <v>21069098</v>
      </c>
    </row>
    <row r="5801" spans="1:6" x14ac:dyDescent="0.25">
      <c r="A5801" s="25" t="s">
        <v>10803</v>
      </c>
      <c r="B5801" s="25" t="s">
        <v>284</v>
      </c>
      <c r="C5801" s="25" t="s">
        <v>320</v>
      </c>
      <c r="D5801" s="25" t="s">
        <v>7578</v>
      </c>
      <c r="E5801" s="25" t="s">
        <v>10804</v>
      </c>
      <c r="F5801" s="25" t="e">
        <f>VLOOKUP(A5801,CommodityCOde!$A$2:$E$1838,3,FALSE)</f>
        <v>#N/A</v>
      </c>
    </row>
    <row r="5802" spans="1:6" x14ac:dyDescent="0.25">
      <c r="A5802" s="25" t="s">
        <v>10805</v>
      </c>
      <c r="B5802" s="25" t="s">
        <v>284</v>
      </c>
      <c r="C5802" s="25" t="s">
        <v>320</v>
      </c>
      <c r="D5802" s="25" t="s">
        <v>696</v>
      </c>
      <c r="E5802" s="25" t="s">
        <v>10806</v>
      </c>
      <c r="F5802" s="25" t="e">
        <f>VLOOKUP(A5802,CommodityCOde!$A$2:$E$1838,3,FALSE)</f>
        <v>#N/A</v>
      </c>
    </row>
    <row r="5803" spans="1:6" x14ac:dyDescent="0.25">
      <c r="A5803" s="25" t="s">
        <v>10807</v>
      </c>
      <c r="B5803" s="25" t="s">
        <v>284</v>
      </c>
      <c r="C5803" s="25" t="s">
        <v>320</v>
      </c>
      <c r="D5803" s="25" t="s">
        <v>699</v>
      </c>
      <c r="E5803" s="25" t="s">
        <v>10806</v>
      </c>
      <c r="F5803" s="25" t="str">
        <f>VLOOKUP(A5803,CommodityCOde!$A$2:$E$1838,3,FALSE)</f>
        <v>21069098</v>
      </c>
    </row>
    <row r="5804" spans="1:6" x14ac:dyDescent="0.25">
      <c r="A5804" s="25" t="s">
        <v>10808</v>
      </c>
      <c r="B5804" s="25" t="s">
        <v>284</v>
      </c>
      <c r="C5804" s="25" t="s">
        <v>320</v>
      </c>
      <c r="D5804" s="25" t="s">
        <v>7578</v>
      </c>
      <c r="E5804" s="25" t="s">
        <v>10809</v>
      </c>
      <c r="F5804" s="25" t="e">
        <f>VLOOKUP(A5804,CommodityCOde!$A$2:$E$1838,3,FALSE)</f>
        <v>#N/A</v>
      </c>
    </row>
    <row r="5805" spans="1:6" x14ac:dyDescent="0.25">
      <c r="A5805" s="25" t="s">
        <v>10810</v>
      </c>
      <c r="B5805" s="25" t="s">
        <v>284</v>
      </c>
      <c r="C5805" s="25" t="s">
        <v>320</v>
      </c>
      <c r="D5805" s="25" t="s">
        <v>696</v>
      </c>
      <c r="E5805" s="25" t="s">
        <v>10811</v>
      </c>
      <c r="F5805" s="25" t="e">
        <f>VLOOKUP(A5805,CommodityCOde!$A$2:$E$1838,3,FALSE)</f>
        <v>#N/A</v>
      </c>
    </row>
    <row r="5806" spans="1:6" x14ac:dyDescent="0.25">
      <c r="A5806" s="25" t="s">
        <v>10812</v>
      </c>
      <c r="B5806" s="25" t="s">
        <v>284</v>
      </c>
      <c r="C5806" s="25" t="s">
        <v>320</v>
      </c>
      <c r="D5806" s="25" t="s">
        <v>699</v>
      </c>
      <c r="E5806" s="25" t="s">
        <v>10811</v>
      </c>
      <c r="F5806" s="25" t="str">
        <f>VLOOKUP(A5806,CommodityCOde!$A$2:$E$1838,3,FALSE)</f>
        <v>21069098</v>
      </c>
    </row>
    <row r="5807" spans="1:6" x14ac:dyDescent="0.25">
      <c r="A5807" s="25" t="s">
        <v>10813</v>
      </c>
      <c r="B5807" s="25" t="s">
        <v>284</v>
      </c>
      <c r="C5807" s="25" t="s">
        <v>320</v>
      </c>
      <c r="D5807" s="25" t="s">
        <v>7578</v>
      </c>
      <c r="E5807" s="25" t="s">
        <v>10814</v>
      </c>
      <c r="F5807" s="25" t="e">
        <f>VLOOKUP(A5807,CommodityCOde!$A$2:$E$1838,3,FALSE)</f>
        <v>#N/A</v>
      </c>
    </row>
    <row r="5808" spans="1:6" x14ac:dyDescent="0.25">
      <c r="A5808" s="25" t="s">
        <v>10815</v>
      </c>
      <c r="B5808" s="25" t="s">
        <v>284</v>
      </c>
      <c r="C5808" s="25" t="s">
        <v>320</v>
      </c>
      <c r="D5808" s="25" t="s">
        <v>696</v>
      </c>
      <c r="E5808" s="25" t="s">
        <v>10816</v>
      </c>
      <c r="F5808" s="25" t="e">
        <f>VLOOKUP(A5808,CommodityCOde!$A$2:$E$1838,3,FALSE)</f>
        <v>#N/A</v>
      </c>
    </row>
    <row r="5809" spans="1:6" x14ac:dyDescent="0.25">
      <c r="A5809" s="25" t="s">
        <v>10817</v>
      </c>
      <c r="B5809" s="25" t="s">
        <v>284</v>
      </c>
      <c r="C5809" s="25" t="s">
        <v>320</v>
      </c>
      <c r="D5809" s="25" t="s">
        <v>699</v>
      </c>
      <c r="E5809" s="25" t="s">
        <v>10816</v>
      </c>
      <c r="F5809" s="25" t="str">
        <f>VLOOKUP(A5809,CommodityCOde!$A$2:$E$1838,3,FALSE)</f>
        <v>21069098</v>
      </c>
    </row>
    <row r="5810" spans="1:6" x14ac:dyDescent="0.25">
      <c r="A5810" s="25" t="s">
        <v>10818</v>
      </c>
      <c r="B5810" s="25" t="s">
        <v>284</v>
      </c>
      <c r="C5810" s="25" t="s">
        <v>320</v>
      </c>
      <c r="D5810" s="25" t="s">
        <v>7578</v>
      </c>
      <c r="E5810" s="25" t="s">
        <v>10819</v>
      </c>
      <c r="F5810" s="25" t="e">
        <f>VLOOKUP(A5810,CommodityCOde!$A$2:$E$1838,3,FALSE)</f>
        <v>#N/A</v>
      </c>
    </row>
    <row r="5811" spans="1:6" x14ac:dyDescent="0.25">
      <c r="A5811" s="25" t="s">
        <v>10820</v>
      </c>
      <c r="B5811" s="25" t="s">
        <v>284</v>
      </c>
      <c r="C5811" s="25" t="s">
        <v>320</v>
      </c>
      <c r="D5811" s="25" t="s">
        <v>696</v>
      </c>
      <c r="E5811" s="25" t="s">
        <v>10821</v>
      </c>
      <c r="F5811" s="25" t="e">
        <f>VLOOKUP(A5811,CommodityCOde!$A$2:$E$1838,3,FALSE)</f>
        <v>#N/A</v>
      </c>
    </row>
    <row r="5812" spans="1:6" x14ac:dyDescent="0.25">
      <c r="A5812" s="25" t="s">
        <v>10822</v>
      </c>
      <c r="B5812" s="25" t="s">
        <v>284</v>
      </c>
      <c r="C5812" s="25" t="s">
        <v>320</v>
      </c>
      <c r="D5812" s="25" t="s">
        <v>699</v>
      </c>
      <c r="E5812" s="25" t="s">
        <v>10821</v>
      </c>
      <c r="F5812" s="25" t="str">
        <f>VLOOKUP(A5812,CommodityCOde!$A$2:$E$1838,3,FALSE)</f>
        <v>21069098</v>
      </c>
    </row>
    <row r="5813" spans="1:6" x14ac:dyDescent="0.25">
      <c r="A5813" s="25" t="s">
        <v>10823</v>
      </c>
      <c r="B5813" s="25" t="s">
        <v>284</v>
      </c>
      <c r="C5813" s="25" t="s">
        <v>320</v>
      </c>
      <c r="D5813" s="25" t="s">
        <v>7578</v>
      </c>
      <c r="E5813" s="25" t="s">
        <v>10824</v>
      </c>
      <c r="F5813" s="25" t="e">
        <f>VLOOKUP(A5813,CommodityCOde!$A$2:$E$1838,3,FALSE)</f>
        <v>#N/A</v>
      </c>
    </row>
    <row r="5814" spans="1:6" x14ac:dyDescent="0.25">
      <c r="A5814" s="25" t="s">
        <v>10825</v>
      </c>
      <c r="B5814" s="25" t="s">
        <v>284</v>
      </c>
      <c r="C5814" s="25" t="s">
        <v>320</v>
      </c>
      <c r="D5814" s="25" t="s">
        <v>696</v>
      </c>
      <c r="E5814" s="25" t="s">
        <v>10826</v>
      </c>
      <c r="F5814" s="25" t="e">
        <f>VLOOKUP(A5814,CommodityCOde!$A$2:$E$1838,3,FALSE)</f>
        <v>#N/A</v>
      </c>
    </row>
    <row r="5815" spans="1:6" x14ac:dyDescent="0.25">
      <c r="A5815" s="25" t="s">
        <v>10827</v>
      </c>
      <c r="B5815" s="25" t="s">
        <v>284</v>
      </c>
      <c r="C5815" s="25" t="s">
        <v>320</v>
      </c>
      <c r="D5815" s="25" t="s">
        <v>699</v>
      </c>
      <c r="E5815" s="25" t="s">
        <v>10826</v>
      </c>
      <c r="F5815" s="25" t="str">
        <f>VLOOKUP(A5815,CommodityCOde!$A$2:$E$1838,3,FALSE)</f>
        <v>21069098</v>
      </c>
    </row>
    <row r="5816" spans="1:6" x14ac:dyDescent="0.25">
      <c r="A5816" s="25" t="s">
        <v>10828</v>
      </c>
      <c r="B5816" s="25" t="s">
        <v>284</v>
      </c>
      <c r="C5816" s="25" t="s">
        <v>320</v>
      </c>
      <c r="D5816" s="25" t="s">
        <v>7578</v>
      </c>
      <c r="E5816" s="25" t="s">
        <v>10829</v>
      </c>
      <c r="F5816" s="25" t="e">
        <f>VLOOKUP(A5816,CommodityCOde!$A$2:$E$1838,3,FALSE)</f>
        <v>#N/A</v>
      </c>
    </row>
    <row r="5817" spans="1:6" x14ac:dyDescent="0.25">
      <c r="A5817" s="25" t="s">
        <v>10830</v>
      </c>
      <c r="B5817" s="25" t="s">
        <v>284</v>
      </c>
      <c r="C5817" s="25" t="s">
        <v>320</v>
      </c>
      <c r="D5817" s="25" t="s">
        <v>696</v>
      </c>
      <c r="E5817" s="25" t="s">
        <v>10831</v>
      </c>
      <c r="F5817" s="25" t="e">
        <f>VLOOKUP(A5817,CommodityCOde!$A$2:$E$1838,3,FALSE)</f>
        <v>#N/A</v>
      </c>
    </row>
    <row r="5818" spans="1:6" x14ac:dyDescent="0.25">
      <c r="A5818" s="25" t="s">
        <v>10832</v>
      </c>
      <c r="B5818" s="25" t="s">
        <v>284</v>
      </c>
      <c r="C5818" s="25" t="s">
        <v>320</v>
      </c>
      <c r="D5818" s="25" t="s">
        <v>699</v>
      </c>
      <c r="E5818" s="25" t="s">
        <v>10831</v>
      </c>
      <c r="F5818" s="25" t="str">
        <f>VLOOKUP(A5818,CommodityCOde!$A$2:$E$1838,3,FALSE)</f>
        <v>21069098</v>
      </c>
    </row>
    <row r="5819" spans="1:6" x14ac:dyDescent="0.25">
      <c r="A5819" s="25" t="s">
        <v>10833</v>
      </c>
      <c r="B5819" s="25" t="s">
        <v>284</v>
      </c>
      <c r="C5819" s="25" t="s">
        <v>320</v>
      </c>
      <c r="D5819" s="25" t="s">
        <v>7578</v>
      </c>
      <c r="E5819" s="25" t="s">
        <v>10834</v>
      </c>
      <c r="F5819" s="25" t="e">
        <f>VLOOKUP(A5819,CommodityCOde!$A$2:$E$1838,3,FALSE)</f>
        <v>#N/A</v>
      </c>
    </row>
    <row r="5820" spans="1:6" x14ac:dyDescent="0.25">
      <c r="A5820" s="25" t="s">
        <v>10835</v>
      </c>
      <c r="B5820" s="25" t="s">
        <v>284</v>
      </c>
      <c r="C5820" s="25" t="s">
        <v>320</v>
      </c>
      <c r="D5820" s="25" t="s">
        <v>696</v>
      </c>
      <c r="E5820" s="25" t="s">
        <v>10836</v>
      </c>
      <c r="F5820" s="25" t="e">
        <f>VLOOKUP(A5820,CommodityCOde!$A$2:$E$1838,3,FALSE)</f>
        <v>#N/A</v>
      </c>
    </row>
    <row r="5821" spans="1:6" x14ac:dyDescent="0.25">
      <c r="A5821" s="25" t="s">
        <v>10837</v>
      </c>
      <c r="B5821" s="25" t="s">
        <v>284</v>
      </c>
      <c r="C5821" s="25" t="s">
        <v>320</v>
      </c>
      <c r="D5821" s="25" t="s">
        <v>699</v>
      </c>
      <c r="E5821" s="25" t="s">
        <v>10836</v>
      </c>
      <c r="F5821" s="25" t="str">
        <f>VLOOKUP(A5821,CommodityCOde!$A$2:$E$1838,3,FALSE)</f>
        <v>21069098</v>
      </c>
    </row>
    <row r="5822" spans="1:6" x14ac:dyDescent="0.25">
      <c r="A5822" s="25" t="s">
        <v>10838</v>
      </c>
      <c r="B5822" s="25" t="s">
        <v>284</v>
      </c>
      <c r="C5822" s="25" t="s">
        <v>320</v>
      </c>
      <c r="D5822" s="25" t="s">
        <v>7578</v>
      </c>
      <c r="E5822" s="25" t="s">
        <v>10839</v>
      </c>
      <c r="F5822" s="25" t="e">
        <f>VLOOKUP(A5822,CommodityCOde!$A$2:$E$1838,3,FALSE)</f>
        <v>#N/A</v>
      </c>
    </row>
    <row r="5823" spans="1:6" x14ac:dyDescent="0.25">
      <c r="A5823" s="25" t="s">
        <v>10840</v>
      </c>
      <c r="B5823" s="25" t="s">
        <v>284</v>
      </c>
      <c r="C5823" s="25" t="s">
        <v>320</v>
      </c>
      <c r="D5823" s="25" t="s">
        <v>696</v>
      </c>
      <c r="E5823" s="25" t="s">
        <v>71</v>
      </c>
      <c r="F5823" s="25" t="e">
        <f>VLOOKUP(A5823,CommodityCOde!$A$2:$E$1838,3,FALSE)</f>
        <v>#N/A</v>
      </c>
    </row>
    <row r="5824" spans="1:6" x14ac:dyDescent="0.25">
      <c r="A5824" s="25" t="s">
        <v>10841</v>
      </c>
      <c r="B5824" s="25" t="s">
        <v>284</v>
      </c>
      <c r="C5824" s="25" t="s">
        <v>320</v>
      </c>
      <c r="D5824" s="25" t="s">
        <v>699</v>
      </c>
      <c r="E5824" s="25" t="s">
        <v>71</v>
      </c>
      <c r="F5824" s="25" t="str">
        <f>VLOOKUP(A5824,CommodityCOde!$A$2:$E$1838,3,FALSE)</f>
        <v>33021040</v>
      </c>
    </row>
    <row r="5825" spans="1:6" x14ac:dyDescent="0.25">
      <c r="A5825" s="25" t="s">
        <v>10842</v>
      </c>
      <c r="B5825" s="25" t="s">
        <v>284</v>
      </c>
      <c r="C5825" s="25" t="s">
        <v>320</v>
      </c>
      <c r="D5825" s="25" t="s">
        <v>696</v>
      </c>
      <c r="E5825" s="25" t="s">
        <v>10843</v>
      </c>
      <c r="F5825" s="25" t="e">
        <f>VLOOKUP(A5825,CommodityCOde!$A$2:$E$1838,3,FALSE)</f>
        <v>#N/A</v>
      </c>
    </row>
    <row r="5826" spans="1:6" x14ac:dyDescent="0.25">
      <c r="A5826" s="25" t="s">
        <v>10844</v>
      </c>
      <c r="B5826" s="25" t="s">
        <v>284</v>
      </c>
      <c r="C5826" s="25" t="s">
        <v>320</v>
      </c>
      <c r="D5826" s="25" t="s">
        <v>699</v>
      </c>
      <c r="E5826" s="25" t="s">
        <v>10843</v>
      </c>
      <c r="F5826" s="25" t="str">
        <f>VLOOKUP(A5826,CommodityCOde!$A$2:$E$1838,3,FALSE)</f>
        <v>33021040</v>
      </c>
    </row>
    <row r="5827" spans="1:6" x14ac:dyDescent="0.25">
      <c r="A5827" s="25" t="s">
        <v>10845</v>
      </c>
      <c r="B5827" s="25" t="s">
        <v>284</v>
      </c>
      <c r="C5827" s="25" t="s">
        <v>320</v>
      </c>
      <c r="D5827" s="25" t="s">
        <v>7578</v>
      </c>
      <c r="E5827" s="25" t="s">
        <v>10846</v>
      </c>
      <c r="F5827" s="25" t="e">
        <f>VLOOKUP(A5827,CommodityCOde!$A$2:$E$1838,3,FALSE)</f>
        <v>#N/A</v>
      </c>
    </row>
    <row r="5828" spans="1:6" x14ac:dyDescent="0.25">
      <c r="A5828" s="25" t="s">
        <v>10847</v>
      </c>
      <c r="B5828" s="25" t="s">
        <v>284</v>
      </c>
      <c r="C5828" s="25" t="s">
        <v>320</v>
      </c>
      <c r="D5828" s="25" t="s">
        <v>696</v>
      </c>
      <c r="E5828" s="25" t="s">
        <v>10848</v>
      </c>
      <c r="F5828" s="25" t="e">
        <f>VLOOKUP(A5828,CommodityCOde!$A$2:$E$1838,3,FALSE)</f>
        <v>#N/A</v>
      </c>
    </row>
    <row r="5829" spans="1:6" x14ac:dyDescent="0.25">
      <c r="A5829" s="25" t="s">
        <v>10849</v>
      </c>
      <c r="B5829" s="25" t="s">
        <v>284</v>
      </c>
      <c r="C5829" s="25" t="s">
        <v>320</v>
      </c>
      <c r="D5829" s="25" t="s">
        <v>699</v>
      </c>
      <c r="E5829" s="25" t="s">
        <v>10848</v>
      </c>
      <c r="F5829" s="25" t="str">
        <f>VLOOKUP(A5829,CommodityCOde!$A$2:$E$1838,3,FALSE)</f>
        <v>21069098</v>
      </c>
    </row>
    <row r="5830" spans="1:6" x14ac:dyDescent="0.25">
      <c r="A5830" s="25" t="s">
        <v>10850</v>
      </c>
      <c r="B5830" s="25" t="s">
        <v>284</v>
      </c>
      <c r="C5830" s="25" t="s">
        <v>320</v>
      </c>
      <c r="D5830" s="25" t="s">
        <v>7578</v>
      </c>
      <c r="E5830" s="25" t="s">
        <v>10851</v>
      </c>
      <c r="F5830" s="25" t="e">
        <f>VLOOKUP(A5830,CommodityCOde!$A$2:$E$1838,3,FALSE)</f>
        <v>#N/A</v>
      </c>
    </row>
    <row r="5831" spans="1:6" x14ac:dyDescent="0.25">
      <c r="A5831" s="25" t="s">
        <v>10852</v>
      </c>
      <c r="B5831" s="25" t="s">
        <v>284</v>
      </c>
      <c r="C5831" s="25" t="s">
        <v>320</v>
      </c>
      <c r="D5831" s="25" t="s">
        <v>696</v>
      </c>
      <c r="E5831" s="25" t="s">
        <v>10853</v>
      </c>
      <c r="F5831" s="25" t="e">
        <f>VLOOKUP(A5831,CommodityCOde!$A$2:$E$1838,3,FALSE)</f>
        <v>#N/A</v>
      </c>
    </row>
    <row r="5832" spans="1:6" x14ac:dyDescent="0.25">
      <c r="A5832" s="25" t="s">
        <v>10854</v>
      </c>
      <c r="B5832" s="25" t="s">
        <v>284</v>
      </c>
      <c r="C5832" s="25" t="s">
        <v>320</v>
      </c>
      <c r="D5832" s="25" t="s">
        <v>699</v>
      </c>
      <c r="E5832" s="25" t="s">
        <v>10853</v>
      </c>
      <c r="F5832" s="25" t="str">
        <f>VLOOKUP(A5832,CommodityCOde!$A$2:$E$1838,3,FALSE)</f>
        <v>21069098</v>
      </c>
    </row>
    <row r="5833" spans="1:6" x14ac:dyDescent="0.25">
      <c r="A5833" s="25" t="s">
        <v>10855</v>
      </c>
      <c r="B5833" s="25" t="s">
        <v>284</v>
      </c>
      <c r="C5833" s="25" t="s">
        <v>320</v>
      </c>
      <c r="D5833" s="25" t="s">
        <v>7578</v>
      </c>
      <c r="E5833" s="25" t="s">
        <v>10856</v>
      </c>
      <c r="F5833" s="25" t="e">
        <f>VLOOKUP(A5833,CommodityCOde!$A$2:$E$1838,3,FALSE)</f>
        <v>#N/A</v>
      </c>
    </row>
    <row r="5834" spans="1:6" x14ac:dyDescent="0.25">
      <c r="A5834" s="25" t="s">
        <v>10857</v>
      </c>
      <c r="B5834" s="25" t="s">
        <v>284</v>
      </c>
      <c r="C5834" s="25" t="s">
        <v>320</v>
      </c>
      <c r="D5834" s="25" t="s">
        <v>696</v>
      </c>
      <c r="E5834" s="25" t="s">
        <v>10858</v>
      </c>
      <c r="F5834" s="25" t="e">
        <f>VLOOKUP(A5834,CommodityCOde!$A$2:$E$1838,3,FALSE)</f>
        <v>#N/A</v>
      </c>
    </row>
    <row r="5835" spans="1:6" x14ac:dyDescent="0.25">
      <c r="A5835" s="25" t="s">
        <v>10859</v>
      </c>
      <c r="B5835" s="25" t="s">
        <v>284</v>
      </c>
      <c r="C5835" s="25" t="s">
        <v>320</v>
      </c>
      <c r="D5835" s="25" t="s">
        <v>699</v>
      </c>
      <c r="E5835" s="25" t="s">
        <v>10858</v>
      </c>
      <c r="F5835" s="25" t="str">
        <f>VLOOKUP(A5835,CommodityCOde!$A$2:$E$1838,3,FALSE)</f>
        <v>21069098</v>
      </c>
    </row>
    <row r="5836" spans="1:6" x14ac:dyDescent="0.25">
      <c r="A5836" s="25" t="s">
        <v>10860</v>
      </c>
      <c r="B5836" s="25" t="s">
        <v>284</v>
      </c>
      <c r="C5836" s="25" t="s">
        <v>320</v>
      </c>
      <c r="D5836" s="25" t="s">
        <v>7578</v>
      </c>
      <c r="E5836" s="25" t="s">
        <v>10861</v>
      </c>
      <c r="F5836" s="25" t="e">
        <f>VLOOKUP(A5836,CommodityCOde!$A$2:$E$1838,3,FALSE)</f>
        <v>#N/A</v>
      </c>
    </row>
    <row r="5837" spans="1:6" x14ac:dyDescent="0.25">
      <c r="A5837" s="25" t="s">
        <v>10862</v>
      </c>
      <c r="B5837" s="25" t="s">
        <v>284</v>
      </c>
      <c r="C5837" s="25" t="s">
        <v>320</v>
      </c>
      <c r="D5837" s="25" t="s">
        <v>696</v>
      </c>
      <c r="E5837" s="25" t="s">
        <v>10863</v>
      </c>
      <c r="F5837" s="25" t="e">
        <f>VLOOKUP(A5837,CommodityCOde!$A$2:$E$1838,3,FALSE)</f>
        <v>#N/A</v>
      </c>
    </row>
    <row r="5838" spans="1:6" x14ac:dyDescent="0.25">
      <c r="A5838" s="25" t="s">
        <v>10864</v>
      </c>
      <c r="B5838" s="25" t="s">
        <v>284</v>
      </c>
      <c r="C5838" s="25" t="s">
        <v>320</v>
      </c>
      <c r="D5838" s="25" t="s">
        <v>699</v>
      </c>
      <c r="E5838" s="25" t="s">
        <v>10863</v>
      </c>
      <c r="F5838" s="25" t="str">
        <f>VLOOKUP(A5838,CommodityCOde!$A$2:$E$1838,3,FALSE)</f>
        <v>21069098</v>
      </c>
    </row>
    <row r="5839" spans="1:6" x14ac:dyDescent="0.25">
      <c r="A5839" s="25" t="s">
        <v>10865</v>
      </c>
      <c r="B5839" s="25" t="s">
        <v>284</v>
      </c>
      <c r="C5839" s="25" t="s">
        <v>320</v>
      </c>
      <c r="D5839" s="25" t="s">
        <v>699</v>
      </c>
      <c r="E5839" s="25" t="s">
        <v>10863</v>
      </c>
      <c r="F5839" s="25" t="str">
        <f>VLOOKUP(A5839,CommodityCOde!$A$2:$E$1838,3,FALSE)</f>
        <v>21069098</v>
      </c>
    </row>
    <row r="5840" spans="1:6" x14ac:dyDescent="0.25">
      <c r="A5840" s="25" t="s">
        <v>10866</v>
      </c>
      <c r="B5840" s="25" t="s">
        <v>284</v>
      </c>
      <c r="C5840" s="25" t="s">
        <v>320</v>
      </c>
      <c r="D5840" s="25" t="s">
        <v>7578</v>
      </c>
      <c r="E5840" s="25" t="s">
        <v>10867</v>
      </c>
      <c r="F5840" s="25" t="e">
        <f>VLOOKUP(A5840,CommodityCOde!$A$2:$E$1838,3,FALSE)</f>
        <v>#N/A</v>
      </c>
    </row>
    <row r="5841" spans="1:6" x14ac:dyDescent="0.25">
      <c r="A5841" s="25" t="s">
        <v>10868</v>
      </c>
      <c r="B5841" s="25" t="s">
        <v>284</v>
      </c>
      <c r="C5841" s="25" t="s">
        <v>320</v>
      </c>
      <c r="D5841" s="25" t="s">
        <v>696</v>
      </c>
      <c r="E5841" s="25" t="s">
        <v>10869</v>
      </c>
      <c r="F5841" s="25" t="e">
        <f>VLOOKUP(A5841,CommodityCOde!$A$2:$E$1838,3,FALSE)</f>
        <v>#N/A</v>
      </c>
    </row>
    <row r="5842" spans="1:6" x14ac:dyDescent="0.25">
      <c r="A5842" s="25" t="s">
        <v>10870</v>
      </c>
      <c r="B5842" s="25" t="s">
        <v>284</v>
      </c>
      <c r="C5842" s="25" t="s">
        <v>320</v>
      </c>
      <c r="D5842" s="25" t="s">
        <v>699</v>
      </c>
      <c r="E5842" s="25" t="s">
        <v>10869</v>
      </c>
      <c r="F5842" s="25" t="str">
        <f>VLOOKUP(A5842,CommodityCOde!$A$2:$E$1838,3,FALSE)</f>
        <v>21069098</v>
      </c>
    </row>
    <row r="5843" spans="1:6" x14ac:dyDescent="0.25">
      <c r="A5843" s="25" t="s">
        <v>10871</v>
      </c>
      <c r="B5843" s="25" t="s">
        <v>284</v>
      </c>
      <c r="C5843" s="25" t="s">
        <v>320</v>
      </c>
      <c r="D5843" s="25" t="s">
        <v>7578</v>
      </c>
      <c r="E5843" s="25" t="s">
        <v>10872</v>
      </c>
      <c r="F5843" s="25" t="e">
        <f>VLOOKUP(A5843,CommodityCOde!$A$2:$E$1838,3,FALSE)</f>
        <v>#N/A</v>
      </c>
    </row>
    <row r="5844" spans="1:6" x14ac:dyDescent="0.25">
      <c r="A5844" s="25" t="s">
        <v>10873</v>
      </c>
      <c r="B5844" s="25" t="s">
        <v>284</v>
      </c>
      <c r="C5844" s="25" t="s">
        <v>320</v>
      </c>
      <c r="D5844" s="25" t="s">
        <v>696</v>
      </c>
      <c r="E5844" s="25" t="s">
        <v>10874</v>
      </c>
      <c r="F5844" s="25" t="e">
        <f>VLOOKUP(A5844,CommodityCOde!$A$2:$E$1838,3,FALSE)</f>
        <v>#N/A</v>
      </c>
    </row>
    <row r="5845" spans="1:6" x14ac:dyDescent="0.25">
      <c r="A5845" s="25" t="s">
        <v>10875</v>
      </c>
      <c r="B5845" s="25" t="s">
        <v>284</v>
      </c>
      <c r="C5845" s="25" t="s">
        <v>320</v>
      </c>
      <c r="D5845" s="25" t="s">
        <v>699</v>
      </c>
      <c r="E5845" s="25" t="s">
        <v>10874</v>
      </c>
      <c r="F5845" s="25" t="str">
        <f>VLOOKUP(A5845,CommodityCOde!$A$2:$E$1838,3,FALSE)</f>
        <v>21069098</v>
      </c>
    </row>
    <row r="5846" spans="1:6" x14ac:dyDescent="0.25">
      <c r="A5846" s="25" t="s">
        <v>10876</v>
      </c>
      <c r="B5846" s="25" t="s">
        <v>284</v>
      </c>
      <c r="C5846" s="25" t="s">
        <v>320</v>
      </c>
      <c r="D5846" s="25" t="s">
        <v>7578</v>
      </c>
      <c r="E5846" s="25" t="s">
        <v>10877</v>
      </c>
      <c r="F5846" s="25" t="e">
        <f>VLOOKUP(A5846,CommodityCOde!$A$2:$E$1838,3,FALSE)</f>
        <v>#N/A</v>
      </c>
    </row>
    <row r="5847" spans="1:6" x14ac:dyDescent="0.25">
      <c r="A5847" s="25" t="s">
        <v>10878</v>
      </c>
      <c r="B5847" s="25" t="s">
        <v>284</v>
      </c>
      <c r="C5847" s="25" t="s">
        <v>320</v>
      </c>
      <c r="D5847" s="25" t="s">
        <v>696</v>
      </c>
      <c r="E5847" s="25" t="s">
        <v>10879</v>
      </c>
      <c r="F5847" s="25" t="e">
        <f>VLOOKUP(A5847,CommodityCOde!$A$2:$E$1838,3,FALSE)</f>
        <v>#N/A</v>
      </c>
    </row>
    <row r="5848" spans="1:6" x14ac:dyDescent="0.25">
      <c r="A5848" s="25" t="s">
        <v>10880</v>
      </c>
      <c r="B5848" s="25" t="s">
        <v>284</v>
      </c>
      <c r="C5848" s="25" t="s">
        <v>320</v>
      </c>
      <c r="D5848" s="25" t="s">
        <v>699</v>
      </c>
      <c r="E5848" s="25" t="s">
        <v>10879</v>
      </c>
      <c r="F5848" s="25" t="str">
        <f>VLOOKUP(A5848,CommodityCOde!$A$2:$E$1838,3,FALSE)</f>
        <v>21069098</v>
      </c>
    </row>
    <row r="5849" spans="1:6" x14ac:dyDescent="0.25">
      <c r="A5849" s="25" t="s">
        <v>10881</v>
      </c>
      <c r="B5849" s="25" t="s">
        <v>284</v>
      </c>
      <c r="C5849" s="25" t="s">
        <v>320</v>
      </c>
      <c r="D5849" s="25" t="s">
        <v>7578</v>
      </c>
      <c r="E5849" s="25" t="s">
        <v>10882</v>
      </c>
      <c r="F5849" s="25" t="e">
        <f>VLOOKUP(A5849,CommodityCOde!$A$2:$E$1838,3,FALSE)</f>
        <v>#N/A</v>
      </c>
    </row>
    <row r="5850" spans="1:6" x14ac:dyDescent="0.25">
      <c r="A5850" s="25" t="s">
        <v>10883</v>
      </c>
      <c r="B5850" s="25" t="s">
        <v>284</v>
      </c>
      <c r="C5850" s="25" t="s">
        <v>320</v>
      </c>
      <c r="D5850" s="25" t="s">
        <v>696</v>
      </c>
      <c r="E5850" s="25" t="s">
        <v>10884</v>
      </c>
      <c r="F5850" s="25" t="e">
        <f>VLOOKUP(A5850,CommodityCOde!$A$2:$E$1838,3,FALSE)</f>
        <v>#N/A</v>
      </c>
    </row>
    <row r="5851" spans="1:6" x14ac:dyDescent="0.25">
      <c r="A5851" s="25" t="s">
        <v>10885</v>
      </c>
      <c r="B5851" s="25" t="s">
        <v>284</v>
      </c>
      <c r="C5851" s="25" t="s">
        <v>320</v>
      </c>
      <c r="D5851" s="25" t="s">
        <v>699</v>
      </c>
      <c r="E5851" s="25" t="s">
        <v>10884</v>
      </c>
      <c r="F5851" s="25" t="str">
        <f>VLOOKUP(A5851,CommodityCOde!$A$2:$E$1838,3,FALSE)</f>
        <v>21069098</v>
      </c>
    </row>
    <row r="5852" spans="1:6" x14ac:dyDescent="0.25">
      <c r="A5852" s="25" t="s">
        <v>10886</v>
      </c>
      <c r="B5852" s="25" t="s">
        <v>284</v>
      </c>
      <c r="C5852" s="25" t="s">
        <v>320</v>
      </c>
      <c r="D5852" s="25" t="s">
        <v>7578</v>
      </c>
      <c r="E5852" s="25" t="s">
        <v>10887</v>
      </c>
      <c r="F5852" s="25" t="e">
        <f>VLOOKUP(A5852,CommodityCOde!$A$2:$E$1838,3,FALSE)</f>
        <v>#N/A</v>
      </c>
    </row>
    <row r="5853" spans="1:6" x14ac:dyDescent="0.25">
      <c r="A5853" s="25" t="s">
        <v>10888</v>
      </c>
      <c r="B5853" s="25" t="s">
        <v>284</v>
      </c>
      <c r="C5853" s="25" t="s">
        <v>320</v>
      </c>
      <c r="D5853" s="25" t="s">
        <v>696</v>
      </c>
      <c r="E5853" s="25" t="s">
        <v>10889</v>
      </c>
      <c r="F5853" s="25" t="e">
        <f>VLOOKUP(A5853,CommodityCOde!$A$2:$E$1838,3,FALSE)</f>
        <v>#N/A</v>
      </c>
    </row>
    <row r="5854" spans="1:6" x14ac:dyDescent="0.25">
      <c r="A5854" s="25" t="s">
        <v>10890</v>
      </c>
      <c r="B5854" s="25" t="s">
        <v>284</v>
      </c>
      <c r="C5854" s="25" t="s">
        <v>320</v>
      </c>
      <c r="D5854" s="25" t="s">
        <v>699</v>
      </c>
      <c r="E5854" s="25" t="s">
        <v>10889</v>
      </c>
      <c r="F5854" s="25" t="e">
        <f>VLOOKUP(A5854,CommodityCOde!$A$2:$E$1838,3,FALSE)</f>
        <v>#N/A</v>
      </c>
    </row>
    <row r="5855" spans="1:6" x14ac:dyDescent="0.25">
      <c r="A5855" s="25" t="s">
        <v>10891</v>
      </c>
      <c r="B5855" s="25" t="s">
        <v>284</v>
      </c>
      <c r="C5855" s="25" t="s">
        <v>320</v>
      </c>
      <c r="D5855" s="25" t="s">
        <v>7578</v>
      </c>
      <c r="E5855" s="25" t="s">
        <v>10892</v>
      </c>
      <c r="F5855" s="25" t="e">
        <f>VLOOKUP(A5855,CommodityCOde!$A$2:$E$1838,3,FALSE)</f>
        <v>#N/A</v>
      </c>
    </row>
    <row r="5856" spans="1:6" x14ac:dyDescent="0.25">
      <c r="A5856" s="25" t="s">
        <v>10893</v>
      </c>
      <c r="B5856" s="25" t="s">
        <v>284</v>
      </c>
      <c r="C5856" s="25" t="s">
        <v>320</v>
      </c>
      <c r="D5856" s="25" t="s">
        <v>696</v>
      </c>
      <c r="E5856" s="25" t="s">
        <v>10894</v>
      </c>
      <c r="F5856" s="25" t="e">
        <f>VLOOKUP(A5856,CommodityCOde!$A$2:$E$1838,3,FALSE)</f>
        <v>#N/A</v>
      </c>
    </row>
    <row r="5857" spans="1:6" x14ac:dyDescent="0.25">
      <c r="A5857" s="25" t="s">
        <v>10895</v>
      </c>
      <c r="B5857" s="25" t="s">
        <v>284</v>
      </c>
      <c r="C5857" s="25" t="s">
        <v>320</v>
      </c>
      <c r="D5857" s="25" t="s">
        <v>699</v>
      </c>
      <c r="E5857" s="25" t="s">
        <v>10894</v>
      </c>
      <c r="F5857" s="25" t="str">
        <f>VLOOKUP(A5857,CommodityCOde!$A$2:$E$1838,3,FALSE)</f>
        <v>21069098</v>
      </c>
    </row>
    <row r="5858" spans="1:6" x14ac:dyDescent="0.25">
      <c r="A5858" s="25" t="s">
        <v>10896</v>
      </c>
      <c r="B5858" s="25" t="s">
        <v>284</v>
      </c>
      <c r="C5858" s="25" t="s">
        <v>320</v>
      </c>
      <c r="D5858" s="25" t="s">
        <v>7578</v>
      </c>
      <c r="E5858" s="25" t="s">
        <v>10897</v>
      </c>
      <c r="F5858" s="25" t="e">
        <f>VLOOKUP(A5858,CommodityCOde!$A$2:$E$1838,3,FALSE)</f>
        <v>#N/A</v>
      </c>
    </row>
    <row r="5859" spans="1:6" x14ac:dyDescent="0.25">
      <c r="A5859" s="25" t="s">
        <v>10898</v>
      </c>
      <c r="B5859" s="25" t="s">
        <v>284</v>
      </c>
      <c r="C5859" s="25" t="s">
        <v>320</v>
      </c>
      <c r="D5859" s="25" t="s">
        <v>696</v>
      </c>
      <c r="E5859" s="25" t="s">
        <v>10899</v>
      </c>
      <c r="F5859" s="25" t="e">
        <f>VLOOKUP(A5859,CommodityCOde!$A$2:$E$1838,3,FALSE)</f>
        <v>#N/A</v>
      </c>
    </row>
    <row r="5860" spans="1:6" x14ac:dyDescent="0.25">
      <c r="A5860" s="25" t="s">
        <v>10900</v>
      </c>
      <c r="B5860" s="25" t="s">
        <v>284</v>
      </c>
      <c r="C5860" s="25" t="s">
        <v>320</v>
      </c>
      <c r="D5860" s="25" t="s">
        <v>699</v>
      </c>
      <c r="E5860" s="25" t="s">
        <v>10899</v>
      </c>
      <c r="F5860" s="25" t="str">
        <f>VLOOKUP(A5860,CommodityCOde!$A$2:$E$1838,3,FALSE)</f>
        <v>21069098</v>
      </c>
    </row>
    <row r="5861" spans="1:6" x14ac:dyDescent="0.25">
      <c r="A5861" s="25" t="s">
        <v>10901</v>
      </c>
      <c r="B5861" s="25" t="s">
        <v>284</v>
      </c>
      <c r="C5861" s="25" t="s">
        <v>320</v>
      </c>
      <c r="D5861" s="25" t="s">
        <v>7578</v>
      </c>
      <c r="E5861" s="25" t="s">
        <v>10902</v>
      </c>
      <c r="F5861" s="25" t="e">
        <f>VLOOKUP(A5861,CommodityCOde!$A$2:$E$1838,3,FALSE)</f>
        <v>#N/A</v>
      </c>
    </row>
    <row r="5862" spans="1:6" x14ac:dyDescent="0.25">
      <c r="A5862" s="25" t="s">
        <v>10903</v>
      </c>
      <c r="B5862" s="25" t="s">
        <v>284</v>
      </c>
      <c r="C5862" s="25" t="s">
        <v>320</v>
      </c>
      <c r="D5862" s="25" t="s">
        <v>696</v>
      </c>
      <c r="E5862" s="25" t="s">
        <v>10904</v>
      </c>
      <c r="F5862" s="25" t="e">
        <f>VLOOKUP(A5862,CommodityCOde!$A$2:$E$1838,3,FALSE)</f>
        <v>#N/A</v>
      </c>
    </row>
    <row r="5863" spans="1:6" x14ac:dyDescent="0.25">
      <c r="A5863" s="25" t="s">
        <v>10905</v>
      </c>
      <c r="B5863" s="25" t="s">
        <v>284</v>
      </c>
      <c r="C5863" s="25" t="s">
        <v>320</v>
      </c>
      <c r="D5863" s="25" t="s">
        <v>699</v>
      </c>
      <c r="E5863" s="25" t="s">
        <v>10904</v>
      </c>
      <c r="F5863" s="25" t="str">
        <f>VLOOKUP(A5863,CommodityCOde!$A$2:$E$1838,3,FALSE)</f>
        <v>21069098</v>
      </c>
    </row>
    <row r="5864" spans="1:6" x14ac:dyDescent="0.25">
      <c r="A5864" s="25" t="s">
        <v>10906</v>
      </c>
      <c r="B5864" s="25" t="s">
        <v>284</v>
      </c>
      <c r="C5864" s="25" t="s">
        <v>320</v>
      </c>
      <c r="D5864" s="25" t="s">
        <v>7578</v>
      </c>
      <c r="E5864" s="25" t="s">
        <v>10907</v>
      </c>
      <c r="F5864" s="25" t="e">
        <f>VLOOKUP(A5864,CommodityCOde!$A$2:$E$1838,3,FALSE)</f>
        <v>#N/A</v>
      </c>
    </row>
    <row r="5865" spans="1:6" x14ac:dyDescent="0.25">
      <c r="A5865" s="25" t="s">
        <v>10908</v>
      </c>
      <c r="B5865" s="25" t="s">
        <v>284</v>
      </c>
      <c r="C5865" s="25" t="s">
        <v>320</v>
      </c>
      <c r="D5865" s="25" t="s">
        <v>696</v>
      </c>
      <c r="E5865" s="25" t="s">
        <v>10909</v>
      </c>
      <c r="F5865" s="25" t="e">
        <f>VLOOKUP(A5865,CommodityCOde!$A$2:$E$1838,3,FALSE)</f>
        <v>#N/A</v>
      </c>
    </row>
    <row r="5866" spans="1:6" x14ac:dyDescent="0.25">
      <c r="A5866" s="25" t="s">
        <v>10910</v>
      </c>
      <c r="B5866" s="25" t="s">
        <v>284</v>
      </c>
      <c r="C5866" s="25" t="s">
        <v>320</v>
      </c>
      <c r="D5866" s="25" t="s">
        <v>699</v>
      </c>
      <c r="E5866" s="25" t="s">
        <v>10909</v>
      </c>
      <c r="F5866" s="25" t="str">
        <f>VLOOKUP(A5866,CommodityCOde!$A$2:$E$1838,3,FALSE)</f>
        <v>21069098</v>
      </c>
    </row>
    <row r="5867" spans="1:6" x14ac:dyDescent="0.25">
      <c r="A5867" s="25" t="s">
        <v>10911</v>
      </c>
      <c r="B5867" s="25" t="s">
        <v>284</v>
      </c>
      <c r="C5867" s="25" t="s">
        <v>320</v>
      </c>
      <c r="D5867" s="25" t="s">
        <v>7578</v>
      </c>
      <c r="E5867" s="25" t="s">
        <v>10912</v>
      </c>
      <c r="F5867" s="25" t="e">
        <f>VLOOKUP(A5867,CommodityCOde!$A$2:$E$1838,3,FALSE)</f>
        <v>#N/A</v>
      </c>
    </row>
    <row r="5868" spans="1:6" x14ac:dyDescent="0.25">
      <c r="A5868" s="25" t="s">
        <v>10913</v>
      </c>
      <c r="B5868" s="25" t="s">
        <v>284</v>
      </c>
      <c r="C5868" s="25" t="s">
        <v>320</v>
      </c>
      <c r="D5868" s="25" t="s">
        <v>696</v>
      </c>
      <c r="E5868" s="25" t="s">
        <v>10914</v>
      </c>
      <c r="F5868" s="25" t="e">
        <f>VLOOKUP(A5868,CommodityCOde!$A$2:$E$1838,3,FALSE)</f>
        <v>#N/A</v>
      </c>
    </row>
    <row r="5869" spans="1:6" x14ac:dyDescent="0.25">
      <c r="A5869" s="25" t="s">
        <v>10915</v>
      </c>
      <c r="B5869" s="25" t="s">
        <v>284</v>
      </c>
      <c r="C5869" s="25" t="s">
        <v>320</v>
      </c>
      <c r="D5869" s="25" t="s">
        <v>699</v>
      </c>
      <c r="E5869" s="25" t="s">
        <v>10914</v>
      </c>
      <c r="F5869" s="25" t="str">
        <f>VLOOKUP(A5869,CommodityCOde!$A$2:$E$1838,3,FALSE)</f>
        <v>21069098</v>
      </c>
    </row>
    <row r="5870" spans="1:6" x14ac:dyDescent="0.25">
      <c r="A5870" s="25" t="s">
        <v>10916</v>
      </c>
      <c r="B5870" s="25" t="s">
        <v>284</v>
      </c>
      <c r="C5870" s="25" t="s">
        <v>320</v>
      </c>
      <c r="D5870" s="25" t="s">
        <v>7578</v>
      </c>
      <c r="E5870" s="25" t="s">
        <v>10917</v>
      </c>
      <c r="F5870" s="25" t="e">
        <f>VLOOKUP(A5870,CommodityCOde!$A$2:$E$1838,3,FALSE)</f>
        <v>#N/A</v>
      </c>
    </row>
    <row r="5871" spans="1:6" x14ac:dyDescent="0.25">
      <c r="A5871" s="25" t="s">
        <v>10918</v>
      </c>
      <c r="B5871" s="25" t="s">
        <v>284</v>
      </c>
      <c r="C5871" s="25" t="s">
        <v>320</v>
      </c>
      <c r="D5871" s="25" t="s">
        <v>696</v>
      </c>
      <c r="E5871" s="25" t="s">
        <v>10919</v>
      </c>
      <c r="F5871" s="25" t="e">
        <f>VLOOKUP(A5871,CommodityCOde!$A$2:$E$1838,3,FALSE)</f>
        <v>#N/A</v>
      </c>
    </row>
    <row r="5872" spans="1:6" x14ac:dyDescent="0.25">
      <c r="A5872" s="25" t="s">
        <v>10920</v>
      </c>
      <c r="B5872" s="25" t="s">
        <v>284</v>
      </c>
      <c r="C5872" s="25" t="s">
        <v>320</v>
      </c>
      <c r="D5872" s="25" t="s">
        <v>699</v>
      </c>
      <c r="E5872" s="25" t="s">
        <v>10919</v>
      </c>
      <c r="F5872" s="25" t="e">
        <f>VLOOKUP(A5872,CommodityCOde!$A$2:$E$1838,3,FALSE)</f>
        <v>#N/A</v>
      </c>
    </row>
    <row r="5873" spans="1:6" x14ac:dyDescent="0.25">
      <c r="A5873" s="25" t="s">
        <v>10921</v>
      </c>
      <c r="B5873" s="25" t="s">
        <v>284</v>
      </c>
      <c r="C5873" s="25" t="s">
        <v>320</v>
      </c>
      <c r="D5873" s="25" t="s">
        <v>7578</v>
      </c>
      <c r="E5873" s="25" t="s">
        <v>10922</v>
      </c>
      <c r="F5873" s="25" t="e">
        <f>VLOOKUP(A5873,CommodityCOde!$A$2:$E$1838,3,FALSE)</f>
        <v>#N/A</v>
      </c>
    </row>
    <row r="5874" spans="1:6" x14ac:dyDescent="0.25">
      <c r="A5874" s="25" t="s">
        <v>10923</v>
      </c>
      <c r="B5874" s="25" t="s">
        <v>284</v>
      </c>
      <c r="C5874" s="25" t="s">
        <v>320</v>
      </c>
      <c r="D5874" s="25" t="s">
        <v>696</v>
      </c>
      <c r="E5874" s="25" t="s">
        <v>10924</v>
      </c>
      <c r="F5874" s="25" t="e">
        <f>VLOOKUP(A5874,CommodityCOde!$A$2:$E$1838,3,FALSE)</f>
        <v>#N/A</v>
      </c>
    </row>
    <row r="5875" spans="1:6" x14ac:dyDescent="0.25">
      <c r="A5875" s="25" t="s">
        <v>10925</v>
      </c>
      <c r="B5875" s="25" t="s">
        <v>284</v>
      </c>
      <c r="C5875" s="25" t="s">
        <v>320</v>
      </c>
      <c r="D5875" s="25" t="s">
        <v>699</v>
      </c>
      <c r="E5875" s="25" t="s">
        <v>10924</v>
      </c>
      <c r="F5875" s="25" t="str">
        <f>VLOOKUP(A5875,CommodityCOde!$A$2:$E$1838,3,FALSE)</f>
        <v>21069098</v>
      </c>
    </row>
    <row r="5876" spans="1:6" x14ac:dyDescent="0.25">
      <c r="A5876" s="25" t="s">
        <v>10926</v>
      </c>
      <c r="B5876" s="25" t="s">
        <v>284</v>
      </c>
      <c r="C5876" s="25" t="s">
        <v>320</v>
      </c>
      <c r="D5876" s="25" t="s">
        <v>7578</v>
      </c>
      <c r="E5876" s="25" t="s">
        <v>10927</v>
      </c>
      <c r="F5876" s="25" t="e">
        <f>VLOOKUP(A5876,CommodityCOde!$A$2:$E$1838,3,FALSE)</f>
        <v>#N/A</v>
      </c>
    </row>
    <row r="5877" spans="1:6" x14ac:dyDescent="0.25">
      <c r="A5877" s="25" t="s">
        <v>10928</v>
      </c>
      <c r="B5877" s="25" t="s">
        <v>284</v>
      </c>
      <c r="C5877" s="25" t="s">
        <v>320</v>
      </c>
      <c r="D5877" s="25" t="s">
        <v>696</v>
      </c>
      <c r="E5877" s="25" t="s">
        <v>10929</v>
      </c>
      <c r="F5877" s="25" t="e">
        <f>VLOOKUP(A5877,CommodityCOde!$A$2:$E$1838,3,FALSE)</f>
        <v>#N/A</v>
      </c>
    </row>
    <row r="5878" spans="1:6" x14ac:dyDescent="0.25">
      <c r="A5878" s="25" t="s">
        <v>10930</v>
      </c>
      <c r="B5878" s="25" t="s">
        <v>284</v>
      </c>
      <c r="C5878" s="25" t="s">
        <v>320</v>
      </c>
      <c r="D5878" s="25" t="s">
        <v>699</v>
      </c>
      <c r="E5878" s="25" t="s">
        <v>10929</v>
      </c>
      <c r="F5878" s="25" t="e">
        <f>VLOOKUP(A5878,CommodityCOde!$A$2:$E$1838,3,FALSE)</f>
        <v>#N/A</v>
      </c>
    </row>
    <row r="5879" spans="1:6" x14ac:dyDescent="0.25">
      <c r="A5879" s="25" t="s">
        <v>10931</v>
      </c>
      <c r="B5879" s="25" t="s">
        <v>284</v>
      </c>
      <c r="C5879" s="25" t="s">
        <v>320</v>
      </c>
      <c r="D5879" s="25" t="s">
        <v>7578</v>
      </c>
      <c r="E5879" s="25" t="s">
        <v>10932</v>
      </c>
      <c r="F5879" s="25" t="e">
        <f>VLOOKUP(A5879,CommodityCOde!$A$2:$E$1838,3,FALSE)</f>
        <v>#N/A</v>
      </c>
    </row>
    <row r="5880" spans="1:6" x14ac:dyDescent="0.25">
      <c r="A5880" s="25" t="s">
        <v>10933</v>
      </c>
      <c r="B5880" s="25" t="s">
        <v>284</v>
      </c>
      <c r="C5880" s="25" t="s">
        <v>320</v>
      </c>
      <c r="D5880" s="25" t="s">
        <v>696</v>
      </c>
      <c r="E5880" s="25" t="s">
        <v>10934</v>
      </c>
      <c r="F5880" s="25" t="e">
        <f>VLOOKUP(A5880,CommodityCOde!$A$2:$E$1838,3,FALSE)</f>
        <v>#N/A</v>
      </c>
    </row>
    <row r="5881" spans="1:6" x14ac:dyDescent="0.25">
      <c r="A5881" s="25" t="s">
        <v>10935</v>
      </c>
      <c r="B5881" s="25" t="s">
        <v>284</v>
      </c>
      <c r="C5881" s="25" t="s">
        <v>320</v>
      </c>
      <c r="D5881" s="25" t="s">
        <v>699</v>
      </c>
      <c r="E5881" s="25" t="s">
        <v>10934</v>
      </c>
      <c r="F5881" s="25" t="e">
        <f>VLOOKUP(A5881,CommodityCOde!$A$2:$E$1838,3,FALSE)</f>
        <v>#N/A</v>
      </c>
    </row>
    <row r="5882" spans="1:6" x14ac:dyDescent="0.25">
      <c r="A5882" s="25" t="s">
        <v>10936</v>
      </c>
      <c r="B5882" s="25" t="s">
        <v>284</v>
      </c>
      <c r="C5882" s="25" t="s">
        <v>320</v>
      </c>
      <c r="D5882" s="25" t="s">
        <v>7578</v>
      </c>
      <c r="E5882" s="25" t="s">
        <v>10937</v>
      </c>
      <c r="F5882" s="25" t="e">
        <f>VLOOKUP(A5882,CommodityCOde!$A$2:$E$1838,3,FALSE)</f>
        <v>#N/A</v>
      </c>
    </row>
    <row r="5883" spans="1:6" x14ac:dyDescent="0.25">
      <c r="A5883" s="25" t="s">
        <v>10938</v>
      </c>
      <c r="B5883" s="25" t="s">
        <v>284</v>
      </c>
      <c r="C5883" s="25" t="s">
        <v>320</v>
      </c>
      <c r="D5883" s="25" t="s">
        <v>696</v>
      </c>
      <c r="E5883" s="25" t="s">
        <v>10939</v>
      </c>
      <c r="F5883" s="25" t="e">
        <f>VLOOKUP(A5883,CommodityCOde!$A$2:$E$1838,3,FALSE)</f>
        <v>#N/A</v>
      </c>
    </row>
    <row r="5884" spans="1:6" x14ac:dyDescent="0.25">
      <c r="A5884" s="25" t="s">
        <v>10940</v>
      </c>
      <c r="B5884" s="25" t="s">
        <v>284</v>
      </c>
      <c r="C5884" s="25" t="s">
        <v>320</v>
      </c>
      <c r="D5884" s="25" t="s">
        <v>699</v>
      </c>
      <c r="E5884" s="25" t="s">
        <v>10939</v>
      </c>
      <c r="F5884" s="25" t="str">
        <f>VLOOKUP(A5884,CommodityCOde!$A$2:$E$1838,3,FALSE)</f>
        <v>21069098</v>
      </c>
    </row>
    <row r="5885" spans="1:6" x14ac:dyDescent="0.25">
      <c r="A5885" s="25" t="s">
        <v>10941</v>
      </c>
      <c r="B5885" s="25" t="s">
        <v>284</v>
      </c>
      <c r="C5885" s="25" t="s">
        <v>320</v>
      </c>
      <c r="D5885" s="25" t="s">
        <v>7578</v>
      </c>
      <c r="E5885" s="25" t="s">
        <v>10942</v>
      </c>
      <c r="F5885" s="25" t="e">
        <f>VLOOKUP(A5885,CommodityCOde!$A$2:$E$1838,3,FALSE)</f>
        <v>#N/A</v>
      </c>
    </row>
    <row r="5886" spans="1:6" x14ac:dyDescent="0.25">
      <c r="A5886" s="25" t="s">
        <v>10943</v>
      </c>
      <c r="B5886" s="25" t="s">
        <v>284</v>
      </c>
      <c r="C5886" s="25" t="s">
        <v>285</v>
      </c>
      <c r="D5886" s="25" t="s">
        <v>696</v>
      </c>
      <c r="E5886" s="25" t="s">
        <v>10944</v>
      </c>
      <c r="F5886" s="25" t="e">
        <f>VLOOKUP(A5886,CommodityCOde!$A$2:$E$1838,3,FALSE)</f>
        <v>#N/A</v>
      </c>
    </row>
    <row r="5887" spans="1:6" x14ac:dyDescent="0.25">
      <c r="A5887" s="25" t="s">
        <v>10945</v>
      </c>
      <c r="B5887" s="25" t="s">
        <v>284</v>
      </c>
      <c r="C5887" s="25" t="s">
        <v>320</v>
      </c>
      <c r="D5887" s="25" t="s">
        <v>699</v>
      </c>
      <c r="E5887" s="25" t="s">
        <v>10944</v>
      </c>
      <c r="F5887" s="25" t="str">
        <f>VLOOKUP(A5887,CommodityCOde!$A$2:$E$1838,3,FALSE)</f>
        <v>21069098</v>
      </c>
    </row>
    <row r="5888" spans="1:6" x14ac:dyDescent="0.25">
      <c r="A5888" s="25" t="s">
        <v>10946</v>
      </c>
      <c r="B5888" s="25" t="s">
        <v>284</v>
      </c>
      <c r="C5888" s="25" t="s">
        <v>320</v>
      </c>
      <c r="D5888" s="25" t="s">
        <v>7578</v>
      </c>
      <c r="E5888" s="25" t="s">
        <v>10947</v>
      </c>
      <c r="F5888" s="25" t="e">
        <f>VLOOKUP(A5888,CommodityCOde!$A$2:$E$1838,3,FALSE)</f>
        <v>#N/A</v>
      </c>
    </row>
    <row r="5889" spans="1:6" x14ac:dyDescent="0.25">
      <c r="A5889" s="25" t="s">
        <v>10948</v>
      </c>
      <c r="B5889" s="25" t="s">
        <v>284</v>
      </c>
      <c r="C5889" s="25" t="s">
        <v>320</v>
      </c>
      <c r="D5889" s="25" t="s">
        <v>696</v>
      </c>
      <c r="E5889" s="25" t="s">
        <v>10949</v>
      </c>
      <c r="F5889" s="25" t="e">
        <f>VLOOKUP(A5889,CommodityCOde!$A$2:$E$1838,3,FALSE)</f>
        <v>#N/A</v>
      </c>
    </row>
    <row r="5890" spans="1:6" x14ac:dyDescent="0.25">
      <c r="A5890" s="25" t="s">
        <v>10950</v>
      </c>
      <c r="B5890" s="25" t="s">
        <v>284</v>
      </c>
      <c r="C5890" s="25" t="s">
        <v>285</v>
      </c>
      <c r="D5890" s="25" t="s">
        <v>699</v>
      </c>
      <c r="E5890" s="25" t="s">
        <v>10949</v>
      </c>
      <c r="F5890" s="25" t="str">
        <f>VLOOKUP(A5890,CommodityCOde!$A$2:$E$1838,3,FALSE)</f>
        <v>21069098</v>
      </c>
    </row>
    <row r="5891" spans="1:6" x14ac:dyDescent="0.25">
      <c r="A5891" s="25" t="s">
        <v>10951</v>
      </c>
      <c r="B5891" s="25" t="s">
        <v>284</v>
      </c>
      <c r="C5891" s="25" t="s">
        <v>320</v>
      </c>
      <c r="D5891" s="25" t="s">
        <v>699</v>
      </c>
      <c r="E5891" s="25" t="s">
        <v>10949</v>
      </c>
      <c r="F5891" s="25" t="str">
        <f>VLOOKUP(A5891,CommodityCOde!$A$2:$E$1838,3,FALSE)</f>
        <v>21069098</v>
      </c>
    </row>
    <row r="5892" spans="1:6" x14ac:dyDescent="0.25">
      <c r="A5892" s="25" t="s">
        <v>10952</v>
      </c>
      <c r="B5892" s="25" t="s">
        <v>284</v>
      </c>
      <c r="C5892" s="25" t="s">
        <v>320</v>
      </c>
      <c r="D5892" s="25" t="s">
        <v>7578</v>
      </c>
      <c r="E5892" s="25" t="s">
        <v>10953</v>
      </c>
      <c r="F5892" s="25" t="e">
        <f>VLOOKUP(A5892,CommodityCOde!$A$2:$E$1838,3,FALSE)</f>
        <v>#N/A</v>
      </c>
    </row>
    <row r="5893" spans="1:6" x14ac:dyDescent="0.25">
      <c r="A5893" s="25" t="s">
        <v>10954</v>
      </c>
      <c r="B5893" s="25" t="s">
        <v>284</v>
      </c>
      <c r="C5893" s="25" t="s">
        <v>320</v>
      </c>
      <c r="D5893" s="25" t="s">
        <v>696</v>
      </c>
      <c r="E5893" s="25" t="s">
        <v>10955</v>
      </c>
      <c r="F5893" s="25" t="e">
        <f>VLOOKUP(A5893,CommodityCOde!$A$2:$E$1838,3,FALSE)</f>
        <v>#N/A</v>
      </c>
    </row>
    <row r="5894" spans="1:6" x14ac:dyDescent="0.25">
      <c r="A5894" s="25" t="s">
        <v>10956</v>
      </c>
      <c r="B5894" s="25" t="s">
        <v>284</v>
      </c>
      <c r="C5894" s="25" t="s">
        <v>320</v>
      </c>
      <c r="D5894" s="25" t="s">
        <v>699</v>
      </c>
      <c r="E5894" s="25" t="s">
        <v>10955</v>
      </c>
      <c r="F5894" s="25" t="str">
        <f>VLOOKUP(A5894,CommodityCOde!$A$2:$E$1838,3,FALSE)</f>
        <v>21069098</v>
      </c>
    </row>
    <row r="5895" spans="1:6" x14ac:dyDescent="0.25">
      <c r="A5895" s="25" t="s">
        <v>10957</v>
      </c>
      <c r="B5895" s="25" t="s">
        <v>284</v>
      </c>
      <c r="C5895" s="25" t="s">
        <v>320</v>
      </c>
      <c r="D5895" s="25" t="s">
        <v>699</v>
      </c>
      <c r="E5895" s="25" t="s">
        <v>10955</v>
      </c>
      <c r="F5895" s="25" t="str">
        <f>VLOOKUP(A5895,CommodityCOde!$A$2:$E$1838,3,FALSE)</f>
        <v>21069098</v>
      </c>
    </row>
    <row r="5896" spans="1:6" x14ac:dyDescent="0.25">
      <c r="A5896" s="25" t="s">
        <v>10958</v>
      </c>
      <c r="B5896" s="25" t="s">
        <v>284</v>
      </c>
      <c r="C5896" s="25" t="s">
        <v>320</v>
      </c>
      <c r="D5896" s="25" t="s">
        <v>7578</v>
      </c>
      <c r="E5896" s="25" t="s">
        <v>10959</v>
      </c>
      <c r="F5896" s="25" t="e">
        <f>VLOOKUP(A5896,CommodityCOde!$A$2:$E$1838,3,FALSE)</f>
        <v>#N/A</v>
      </c>
    </row>
    <row r="5897" spans="1:6" x14ac:dyDescent="0.25">
      <c r="A5897" s="25" t="s">
        <v>10960</v>
      </c>
      <c r="B5897" s="25" t="s">
        <v>284</v>
      </c>
      <c r="C5897" s="25" t="s">
        <v>320</v>
      </c>
      <c r="D5897" s="25" t="s">
        <v>696</v>
      </c>
      <c r="E5897" s="25" t="s">
        <v>10961</v>
      </c>
      <c r="F5897" s="25" t="e">
        <f>VLOOKUP(A5897,CommodityCOde!$A$2:$E$1838,3,FALSE)</f>
        <v>#N/A</v>
      </c>
    </row>
    <row r="5898" spans="1:6" x14ac:dyDescent="0.25">
      <c r="A5898" s="25" t="s">
        <v>10962</v>
      </c>
      <c r="B5898" s="25" t="s">
        <v>284</v>
      </c>
      <c r="C5898" s="25" t="s">
        <v>320</v>
      </c>
      <c r="D5898" s="25" t="s">
        <v>699</v>
      </c>
      <c r="E5898" s="25" t="s">
        <v>10961</v>
      </c>
      <c r="F5898" s="25" t="str">
        <f>VLOOKUP(A5898,CommodityCOde!$A$2:$E$1838,3,FALSE)</f>
        <v>21069098</v>
      </c>
    </row>
    <row r="5899" spans="1:6" x14ac:dyDescent="0.25">
      <c r="A5899" s="25" t="s">
        <v>10963</v>
      </c>
      <c r="B5899" s="25" t="s">
        <v>284</v>
      </c>
      <c r="C5899" s="25" t="s">
        <v>320</v>
      </c>
      <c r="D5899" s="25" t="s">
        <v>699</v>
      </c>
      <c r="E5899" s="25" t="s">
        <v>10961</v>
      </c>
      <c r="F5899" s="25" t="str">
        <f>VLOOKUP(A5899,CommodityCOde!$A$2:$E$1838,3,FALSE)</f>
        <v>21069098</v>
      </c>
    </row>
    <row r="5900" spans="1:6" x14ac:dyDescent="0.25">
      <c r="A5900" s="25" t="s">
        <v>10964</v>
      </c>
      <c r="B5900" s="25" t="s">
        <v>284</v>
      </c>
      <c r="C5900" s="25" t="s">
        <v>320</v>
      </c>
      <c r="D5900" s="25" t="s">
        <v>699</v>
      </c>
      <c r="E5900" s="25" t="s">
        <v>10961</v>
      </c>
      <c r="F5900" s="25" t="str">
        <f>VLOOKUP(A5900,CommodityCOde!$A$2:$E$1838,3,FALSE)</f>
        <v>21069098</v>
      </c>
    </row>
    <row r="5901" spans="1:6" x14ac:dyDescent="0.25">
      <c r="A5901" s="25" t="s">
        <v>10965</v>
      </c>
      <c r="B5901" s="25" t="s">
        <v>284</v>
      </c>
      <c r="C5901" s="25" t="s">
        <v>320</v>
      </c>
      <c r="D5901" s="25" t="s">
        <v>7578</v>
      </c>
      <c r="E5901" s="25" t="s">
        <v>10966</v>
      </c>
      <c r="F5901" s="25" t="e">
        <f>VLOOKUP(A5901,CommodityCOde!$A$2:$E$1838,3,FALSE)</f>
        <v>#N/A</v>
      </c>
    </row>
    <row r="5902" spans="1:6" x14ac:dyDescent="0.25">
      <c r="A5902" s="25" t="s">
        <v>10967</v>
      </c>
      <c r="B5902" s="25" t="s">
        <v>284</v>
      </c>
      <c r="C5902" s="25" t="s">
        <v>320</v>
      </c>
      <c r="D5902" s="25" t="s">
        <v>696</v>
      </c>
      <c r="E5902" s="25" t="s">
        <v>10968</v>
      </c>
      <c r="F5902" s="25" t="e">
        <f>VLOOKUP(A5902,CommodityCOde!$A$2:$E$1838,3,FALSE)</f>
        <v>#N/A</v>
      </c>
    </row>
    <row r="5903" spans="1:6" x14ac:dyDescent="0.25">
      <c r="A5903" s="25" t="s">
        <v>10969</v>
      </c>
      <c r="B5903" s="25" t="s">
        <v>284</v>
      </c>
      <c r="C5903" s="25" t="s">
        <v>320</v>
      </c>
      <c r="D5903" s="25" t="s">
        <v>699</v>
      </c>
      <c r="E5903" s="25" t="s">
        <v>10968</v>
      </c>
      <c r="F5903" s="25" t="str">
        <f>VLOOKUP(A5903,CommodityCOde!$A$2:$E$1838,3,FALSE)</f>
        <v>20081993</v>
      </c>
    </row>
    <row r="5904" spans="1:6" x14ac:dyDescent="0.25">
      <c r="A5904" s="25" t="s">
        <v>10970</v>
      </c>
      <c r="B5904" s="25" t="s">
        <v>284</v>
      </c>
      <c r="C5904" s="25" t="s">
        <v>320</v>
      </c>
      <c r="D5904" s="25" t="s">
        <v>7578</v>
      </c>
      <c r="E5904" s="25" t="s">
        <v>10971</v>
      </c>
      <c r="F5904" s="25" t="e">
        <f>VLOOKUP(A5904,CommodityCOde!$A$2:$E$1838,3,FALSE)</f>
        <v>#N/A</v>
      </c>
    </row>
    <row r="5905" spans="1:6" x14ac:dyDescent="0.25">
      <c r="A5905" s="25" t="s">
        <v>10972</v>
      </c>
      <c r="B5905" s="25" t="s">
        <v>284</v>
      </c>
      <c r="C5905" s="25" t="s">
        <v>320</v>
      </c>
      <c r="D5905" s="25" t="s">
        <v>696</v>
      </c>
      <c r="E5905" s="25" t="s">
        <v>10973</v>
      </c>
      <c r="F5905" s="25" t="e">
        <f>VLOOKUP(A5905,CommodityCOde!$A$2:$E$1838,3,FALSE)</f>
        <v>#N/A</v>
      </c>
    </row>
    <row r="5906" spans="1:6" x14ac:dyDescent="0.25">
      <c r="A5906" s="25" t="s">
        <v>10974</v>
      </c>
      <c r="B5906" s="25" t="s">
        <v>284</v>
      </c>
      <c r="C5906" s="25" t="s">
        <v>320</v>
      </c>
      <c r="D5906" s="25" t="s">
        <v>699</v>
      </c>
      <c r="E5906" s="25" t="s">
        <v>10973</v>
      </c>
      <c r="F5906" s="25" t="e">
        <f>VLOOKUP(A5906,CommodityCOde!$A$2:$E$1838,3,FALSE)</f>
        <v>#N/A</v>
      </c>
    </row>
    <row r="5907" spans="1:6" x14ac:dyDescent="0.25">
      <c r="A5907" s="25" t="s">
        <v>10975</v>
      </c>
      <c r="B5907" s="25" t="s">
        <v>284</v>
      </c>
      <c r="C5907" s="25" t="s">
        <v>320</v>
      </c>
      <c r="D5907" s="25" t="s">
        <v>7578</v>
      </c>
      <c r="E5907" s="25" t="s">
        <v>9101</v>
      </c>
      <c r="F5907" s="25" t="e">
        <f>VLOOKUP(A5907,CommodityCOde!$A$2:$E$1838,3,FALSE)</f>
        <v>#N/A</v>
      </c>
    </row>
    <row r="5908" spans="1:6" x14ac:dyDescent="0.25">
      <c r="A5908" s="25" t="s">
        <v>10976</v>
      </c>
      <c r="B5908" s="25" t="s">
        <v>284</v>
      </c>
      <c r="C5908" s="25" t="s">
        <v>320</v>
      </c>
      <c r="D5908" s="25" t="s">
        <v>696</v>
      </c>
      <c r="E5908" s="25" t="s">
        <v>10977</v>
      </c>
      <c r="F5908" s="25" t="e">
        <f>VLOOKUP(A5908,CommodityCOde!$A$2:$E$1838,3,FALSE)</f>
        <v>#N/A</v>
      </c>
    </row>
    <row r="5909" spans="1:6" x14ac:dyDescent="0.25">
      <c r="A5909" s="25" t="s">
        <v>10978</v>
      </c>
      <c r="B5909" s="25" t="s">
        <v>284</v>
      </c>
      <c r="C5909" s="25" t="s">
        <v>320</v>
      </c>
      <c r="D5909" s="25" t="s">
        <v>699</v>
      </c>
      <c r="E5909" s="25" t="s">
        <v>10977</v>
      </c>
      <c r="F5909" s="25" t="str">
        <f>VLOOKUP(A5909,CommodityCOde!$A$2:$E$1838,3,FALSE)</f>
        <v>33021090</v>
      </c>
    </row>
    <row r="5910" spans="1:6" x14ac:dyDescent="0.25">
      <c r="A5910" s="25" t="s">
        <v>10979</v>
      </c>
      <c r="B5910" s="25" t="s">
        <v>284</v>
      </c>
      <c r="C5910" s="25" t="s">
        <v>320</v>
      </c>
      <c r="D5910" s="25" t="s">
        <v>7578</v>
      </c>
      <c r="E5910" s="25" t="s">
        <v>10980</v>
      </c>
      <c r="F5910" s="25" t="e">
        <f>VLOOKUP(A5910,CommodityCOde!$A$2:$E$1838,3,FALSE)</f>
        <v>#N/A</v>
      </c>
    </row>
    <row r="5911" spans="1:6" x14ac:dyDescent="0.25">
      <c r="A5911" s="25" t="s">
        <v>10981</v>
      </c>
      <c r="B5911" s="25" t="s">
        <v>284</v>
      </c>
      <c r="C5911" s="25" t="s">
        <v>320</v>
      </c>
      <c r="D5911" s="25" t="s">
        <v>696</v>
      </c>
      <c r="E5911" s="25" t="s">
        <v>10982</v>
      </c>
      <c r="F5911" s="25" t="e">
        <f>VLOOKUP(A5911,CommodityCOde!$A$2:$E$1838,3,FALSE)</f>
        <v>#N/A</v>
      </c>
    </row>
    <row r="5912" spans="1:6" x14ac:dyDescent="0.25">
      <c r="A5912" s="25" t="s">
        <v>10983</v>
      </c>
      <c r="B5912" s="25" t="s">
        <v>284</v>
      </c>
      <c r="C5912" s="25" t="s">
        <v>320</v>
      </c>
      <c r="D5912" s="25" t="s">
        <v>699</v>
      </c>
      <c r="E5912" s="25" t="s">
        <v>10982</v>
      </c>
      <c r="F5912" s="25" t="str">
        <f>VLOOKUP(A5912,CommodityCOde!$A$2:$E$1838,3,FALSE)</f>
        <v>33021090</v>
      </c>
    </row>
    <row r="5913" spans="1:6" x14ac:dyDescent="0.25">
      <c r="A5913" s="25" t="s">
        <v>10984</v>
      </c>
      <c r="B5913" s="25" t="s">
        <v>284</v>
      </c>
      <c r="C5913" s="25" t="s">
        <v>320</v>
      </c>
      <c r="D5913" s="25" t="s">
        <v>7578</v>
      </c>
      <c r="E5913" s="25" t="s">
        <v>10985</v>
      </c>
      <c r="F5913" s="25" t="e">
        <f>VLOOKUP(A5913,CommodityCOde!$A$2:$E$1838,3,FALSE)</f>
        <v>#N/A</v>
      </c>
    </row>
    <row r="5914" spans="1:6" x14ac:dyDescent="0.25">
      <c r="A5914" s="25" t="s">
        <v>10986</v>
      </c>
      <c r="B5914" s="25" t="s">
        <v>284</v>
      </c>
      <c r="C5914" s="25" t="s">
        <v>320</v>
      </c>
      <c r="D5914" s="25" t="s">
        <v>696</v>
      </c>
      <c r="E5914" s="25" t="s">
        <v>10987</v>
      </c>
      <c r="F5914" s="25" t="e">
        <f>VLOOKUP(A5914,CommodityCOde!$A$2:$E$1838,3,FALSE)</f>
        <v>#N/A</v>
      </c>
    </row>
    <row r="5915" spans="1:6" x14ac:dyDescent="0.25">
      <c r="A5915" s="25" t="s">
        <v>10988</v>
      </c>
      <c r="B5915" s="25" t="s">
        <v>284</v>
      </c>
      <c r="C5915" s="25" t="s">
        <v>320</v>
      </c>
      <c r="D5915" s="25" t="s">
        <v>699</v>
      </c>
      <c r="E5915" s="25" t="s">
        <v>10987</v>
      </c>
      <c r="F5915" s="25" t="str">
        <f>VLOOKUP(A5915,CommodityCOde!$A$2:$E$1838,3,FALSE)</f>
        <v>21069098</v>
      </c>
    </row>
    <row r="5916" spans="1:6" x14ac:dyDescent="0.25">
      <c r="A5916" s="25" t="s">
        <v>10989</v>
      </c>
      <c r="B5916" s="25" t="s">
        <v>284</v>
      </c>
      <c r="C5916" s="25" t="s">
        <v>320</v>
      </c>
      <c r="D5916" s="25" t="s">
        <v>7578</v>
      </c>
      <c r="E5916" s="25" t="s">
        <v>10990</v>
      </c>
      <c r="F5916" s="25" t="e">
        <f>VLOOKUP(A5916,CommodityCOde!$A$2:$E$1838,3,FALSE)</f>
        <v>#N/A</v>
      </c>
    </row>
    <row r="5917" spans="1:6" x14ac:dyDescent="0.25">
      <c r="A5917" s="25" t="s">
        <v>10991</v>
      </c>
      <c r="B5917" s="25" t="s">
        <v>284</v>
      </c>
      <c r="C5917" s="25" t="s">
        <v>320</v>
      </c>
      <c r="D5917" s="25" t="s">
        <v>696</v>
      </c>
      <c r="E5917" s="25" t="s">
        <v>10992</v>
      </c>
      <c r="F5917" s="25" t="e">
        <f>VLOOKUP(A5917,CommodityCOde!$A$2:$E$1838,3,FALSE)</f>
        <v>#N/A</v>
      </c>
    </row>
    <row r="5918" spans="1:6" x14ac:dyDescent="0.25">
      <c r="A5918" s="25" t="s">
        <v>10993</v>
      </c>
      <c r="B5918" s="25" t="s">
        <v>284</v>
      </c>
      <c r="C5918" s="25" t="s">
        <v>320</v>
      </c>
      <c r="D5918" s="25" t="s">
        <v>699</v>
      </c>
      <c r="E5918" s="25" t="s">
        <v>10992</v>
      </c>
      <c r="F5918" s="25" t="str">
        <f>VLOOKUP(A5918,CommodityCOde!$A$2:$E$1838,3,FALSE)</f>
        <v>32030010</v>
      </c>
    </row>
    <row r="5919" spans="1:6" x14ac:dyDescent="0.25">
      <c r="A5919" s="25" t="s">
        <v>10994</v>
      </c>
      <c r="B5919" s="25" t="s">
        <v>284</v>
      </c>
      <c r="C5919" s="25" t="s">
        <v>320</v>
      </c>
      <c r="D5919" s="25" t="s">
        <v>7578</v>
      </c>
      <c r="E5919" s="25" t="s">
        <v>10995</v>
      </c>
      <c r="F5919" s="25" t="e">
        <f>VLOOKUP(A5919,CommodityCOde!$A$2:$E$1838,3,FALSE)</f>
        <v>#N/A</v>
      </c>
    </row>
    <row r="5920" spans="1:6" x14ac:dyDescent="0.25">
      <c r="A5920" s="25" t="s">
        <v>10996</v>
      </c>
      <c r="B5920" s="25" t="s">
        <v>284</v>
      </c>
      <c r="C5920" s="25" t="s">
        <v>320</v>
      </c>
      <c r="D5920" s="25" t="s">
        <v>696</v>
      </c>
      <c r="E5920" s="25" t="s">
        <v>10997</v>
      </c>
      <c r="F5920" s="25" t="e">
        <f>VLOOKUP(A5920,CommodityCOde!$A$2:$E$1838,3,FALSE)</f>
        <v>#N/A</v>
      </c>
    </row>
    <row r="5921" spans="1:6" x14ac:dyDescent="0.25">
      <c r="A5921" s="25" t="s">
        <v>10998</v>
      </c>
      <c r="B5921" s="25" t="s">
        <v>284</v>
      </c>
      <c r="C5921" s="25" t="s">
        <v>320</v>
      </c>
      <c r="D5921" s="25" t="s">
        <v>699</v>
      </c>
      <c r="E5921" s="25" t="s">
        <v>10997</v>
      </c>
      <c r="F5921" s="25" t="str">
        <f>VLOOKUP(A5921,CommodityCOde!$A$2:$E$1838,3,FALSE)</f>
        <v>21069098</v>
      </c>
    </row>
    <row r="5922" spans="1:6" x14ac:dyDescent="0.25">
      <c r="A5922" s="25" t="s">
        <v>10999</v>
      </c>
      <c r="B5922" s="25" t="s">
        <v>284</v>
      </c>
      <c r="C5922" s="25" t="s">
        <v>320</v>
      </c>
      <c r="D5922" s="25" t="s">
        <v>7578</v>
      </c>
      <c r="E5922" s="25" t="s">
        <v>10654</v>
      </c>
      <c r="F5922" s="25" t="e">
        <f>VLOOKUP(A5922,CommodityCOde!$A$2:$E$1838,3,FALSE)</f>
        <v>#N/A</v>
      </c>
    </row>
    <row r="5923" spans="1:6" x14ac:dyDescent="0.25">
      <c r="A5923" s="25" t="s">
        <v>11000</v>
      </c>
      <c r="B5923" s="25" t="s">
        <v>284</v>
      </c>
      <c r="C5923" s="25" t="s">
        <v>320</v>
      </c>
      <c r="D5923" s="25" t="s">
        <v>696</v>
      </c>
      <c r="E5923" s="25" t="s">
        <v>11001</v>
      </c>
      <c r="F5923" s="25" t="e">
        <f>VLOOKUP(A5923,CommodityCOde!$A$2:$E$1838,3,FALSE)</f>
        <v>#N/A</v>
      </c>
    </row>
    <row r="5924" spans="1:6" x14ac:dyDescent="0.25">
      <c r="A5924" s="25" t="s">
        <v>11002</v>
      </c>
      <c r="B5924" s="25" t="s">
        <v>284</v>
      </c>
      <c r="C5924" s="25" t="s">
        <v>320</v>
      </c>
      <c r="D5924" s="25" t="s">
        <v>699</v>
      </c>
      <c r="E5924" s="25" t="s">
        <v>11001</v>
      </c>
      <c r="F5924" s="25" t="str">
        <f>VLOOKUP(A5924,CommodityCOde!$A$2:$E$1838,3,FALSE)</f>
        <v>21069098</v>
      </c>
    </row>
    <row r="5925" spans="1:6" x14ac:dyDescent="0.25">
      <c r="A5925" s="25" t="s">
        <v>11003</v>
      </c>
      <c r="B5925" s="25" t="s">
        <v>284</v>
      </c>
      <c r="C5925" s="25" t="s">
        <v>320</v>
      </c>
      <c r="D5925" s="25" t="s">
        <v>7578</v>
      </c>
      <c r="E5925" s="25" t="s">
        <v>11004</v>
      </c>
      <c r="F5925" s="25" t="e">
        <f>VLOOKUP(A5925,CommodityCOde!$A$2:$E$1838,3,FALSE)</f>
        <v>#N/A</v>
      </c>
    </row>
    <row r="5926" spans="1:6" x14ac:dyDescent="0.25">
      <c r="A5926" s="25" t="s">
        <v>11005</v>
      </c>
      <c r="B5926" s="25" t="s">
        <v>284</v>
      </c>
      <c r="C5926" s="25" t="s">
        <v>320</v>
      </c>
      <c r="D5926" s="25" t="s">
        <v>696</v>
      </c>
      <c r="E5926" s="25" t="s">
        <v>11006</v>
      </c>
      <c r="F5926" s="25" t="e">
        <f>VLOOKUP(A5926,CommodityCOde!$A$2:$E$1838,3,FALSE)</f>
        <v>#N/A</v>
      </c>
    </row>
    <row r="5927" spans="1:6" x14ac:dyDescent="0.25">
      <c r="A5927" s="25" t="s">
        <v>11007</v>
      </c>
      <c r="B5927" s="25" t="s">
        <v>284</v>
      </c>
      <c r="C5927" s="25" t="s">
        <v>320</v>
      </c>
      <c r="D5927" s="25" t="s">
        <v>699</v>
      </c>
      <c r="E5927" s="25" t="s">
        <v>11006</v>
      </c>
      <c r="F5927" s="25" t="str">
        <f>VLOOKUP(A5927,CommodityCOde!$A$2:$E$1838,3,FALSE)</f>
        <v>21069098</v>
      </c>
    </row>
    <row r="5928" spans="1:6" x14ac:dyDescent="0.25">
      <c r="A5928" s="25" t="s">
        <v>11008</v>
      </c>
      <c r="B5928" s="25" t="s">
        <v>284</v>
      </c>
      <c r="C5928" s="25" t="s">
        <v>320</v>
      </c>
      <c r="D5928" s="25" t="s">
        <v>7578</v>
      </c>
      <c r="E5928" s="25" t="s">
        <v>11009</v>
      </c>
      <c r="F5928" s="25" t="e">
        <f>VLOOKUP(A5928,CommodityCOde!$A$2:$E$1838,3,FALSE)</f>
        <v>#N/A</v>
      </c>
    </row>
    <row r="5929" spans="1:6" x14ac:dyDescent="0.25">
      <c r="A5929" s="25" t="s">
        <v>11010</v>
      </c>
      <c r="B5929" s="25" t="s">
        <v>284</v>
      </c>
      <c r="C5929" s="25" t="s">
        <v>320</v>
      </c>
      <c r="D5929" s="25" t="s">
        <v>696</v>
      </c>
      <c r="E5929" s="25" t="s">
        <v>11011</v>
      </c>
      <c r="F5929" s="25" t="e">
        <f>VLOOKUP(A5929,CommodityCOde!$A$2:$E$1838,3,FALSE)</f>
        <v>#N/A</v>
      </c>
    </row>
    <row r="5930" spans="1:6" x14ac:dyDescent="0.25">
      <c r="A5930" s="25" t="s">
        <v>11012</v>
      </c>
      <c r="B5930" s="25" t="s">
        <v>284</v>
      </c>
      <c r="C5930" s="25" t="s">
        <v>320</v>
      </c>
      <c r="D5930" s="25" t="s">
        <v>699</v>
      </c>
      <c r="E5930" s="25" t="s">
        <v>11011</v>
      </c>
      <c r="F5930" s="25" t="str">
        <f>VLOOKUP(A5930,CommodityCOde!$A$2:$E$1838,3,FALSE)</f>
        <v>21069098</v>
      </c>
    </row>
    <row r="5931" spans="1:6" x14ac:dyDescent="0.25">
      <c r="A5931" s="25" t="s">
        <v>11013</v>
      </c>
      <c r="B5931" s="25" t="s">
        <v>284</v>
      </c>
      <c r="C5931" s="25" t="s">
        <v>320</v>
      </c>
      <c r="D5931" s="25" t="s">
        <v>7578</v>
      </c>
      <c r="E5931" s="25" t="s">
        <v>11014</v>
      </c>
      <c r="F5931" s="25" t="e">
        <f>VLOOKUP(A5931,CommodityCOde!$A$2:$E$1838,3,FALSE)</f>
        <v>#N/A</v>
      </c>
    </row>
    <row r="5932" spans="1:6" x14ac:dyDescent="0.25">
      <c r="A5932" s="25" t="s">
        <v>11015</v>
      </c>
      <c r="B5932" s="25" t="s">
        <v>284</v>
      </c>
      <c r="C5932" s="25" t="s">
        <v>320</v>
      </c>
      <c r="D5932" s="25" t="s">
        <v>696</v>
      </c>
      <c r="E5932" s="25" t="s">
        <v>11016</v>
      </c>
      <c r="F5932" s="25" t="e">
        <f>VLOOKUP(A5932,CommodityCOde!$A$2:$E$1838,3,FALSE)</f>
        <v>#N/A</v>
      </c>
    </row>
    <row r="5933" spans="1:6" x14ac:dyDescent="0.25">
      <c r="A5933" s="25" t="s">
        <v>11017</v>
      </c>
      <c r="B5933" s="25" t="s">
        <v>284</v>
      </c>
      <c r="C5933" s="25" t="s">
        <v>320</v>
      </c>
      <c r="D5933" s="25" t="s">
        <v>699</v>
      </c>
      <c r="E5933" s="25" t="s">
        <v>11016</v>
      </c>
      <c r="F5933" s="25" t="str">
        <f>VLOOKUP(A5933,CommodityCOde!$A$2:$E$1838,3,FALSE)</f>
        <v>21069098</v>
      </c>
    </row>
    <row r="5934" spans="1:6" x14ac:dyDescent="0.25">
      <c r="A5934" s="25" t="s">
        <v>11018</v>
      </c>
      <c r="B5934" s="25" t="s">
        <v>284</v>
      </c>
      <c r="C5934" s="25" t="s">
        <v>320</v>
      </c>
      <c r="D5934" s="25" t="s">
        <v>7578</v>
      </c>
      <c r="E5934" s="25" t="s">
        <v>11019</v>
      </c>
      <c r="F5934" s="25" t="e">
        <f>VLOOKUP(A5934,CommodityCOde!$A$2:$E$1838,3,FALSE)</f>
        <v>#N/A</v>
      </c>
    </row>
    <row r="5935" spans="1:6" x14ac:dyDescent="0.25">
      <c r="A5935" s="25" t="s">
        <v>11020</v>
      </c>
      <c r="B5935" s="25" t="s">
        <v>284</v>
      </c>
      <c r="C5935" s="25" t="s">
        <v>320</v>
      </c>
      <c r="D5935" s="25" t="s">
        <v>696</v>
      </c>
      <c r="E5935" s="25" t="s">
        <v>11021</v>
      </c>
      <c r="F5935" s="25" t="e">
        <f>VLOOKUP(A5935,CommodityCOde!$A$2:$E$1838,3,FALSE)</f>
        <v>#N/A</v>
      </c>
    </row>
    <row r="5936" spans="1:6" x14ac:dyDescent="0.25">
      <c r="A5936" s="25" t="s">
        <v>11022</v>
      </c>
      <c r="B5936" s="25" t="s">
        <v>284</v>
      </c>
      <c r="C5936" s="25" t="s">
        <v>320</v>
      </c>
      <c r="D5936" s="25" t="s">
        <v>699</v>
      </c>
      <c r="E5936" s="25" t="s">
        <v>11021</v>
      </c>
      <c r="F5936" s="25" t="str">
        <f>VLOOKUP(A5936,CommodityCOde!$A$2:$E$1838,3,FALSE)</f>
        <v>21069098</v>
      </c>
    </row>
    <row r="5937" spans="1:6" x14ac:dyDescent="0.25">
      <c r="A5937" s="25" t="s">
        <v>11023</v>
      </c>
      <c r="B5937" s="25" t="s">
        <v>284</v>
      </c>
      <c r="C5937" s="25" t="s">
        <v>320</v>
      </c>
      <c r="D5937" s="25" t="s">
        <v>7578</v>
      </c>
      <c r="E5937" s="25" t="s">
        <v>10549</v>
      </c>
      <c r="F5937" s="25" t="e">
        <f>VLOOKUP(A5937,CommodityCOde!$A$2:$E$1838,3,FALSE)</f>
        <v>#N/A</v>
      </c>
    </row>
    <row r="5938" spans="1:6" x14ac:dyDescent="0.25">
      <c r="A5938" s="25" t="s">
        <v>11024</v>
      </c>
      <c r="B5938" s="25" t="s">
        <v>284</v>
      </c>
      <c r="C5938" s="25" t="s">
        <v>320</v>
      </c>
      <c r="D5938" s="25" t="s">
        <v>696</v>
      </c>
      <c r="E5938" s="25" t="s">
        <v>11025</v>
      </c>
      <c r="F5938" s="25" t="e">
        <f>VLOOKUP(A5938,CommodityCOde!$A$2:$E$1838,3,FALSE)</f>
        <v>#N/A</v>
      </c>
    </row>
    <row r="5939" spans="1:6" x14ac:dyDescent="0.25">
      <c r="A5939" s="25" t="s">
        <v>11026</v>
      </c>
      <c r="B5939" s="25" t="s">
        <v>284</v>
      </c>
      <c r="C5939" s="25" t="s">
        <v>320</v>
      </c>
      <c r="D5939" s="25" t="s">
        <v>699</v>
      </c>
      <c r="E5939" s="25" t="s">
        <v>11025</v>
      </c>
      <c r="F5939" s="25" t="str">
        <f>VLOOKUP(A5939,CommodityCOde!$A$2:$E$1838,3,FALSE)</f>
        <v>21069098</v>
      </c>
    </row>
    <row r="5940" spans="1:6" x14ac:dyDescent="0.25">
      <c r="A5940" s="25" t="s">
        <v>11027</v>
      </c>
      <c r="B5940" s="25" t="s">
        <v>284</v>
      </c>
      <c r="C5940" s="25" t="s">
        <v>320</v>
      </c>
      <c r="D5940" s="25" t="s">
        <v>7578</v>
      </c>
      <c r="E5940" s="25" t="s">
        <v>11028</v>
      </c>
      <c r="F5940" s="25" t="e">
        <f>VLOOKUP(A5940,CommodityCOde!$A$2:$E$1838,3,FALSE)</f>
        <v>#N/A</v>
      </c>
    </row>
    <row r="5941" spans="1:6" x14ac:dyDescent="0.25">
      <c r="A5941" s="25" t="s">
        <v>11029</v>
      </c>
      <c r="B5941" s="25" t="s">
        <v>284</v>
      </c>
      <c r="C5941" s="25" t="s">
        <v>320</v>
      </c>
      <c r="D5941" s="25" t="s">
        <v>696</v>
      </c>
      <c r="E5941" s="25" t="s">
        <v>11030</v>
      </c>
      <c r="F5941" s="25" t="e">
        <f>VLOOKUP(A5941,CommodityCOde!$A$2:$E$1838,3,FALSE)</f>
        <v>#N/A</v>
      </c>
    </row>
    <row r="5942" spans="1:6" x14ac:dyDescent="0.25">
      <c r="A5942" s="25" t="s">
        <v>11031</v>
      </c>
      <c r="B5942" s="25" t="s">
        <v>284</v>
      </c>
      <c r="C5942" s="25" t="s">
        <v>320</v>
      </c>
      <c r="D5942" s="25" t="s">
        <v>699</v>
      </c>
      <c r="E5942" s="25" t="s">
        <v>11030</v>
      </c>
      <c r="F5942" s="25" t="str">
        <f>VLOOKUP(A5942,CommodityCOde!$A$2:$E$1838,3,FALSE)</f>
        <v>29093090</v>
      </c>
    </row>
    <row r="5943" spans="1:6" x14ac:dyDescent="0.25">
      <c r="A5943" s="25" t="s">
        <v>11032</v>
      </c>
      <c r="B5943" s="25" t="s">
        <v>284</v>
      </c>
      <c r="C5943" s="25" t="s">
        <v>320</v>
      </c>
      <c r="D5943" s="25" t="s">
        <v>7578</v>
      </c>
      <c r="E5943" s="25" t="s">
        <v>11033</v>
      </c>
      <c r="F5943" s="25" t="e">
        <f>VLOOKUP(A5943,CommodityCOde!$A$2:$E$1838,3,FALSE)</f>
        <v>#N/A</v>
      </c>
    </row>
    <row r="5944" spans="1:6" x14ac:dyDescent="0.25">
      <c r="A5944" s="25" t="s">
        <v>11034</v>
      </c>
      <c r="B5944" s="25" t="s">
        <v>284</v>
      </c>
      <c r="C5944" s="25" t="s">
        <v>320</v>
      </c>
      <c r="D5944" s="25" t="s">
        <v>696</v>
      </c>
      <c r="E5944" s="25" t="s">
        <v>11035</v>
      </c>
      <c r="F5944" s="25" t="e">
        <f>VLOOKUP(A5944,CommodityCOde!$A$2:$E$1838,3,FALSE)</f>
        <v>#N/A</v>
      </c>
    </row>
    <row r="5945" spans="1:6" x14ac:dyDescent="0.25">
      <c r="A5945" s="25" t="s">
        <v>11036</v>
      </c>
      <c r="B5945" s="25" t="s">
        <v>284</v>
      </c>
      <c r="C5945" s="25" t="s">
        <v>320</v>
      </c>
      <c r="D5945" s="25" t="s">
        <v>699</v>
      </c>
      <c r="E5945" s="25" t="s">
        <v>11035</v>
      </c>
      <c r="F5945" s="25" t="str">
        <f>VLOOKUP(A5945,CommodityCOde!$A$2:$E$1838,3,FALSE)</f>
        <v>33021090</v>
      </c>
    </row>
    <row r="5946" spans="1:6" x14ac:dyDescent="0.25">
      <c r="A5946" s="25" t="s">
        <v>11037</v>
      </c>
      <c r="B5946" s="25" t="s">
        <v>284</v>
      </c>
      <c r="C5946" s="25" t="s">
        <v>320</v>
      </c>
      <c r="D5946" s="25" t="s">
        <v>7578</v>
      </c>
      <c r="E5946" s="25" t="s">
        <v>11038</v>
      </c>
      <c r="F5946" s="25" t="e">
        <f>VLOOKUP(A5946,CommodityCOde!$A$2:$E$1838,3,FALSE)</f>
        <v>#N/A</v>
      </c>
    </row>
    <row r="5947" spans="1:6" x14ac:dyDescent="0.25">
      <c r="A5947" s="25" t="s">
        <v>11039</v>
      </c>
      <c r="B5947" s="25" t="s">
        <v>284</v>
      </c>
      <c r="C5947" s="25" t="s">
        <v>320</v>
      </c>
      <c r="D5947" s="25" t="s">
        <v>696</v>
      </c>
      <c r="E5947" s="25" t="s">
        <v>11040</v>
      </c>
      <c r="F5947" s="25" t="e">
        <f>VLOOKUP(A5947,CommodityCOde!$A$2:$E$1838,3,FALSE)</f>
        <v>#N/A</v>
      </c>
    </row>
    <row r="5948" spans="1:6" x14ac:dyDescent="0.25">
      <c r="A5948" s="25" t="s">
        <v>11041</v>
      </c>
      <c r="B5948" s="25" t="s">
        <v>284</v>
      </c>
      <c r="C5948" s="25" t="s">
        <v>320</v>
      </c>
      <c r="D5948" s="25" t="s">
        <v>699</v>
      </c>
      <c r="E5948" s="25" t="s">
        <v>11040</v>
      </c>
      <c r="F5948" s="25" t="str">
        <f>VLOOKUP(A5948,CommodityCOde!$A$2:$E$1838,3,FALSE)</f>
        <v>21069098</v>
      </c>
    </row>
    <row r="5949" spans="1:6" x14ac:dyDescent="0.25">
      <c r="A5949" s="25" t="s">
        <v>11042</v>
      </c>
      <c r="B5949" s="25" t="s">
        <v>284</v>
      </c>
      <c r="C5949" s="25" t="s">
        <v>320</v>
      </c>
      <c r="D5949" s="25" t="s">
        <v>7578</v>
      </c>
      <c r="E5949" s="25" t="s">
        <v>7599</v>
      </c>
      <c r="F5949" s="25" t="e">
        <f>VLOOKUP(A5949,CommodityCOde!$A$2:$E$1838,3,FALSE)</f>
        <v>#N/A</v>
      </c>
    </row>
    <row r="5950" spans="1:6" x14ac:dyDescent="0.25">
      <c r="A5950" s="25" t="s">
        <v>11043</v>
      </c>
      <c r="B5950" s="25" t="s">
        <v>284</v>
      </c>
      <c r="C5950" s="25" t="s">
        <v>320</v>
      </c>
      <c r="D5950" s="25" t="s">
        <v>696</v>
      </c>
      <c r="E5950" s="25" t="s">
        <v>9259</v>
      </c>
      <c r="F5950" s="25" t="e">
        <f>VLOOKUP(A5950,CommodityCOde!$A$2:$E$1838,3,FALSE)</f>
        <v>#N/A</v>
      </c>
    </row>
    <row r="5951" spans="1:6" x14ac:dyDescent="0.25">
      <c r="A5951" s="25" t="s">
        <v>11044</v>
      </c>
      <c r="B5951" s="25" t="s">
        <v>284</v>
      </c>
      <c r="C5951" s="25" t="s">
        <v>320</v>
      </c>
      <c r="D5951" s="25" t="s">
        <v>699</v>
      </c>
      <c r="E5951" s="25" t="s">
        <v>9259</v>
      </c>
      <c r="F5951" s="25" t="str">
        <f>VLOOKUP(A5951,CommodityCOde!$A$2:$E$1838,3,FALSE)</f>
        <v>21069098</v>
      </c>
    </row>
    <row r="5952" spans="1:6" x14ac:dyDescent="0.25">
      <c r="A5952" s="25" t="s">
        <v>11045</v>
      </c>
      <c r="B5952" s="25" t="s">
        <v>284</v>
      </c>
      <c r="C5952" s="25" t="s">
        <v>320</v>
      </c>
      <c r="D5952" s="25" t="s">
        <v>699</v>
      </c>
      <c r="E5952" s="25" t="s">
        <v>9259</v>
      </c>
      <c r="F5952" s="25" t="str">
        <f>VLOOKUP(A5952,CommodityCOde!$A$2:$E$1838,3,FALSE)</f>
        <v>21069098</v>
      </c>
    </row>
    <row r="5953" spans="1:6" x14ac:dyDescent="0.25">
      <c r="A5953" s="25" t="s">
        <v>11046</v>
      </c>
      <c r="B5953" s="25" t="s">
        <v>284</v>
      </c>
      <c r="C5953" s="25" t="s">
        <v>320</v>
      </c>
      <c r="D5953" s="25" t="s">
        <v>7578</v>
      </c>
      <c r="E5953" s="25" t="s">
        <v>11047</v>
      </c>
      <c r="F5953" s="25" t="e">
        <f>VLOOKUP(A5953,CommodityCOde!$A$2:$E$1838,3,FALSE)</f>
        <v>#N/A</v>
      </c>
    </row>
    <row r="5954" spans="1:6" x14ac:dyDescent="0.25">
      <c r="A5954" s="25" t="s">
        <v>11048</v>
      </c>
      <c r="B5954" s="25" t="s">
        <v>284</v>
      </c>
      <c r="C5954" s="25" t="s">
        <v>320</v>
      </c>
      <c r="D5954" s="25" t="s">
        <v>696</v>
      </c>
      <c r="E5954" s="25" t="s">
        <v>11049</v>
      </c>
      <c r="F5954" s="25" t="e">
        <f>VLOOKUP(A5954,CommodityCOde!$A$2:$E$1838,3,FALSE)</f>
        <v>#N/A</v>
      </c>
    </row>
    <row r="5955" spans="1:6" x14ac:dyDescent="0.25">
      <c r="A5955" s="25" t="s">
        <v>11050</v>
      </c>
      <c r="B5955" s="25" t="s">
        <v>284</v>
      </c>
      <c r="C5955" s="25" t="s">
        <v>320</v>
      </c>
      <c r="D5955" s="25" t="s">
        <v>699</v>
      </c>
      <c r="E5955" s="25" t="s">
        <v>11049</v>
      </c>
      <c r="F5955" s="25" t="str">
        <f>VLOOKUP(A5955,CommodityCOde!$A$2:$E$1838,3,FALSE)</f>
        <v>21069098</v>
      </c>
    </row>
    <row r="5956" spans="1:6" x14ac:dyDescent="0.25">
      <c r="A5956" s="25" t="s">
        <v>11051</v>
      </c>
      <c r="B5956" s="25" t="s">
        <v>284</v>
      </c>
      <c r="C5956" s="25" t="s">
        <v>320</v>
      </c>
      <c r="D5956" s="25" t="s">
        <v>696</v>
      </c>
      <c r="E5956" s="25" t="s">
        <v>11052</v>
      </c>
      <c r="F5956" s="25" t="e">
        <f>VLOOKUP(A5956,CommodityCOde!$A$2:$E$1838,3,FALSE)</f>
        <v>#N/A</v>
      </c>
    </row>
    <row r="5957" spans="1:6" x14ac:dyDescent="0.25">
      <c r="A5957" s="25" t="s">
        <v>11053</v>
      </c>
      <c r="B5957" s="25" t="s">
        <v>284</v>
      </c>
      <c r="C5957" s="25" t="s">
        <v>320</v>
      </c>
      <c r="D5957" s="25" t="s">
        <v>699</v>
      </c>
      <c r="E5957" s="25" t="s">
        <v>11052</v>
      </c>
      <c r="F5957" s="25" t="str">
        <f>VLOOKUP(A5957,CommodityCOde!$A$2:$E$1838,3,FALSE)</f>
        <v>21069098</v>
      </c>
    </row>
    <row r="5958" spans="1:6" x14ac:dyDescent="0.25">
      <c r="A5958" s="25" t="s">
        <v>11054</v>
      </c>
      <c r="B5958" s="25" t="s">
        <v>284</v>
      </c>
      <c r="C5958" s="25" t="s">
        <v>320</v>
      </c>
      <c r="D5958" s="25" t="s">
        <v>7578</v>
      </c>
      <c r="E5958" s="25" t="s">
        <v>8425</v>
      </c>
      <c r="F5958" s="25" t="e">
        <f>VLOOKUP(A5958,CommodityCOde!$A$2:$E$1838,3,FALSE)</f>
        <v>#N/A</v>
      </c>
    </row>
    <row r="5959" spans="1:6" x14ac:dyDescent="0.25">
      <c r="A5959" s="25" t="s">
        <v>11055</v>
      </c>
      <c r="B5959" s="25" t="s">
        <v>284</v>
      </c>
      <c r="C5959" s="25" t="s">
        <v>320</v>
      </c>
      <c r="D5959" s="25" t="s">
        <v>696</v>
      </c>
      <c r="E5959" s="25" t="s">
        <v>8427</v>
      </c>
      <c r="F5959" s="25" t="e">
        <f>VLOOKUP(A5959,CommodityCOde!$A$2:$E$1838,3,FALSE)</f>
        <v>#N/A</v>
      </c>
    </row>
    <row r="5960" spans="1:6" x14ac:dyDescent="0.25">
      <c r="A5960" s="25" t="s">
        <v>11056</v>
      </c>
      <c r="B5960" s="25" t="s">
        <v>284</v>
      </c>
      <c r="C5960" s="25" t="s">
        <v>320</v>
      </c>
      <c r="D5960" s="25" t="s">
        <v>699</v>
      </c>
      <c r="E5960" s="25" t="s">
        <v>8427</v>
      </c>
      <c r="F5960" s="25" t="str">
        <f>VLOOKUP(A5960,CommodityCOde!$A$2:$E$1838,3,FALSE)</f>
        <v>21069098</v>
      </c>
    </row>
    <row r="5961" spans="1:6" x14ac:dyDescent="0.25">
      <c r="A5961" s="25" t="s">
        <v>11057</v>
      </c>
      <c r="B5961" s="25" t="s">
        <v>284</v>
      </c>
      <c r="C5961" s="25" t="s">
        <v>320</v>
      </c>
      <c r="D5961" s="25" t="s">
        <v>7578</v>
      </c>
      <c r="E5961" s="25" t="s">
        <v>11058</v>
      </c>
      <c r="F5961" s="25" t="e">
        <f>VLOOKUP(A5961,CommodityCOde!$A$2:$E$1838,3,FALSE)</f>
        <v>#N/A</v>
      </c>
    </row>
    <row r="5962" spans="1:6" x14ac:dyDescent="0.25">
      <c r="A5962" s="25" t="s">
        <v>11059</v>
      </c>
      <c r="B5962" s="25" t="s">
        <v>284</v>
      </c>
      <c r="C5962" s="25" t="s">
        <v>320</v>
      </c>
      <c r="D5962" s="25" t="s">
        <v>696</v>
      </c>
      <c r="E5962" s="25" t="s">
        <v>11060</v>
      </c>
      <c r="F5962" s="25" t="e">
        <f>VLOOKUP(A5962,CommodityCOde!$A$2:$E$1838,3,FALSE)</f>
        <v>#N/A</v>
      </c>
    </row>
    <row r="5963" spans="1:6" x14ac:dyDescent="0.25">
      <c r="A5963" s="25" t="s">
        <v>11061</v>
      </c>
      <c r="B5963" s="25" t="s">
        <v>284</v>
      </c>
      <c r="C5963" s="25" t="s">
        <v>320</v>
      </c>
      <c r="D5963" s="25" t="s">
        <v>699</v>
      </c>
      <c r="E5963" s="25" t="s">
        <v>11060</v>
      </c>
      <c r="F5963" s="25" t="str">
        <f>VLOOKUP(A5963,CommodityCOde!$A$2:$E$1838,3,FALSE)</f>
        <v>20081919</v>
      </c>
    </row>
    <row r="5964" spans="1:6" x14ac:dyDescent="0.25">
      <c r="A5964" s="25" t="s">
        <v>11062</v>
      </c>
      <c r="B5964" s="25" t="s">
        <v>284</v>
      </c>
      <c r="C5964" s="25" t="s">
        <v>320</v>
      </c>
      <c r="D5964" s="25" t="s">
        <v>7578</v>
      </c>
      <c r="E5964" s="25" t="s">
        <v>11063</v>
      </c>
      <c r="F5964" s="25" t="e">
        <f>VLOOKUP(A5964,CommodityCOde!$A$2:$E$1838,3,FALSE)</f>
        <v>#N/A</v>
      </c>
    </row>
    <row r="5965" spans="1:6" x14ac:dyDescent="0.25">
      <c r="A5965" s="25" t="s">
        <v>11064</v>
      </c>
      <c r="B5965" s="25" t="s">
        <v>284</v>
      </c>
      <c r="C5965" s="25" t="s">
        <v>320</v>
      </c>
      <c r="D5965" s="25" t="s">
        <v>696</v>
      </c>
      <c r="E5965" s="25" t="s">
        <v>11065</v>
      </c>
      <c r="F5965" s="25" t="e">
        <f>VLOOKUP(A5965,CommodityCOde!$A$2:$E$1838,3,FALSE)</f>
        <v>#N/A</v>
      </c>
    </row>
    <row r="5966" spans="1:6" x14ac:dyDescent="0.25">
      <c r="A5966" s="25" t="s">
        <v>11066</v>
      </c>
      <c r="B5966" s="25" t="s">
        <v>284</v>
      </c>
      <c r="C5966" s="25" t="s">
        <v>320</v>
      </c>
      <c r="D5966" s="25" t="s">
        <v>699</v>
      </c>
      <c r="E5966" s="25" t="s">
        <v>11065</v>
      </c>
      <c r="F5966" s="25" t="str">
        <f>VLOOKUP(A5966,CommodityCOde!$A$2:$E$1838,3,FALSE)</f>
        <v>20081919</v>
      </c>
    </row>
    <row r="5967" spans="1:6" x14ac:dyDescent="0.25">
      <c r="A5967" s="25" t="s">
        <v>11067</v>
      </c>
      <c r="B5967" s="25" t="s">
        <v>284</v>
      </c>
      <c r="C5967" s="25" t="s">
        <v>320</v>
      </c>
      <c r="D5967" s="25" t="s">
        <v>7578</v>
      </c>
      <c r="E5967" s="25" t="s">
        <v>10223</v>
      </c>
      <c r="F5967" s="25" t="e">
        <f>VLOOKUP(A5967,CommodityCOde!$A$2:$E$1838,3,FALSE)</f>
        <v>#N/A</v>
      </c>
    </row>
    <row r="5968" spans="1:6" x14ac:dyDescent="0.25">
      <c r="A5968" s="25" t="s">
        <v>11068</v>
      </c>
      <c r="B5968" s="25" t="s">
        <v>284</v>
      </c>
      <c r="C5968" s="25" t="s">
        <v>320</v>
      </c>
      <c r="D5968" s="25" t="s">
        <v>696</v>
      </c>
      <c r="E5968" s="25" t="s">
        <v>11069</v>
      </c>
      <c r="F5968" s="25" t="e">
        <f>VLOOKUP(A5968,CommodityCOde!$A$2:$E$1838,3,FALSE)</f>
        <v>#N/A</v>
      </c>
    </row>
    <row r="5969" spans="1:6" x14ac:dyDescent="0.25">
      <c r="A5969" s="25" t="s">
        <v>11070</v>
      </c>
      <c r="B5969" s="25" t="s">
        <v>284</v>
      </c>
      <c r="C5969" s="25" t="s">
        <v>320</v>
      </c>
      <c r="D5969" s="25" t="s">
        <v>699</v>
      </c>
      <c r="E5969" s="25" t="s">
        <v>11069</v>
      </c>
      <c r="F5969" s="25" t="str">
        <f>VLOOKUP(A5969,CommodityCOde!$A$2:$E$1838,3,FALSE)</f>
        <v>20081993</v>
      </c>
    </row>
    <row r="5970" spans="1:6" x14ac:dyDescent="0.25">
      <c r="A5970" s="25" t="s">
        <v>11071</v>
      </c>
      <c r="B5970" s="25" t="s">
        <v>284</v>
      </c>
      <c r="C5970" s="25" t="s">
        <v>320</v>
      </c>
      <c r="D5970" s="25" t="s">
        <v>7578</v>
      </c>
      <c r="E5970" s="25" t="s">
        <v>11072</v>
      </c>
      <c r="F5970" s="25" t="e">
        <f>VLOOKUP(A5970,CommodityCOde!$A$2:$E$1838,3,FALSE)</f>
        <v>#N/A</v>
      </c>
    </row>
    <row r="5971" spans="1:6" x14ac:dyDescent="0.25">
      <c r="A5971" s="25" t="s">
        <v>11073</v>
      </c>
      <c r="B5971" s="25" t="s">
        <v>284</v>
      </c>
      <c r="C5971" s="25" t="s">
        <v>320</v>
      </c>
      <c r="D5971" s="25" t="s">
        <v>696</v>
      </c>
      <c r="E5971" s="25" t="s">
        <v>11074</v>
      </c>
      <c r="F5971" s="25" t="e">
        <f>VLOOKUP(A5971,CommodityCOde!$A$2:$E$1838,3,FALSE)</f>
        <v>#N/A</v>
      </c>
    </row>
    <row r="5972" spans="1:6" x14ac:dyDescent="0.25">
      <c r="A5972" s="25" t="s">
        <v>11075</v>
      </c>
      <c r="B5972" s="25" t="s">
        <v>284</v>
      </c>
      <c r="C5972" s="25" t="s">
        <v>320</v>
      </c>
      <c r="D5972" s="25" t="s">
        <v>699</v>
      </c>
      <c r="E5972" s="25" t="s">
        <v>11074</v>
      </c>
      <c r="F5972" s="25" t="str">
        <f>VLOOKUP(A5972,CommodityCOde!$A$2:$E$1838,3,FALSE)</f>
        <v>21069098</v>
      </c>
    </row>
    <row r="5973" spans="1:6" x14ac:dyDescent="0.25">
      <c r="A5973" s="25" t="s">
        <v>11076</v>
      </c>
      <c r="B5973" s="25" t="s">
        <v>284</v>
      </c>
      <c r="C5973" s="25" t="s">
        <v>320</v>
      </c>
      <c r="D5973" s="25" t="s">
        <v>7578</v>
      </c>
      <c r="E5973" s="25" t="s">
        <v>8653</v>
      </c>
      <c r="F5973" s="25" t="e">
        <f>VLOOKUP(A5973,CommodityCOde!$A$2:$E$1838,3,FALSE)</f>
        <v>#N/A</v>
      </c>
    </row>
    <row r="5974" spans="1:6" x14ac:dyDescent="0.25">
      <c r="A5974" s="25" t="s">
        <v>11077</v>
      </c>
      <c r="B5974" s="25" t="s">
        <v>284</v>
      </c>
      <c r="C5974" s="25" t="s">
        <v>320</v>
      </c>
      <c r="D5974" s="25" t="s">
        <v>696</v>
      </c>
      <c r="E5974" s="25" t="s">
        <v>8655</v>
      </c>
      <c r="F5974" s="25" t="e">
        <f>VLOOKUP(A5974,CommodityCOde!$A$2:$E$1838,3,FALSE)</f>
        <v>#N/A</v>
      </c>
    </row>
    <row r="5975" spans="1:6" x14ac:dyDescent="0.25">
      <c r="A5975" s="25" t="s">
        <v>11078</v>
      </c>
      <c r="B5975" s="25" t="s">
        <v>284</v>
      </c>
      <c r="C5975" s="25" t="s">
        <v>320</v>
      </c>
      <c r="D5975" s="25" t="s">
        <v>699</v>
      </c>
      <c r="E5975" s="25" t="s">
        <v>8655</v>
      </c>
      <c r="F5975" s="25" t="str">
        <f>VLOOKUP(A5975,CommodityCOde!$A$2:$E$1838,3,FALSE)</f>
        <v>21069098</v>
      </c>
    </row>
    <row r="5976" spans="1:6" x14ac:dyDescent="0.25">
      <c r="A5976" s="25" t="s">
        <v>11079</v>
      </c>
      <c r="B5976" s="25" t="s">
        <v>284</v>
      </c>
      <c r="C5976" s="25" t="s">
        <v>320</v>
      </c>
      <c r="D5976" s="25" t="s">
        <v>7578</v>
      </c>
      <c r="E5976" s="25" t="s">
        <v>11080</v>
      </c>
      <c r="F5976" s="25" t="e">
        <f>VLOOKUP(A5976,CommodityCOde!$A$2:$E$1838,3,FALSE)</f>
        <v>#N/A</v>
      </c>
    </row>
    <row r="5977" spans="1:6" x14ac:dyDescent="0.25">
      <c r="A5977" s="25" t="s">
        <v>11081</v>
      </c>
      <c r="B5977" s="25" t="s">
        <v>284</v>
      </c>
      <c r="C5977" s="25" t="s">
        <v>285</v>
      </c>
      <c r="D5977" s="25" t="s">
        <v>696</v>
      </c>
      <c r="E5977" s="25" t="s">
        <v>11082</v>
      </c>
      <c r="F5977" s="25" t="e">
        <f>VLOOKUP(A5977,CommodityCOde!$A$2:$E$1838,3,FALSE)</f>
        <v>#N/A</v>
      </c>
    </row>
    <row r="5978" spans="1:6" x14ac:dyDescent="0.25">
      <c r="A5978" s="25" t="s">
        <v>11083</v>
      </c>
      <c r="B5978" s="25" t="s">
        <v>284</v>
      </c>
      <c r="C5978" s="25" t="s">
        <v>320</v>
      </c>
      <c r="D5978" s="25" t="s">
        <v>699</v>
      </c>
      <c r="E5978" s="25" t="s">
        <v>11082</v>
      </c>
      <c r="F5978" s="25" t="str">
        <f>VLOOKUP(A5978,CommodityCOde!$A$2:$E$1838,3,FALSE)</f>
        <v>21069098</v>
      </c>
    </row>
    <row r="5979" spans="1:6" x14ac:dyDescent="0.25">
      <c r="A5979" s="25" t="s">
        <v>11084</v>
      </c>
      <c r="B5979" s="25" t="s">
        <v>284</v>
      </c>
      <c r="C5979" s="25" t="s">
        <v>320</v>
      </c>
      <c r="D5979" s="25" t="s">
        <v>7578</v>
      </c>
      <c r="E5979" s="25" t="s">
        <v>11085</v>
      </c>
      <c r="F5979" s="25" t="e">
        <f>VLOOKUP(A5979,CommodityCOde!$A$2:$E$1838,3,FALSE)</f>
        <v>#N/A</v>
      </c>
    </row>
    <row r="5980" spans="1:6" x14ac:dyDescent="0.25">
      <c r="A5980" s="25" t="s">
        <v>11086</v>
      </c>
      <c r="B5980" s="25" t="s">
        <v>284</v>
      </c>
      <c r="C5980" s="25" t="s">
        <v>320</v>
      </c>
      <c r="D5980" s="25" t="s">
        <v>696</v>
      </c>
      <c r="E5980" s="25" t="s">
        <v>11087</v>
      </c>
      <c r="F5980" s="25" t="e">
        <f>VLOOKUP(A5980,CommodityCOde!$A$2:$E$1838,3,FALSE)</f>
        <v>#N/A</v>
      </c>
    </row>
    <row r="5981" spans="1:6" x14ac:dyDescent="0.25">
      <c r="A5981" s="25" t="s">
        <v>11088</v>
      </c>
      <c r="B5981" s="25" t="s">
        <v>284</v>
      </c>
      <c r="C5981" s="25" t="s">
        <v>320</v>
      </c>
      <c r="D5981" s="25" t="s">
        <v>699</v>
      </c>
      <c r="E5981" s="25" t="s">
        <v>11087</v>
      </c>
      <c r="F5981" s="25" t="str">
        <f>VLOOKUP(A5981,CommodityCOde!$A$2:$E$1838,3,FALSE)</f>
        <v>21069098</v>
      </c>
    </row>
    <row r="5982" spans="1:6" x14ac:dyDescent="0.25">
      <c r="A5982" s="25" t="s">
        <v>11089</v>
      </c>
      <c r="B5982" s="25" t="s">
        <v>284</v>
      </c>
      <c r="C5982" s="25" t="s">
        <v>320</v>
      </c>
      <c r="D5982" s="25" t="s">
        <v>699</v>
      </c>
      <c r="E5982" s="25" t="s">
        <v>11087</v>
      </c>
      <c r="F5982" s="25" t="str">
        <f>VLOOKUP(A5982,CommodityCOde!$A$2:$E$1838,3,FALSE)</f>
        <v>21069098</v>
      </c>
    </row>
    <row r="5983" spans="1:6" x14ac:dyDescent="0.25">
      <c r="A5983" s="25" t="s">
        <v>11090</v>
      </c>
      <c r="B5983" s="25" t="s">
        <v>284</v>
      </c>
      <c r="C5983" s="25" t="s">
        <v>320</v>
      </c>
      <c r="D5983" s="25" t="s">
        <v>7578</v>
      </c>
      <c r="E5983" s="25" t="s">
        <v>11091</v>
      </c>
      <c r="F5983" s="25" t="e">
        <f>VLOOKUP(A5983,CommodityCOde!$A$2:$E$1838,3,FALSE)</f>
        <v>#N/A</v>
      </c>
    </row>
    <row r="5984" spans="1:6" x14ac:dyDescent="0.25">
      <c r="A5984" s="25" t="s">
        <v>11092</v>
      </c>
      <c r="B5984" s="25" t="s">
        <v>284</v>
      </c>
      <c r="C5984" s="25" t="s">
        <v>320</v>
      </c>
      <c r="D5984" s="25" t="s">
        <v>696</v>
      </c>
      <c r="E5984" s="25" t="s">
        <v>11093</v>
      </c>
      <c r="F5984" s="25" t="e">
        <f>VLOOKUP(A5984,CommodityCOde!$A$2:$E$1838,3,FALSE)</f>
        <v>#N/A</v>
      </c>
    </row>
    <row r="5985" spans="1:6" x14ac:dyDescent="0.25">
      <c r="A5985" s="25" t="s">
        <v>11094</v>
      </c>
      <c r="B5985" s="25" t="s">
        <v>284</v>
      </c>
      <c r="C5985" s="25" t="s">
        <v>320</v>
      </c>
      <c r="D5985" s="25" t="s">
        <v>699</v>
      </c>
      <c r="E5985" s="25" t="s">
        <v>11093</v>
      </c>
      <c r="F5985" s="25" t="str">
        <f>VLOOKUP(A5985,CommodityCOde!$A$2:$E$1838,3,FALSE)</f>
        <v>21069098</v>
      </c>
    </row>
    <row r="5986" spans="1:6" x14ac:dyDescent="0.25">
      <c r="A5986" s="25" t="s">
        <v>11095</v>
      </c>
      <c r="B5986" s="25" t="s">
        <v>284</v>
      </c>
      <c r="C5986" s="25" t="s">
        <v>320</v>
      </c>
      <c r="D5986" s="25" t="s">
        <v>7578</v>
      </c>
      <c r="E5986" s="25" t="s">
        <v>11096</v>
      </c>
      <c r="F5986" s="25" t="e">
        <f>VLOOKUP(A5986,CommodityCOde!$A$2:$E$1838,3,FALSE)</f>
        <v>#N/A</v>
      </c>
    </row>
    <row r="5987" spans="1:6" x14ac:dyDescent="0.25">
      <c r="A5987" s="25" t="s">
        <v>11097</v>
      </c>
      <c r="B5987" s="25" t="s">
        <v>284</v>
      </c>
      <c r="C5987" s="25" t="s">
        <v>320</v>
      </c>
      <c r="D5987" s="25" t="s">
        <v>696</v>
      </c>
      <c r="E5987" s="25" t="s">
        <v>11098</v>
      </c>
      <c r="F5987" s="25" t="e">
        <f>VLOOKUP(A5987,CommodityCOde!$A$2:$E$1838,3,FALSE)</f>
        <v>#N/A</v>
      </c>
    </row>
    <row r="5988" spans="1:6" x14ac:dyDescent="0.25">
      <c r="A5988" s="25" t="s">
        <v>11099</v>
      </c>
      <c r="B5988" s="25" t="s">
        <v>284</v>
      </c>
      <c r="C5988" s="25" t="s">
        <v>320</v>
      </c>
      <c r="D5988" s="25" t="s">
        <v>699</v>
      </c>
      <c r="E5988" s="25" t="s">
        <v>11098</v>
      </c>
      <c r="F5988" s="25" t="str">
        <f>VLOOKUP(A5988,CommodityCOde!$A$2:$E$1838,3,FALSE)</f>
        <v>21069098</v>
      </c>
    </row>
    <row r="5989" spans="1:6" x14ac:dyDescent="0.25">
      <c r="A5989" s="25" t="s">
        <v>11100</v>
      </c>
      <c r="B5989" s="25" t="s">
        <v>284</v>
      </c>
      <c r="C5989" s="25" t="s">
        <v>320</v>
      </c>
      <c r="D5989" s="25" t="s">
        <v>7578</v>
      </c>
      <c r="E5989" s="25" t="s">
        <v>11101</v>
      </c>
      <c r="F5989" s="25" t="e">
        <f>VLOOKUP(A5989,CommodityCOde!$A$2:$E$1838,3,FALSE)</f>
        <v>#N/A</v>
      </c>
    </row>
    <row r="5990" spans="1:6" x14ac:dyDescent="0.25">
      <c r="A5990" s="25" t="s">
        <v>11102</v>
      </c>
      <c r="B5990" s="25" t="s">
        <v>284</v>
      </c>
      <c r="C5990" s="25" t="s">
        <v>320</v>
      </c>
      <c r="D5990" s="25" t="s">
        <v>696</v>
      </c>
      <c r="E5990" s="25" t="s">
        <v>11103</v>
      </c>
      <c r="F5990" s="25" t="e">
        <f>VLOOKUP(A5990,CommodityCOde!$A$2:$E$1838,3,FALSE)</f>
        <v>#N/A</v>
      </c>
    </row>
    <row r="5991" spans="1:6" x14ac:dyDescent="0.25">
      <c r="A5991" s="25" t="s">
        <v>11104</v>
      </c>
      <c r="B5991" s="25" t="s">
        <v>284</v>
      </c>
      <c r="C5991" s="25" t="s">
        <v>320</v>
      </c>
      <c r="D5991" s="25" t="s">
        <v>699</v>
      </c>
      <c r="E5991" s="25" t="s">
        <v>11103</v>
      </c>
      <c r="F5991" s="25" t="str">
        <f>VLOOKUP(A5991,CommodityCOde!$A$2:$E$1838,3,FALSE)</f>
        <v>21069098</v>
      </c>
    </row>
    <row r="5992" spans="1:6" x14ac:dyDescent="0.25">
      <c r="A5992" s="25" t="s">
        <v>11105</v>
      </c>
      <c r="B5992" s="25" t="s">
        <v>284</v>
      </c>
      <c r="C5992" s="25" t="s">
        <v>320</v>
      </c>
      <c r="D5992" s="25" t="s">
        <v>7578</v>
      </c>
      <c r="E5992" s="25" t="s">
        <v>11106</v>
      </c>
      <c r="F5992" s="25" t="e">
        <f>VLOOKUP(A5992,CommodityCOde!$A$2:$E$1838,3,FALSE)</f>
        <v>#N/A</v>
      </c>
    </row>
    <row r="5993" spans="1:6" x14ac:dyDescent="0.25">
      <c r="A5993" s="25" t="s">
        <v>11107</v>
      </c>
      <c r="B5993" s="25" t="s">
        <v>284</v>
      </c>
      <c r="C5993" s="25" t="s">
        <v>320</v>
      </c>
      <c r="D5993" s="25" t="s">
        <v>696</v>
      </c>
      <c r="E5993" s="25" t="s">
        <v>11108</v>
      </c>
      <c r="F5993" s="25" t="e">
        <f>VLOOKUP(A5993,CommodityCOde!$A$2:$E$1838,3,FALSE)</f>
        <v>#N/A</v>
      </c>
    </row>
    <row r="5994" spans="1:6" x14ac:dyDescent="0.25">
      <c r="A5994" s="25" t="s">
        <v>11109</v>
      </c>
      <c r="B5994" s="25" t="s">
        <v>284</v>
      </c>
      <c r="C5994" s="25" t="s">
        <v>320</v>
      </c>
      <c r="D5994" s="25" t="s">
        <v>699</v>
      </c>
      <c r="E5994" s="25" t="s">
        <v>11108</v>
      </c>
      <c r="F5994" s="25" t="str">
        <f>VLOOKUP(A5994,CommodityCOde!$A$2:$E$1838,3,FALSE)</f>
        <v>33021090</v>
      </c>
    </row>
    <row r="5995" spans="1:6" x14ac:dyDescent="0.25">
      <c r="A5995" s="25" t="s">
        <v>11110</v>
      </c>
      <c r="B5995" s="25" t="s">
        <v>284</v>
      </c>
      <c r="C5995" s="25" t="s">
        <v>320</v>
      </c>
      <c r="D5995" s="25" t="s">
        <v>7578</v>
      </c>
      <c r="E5995" s="25" t="s">
        <v>11111</v>
      </c>
      <c r="F5995" s="25" t="e">
        <f>VLOOKUP(A5995,CommodityCOde!$A$2:$E$1838,3,FALSE)</f>
        <v>#N/A</v>
      </c>
    </row>
    <row r="5996" spans="1:6" x14ac:dyDescent="0.25">
      <c r="A5996" s="25" t="s">
        <v>11112</v>
      </c>
      <c r="B5996" s="25" t="s">
        <v>284</v>
      </c>
      <c r="C5996" s="25" t="s">
        <v>320</v>
      </c>
      <c r="D5996" s="25" t="s">
        <v>696</v>
      </c>
      <c r="E5996" s="25" t="s">
        <v>11113</v>
      </c>
      <c r="F5996" s="25" t="e">
        <f>VLOOKUP(A5996,CommodityCOde!$A$2:$E$1838,3,FALSE)</f>
        <v>#N/A</v>
      </c>
    </row>
    <row r="5997" spans="1:6" x14ac:dyDescent="0.25">
      <c r="A5997" s="25" t="s">
        <v>11114</v>
      </c>
      <c r="B5997" s="25" t="s">
        <v>284</v>
      </c>
      <c r="C5997" s="25" t="s">
        <v>320</v>
      </c>
      <c r="D5997" s="25" t="s">
        <v>699</v>
      </c>
      <c r="E5997" s="25" t="s">
        <v>11113</v>
      </c>
      <c r="F5997" s="25" t="str">
        <f>VLOOKUP(A5997,CommodityCOde!$A$2:$E$1838,3,FALSE)</f>
        <v>21069098</v>
      </c>
    </row>
    <row r="5998" spans="1:6" x14ac:dyDescent="0.25">
      <c r="A5998" s="25" t="s">
        <v>11115</v>
      </c>
      <c r="B5998" s="25" t="s">
        <v>284</v>
      </c>
      <c r="C5998" s="25" t="s">
        <v>320</v>
      </c>
      <c r="D5998" s="25" t="s">
        <v>7578</v>
      </c>
      <c r="E5998" s="25" t="s">
        <v>11116</v>
      </c>
      <c r="F5998" s="25" t="e">
        <f>VLOOKUP(A5998,CommodityCOde!$A$2:$E$1838,3,FALSE)</f>
        <v>#N/A</v>
      </c>
    </row>
    <row r="5999" spans="1:6" x14ac:dyDescent="0.25">
      <c r="A5999" s="25" t="s">
        <v>11117</v>
      </c>
      <c r="B5999" s="25" t="s">
        <v>284</v>
      </c>
      <c r="C5999" s="25" t="s">
        <v>320</v>
      </c>
      <c r="D5999" s="25" t="s">
        <v>696</v>
      </c>
      <c r="E5999" s="25" t="s">
        <v>11118</v>
      </c>
      <c r="F5999" s="25" t="e">
        <f>VLOOKUP(A5999,CommodityCOde!$A$2:$E$1838,3,FALSE)</f>
        <v>#N/A</v>
      </c>
    </row>
    <row r="6000" spans="1:6" x14ac:dyDescent="0.25">
      <c r="A6000" s="25" t="s">
        <v>11119</v>
      </c>
      <c r="B6000" s="25" t="s">
        <v>284</v>
      </c>
      <c r="C6000" s="25" t="s">
        <v>320</v>
      </c>
      <c r="D6000" s="25" t="s">
        <v>699</v>
      </c>
      <c r="E6000" s="25" t="s">
        <v>11118</v>
      </c>
      <c r="F6000" s="25" t="str">
        <f>VLOOKUP(A6000,CommodityCOde!$A$2:$E$1838,3,FALSE)</f>
        <v>21069098</v>
      </c>
    </row>
    <row r="6001" spans="1:6" x14ac:dyDescent="0.25">
      <c r="A6001" s="25" t="s">
        <v>11120</v>
      </c>
      <c r="B6001" s="25" t="s">
        <v>284</v>
      </c>
      <c r="C6001" s="25" t="s">
        <v>320</v>
      </c>
      <c r="D6001" s="25" t="s">
        <v>7578</v>
      </c>
      <c r="E6001" s="25" t="s">
        <v>11121</v>
      </c>
      <c r="F6001" s="25" t="e">
        <f>VLOOKUP(A6001,CommodityCOde!$A$2:$E$1838,3,FALSE)</f>
        <v>#N/A</v>
      </c>
    </row>
    <row r="6002" spans="1:6" x14ac:dyDescent="0.25">
      <c r="A6002" s="25" t="s">
        <v>11122</v>
      </c>
      <c r="B6002" s="25" t="s">
        <v>284</v>
      </c>
      <c r="C6002" s="25" t="s">
        <v>320</v>
      </c>
      <c r="D6002" s="25" t="s">
        <v>696</v>
      </c>
      <c r="E6002" s="25" t="s">
        <v>11123</v>
      </c>
      <c r="F6002" s="25" t="e">
        <f>VLOOKUP(A6002,CommodityCOde!$A$2:$E$1838,3,FALSE)</f>
        <v>#N/A</v>
      </c>
    </row>
    <row r="6003" spans="1:6" x14ac:dyDescent="0.25">
      <c r="A6003" s="25" t="s">
        <v>11124</v>
      </c>
      <c r="B6003" s="25" t="s">
        <v>284</v>
      </c>
      <c r="C6003" s="25" t="s">
        <v>320</v>
      </c>
      <c r="D6003" s="25" t="s">
        <v>699</v>
      </c>
      <c r="E6003" s="25" t="s">
        <v>11123</v>
      </c>
      <c r="F6003" s="25" t="str">
        <f>VLOOKUP(A6003,CommodityCOde!$A$2:$E$1838,3,FALSE)</f>
        <v>21069098</v>
      </c>
    </row>
    <row r="6004" spans="1:6" x14ac:dyDescent="0.25">
      <c r="A6004" s="25" t="s">
        <v>11125</v>
      </c>
      <c r="B6004" s="25" t="s">
        <v>284</v>
      </c>
      <c r="C6004" s="25" t="s">
        <v>320</v>
      </c>
      <c r="D6004" s="25" t="s">
        <v>696</v>
      </c>
      <c r="E6004" s="25" t="s">
        <v>11126</v>
      </c>
      <c r="F6004" s="25" t="e">
        <f>VLOOKUP(A6004,CommodityCOde!$A$2:$E$1838,3,FALSE)</f>
        <v>#N/A</v>
      </c>
    </row>
    <row r="6005" spans="1:6" x14ac:dyDescent="0.25">
      <c r="A6005" s="25" t="s">
        <v>11127</v>
      </c>
      <c r="B6005" s="25" t="s">
        <v>284</v>
      </c>
      <c r="C6005" s="25" t="s">
        <v>320</v>
      </c>
      <c r="D6005" s="25" t="s">
        <v>699</v>
      </c>
      <c r="E6005" s="25" t="s">
        <v>11126</v>
      </c>
      <c r="F6005" s="25" t="str">
        <f>VLOOKUP(A6005,CommodityCOde!$A$2:$E$1838,3,FALSE)</f>
        <v>21069098</v>
      </c>
    </row>
    <row r="6006" spans="1:6" x14ac:dyDescent="0.25">
      <c r="A6006" s="25" t="s">
        <v>11128</v>
      </c>
      <c r="B6006" s="25" t="s">
        <v>284</v>
      </c>
      <c r="C6006" s="25" t="s">
        <v>320</v>
      </c>
      <c r="D6006" s="25" t="s">
        <v>7578</v>
      </c>
      <c r="E6006" s="25" t="s">
        <v>10345</v>
      </c>
      <c r="F6006" s="25" t="e">
        <f>VLOOKUP(A6006,CommodityCOde!$A$2:$E$1838,3,FALSE)</f>
        <v>#N/A</v>
      </c>
    </row>
    <row r="6007" spans="1:6" x14ac:dyDescent="0.25">
      <c r="A6007" s="25" t="s">
        <v>11129</v>
      </c>
      <c r="B6007" s="25" t="s">
        <v>284</v>
      </c>
      <c r="C6007" s="25" t="s">
        <v>320</v>
      </c>
      <c r="D6007" s="25" t="s">
        <v>696</v>
      </c>
      <c r="E6007" s="25" t="s">
        <v>11130</v>
      </c>
      <c r="F6007" s="25" t="e">
        <f>VLOOKUP(A6007,CommodityCOde!$A$2:$E$1838,3,FALSE)</f>
        <v>#N/A</v>
      </c>
    </row>
    <row r="6008" spans="1:6" x14ac:dyDescent="0.25">
      <c r="A6008" s="25" t="s">
        <v>11131</v>
      </c>
      <c r="B6008" s="25" t="s">
        <v>284</v>
      </c>
      <c r="C6008" s="25" t="s">
        <v>320</v>
      </c>
      <c r="D6008" s="25" t="s">
        <v>699</v>
      </c>
      <c r="E6008" s="25" t="s">
        <v>11130</v>
      </c>
      <c r="F6008" s="25" t="e">
        <f>VLOOKUP(A6008,CommodityCOde!$A$2:$E$1838,3,FALSE)</f>
        <v>#N/A</v>
      </c>
    </row>
    <row r="6009" spans="1:6" x14ac:dyDescent="0.25">
      <c r="A6009" s="25" t="s">
        <v>11132</v>
      </c>
      <c r="B6009" s="25" t="s">
        <v>284</v>
      </c>
      <c r="C6009" s="25" t="s">
        <v>320</v>
      </c>
      <c r="D6009" s="25" t="s">
        <v>7578</v>
      </c>
      <c r="E6009" s="25" t="s">
        <v>11133</v>
      </c>
      <c r="F6009" s="25" t="e">
        <f>VLOOKUP(A6009,CommodityCOde!$A$2:$E$1838,3,FALSE)</f>
        <v>#N/A</v>
      </c>
    </row>
    <row r="6010" spans="1:6" x14ac:dyDescent="0.25">
      <c r="A6010" s="25" t="s">
        <v>11134</v>
      </c>
      <c r="B6010" s="25" t="s">
        <v>284</v>
      </c>
      <c r="C6010" s="25" t="s">
        <v>320</v>
      </c>
      <c r="D6010" s="25" t="s">
        <v>696</v>
      </c>
      <c r="E6010" s="25" t="s">
        <v>11135</v>
      </c>
      <c r="F6010" s="25" t="e">
        <f>VLOOKUP(A6010,CommodityCOde!$A$2:$E$1838,3,FALSE)</f>
        <v>#N/A</v>
      </c>
    </row>
    <row r="6011" spans="1:6" x14ac:dyDescent="0.25">
      <c r="A6011" s="25" t="s">
        <v>11136</v>
      </c>
      <c r="B6011" s="25" t="s">
        <v>284</v>
      </c>
      <c r="C6011" s="25" t="s">
        <v>320</v>
      </c>
      <c r="D6011" s="25" t="s">
        <v>699</v>
      </c>
      <c r="E6011" s="25" t="s">
        <v>11135</v>
      </c>
      <c r="F6011" s="25" t="e">
        <f>VLOOKUP(A6011,CommodityCOde!$A$2:$E$1838,3,FALSE)</f>
        <v>#N/A</v>
      </c>
    </row>
    <row r="6012" spans="1:6" x14ac:dyDescent="0.25">
      <c r="A6012" s="25" t="s">
        <v>11137</v>
      </c>
      <c r="B6012" s="25" t="s">
        <v>284</v>
      </c>
      <c r="C6012" s="25" t="s">
        <v>320</v>
      </c>
      <c r="D6012" s="25" t="s">
        <v>7578</v>
      </c>
      <c r="E6012" s="25" t="s">
        <v>11138</v>
      </c>
      <c r="F6012" s="25" t="e">
        <f>VLOOKUP(A6012,CommodityCOde!$A$2:$E$1838,3,FALSE)</f>
        <v>#N/A</v>
      </c>
    </row>
    <row r="6013" spans="1:6" x14ac:dyDescent="0.25">
      <c r="A6013" s="25" t="s">
        <v>11139</v>
      </c>
      <c r="B6013" s="25" t="s">
        <v>284</v>
      </c>
      <c r="C6013" s="25" t="s">
        <v>320</v>
      </c>
      <c r="D6013" s="25" t="s">
        <v>696</v>
      </c>
      <c r="E6013" s="25" t="s">
        <v>11140</v>
      </c>
      <c r="F6013" s="25" t="e">
        <f>VLOOKUP(A6013,CommodityCOde!$A$2:$E$1838,3,FALSE)</f>
        <v>#N/A</v>
      </c>
    </row>
    <row r="6014" spans="1:6" x14ac:dyDescent="0.25">
      <c r="A6014" s="25" t="s">
        <v>11141</v>
      </c>
      <c r="B6014" s="25" t="s">
        <v>284</v>
      </c>
      <c r="C6014" s="25" t="s">
        <v>320</v>
      </c>
      <c r="D6014" s="25" t="s">
        <v>699</v>
      </c>
      <c r="E6014" s="25" t="s">
        <v>11140</v>
      </c>
      <c r="F6014" s="25" t="e">
        <f>VLOOKUP(A6014,CommodityCOde!$A$2:$E$1838,3,FALSE)</f>
        <v>#N/A</v>
      </c>
    </row>
    <row r="6015" spans="1:6" x14ac:dyDescent="0.25">
      <c r="A6015" s="25" t="s">
        <v>11142</v>
      </c>
      <c r="B6015" s="25" t="s">
        <v>284</v>
      </c>
      <c r="C6015" s="25" t="s">
        <v>320</v>
      </c>
      <c r="D6015" s="25" t="s">
        <v>7578</v>
      </c>
      <c r="E6015" s="25" t="s">
        <v>11143</v>
      </c>
      <c r="F6015" s="25" t="e">
        <f>VLOOKUP(A6015,CommodityCOde!$A$2:$E$1838,3,FALSE)</f>
        <v>#N/A</v>
      </c>
    </row>
    <row r="6016" spans="1:6" x14ac:dyDescent="0.25">
      <c r="A6016" s="25" t="s">
        <v>11144</v>
      </c>
      <c r="B6016" s="25" t="s">
        <v>284</v>
      </c>
      <c r="C6016" s="25" t="s">
        <v>320</v>
      </c>
      <c r="D6016" s="25" t="s">
        <v>696</v>
      </c>
      <c r="E6016" s="25" t="s">
        <v>11145</v>
      </c>
      <c r="F6016" s="25" t="e">
        <f>VLOOKUP(A6016,CommodityCOde!$A$2:$E$1838,3,FALSE)</f>
        <v>#N/A</v>
      </c>
    </row>
    <row r="6017" spans="1:6" x14ac:dyDescent="0.25">
      <c r="A6017" s="25" t="s">
        <v>11146</v>
      </c>
      <c r="B6017" s="25" t="s">
        <v>284</v>
      </c>
      <c r="C6017" s="25" t="s">
        <v>320</v>
      </c>
      <c r="D6017" s="25" t="s">
        <v>699</v>
      </c>
      <c r="E6017" s="25" t="s">
        <v>11145</v>
      </c>
      <c r="F6017" s="25" t="str">
        <f>VLOOKUP(A6017,CommodityCOde!$A$2:$E$1838,3,FALSE)</f>
        <v>21069098</v>
      </c>
    </row>
    <row r="6018" spans="1:6" x14ac:dyDescent="0.25">
      <c r="A6018" s="25" t="s">
        <v>11147</v>
      </c>
      <c r="B6018" s="25" t="s">
        <v>284</v>
      </c>
      <c r="C6018" s="25" t="s">
        <v>320</v>
      </c>
      <c r="D6018" s="25" t="s">
        <v>7578</v>
      </c>
      <c r="E6018" s="25" t="s">
        <v>11148</v>
      </c>
      <c r="F6018" s="25" t="e">
        <f>VLOOKUP(A6018,CommodityCOde!$A$2:$E$1838,3,FALSE)</f>
        <v>#N/A</v>
      </c>
    </row>
    <row r="6019" spans="1:6" x14ac:dyDescent="0.25">
      <c r="A6019" s="25" t="s">
        <v>11149</v>
      </c>
      <c r="B6019" s="25" t="s">
        <v>284</v>
      </c>
      <c r="C6019" s="25" t="s">
        <v>320</v>
      </c>
      <c r="D6019" s="25" t="s">
        <v>696</v>
      </c>
      <c r="E6019" s="25" t="s">
        <v>11150</v>
      </c>
      <c r="F6019" s="25" t="e">
        <f>VLOOKUP(A6019,CommodityCOde!$A$2:$E$1838,3,FALSE)</f>
        <v>#N/A</v>
      </c>
    </row>
    <row r="6020" spans="1:6" x14ac:dyDescent="0.25">
      <c r="A6020" s="25" t="s">
        <v>11151</v>
      </c>
      <c r="B6020" s="25" t="s">
        <v>284</v>
      </c>
      <c r="C6020" s="25" t="s">
        <v>320</v>
      </c>
      <c r="D6020" s="25" t="s">
        <v>699</v>
      </c>
      <c r="E6020" s="25" t="s">
        <v>11150</v>
      </c>
      <c r="F6020" s="25" t="e">
        <f>VLOOKUP(A6020,CommodityCOde!$A$2:$E$1838,3,FALSE)</f>
        <v>#N/A</v>
      </c>
    </row>
    <row r="6021" spans="1:6" x14ac:dyDescent="0.25">
      <c r="A6021" s="25" t="s">
        <v>11152</v>
      </c>
      <c r="B6021" s="25" t="s">
        <v>284</v>
      </c>
      <c r="C6021" s="25" t="s">
        <v>320</v>
      </c>
      <c r="D6021" s="25" t="s">
        <v>7578</v>
      </c>
      <c r="E6021" s="25" t="s">
        <v>11153</v>
      </c>
      <c r="F6021" s="25" t="e">
        <f>VLOOKUP(A6021,CommodityCOde!$A$2:$E$1838,3,FALSE)</f>
        <v>#N/A</v>
      </c>
    </row>
    <row r="6022" spans="1:6" x14ac:dyDescent="0.25">
      <c r="A6022" s="25" t="s">
        <v>11154</v>
      </c>
      <c r="B6022" s="25" t="s">
        <v>284</v>
      </c>
      <c r="C6022" s="25" t="s">
        <v>320</v>
      </c>
      <c r="D6022" s="25" t="s">
        <v>696</v>
      </c>
      <c r="E6022" s="25" t="s">
        <v>11150</v>
      </c>
      <c r="F6022" s="25" t="e">
        <f>VLOOKUP(A6022,CommodityCOde!$A$2:$E$1838,3,FALSE)</f>
        <v>#N/A</v>
      </c>
    </row>
    <row r="6023" spans="1:6" x14ac:dyDescent="0.25">
      <c r="A6023" s="25" t="s">
        <v>11155</v>
      </c>
      <c r="B6023" s="25" t="s">
        <v>284</v>
      </c>
      <c r="C6023" s="25" t="s">
        <v>320</v>
      </c>
      <c r="D6023" s="25" t="s">
        <v>699</v>
      </c>
      <c r="E6023" s="25" t="s">
        <v>11150</v>
      </c>
      <c r="F6023" s="25" t="e">
        <f>VLOOKUP(A6023,CommodityCOde!$A$2:$E$1838,3,FALSE)</f>
        <v>#N/A</v>
      </c>
    </row>
    <row r="6024" spans="1:6" x14ac:dyDescent="0.25">
      <c r="A6024" s="25" t="s">
        <v>11156</v>
      </c>
      <c r="B6024" s="25" t="s">
        <v>284</v>
      </c>
      <c r="C6024" s="25" t="s">
        <v>320</v>
      </c>
      <c r="D6024" s="25" t="s">
        <v>7578</v>
      </c>
      <c r="E6024" s="25" t="s">
        <v>11157</v>
      </c>
      <c r="F6024" s="25" t="e">
        <f>VLOOKUP(A6024,CommodityCOde!$A$2:$E$1838,3,FALSE)</f>
        <v>#N/A</v>
      </c>
    </row>
    <row r="6025" spans="1:6" x14ac:dyDescent="0.25">
      <c r="A6025" s="25" t="s">
        <v>11158</v>
      </c>
      <c r="B6025" s="25" t="s">
        <v>284</v>
      </c>
      <c r="C6025" s="25" t="s">
        <v>320</v>
      </c>
      <c r="D6025" s="25" t="s">
        <v>696</v>
      </c>
      <c r="E6025" s="25" t="s">
        <v>11159</v>
      </c>
      <c r="F6025" s="25" t="e">
        <f>VLOOKUP(A6025,CommodityCOde!$A$2:$E$1838,3,FALSE)</f>
        <v>#N/A</v>
      </c>
    </row>
    <row r="6026" spans="1:6" x14ac:dyDescent="0.25">
      <c r="A6026" s="25" t="s">
        <v>11160</v>
      </c>
      <c r="B6026" s="25" t="s">
        <v>284</v>
      </c>
      <c r="C6026" s="25" t="s">
        <v>320</v>
      </c>
      <c r="D6026" s="25" t="s">
        <v>699</v>
      </c>
      <c r="E6026" s="25" t="s">
        <v>11159</v>
      </c>
      <c r="F6026" s="25" t="str">
        <f>VLOOKUP(A6026,CommodityCOde!$A$2:$E$1838,3,FALSE)</f>
        <v>33021090</v>
      </c>
    </row>
    <row r="6027" spans="1:6" x14ac:dyDescent="0.25">
      <c r="A6027" s="25" t="s">
        <v>11161</v>
      </c>
      <c r="B6027" s="25" t="s">
        <v>284</v>
      </c>
      <c r="C6027" s="25" t="s">
        <v>320</v>
      </c>
      <c r="D6027" s="25" t="s">
        <v>7578</v>
      </c>
      <c r="E6027" s="25" t="s">
        <v>11162</v>
      </c>
      <c r="F6027" s="25" t="e">
        <f>VLOOKUP(A6027,CommodityCOde!$A$2:$E$1838,3,FALSE)</f>
        <v>#N/A</v>
      </c>
    </row>
    <row r="6028" spans="1:6" x14ac:dyDescent="0.25">
      <c r="A6028" s="25" t="s">
        <v>11163</v>
      </c>
      <c r="B6028" s="25" t="s">
        <v>284</v>
      </c>
      <c r="C6028" s="25" t="s">
        <v>320</v>
      </c>
      <c r="D6028" s="25" t="s">
        <v>696</v>
      </c>
      <c r="E6028" s="25" t="s">
        <v>11164</v>
      </c>
      <c r="F6028" s="25" t="e">
        <f>VLOOKUP(A6028,CommodityCOde!$A$2:$E$1838,3,FALSE)</f>
        <v>#N/A</v>
      </c>
    </row>
    <row r="6029" spans="1:6" x14ac:dyDescent="0.25">
      <c r="A6029" s="25" t="s">
        <v>11165</v>
      </c>
      <c r="B6029" s="25" t="s">
        <v>284</v>
      </c>
      <c r="C6029" s="25" t="s">
        <v>320</v>
      </c>
      <c r="D6029" s="25" t="s">
        <v>699</v>
      </c>
      <c r="E6029" s="25" t="s">
        <v>11164</v>
      </c>
      <c r="F6029" s="25" t="str">
        <f>VLOOKUP(A6029,CommodityCOde!$A$2:$E$1838,3,FALSE)</f>
        <v>20091199</v>
      </c>
    </row>
    <row r="6030" spans="1:6" x14ac:dyDescent="0.25">
      <c r="A6030" s="25" t="s">
        <v>11166</v>
      </c>
      <c r="B6030" s="25" t="s">
        <v>284</v>
      </c>
      <c r="C6030" s="25" t="s">
        <v>320</v>
      </c>
      <c r="D6030" s="25" t="s">
        <v>7578</v>
      </c>
      <c r="E6030" s="25" t="s">
        <v>11167</v>
      </c>
      <c r="F6030" s="25" t="e">
        <f>VLOOKUP(A6030,CommodityCOde!$A$2:$E$1838,3,FALSE)</f>
        <v>#N/A</v>
      </c>
    </row>
    <row r="6031" spans="1:6" x14ac:dyDescent="0.25">
      <c r="A6031" s="25" t="s">
        <v>11168</v>
      </c>
      <c r="B6031" s="25" t="s">
        <v>284</v>
      </c>
      <c r="C6031" s="25" t="s">
        <v>320</v>
      </c>
      <c r="D6031" s="25" t="s">
        <v>696</v>
      </c>
      <c r="E6031" s="25" t="s">
        <v>11169</v>
      </c>
      <c r="F6031" s="25" t="e">
        <f>VLOOKUP(A6031,CommodityCOde!$A$2:$E$1838,3,FALSE)</f>
        <v>#N/A</v>
      </c>
    </row>
    <row r="6032" spans="1:6" x14ac:dyDescent="0.25">
      <c r="A6032" s="25" t="s">
        <v>11170</v>
      </c>
      <c r="B6032" s="25" t="s">
        <v>284</v>
      </c>
      <c r="C6032" s="25" t="s">
        <v>320</v>
      </c>
      <c r="D6032" s="25" t="s">
        <v>699</v>
      </c>
      <c r="E6032" s="25" t="s">
        <v>11169</v>
      </c>
      <c r="F6032" s="25" t="str">
        <f>VLOOKUP(A6032,CommodityCOde!$A$2:$E$1838,3,FALSE)</f>
        <v>21069098</v>
      </c>
    </row>
    <row r="6033" spans="1:6" x14ac:dyDescent="0.25">
      <c r="A6033" s="25" t="s">
        <v>11171</v>
      </c>
      <c r="B6033" s="25" t="s">
        <v>284</v>
      </c>
      <c r="C6033" s="25" t="s">
        <v>320</v>
      </c>
      <c r="D6033" s="25" t="s">
        <v>699</v>
      </c>
      <c r="E6033" s="25" t="s">
        <v>11169</v>
      </c>
      <c r="F6033" s="25" t="str">
        <f>VLOOKUP(A6033,CommodityCOde!$A$2:$E$1838,3,FALSE)</f>
        <v>21069098</v>
      </c>
    </row>
    <row r="6034" spans="1:6" x14ac:dyDescent="0.25">
      <c r="A6034" s="25" t="s">
        <v>11172</v>
      </c>
      <c r="B6034" s="25" t="s">
        <v>284</v>
      </c>
      <c r="C6034" s="25" t="s">
        <v>320</v>
      </c>
      <c r="D6034" s="25" t="s">
        <v>7578</v>
      </c>
      <c r="E6034" s="25" t="s">
        <v>11173</v>
      </c>
      <c r="F6034" s="25" t="e">
        <f>VLOOKUP(A6034,CommodityCOde!$A$2:$E$1838,3,FALSE)</f>
        <v>#N/A</v>
      </c>
    </row>
    <row r="6035" spans="1:6" x14ac:dyDescent="0.25">
      <c r="A6035" s="25" t="s">
        <v>11174</v>
      </c>
      <c r="B6035" s="25" t="s">
        <v>284</v>
      </c>
      <c r="C6035" s="25" t="s">
        <v>320</v>
      </c>
      <c r="D6035" s="25" t="s">
        <v>696</v>
      </c>
      <c r="E6035" s="25" t="s">
        <v>11175</v>
      </c>
      <c r="F6035" s="25" t="e">
        <f>VLOOKUP(A6035,CommodityCOde!$A$2:$E$1838,3,FALSE)</f>
        <v>#N/A</v>
      </c>
    </row>
    <row r="6036" spans="1:6" x14ac:dyDescent="0.25">
      <c r="A6036" s="25" t="s">
        <v>11176</v>
      </c>
      <c r="B6036" s="25" t="s">
        <v>284</v>
      </c>
      <c r="C6036" s="25" t="s">
        <v>320</v>
      </c>
      <c r="D6036" s="25" t="s">
        <v>699</v>
      </c>
      <c r="E6036" s="25" t="s">
        <v>11175</v>
      </c>
      <c r="F6036" s="25" t="str">
        <f>VLOOKUP(A6036,CommodityCOde!$A$2:$E$1838,3,FALSE)</f>
        <v>33021090</v>
      </c>
    </row>
    <row r="6037" spans="1:6" x14ac:dyDescent="0.25">
      <c r="A6037" s="25" t="s">
        <v>11177</v>
      </c>
      <c r="B6037" s="25" t="s">
        <v>284</v>
      </c>
      <c r="C6037" s="25" t="s">
        <v>320</v>
      </c>
      <c r="D6037" s="25" t="s">
        <v>7578</v>
      </c>
      <c r="E6037" s="25" t="s">
        <v>11178</v>
      </c>
      <c r="F6037" s="25" t="e">
        <f>VLOOKUP(A6037,CommodityCOde!$A$2:$E$1838,3,FALSE)</f>
        <v>#N/A</v>
      </c>
    </row>
    <row r="6038" spans="1:6" x14ac:dyDescent="0.25">
      <c r="A6038" s="25" t="s">
        <v>11179</v>
      </c>
      <c r="B6038" s="25" t="s">
        <v>284</v>
      </c>
      <c r="C6038" s="25" t="s">
        <v>320</v>
      </c>
      <c r="D6038" s="25" t="s">
        <v>696</v>
      </c>
      <c r="E6038" s="25" t="s">
        <v>11180</v>
      </c>
      <c r="F6038" s="25" t="e">
        <f>VLOOKUP(A6038,CommodityCOde!$A$2:$E$1838,3,FALSE)</f>
        <v>#N/A</v>
      </c>
    </row>
    <row r="6039" spans="1:6" x14ac:dyDescent="0.25">
      <c r="A6039" s="25" t="s">
        <v>11181</v>
      </c>
      <c r="B6039" s="25" t="s">
        <v>284</v>
      </c>
      <c r="C6039" s="25" t="s">
        <v>320</v>
      </c>
      <c r="D6039" s="25" t="s">
        <v>699</v>
      </c>
      <c r="E6039" s="25" t="s">
        <v>11180</v>
      </c>
      <c r="F6039" s="25" t="str">
        <f>VLOOKUP(A6039,CommodityCOde!$A$2:$E$1838,3,FALSE)</f>
        <v>21069098</v>
      </c>
    </row>
    <row r="6040" spans="1:6" x14ac:dyDescent="0.25">
      <c r="A6040" s="25" t="s">
        <v>11182</v>
      </c>
      <c r="B6040" s="25" t="s">
        <v>284</v>
      </c>
      <c r="C6040" s="25" t="s">
        <v>320</v>
      </c>
      <c r="D6040" s="25" t="s">
        <v>699</v>
      </c>
      <c r="E6040" s="25" t="s">
        <v>11180</v>
      </c>
      <c r="F6040" s="25" t="str">
        <f>VLOOKUP(A6040,CommodityCOde!$A$2:$E$1838,3,FALSE)</f>
        <v>21069098</v>
      </c>
    </row>
    <row r="6041" spans="1:6" x14ac:dyDescent="0.25">
      <c r="A6041" s="25" t="s">
        <v>11183</v>
      </c>
      <c r="B6041" s="25" t="s">
        <v>284</v>
      </c>
      <c r="C6041" s="25" t="s">
        <v>320</v>
      </c>
      <c r="D6041" s="25" t="s">
        <v>7578</v>
      </c>
      <c r="E6041" s="25" t="s">
        <v>11184</v>
      </c>
      <c r="F6041" s="25" t="e">
        <f>VLOOKUP(A6041,CommodityCOde!$A$2:$E$1838,3,FALSE)</f>
        <v>#N/A</v>
      </c>
    </row>
    <row r="6042" spans="1:6" x14ac:dyDescent="0.25">
      <c r="A6042" s="25" t="s">
        <v>11185</v>
      </c>
      <c r="B6042" s="25" t="s">
        <v>284</v>
      </c>
      <c r="C6042" s="25" t="s">
        <v>320</v>
      </c>
      <c r="D6042" s="25" t="s">
        <v>696</v>
      </c>
      <c r="E6042" s="25" t="s">
        <v>11186</v>
      </c>
      <c r="F6042" s="25" t="e">
        <f>VLOOKUP(A6042,CommodityCOde!$A$2:$E$1838,3,FALSE)</f>
        <v>#N/A</v>
      </c>
    </row>
    <row r="6043" spans="1:6" x14ac:dyDescent="0.25">
      <c r="A6043" s="25" t="s">
        <v>11187</v>
      </c>
      <c r="B6043" s="25" t="s">
        <v>284</v>
      </c>
      <c r="C6043" s="25" t="s">
        <v>320</v>
      </c>
      <c r="D6043" s="25" t="s">
        <v>699</v>
      </c>
      <c r="E6043" s="25" t="s">
        <v>11186</v>
      </c>
      <c r="F6043" s="25" t="str">
        <f>VLOOKUP(A6043,CommodityCOde!$A$2:$E$1838,3,FALSE)</f>
        <v>21069098</v>
      </c>
    </row>
    <row r="6044" spans="1:6" x14ac:dyDescent="0.25">
      <c r="A6044" s="25" t="s">
        <v>11188</v>
      </c>
      <c r="B6044" s="25" t="s">
        <v>284</v>
      </c>
      <c r="C6044" s="25" t="s">
        <v>320</v>
      </c>
      <c r="D6044" s="25" t="s">
        <v>7578</v>
      </c>
      <c r="E6044" s="25" t="s">
        <v>11189</v>
      </c>
      <c r="F6044" s="25" t="e">
        <f>VLOOKUP(A6044,CommodityCOde!$A$2:$E$1838,3,FALSE)</f>
        <v>#N/A</v>
      </c>
    </row>
    <row r="6045" spans="1:6" x14ac:dyDescent="0.25">
      <c r="A6045" s="25" t="s">
        <v>11190</v>
      </c>
      <c r="B6045" s="25" t="s">
        <v>284</v>
      </c>
      <c r="C6045" s="25" t="s">
        <v>320</v>
      </c>
      <c r="D6045" s="25" t="s">
        <v>696</v>
      </c>
      <c r="E6045" s="25" t="s">
        <v>11191</v>
      </c>
      <c r="F6045" s="25" t="e">
        <f>VLOOKUP(A6045,CommodityCOde!$A$2:$E$1838,3,FALSE)</f>
        <v>#N/A</v>
      </c>
    </row>
    <row r="6046" spans="1:6" x14ac:dyDescent="0.25">
      <c r="A6046" s="25" t="s">
        <v>11192</v>
      </c>
      <c r="B6046" s="25" t="s">
        <v>284</v>
      </c>
      <c r="C6046" s="25" t="s">
        <v>320</v>
      </c>
      <c r="D6046" s="25" t="s">
        <v>699</v>
      </c>
      <c r="E6046" s="25" t="s">
        <v>11191</v>
      </c>
      <c r="F6046" s="25" t="str">
        <f>VLOOKUP(A6046,CommodityCOde!$A$2:$E$1838,3,FALSE)</f>
        <v>21069098</v>
      </c>
    </row>
    <row r="6047" spans="1:6" x14ac:dyDescent="0.25">
      <c r="A6047" s="25" t="s">
        <v>11193</v>
      </c>
      <c r="B6047" s="25" t="s">
        <v>284</v>
      </c>
      <c r="C6047" s="25" t="s">
        <v>320</v>
      </c>
      <c r="D6047" s="25" t="s">
        <v>7578</v>
      </c>
      <c r="E6047" s="25" t="s">
        <v>9727</v>
      </c>
      <c r="F6047" s="25" t="e">
        <f>VLOOKUP(A6047,CommodityCOde!$A$2:$E$1838,3,FALSE)</f>
        <v>#N/A</v>
      </c>
    </row>
    <row r="6048" spans="1:6" x14ac:dyDescent="0.25">
      <c r="A6048" s="25" t="s">
        <v>11194</v>
      </c>
      <c r="B6048" s="25" t="s">
        <v>284</v>
      </c>
      <c r="C6048" s="25" t="s">
        <v>320</v>
      </c>
      <c r="D6048" s="25" t="s">
        <v>696</v>
      </c>
      <c r="E6048" s="25" t="s">
        <v>11195</v>
      </c>
      <c r="F6048" s="25" t="e">
        <f>VLOOKUP(A6048,CommodityCOde!$A$2:$E$1838,3,FALSE)</f>
        <v>#N/A</v>
      </c>
    </row>
    <row r="6049" spans="1:6" x14ac:dyDescent="0.25">
      <c r="A6049" s="25" t="s">
        <v>11196</v>
      </c>
      <c r="B6049" s="25" t="s">
        <v>284</v>
      </c>
      <c r="C6049" s="25" t="s">
        <v>320</v>
      </c>
      <c r="D6049" s="25" t="s">
        <v>699</v>
      </c>
      <c r="E6049" s="25" t="s">
        <v>11195</v>
      </c>
      <c r="F6049" s="25" t="str">
        <f>VLOOKUP(A6049,CommodityCOde!$A$2:$E$1838,3,FALSE)</f>
        <v>33021090</v>
      </c>
    </row>
    <row r="6050" spans="1:6" x14ac:dyDescent="0.25">
      <c r="A6050" s="25" t="s">
        <v>11197</v>
      </c>
      <c r="B6050" s="25" t="s">
        <v>284</v>
      </c>
      <c r="C6050" s="25" t="s">
        <v>320</v>
      </c>
      <c r="D6050" s="25" t="s">
        <v>7578</v>
      </c>
      <c r="E6050" s="25" t="s">
        <v>11198</v>
      </c>
      <c r="F6050" s="25" t="e">
        <f>VLOOKUP(A6050,CommodityCOde!$A$2:$E$1838,3,FALSE)</f>
        <v>#N/A</v>
      </c>
    </row>
    <row r="6051" spans="1:6" x14ac:dyDescent="0.25">
      <c r="A6051" s="25" t="s">
        <v>11199</v>
      </c>
      <c r="B6051" s="25" t="s">
        <v>284</v>
      </c>
      <c r="C6051" s="25" t="s">
        <v>320</v>
      </c>
      <c r="D6051" s="25" t="s">
        <v>696</v>
      </c>
      <c r="E6051" s="25" t="s">
        <v>11200</v>
      </c>
      <c r="F6051" s="25" t="e">
        <f>VLOOKUP(A6051,CommodityCOde!$A$2:$E$1838,3,FALSE)</f>
        <v>#N/A</v>
      </c>
    </row>
    <row r="6052" spans="1:6" x14ac:dyDescent="0.25">
      <c r="A6052" s="25" t="s">
        <v>11201</v>
      </c>
      <c r="B6052" s="25" t="s">
        <v>284</v>
      </c>
      <c r="C6052" s="25" t="s">
        <v>320</v>
      </c>
      <c r="D6052" s="25" t="s">
        <v>699</v>
      </c>
      <c r="E6052" s="25" t="s">
        <v>11200</v>
      </c>
      <c r="F6052" s="25" t="str">
        <f>VLOOKUP(A6052,CommodityCOde!$A$2:$E$1838,3,FALSE)</f>
        <v>21069098</v>
      </c>
    </row>
    <row r="6053" spans="1:6" x14ac:dyDescent="0.25">
      <c r="A6053" s="25" t="s">
        <v>11202</v>
      </c>
      <c r="B6053" s="25" t="s">
        <v>284</v>
      </c>
      <c r="C6053" s="25" t="s">
        <v>320</v>
      </c>
      <c r="D6053" s="25" t="s">
        <v>7578</v>
      </c>
      <c r="E6053" s="25" t="s">
        <v>11203</v>
      </c>
      <c r="F6053" s="25" t="e">
        <f>VLOOKUP(A6053,CommodityCOde!$A$2:$E$1838,3,FALSE)</f>
        <v>#N/A</v>
      </c>
    </row>
    <row r="6054" spans="1:6" x14ac:dyDescent="0.25">
      <c r="A6054" s="25" t="s">
        <v>11204</v>
      </c>
      <c r="B6054" s="25" t="s">
        <v>284</v>
      </c>
      <c r="C6054" s="25" t="s">
        <v>320</v>
      </c>
      <c r="D6054" s="25" t="s">
        <v>696</v>
      </c>
      <c r="E6054" s="25" t="s">
        <v>11205</v>
      </c>
      <c r="F6054" s="25" t="e">
        <f>VLOOKUP(A6054,CommodityCOde!$A$2:$E$1838,3,FALSE)</f>
        <v>#N/A</v>
      </c>
    </row>
    <row r="6055" spans="1:6" x14ac:dyDescent="0.25">
      <c r="A6055" s="25" t="s">
        <v>11206</v>
      </c>
      <c r="B6055" s="25" t="s">
        <v>284</v>
      </c>
      <c r="C6055" s="25" t="s">
        <v>320</v>
      </c>
      <c r="D6055" s="25" t="s">
        <v>699</v>
      </c>
      <c r="E6055" s="25" t="s">
        <v>11205</v>
      </c>
      <c r="F6055" s="25" t="str">
        <f>VLOOKUP(A6055,CommodityCOde!$A$2:$E$1838,3,FALSE)</f>
        <v>21069098</v>
      </c>
    </row>
    <row r="6056" spans="1:6" x14ac:dyDescent="0.25">
      <c r="A6056" s="25" t="s">
        <v>11207</v>
      </c>
      <c r="B6056" s="25" t="s">
        <v>284</v>
      </c>
      <c r="C6056" s="25" t="s">
        <v>320</v>
      </c>
      <c r="D6056" s="25" t="s">
        <v>699</v>
      </c>
      <c r="E6056" s="25" t="s">
        <v>11205</v>
      </c>
      <c r="F6056" s="25" t="str">
        <f>VLOOKUP(A6056,CommodityCOde!$A$2:$E$1838,3,FALSE)</f>
        <v>21069098</v>
      </c>
    </row>
    <row r="6057" spans="1:6" x14ac:dyDescent="0.25">
      <c r="A6057" s="25" t="s">
        <v>11208</v>
      </c>
      <c r="B6057" s="25" t="s">
        <v>284</v>
      </c>
      <c r="C6057" s="25" t="s">
        <v>320</v>
      </c>
      <c r="D6057" s="25" t="s">
        <v>7578</v>
      </c>
      <c r="E6057" s="25" t="s">
        <v>11209</v>
      </c>
      <c r="F6057" s="25" t="e">
        <f>VLOOKUP(A6057,CommodityCOde!$A$2:$E$1838,3,FALSE)</f>
        <v>#N/A</v>
      </c>
    </row>
    <row r="6058" spans="1:6" x14ac:dyDescent="0.25">
      <c r="A6058" s="25" t="s">
        <v>11210</v>
      </c>
      <c r="B6058" s="25" t="s">
        <v>284</v>
      </c>
      <c r="C6058" s="25" t="s">
        <v>320</v>
      </c>
      <c r="D6058" s="25" t="s">
        <v>696</v>
      </c>
      <c r="E6058" s="25" t="s">
        <v>11211</v>
      </c>
      <c r="F6058" s="25" t="e">
        <f>VLOOKUP(A6058,CommodityCOde!$A$2:$E$1838,3,FALSE)</f>
        <v>#N/A</v>
      </c>
    </row>
    <row r="6059" spans="1:6" x14ac:dyDescent="0.25">
      <c r="A6059" s="25" t="s">
        <v>11212</v>
      </c>
      <c r="B6059" s="25" t="s">
        <v>284</v>
      </c>
      <c r="C6059" s="25" t="s">
        <v>320</v>
      </c>
      <c r="D6059" s="25" t="s">
        <v>699</v>
      </c>
      <c r="E6059" s="25" t="s">
        <v>11211</v>
      </c>
      <c r="F6059" s="25" t="str">
        <f>VLOOKUP(A6059,CommodityCOde!$A$2:$E$1838,3,FALSE)</f>
        <v>21069098</v>
      </c>
    </row>
    <row r="6060" spans="1:6" x14ac:dyDescent="0.25">
      <c r="A6060" s="25" t="s">
        <v>11213</v>
      </c>
      <c r="B6060" s="25" t="s">
        <v>284</v>
      </c>
      <c r="C6060" s="25" t="s">
        <v>320</v>
      </c>
      <c r="D6060" s="25" t="s">
        <v>699</v>
      </c>
      <c r="E6060" s="25" t="s">
        <v>11211</v>
      </c>
      <c r="F6060" s="25" t="str">
        <f>VLOOKUP(A6060,CommodityCOde!$A$2:$E$1838,3,FALSE)</f>
        <v>21069098</v>
      </c>
    </row>
    <row r="6061" spans="1:6" x14ac:dyDescent="0.25">
      <c r="A6061" s="25" t="s">
        <v>11214</v>
      </c>
      <c r="B6061" s="25" t="s">
        <v>284</v>
      </c>
      <c r="C6061" s="25" t="s">
        <v>320</v>
      </c>
      <c r="D6061" s="25" t="s">
        <v>7578</v>
      </c>
      <c r="E6061" s="25" t="s">
        <v>11215</v>
      </c>
      <c r="F6061" s="25" t="e">
        <f>VLOOKUP(A6061,CommodityCOde!$A$2:$E$1838,3,FALSE)</f>
        <v>#N/A</v>
      </c>
    </row>
    <row r="6062" spans="1:6" x14ac:dyDescent="0.25">
      <c r="A6062" s="25" t="s">
        <v>11216</v>
      </c>
      <c r="B6062" s="25" t="s">
        <v>284</v>
      </c>
      <c r="C6062" s="25" t="s">
        <v>320</v>
      </c>
      <c r="D6062" s="25" t="s">
        <v>696</v>
      </c>
      <c r="E6062" s="25" t="s">
        <v>11217</v>
      </c>
      <c r="F6062" s="25" t="e">
        <f>VLOOKUP(A6062,CommodityCOde!$A$2:$E$1838,3,FALSE)</f>
        <v>#N/A</v>
      </c>
    </row>
    <row r="6063" spans="1:6" x14ac:dyDescent="0.25">
      <c r="A6063" s="25" t="s">
        <v>11218</v>
      </c>
      <c r="B6063" s="25" t="s">
        <v>284</v>
      </c>
      <c r="C6063" s="25" t="s">
        <v>320</v>
      </c>
      <c r="D6063" s="25" t="s">
        <v>699</v>
      </c>
      <c r="E6063" s="25" t="s">
        <v>11217</v>
      </c>
      <c r="F6063" s="25" t="str">
        <f>VLOOKUP(A6063,CommodityCOde!$A$2:$E$1838,3,FALSE)</f>
        <v>33021010</v>
      </c>
    </row>
    <row r="6064" spans="1:6" x14ac:dyDescent="0.25">
      <c r="A6064" s="25" t="s">
        <v>11219</v>
      </c>
      <c r="B6064" s="25" t="s">
        <v>284</v>
      </c>
      <c r="C6064" s="25" t="s">
        <v>320</v>
      </c>
      <c r="D6064" s="25" t="s">
        <v>7578</v>
      </c>
      <c r="E6064" s="25" t="s">
        <v>11220</v>
      </c>
      <c r="F6064" s="25" t="e">
        <f>VLOOKUP(A6064,CommodityCOde!$A$2:$E$1838,3,FALSE)</f>
        <v>#N/A</v>
      </c>
    </row>
    <row r="6065" spans="1:6" x14ac:dyDescent="0.25">
      <c r="A6065" s="25" t="s">
        <v>11221</v>
      </c>
      <c r="B6065" s="25" t="s">
        <v>284</v>
      </c>
      <c r="C6065" s="25" t="s">
        <v>320</v>
      </c>
      <c r="D6065" s="25" t="s">
        <v>696</v>
      </c>
      <c r="E6065" s="25" t="s">
        <v>11222</v>
      </c>
      <c r="F6065" s="25" t="e">
        <f>VLOOKUP(A6065,CommodityCOde!$A$2:$E$1838,3,FALSE)</f>
        <v>#N/A</v>
      </c>
    </row>
    <row r="6066" spans="1:6" x14ac:dyDescent="0.25">
      <c r="A6066" s="25" t="s">
        <v>11223</v>
      </c>
      <c r="B6066" s="25" t="s">
        <v>284</v>
      </c>
      <c r="C6066" s="25" t="s">
        <v>320</v>
      </c>
      <c r="D6066" s="25" t="s">
        <v>699</v>
      </c>
      <c r="E6066" s="25" t="s">
        <v>11222</v>
      </c>
      <c r="F6066" s="25" t="str">
        <f>VLOOKUP(A6066,CommodityCOde!$A$2:$E$1838,3,FALSE)</f>
        <v>33021090</v>
      </c>
    </row>
    <row r="6067" spans="1:6" x14ac:dyDescent="0.25">
      <c r="A6067" s="25" t="s">
        <v>11224</v>
      </c>
      <c r="B6067" s="25" t="s">
        <v>284</v>
      </c>
      <c r="C6067" s="25" t="s">
        <v>320</v>
      </c>
      <c r="D6067" s="25" t="s">
        <v>7578</v>
      </c>
      <c r="E6067" s="25" t="s">
        <v>11225</v>
      </c>
      <c r="F6067" s="25" t="e">
        <f>VLOOKUP(A6067,CommodityCOde!$A$2:$E$1838,3,FALSE)</f>
        <v>#N/A</v>
      </c>
    </row>
    <row r="6068" spans="1:6" x14ac:dyDescent="0.25">
      <c r="A6068" s="25" t="s">
        <v>11226</v>
      </c>
      <c r="B6068" s="25" t="s">
        <v>284</v>
      </c>
      <c r="C6068" s="25" t="s">
        <v>320</v>
      </c>
      <c r="D6068" s="25" t="s">
        <v>696</v>
      </c>
      <c r="E6068" s="25" t="s">
        <v>11227</v>
      </c>
      <c r="F6068" s="25" t="e">
        <f>VLOOKUP(A6068,CommodityCOde!$A$2:$E$1838,3,FALSE)</f>
        <v>#N/A</v>
      </c>
    </row>
    <row r="6069" spans="1:6" x14ac:dyDescent="0.25">
      <c r="A6069" s="25" t="s">
        <v>11228</v>
      </c>
      <c r="B6069" s="25" t="s">
        <v>284</v>
      </c>
      <c r="C6069" s="25" t="s">
        <v>320</v>
      </c>
      <c r="D6069" s="25" t="s">
        <v>699</v>
      </c>
      <c r="E6069" s="25" t="s">
        <v>11227</v>
      </c>
      <c r="F6069" s="25" t="str">
        <f>VLOOKUP(A6069,CommodityCOde!$A$2:$E$1838,3,FALSE)</f>
        <v>21069098</v>
      </c>
    </row>
    <row r="6070" spans="1:6" x14ac:dyDescent="0.25">
      <c r="A6070" s="25" t="s">
        <v>11229</v>
      </c>
      <c r="B6070" s="25" t="s">
        <v>284</v>
      </c>
      <c r="C6070" s="25" t="s">
        <v>320</v>
      </c>
      <c r="D6070" s="25" t="s">
        <v>7578</v>
      </c>
      <c r="E6070" s="25" t="s">
        <v>11230</v>
      </c>
      <c r="F6070" s="25" t="e">
        <f>VLOOKUP(A6070,CommodityCOde!$A$2:$E$1838,3,FALSE)</f>
        <v>#N/A</v>
      </c>
    </row>
    <row r="6071" spans="1:6" x14ac:dyDescent="0.25">
      <c r="A6071" s="25" t="s">
        <v>11231</v>
      </c>
      <c r="B6071" s="25" t="s">
        <v>284</v>
      </c>
      <c r="C6071" s="25" t="s">
        <v>320</v>
      </c>
      <c r="D6071" s="25" t="s">
        <v>696</v>
      </c>
      <c r="E6071" s="25" t="s">
        <v>11232</v>
      </c>
      <c r="F6071" s="25" t="e">
        <f>VLOOKUP(A6071,CommodityCOde!$A$2:$E$1838,3,FALSE)</f>
        <v>#N/A</v>
      </c>
    </row>
    <row r="6072" spans="1:6" x14ac:dyDescent="0.25">
      <c r="A6072" s="25" t="s">
        <v>11233</v>
      </c>
      <c r="B6072" s="25" t="s">
        <v>284</v>
      </c>
      <c r="C6072" s="25" t="s">
        <v>320</v>
      </c>
      <c r="D6072" s="25" t="s">
        <v>699</v>
      </c>
      <c r="E6072" s="25" t="s">
        <v>11232</v>
      </c>
      <c r="F6072" s="25" t="str">
        <f>VLOOKUP(A6072,CommodityCOde!$A$2:$E$1838,3,FALSE)</f>
        <v>21069098</v>
      </c>
    </row>
    <row r="6073" spans="1:6" x14ac:dyDescent="0.25">
      <c r="A6073" s="25" t="s">
        <v>11234</v>
      </c>
      <c r="B6073" s="25" t="s">
        <v>284</v>
      </c>
      <c r="C6073" s="25" t="s">
        <v>320</v>
      </c>
      <c r="D6073" s="25" t="s">
        <v>699</v>
      </c>
      <c r="E6073" s="25" t="s">
        <v>11232</v>
      </c>
      <c r="F6073" s="25" t="str">
        <f>VLOOKUP(A6073,CommodityCOde!$A$2:$E$1838,3,FALSE)</f>
        <v>21069098</v>
      </c>
    </row>
    <row r="6074" spans="1:6" x14ac:dyDescent="0.25">
      <c r="A6074" s="25" t="s">
        <v>11235</v>
      </c>
      <c r="B6074" s="25" t="s">
        <v>284</v>
      </c>
      <c r="C6074" s="25" t="s">
        <v>320</v>
      </c>
      <c r="D6074" s="25" t="s">
        <v>7578</v>
      </c>
      <c r="E6074" s="25" t="s">
        <v>11236</v>
      </c>
      <c r="F6074" s="25" t="e">
        <f>VLOOKUP(A6074,CommodityCOde!$A$2:$E$1838,3,FALSE)</f>
        <v>#N/A</v>
      </c>
    </row>
    <row r="6075" spans="1:6" x14ac:dyDescent="0.25">
      <c r="A6075" s="25" t="s">
        <v>11237</v>
      </c>
      <c r="B6075" s="25" t="s">
        <v>284</v>
      </c>
      <c r="C6075" s="25" t="s">
        <v>320</v>
      </c>
      <c r="D6075" s="25" t="s">
        <v>696</v>
      </c>
      <c r="E6075" s="25" t="s">
        <v>11238</v>
      </c>
      <c r="F6075" s="25" t="e">
        <f>VLOOKUP(A6075,CommodityCOde!$A$2:$E$1838,3,FALSE)</f>
        <v>#N/A</v>
      </c>
    </row>
    <row r="6076" spans="1:6" x14ac:dyDescent="0.25">
      <c r="A6076" s="25" t="s">
        <v>11239</v>
      </c>
      <c r="B6076" s="25" t="s">
        <v>284</v>
      </c>
      <c r="C6076" s="25" t="s">
        <v>320</v>
      </c>
      <c r="D6076" s="25" t="s">
        <v>699</v>
      </c>
      <c r="E6076" s="25" t="s">
        <v>11238</v>
      </c>
      <c r="F6076" s="25" t="e">
        <f>VLOOKUP(A6076,CommodityCOde!$A$2:$E$1838,3,FALSE)</f>
        <v>#N/A</v>
      </c>
    </row>
    <row r="6077" spans="1:6" x14ac:dyDescent="0.25">
      <c r="A6077" s="25" t="s">
        <v>11240</v>
      </c>
      <c r="B6077" s="25" t="s">
        <v>284</v>
      </c>
      <c r="C6077" s="25" t="s">
        <v>320</v>
      </c>
      <c r="D6077" s="25" t="s">
        <v>7578</v>
      </c>
      <c r="E6077" s="25" t="s">
        <v>11241</v>
      </c>
      <c r="F6077" s="25" t="e">
        <f>VLOOKUP(A6077,CommodityCOde!$A$2:$E$1838,3,FALSE)</f>
        <v>#N/A</v>
      </c>
    </row>
    <row r="6078" spans="1:6" x14ac:dyDescent="0.25">
      <c r="A6078" s="25" t="s">
        <v>11242</v>
      </c>
      <c r="B6078" s="25" t="s">
        <v>284</v>
      </c>
      <c r="C6078" s="25" t="s">
        <v>320</v>
      </c>
      <c r="D6078" s="25" t="s">
        <v>696</v>
      </c>
      <c r="E6078" s="25" t="s">
        <v>11243</v>
      </c>
      <c r="F6078" s="25" t="e">
        <f>VLOOKUP(A6078,CommodityCOde!$A$2:$E$1838,3,FALSE)</f>
        <v>#N/A</v>
      </c>
    </row>
    <row r="6079" spans="1:6" x14ac:dyDescent="0.25">
      <c r="A6079" s="25" t="s">
        <v>11244</v>
      </c>
      <c r="B6079" s="25" t="s">
        <v>284</v>
      </c>
      <c r="C6079" s="25" t="s">
        <v>320</v>
      </c>
      <c r="D6079" s="25" t="s">
        <v>699</v>
      </c>
      <c r="E6079" s="25" t="s">
        <v>11243</v>
      </c>
      <c r="F6079" s="25" t="str">
        <f>VLOOKUP(A6079,CommodityCOde!$A$2:$E$1838,3,FALSE)</f>
        <v>21069098</v>
      </c>
    </row>
    <row r="6080" spans="1:6" x14ac:dyDescent="0.25">
      <c r="A6080" s="25" t="s">
        <v>11245</v>
      </c>
      <c r="B6080" s="25" t="s">
        <v>284</v>
      </c>
      <c r="C6080" s="25" t="s">
        <v>320</v>
      </c>
      <c r="D6080" s="25" t="s">
        <v>7578</v>
      </c>
      <c r="E6080" s="25" t="s">
        <v>11246</v>
      </c>
      <c r="F6080" s="25" t="e">
        <f>VLOOKUP(A6080,CommodityCOde!$A$2:$E$1838,3,FALSE)</f>
        <v>#N/A</v>
      </c>
    </row>
    <row r="6081" spans="1:6" x14ac:dyDescent="0.25">
      <c r="A6081" s="25" t="s">
        <v>11247</v>
      </c>
      <c r="B6081" s="25" t="s">
        <v>284</v>
      </c>
      <c r="C6081" s="25" t="s">
        <v>320</v>
      </c>
      <c r="D6081" s="25" t="s">
        <v>696</v>
      </c>
      <c r="E6081" s="25" t="s">
        <v>11248</v>
      </c>
      <c r="F6081" s="25" t="e">
        <f>VLOOKUP(A6081,CommodityCOde!$A$2:$E$1838,3,FALSE)</f>
        <v>#N/A</v>
      </c>
    </row>
    <row r="6082" spans="1:6" x14ac:dyDescent="0.25">
      <c r="A6082" s="25" t="s">
        <v>11249</v>
      </c>
      <c r="B6082" s="25" t="s">
        <v>284</v>
      </c>
      <c r="C6082" s="25" t="s">
        <v>320</v>
      </c>
      <c r="D6082" s="25" t="s">
        <v>699</v>
      </c>
      <c r="E6082" s="25" t="s">
        <v>11248</v>
      </c>
      <c r="F6082" s="25" t="e">
        <f>VLOOKUP(A6082,CommodityCOde!$A$2:$E$1838,3,FALSE)</f>
        <v>#N/A</v>
      </c>
    </row>
    <row r="6083" spans="1:6" x14ac:dyDescent="0.25">
      <c r="A6083" s="25" t="s">
        <v>11250</v>
      </c>
      <c r="B6083" s="25" t="s">
        <v>284</v>
      </c>
      <c r="C6083" s="25" t="s">
        <v>320</v>
      </c>
      <c r="D6083" s="25" t="s">
        <v>7578</v>
      </c>
      <c r="E6083" s="25" t="s">
        <v>11251</v>
      </c>
      <c r="F6083" s="25" t="e">
        <f>VLOOKUP(A6083,CommodityCOde!$A$2:$E$1838,3,FALSE)</f>
        <v>#N/A</v>
      </c>
    </row>
    <row r="6084" spans="1:6" x14ac:dyDescent="0.25">
      <c r="A6084" s="25" t="s">
        <v>11252</v>
      </c>
      <c r="B6084" s="25" t="s">
        <v>284</v>
      </c>
      <c r="C6084" s="25" t="s">
        <v>320</v>
      </c>
      <c r="D6084" s="25" t="s">
        <v>696</v>
      </c>
      <c r="E6084" s="25" t="s">
        <v>11253</v>
      </c>
      <c r="F6084" s="25" t="e">
        <f>VLOOKUP(A6084,CommodityCOde!$A$2:$E$1838,3,FALSE)</f>
        <v>#N/A</v>
      </c>
    </row>
    <row r="6085" spans="1:6" x14ac:dyDescent="0.25">
      <c r="A6085" s="25" t="s">
        <v>11254</v>
      </c>
      <c r="B6085" s="25" t="s">
        <v>284</v>
      </c>
      <c r="C6085" s="25" t="s">
        <v>320</v>
      </c>
      <c r="D6085" s="25" t="s">
        <v>699</v>
      </c>
      <c r="E6085" s="25" t="s">
        <v>11253</v>
      </c>
      <c r="F6085" s="25" t="str">
        <f>VLOOKUP(A6085,CommodityCOde!$A$2:$E$1838,3,FALSE)</f>
        <v>33021090</v>
      </c>
    </row>
    <row r="6086" spans="1:6" x14ac:dyDescent="0.25">
      <c r="A6086" s="25" t="s">
        <v>11255</v>
      </c>
      <c r="B6086" s="25" t="s">
        <v>284</v>
      </c>
      <c r="C6086" s="25" t="s">
        <v>320</v>
      </c>
      <c r="D6086" s="25" t="s">
        <v>7578</v>
      </c>
      <c r="E6086" s="25" t="s">
        <v>10304</v>
      </c>
      <c r="F6086" s="25" t="e">
        <f>VLOOKUP(A6086,CommodityCOde!$A$2:$E$1838,3,FALSE)</f>
        <v>#N/A</v>
      </c>
    </row>
    <row r="6087" spans="1:6" x14ac:dyDescent="0.25">
      <c r="A6087" s="25" t="s">
        <v>11256</v>
      </c>
      <c r="B6087" s="25" t="s">
        <v>284</v>
      </c>
      <c r="C6087" s="25" t="s">
        <v>320</v>
      </c>
      <c r="D6087" s="25" t="s">
        <v>696</v>
      </c>
      <c r="E6087" s="25" t="s">
        <v>10306</v>
      </c>
      <c r="F6087" s="25" t="e">
        <f>VLOOKUP(A6087,CommodityCOde!$A$2:$E$1838,3,FALSE)</f>
        <v>#N/A</v>
      </c>
    </row>
    <row r="6088" spans="1:6" x14ac:dyDescent="0.25">
      <c r="A6088" s="25" t="s">
        <v>11257</v>
      </c>
      <c r="B6088" s="25" t="s">
        <v>284</v>
      </c>
      <c r="C6088" s="25" t="s">
        <v>320</v>
      </c>
      <c r="D6088" s="25" t="s">
        <v>699</v>
      </c>
      <c r="E6088" s="25" t="s">
        <v>10306</v>
      </c>
      <c r="F6088" s="25" t="str">
        <f>VLOOKUP(A6088,CommodityCOde!$A$2:$E$1838,3,FALSE)</f>
        <v>21069098</v>
      </c>
    </row>
    <row r="6089" spans="1:6" x14ac:dyDescent="0.25">
      <c r="A6089" s="25" t="s">
        <v>11258</v>
      </c>
      <c r="B6089" s="25" t="s">
        <v>284</v>
      </c>
      <c r="C6089" s="25" t="s">
        <v>320</v>
      </c>
      <c r="D6089" s="25" t="s">
        <v>7578</v>
      </c>
      <c r="E6089" s="25" t="s">
        <v>11259</v>
      </c>
      <c r="F6089" s="25" t="e">
        <f>VLOOKUP(A6089,CommodityCOde!$A$2:$E$1838,3,FALSE)</f>
        <v>#N/A</v>
      </c>
    </row>
    <row r="6090" spans="1:6" x14ac:dyDescent="0.25">
      <c r="A6090" s="25" t="s">
        <v>11260</v>
      </c>
      <c r="B6090" s="25" t="s">
        <v>284</v>
      </c>
      <c r="C6090" s="25" t="s">
        <v>320</v>
      </c>
      <c r="D6090" s="25" t="s">
        <v>696</v>
      </c>
      <c r="E6090" s="25" t="s">
        <v>11261</v>
      </c>
      <c r="F6090" s="25" t="e">
        <f>VLOOKUP(A6090,CommodityCOde!$A$2:$E$1838,3,FALSE)</f>
        <v>#N/A</v>
      </c>
    </row>
    <row r="6091" spans="1:6" x14ac:dyDescent="0.25">
      <c r="A6091" s="25" t="s">
        <v>11262</v>
      </c>
      <c r="B6091" s="25" t="s">
        <v>284</v>
      </c>
      <c r="C6091" s="25" t="s">
        <v>320</v>
      </c>
      <c r="D6091" s="25" t="s">
        <v>699</v>
      </c>
      <c r="E6091" s="25" t="s">
        <v>11261</v>
      </c>
      <c r="F6091" s="25" t="e">
        <f>VLOOKUP(A6091,CommodityCOde!$A$2:$E$1838,3,FALSE)</f>
        <v>#N/A</v>
      </c>
    </row>
    <row r="6092" spans="1:6" x14ac:dyDescent="0.25">
      <c r="A6092" s="25" t="s">
        <v>11263</v>
      </c>
      <c r="B6092" s="25" t="s">
        <v>284</v>
      </c>
      <c r="C6092" s="25" t="s">
        <v>320</v>
      </c>
      <c r="D6092" s="25" t="s">
        <v>7578</v>
      </c>
      <c r="E6092" s="25" t="s">
        <v>11264</v>
      </c>
      <c r="F6092" s="25" t="e">
        <f>VLOOKUP(A6092,CommodityCOde!$A$2:$E$1838,3,FALSE)</f>
        <v>#N/A</v>
      </c>
    </row>
    <row r="6093" spans="1:6" x14ac:dyDescent="0.25">
      <c r="A6093" s="25" t="s">
        <v>11265</v>
      </c>
      <c r="B6093" s="25" t="s">
        <v>284</v>
      </c>
      <c r="C6093" s="25" t="s">
        <v>320</v>
      </c>
      <c r="D6093" s="25" t="s">
        <v>696</v>
      </c>
      <c r="E6093" s="25" t="s">
        <v>11266</v>
      </c>
      <c r="F6093" s="25" t="e">
        <f>VLOOKUP(A6093,CommodityCOde!$A$2:$E$1838,3,FALSE)</f>
        <v>#N/A</v>
      </c>
    </row>
    <row r="6094" spans="1:6" x14ac:dyDescent="0.25">
      <c r="A6094" s="25" t="s">
        <v>11267</v>
      </c>
      <c r="B6094" s="25" t="s">
        <v>284</v>
      </c>
      <c r="C6094" s="25" t="s">
        <v>320</v>
      </c>
      <c r="D6094" s="25" t="s">
        <v>699</v>
      </c>
      <c r="E6094" s="25" t="s">
        <v>11266</v>
      </c>
      <c r="F6094" s="25" t="e">
        <f>VLOOKUP(A6094,CommodityCOde!$A$2:$E$1838,3,FALSE)</f>
        <v>#N/A</v>
      </c>
    </row>
    <row r="6095" spans="1:6" x14ac:dyDescent="0.25">
      <c r="A6095" s="25" t="s">
        <v>11268</v>
      </c>
      <c r="B6095" s="25" t="s">
        <v>284</v>
      </c>
      <c r="C6095" s="25" t="s">
        <v>320</v>
      </c>
      <c r="D6095" s="25" t="s">
        <v>7578</v>
      </c>
      <c r="E6095" s="25" t="s">
        <v>11269</v>
      </c>
      <c r="F6095" s="25" t="e">
        <f>VLOOKUP(A6095,CommodityCOde!$A$2:$E$1838,3,FALSE)</f>
        <v>#N/A</v>
      </c>
    </row>
    <row r="6096" spans="1:6" x14ac:dyDescent="0.25">
      <c r="A6096" s="25" t="s">
        <v>11270</v>
      </c>
      <c r="B6096" s="25" t="s">
        <v>284</v>
      </c>
      <c r="C6096" s="25" t="s">
        <v>320</v>
      </c>
      <c r="D6096" s="25" t="s">
        <v>696</v>
      </c>
      <c r="E6096" s="25" t="s">
        <v>11271</v>
      </c>
      <c r="F6096" s="25" t="e">
        <f>VLOOKUP(A6096,CommodityCOde!$A$2:$E$1838,3,FALSE)</f>
        <v>#N/A</v>
      </c>
    </row>
    <row r="6097" spans="1:6" x14ac:dyDescent="0.25">
      <c r="A6097" s="25" t="s">
        <v>11272</v>
      </c>
      <c r="B6097" s="25" t="s">
        <v>284</v>
      </c>
      <c r="C6097" s="25" t="s">
        <v>320</v>
      </c>
      <c r="D6097" s="25" t="s">
        <v>699</v>
      </c>
      <c r="E6097" s="25" t="s">
        <v>11271</v>
      </c>
      <c r="F6097" s="25" t="e">
        <f>VLOOKUP(A6097,CommodityCOde!$A$2:$E$1838,3,FALSE)</f>
        <v>#N/A</v>
      </c>
    </row>
    <row r="6098" spans="1:6" x14ac:dyDescent="0.25">
      <c r="A6098" s="25" t="s">
        <v>11273</v>
      </c>
      <c r="B6098" s="25" t="s">
        <v>284</v>
      </c>
      <c r="C6098" s="25" t="s">
        <v>320</v>
      </c>
      <c r="D6098" s="25" t="s">
        <v>7578</v>
      </c>
      <c r="E6098" s="25" t="s">
        <v>11274</v>
      </c>
      <c r="F6098" s="25" t="e">
        <f>VLOOKUP(A6098,CommodityCOde!$A$2:$E$1838,3,FALSE)</f>
        <v>#N/A</v>
      </c>
    </row>
    <row r="6099" spans="1:6" x14ac:dyDescent="0.25">
      <c r="A6099" s="25" t="s">
        <v>11275</v>
      </c>
      <c r="B6099" s="25" t="s">
        <v>284</v>
      </c>
      <c r="C6099" s="25" t="s">
        <v>320</v>
      </c>
      <c r="D6099" s="25" t="s">
        <v>696</v>
      </c>
      <c r="E6099" s="25" t="s">
        <v>11276</v>
      </c>
      <c r="F6099" s="25" t="e">
        <f>VLOOKUP(A6099,CommodityCOde!$A$2:$E$1838,3,FALSE)</f>
        <v>#N/A</v>
      </c>
    </row>
    <row r="6100" spans="1:6" x14ac:dyDescent="0.25">
      <c r="A6100" s="25" t="s">
        <v>11277</v>
      </c>
      <c r="B6100" s="25" t="s">
        <v>284</v>
      </c>
      <c r="C6100" s="25" t="s">
        <v>320</v>
      </c>
      <c r="D6100" s="25" t="s">
        <v>699</v>
      </c>
      <c r="E6100" s="25" t="s">
        <v>11276</v>
      </c>
      <c r="F6100" s="25" t="e">
        <f>VLOOKUP(A6100,CommodityCOde!$A$2:$E$1838,3,FALSE)</f>
        <v>#N/A</v>
      </c>
    </row>
    <row r="6101" spans="1:6" x14ac:dyDescent="0.25">
      <c r="A6101" s="25" t="s">
        <v>11278</v>
      </c>
      <c r="B6101" s="25" t="s">
        <v>284</v>
      </c>
      <c r="C6101" s="25" t="s">
        <v>320</v>
      </c>
      <c r="D6101" s="25" t="s">
        <v>7578</v>
      </c>
      <c r="E6101" s="25" t="s">
        <v>11279</v>
      </c>
      <c r="F6101" s="25" t="e">
        <f>VLOOKUP(A6101,CommodityCOde!$A$2:$E$1838,3,FALSE)</f>
        <v>#N/A</v>
      </c>
    </row>
    <row r="6102" spans="1:6" x14ac:dyDescent="0.25">
      <c r="A6102" s="25" t="s">
        <v>11280</v>
      </c>
      <c r="B6102" s="25" t="s">
        <v>284</v>
      </c>
      <c r="C6102" s="25" t="s">
        <v>320</v>
      </c>
      <c r="D6102" s="25" t="s">
        <v>696</v>
      </c>
      <c r="E6102" s="25" t="s">
        <v>11281</v>
      </c>
      <c r="F6102" s="25" t="e">
        <f>VLOOKUP(A6102,CommodityCOde!$A$2:$E$1838,3,FALSE)</f>
        <v>#N/A</v>
      </c>
    </row>
    <row r="6103" spans="1:6" x14ac:dyDescent="0.25">
      <c r="A6103" s="25" t="s">
        <v>11282</v>
      </c>
      <c r="B6103" s="25" t="s">
        <v>284</v>
      </c>
      <c r="C6103" s="25" t="s">
        <v>320</v>
      </c>
      <c r="D6103" s="25" t="s">
        <v>699</v>
      </c>
      <c r="E6103" s="25" t="s">
        <v>11281</v>
      </c>
      <c r="F6103" s="25" t="e">
        <f>VLOOKUP(A6103,CommodityCOde!$A$2:$E$1838,3,FALSE)</f>
        <v>#N/A</v>
      </c>
    </row>
    <row r="6104" spans="1:6" x14ac:dyDescent="0.25">
      <c r="A6104" s="25" t="s">
        <v>11283</v>
      </c>
      <c r="B6104" s="25" t="s">
        <v>284</v>
      </c>
      <c r="C6104" s="25" t="s">
        <v>320</v>
      </c>
      <c r="D6104" s="25" t="s">
        <v>7578</v>
      </c>
      <c r="E6104" s="25" t="s">
        <v>11284</v>
      </c>
      <c r="F6104" s="25" t="e">
        <f>VLOOKUP(A6104,CommodityCOde!$A$2:$E$1838,3,FALSE)</f>
        <v>#N/A</v>
      </c>
    </row>
    <row r="6105" spans="1:6" x14ac:dyDescent="0.25">
      <c r="A6105" s="25" t="s">
        <v>11285</v>
      </c>
      <c r="B6105" s="25" t="s">
        <v>284</v>
      </c>
      <c r="C6105" s="25" t="s">
        <v>320</v>
      </c>
      <c r="D6105" s="25" t="s">
        <v>696</v>
      </c>
      <c r="E6105" s="25" t="s">
        <v>11286</v>
      </c>
      <c r="F6105" s="25" t="e">
        <f>VLOOKUP(A6105,CommodityCOde!$A$2:$E$1838,3,FALSE)</f>
        <v>#N/A</v>
      </c>
    </row>
    <row r="6106" spans="1:6" x14ac:dyDescent="0.25">
      <c r="A6106" s="25" t="s">
        <v>11287</v>
      </c>
      <c r="B6106" s="25" t="s">
        <v>284</v>
      </c>
      <c r="C6106" s="25" t="s">
        <v>320</v>
      </c>
      <c r="D6106" s="25" t="s">
        <v>699</v>
      </c>
      <c r="E6106" s="25" t="s">
        <v>11286</v>
      </c>
      <c r="F6106" s="25" t="e">
        <f>VLOOKUP(A6106,CommodityCOde!$A$2:$E$1838,3,FALSE)</f>
        <v>#N/A</v>
      </c>
    </row>
    <row r="6107" spans="1:6" x14ac:dyDescent="0.25">
      <c r="A6107" s="25" t="s">
        <v>11288</v>
      </c>
      <c r="B6107" s="25" t="s">
        <v>284</v>
      </c>
      <c r="C6107" s="25" t="s">
        <v>320</v>
      </c>
      <c r="D6107" s="25" t="s">
        <v>7578</v>
      </c>
      <c r="E6107" s="25" t="s">
        <v>11289</v>
      </c>
      <c r="F6107" s="25" t="e">
        <f>VLOOKUP(A6107,CommodityCOde!$A$2:$E$1838,3,FALSE)</f>
        <v>#N/A</v>
      </c>
    </row>
    <row r="6108" spans="1:6" x14ac:dyDescent="0.25">
      <c r="A6108" s="25" t="s">
        <v>11290</v>
      </c>
      <c r="B6108" s="25" t="s">
        <v>284</v>
      </c>
      <c r="C6108" s="25" t="s">
        <v>320</v>
      </c>
      <c r="D6108" s="25" t="s">
        <v>696</v>
      </c>
      <c r="E6108" s="25" t="s">
        <v>11291</v>
      </c>
      <c r="F6108" s="25" t="e">
        <f>VLOOKUP(A6108,CommodityCOde!$A$2:$E$1838,3,FALSE)</f>
        <v>#N/A</v>
      </c>
    </row>
    <row r="6109" spans="1:6" x14ac:dyDescent="0.25">
      <c r="A6109" s="25" t="s">
        <v>11292</v>
      </c>
      <c r="B6109" s="25" t="s">
        <v>284</v>
      </c>
      <c r="C6109" s="25" t="s">
        <v>320</v>
      </c>
      <c r="D6109" s="25" t="s">
        <v>699</v>
      </c>
      <c r="E6109" s="25" t="s">
        <v>11291</v>
      </c>
      <c r="F6109" s="25" t="e">
        <f>VLOOKUP(A6109,CommodityCOde!$A$2:$E$1838,3,FALSE)</f>
        <v>#N/A</v>
      </c>
    </row>
    <row r="6110" spans="1:6" x14ac:dyDescent="0.25">
      <c r="A6110" s="25" t="s">
        <v>11293</v>
      </c>
      <c r="B6110" s="25" t="s">
        <v>284</v>
      </c>
      <c r="C6110" s="25" t="s">
        <v>320</v>
      </c>
      <c r="D6110" s="25" t="s">
        <v>7578</v>
      </c>
      <c r="E6110" s="25" t="s">
        <v>11294</v>
      </c>
      <c r="F6110" s="25" t="e">
        <f>VLOOKUP(A6110,CommodityCOde!$A$2:$E$1838,3,FALSE)</f>
        <v>#N/A</v>
      </c>
    </row>
    <row r="6111" spans="1:6" x14ac:dyDescent="0.25">
      <c r="A6111" s="25" t="s">
        <v>11295</v>
      </c>
      <c r="B6111" s="25" t="s">
        <v>284</v>
      </c>
      <c r="C6111" s="25" t="s">
        <v>320</v>
      </c>
      <c r="D6111" s="25" t="s">
        <v>696</v>
      </c>
      <c r="E6111" s="25" t="s">
        <v>11296</v>
      </c>
      <c r="F6111" s="25" t="e">
        <f>VLOOKUP(A6111,CommodityCOde!$A$2:$E$1838,3,FALSE)</f>
        <v>#N/A</v>
      </c>
    </row>
    <row r="6112" spans="1:6" x14ac:dyDescent="0.25">
      <c r="A6112" s="25" t="s">
        <v>11297</v>
      </c>
      <c r="B6112" s="25" t="s">
        <v>284</v>
      </c>
      <c r="C6112" s="25" t="s">
        <v>320</v>
      </c>
      <c r="D6112" s="25" t="s">
        <v>699</v>
      </c>
      <c r="E6112" s="25" t="s">
        <v>11296</v>
      </c>
      <c r="F6112" s="25" t="str">
        <f>VLOOKUP(A6112,CommodityCOde!$A$2:$E$1838,3,FALSE)</f>
        <v>21069098</v>
      </c>
    </row>
    <row r="6113" spans="1:6" x14ac:dyDescent="0.25">
      <c r="A6113" s="25" t="s">
        <v>11298</v>
      </c>
      <c r="B6113" s="25" t="s">
        <v>284</v>
      </c>
      <c r="C6113" s="25" t="s">
        <v>320</v>
      </c>
      <c r="D6113" s="25" t="s">
        <v>7578</v>
      </c>
      <c r="E6113" s="25" t="s">
        <v>11299</v>
      </c>
      <c r="F6113" s="25" t="e">
        <f>VLOOKUP(A6113,CommodityCOde!$A$2:$E$1838,3,FALSE)</f>
        <v>#N/A</v>
      </c>
    </row>
    <row r="6114" spans="1:6" x14ac:dyDescent="0.25">
      <c r="A6114" s="25" t="s">
        <v>11300</v>
      </c>
      <c r="B6114" s="25" t="s">
        <v>284</v>
      </c>
      <c r="C6114" s="25" t="s">
        <v>320</v>
      </c>
      <c r="D6114" s="25" t="s">
        <v>696</v>
      </c>
      <c r="E6114" s="25" t="s">
        <v>11301</v>
      </c>
      <c r="F6114" s="25" t="e">
        <f>VLOOKUP(A6114,CommodityCOde!$A$2:$E$1838,3,FALSE)</f>
        <v>#N/A</v>
      </c>
    </row>
    <row r="6115" spans="1:6" x14ac:dyDescent="0.25">
      <c r="A6115" s="25" t="s">
        <v>11302</v>
      </c>
      <c r="B6115" s="25" t="s">
        <v>284</v>
      </c>
      <c r="C6115" s="25" t="s">
        <v>320</v>
      </c>
      <c r="D6115" s="25" t="s">
        <v>699</v>
      </c>
      <c r="E6115" s="25" t="s">
        <v>11301</v>
      </c>
      <c r="F6115" s="25" t="str">
        <f>VLOOKUP(A6115,CommodityCOde!$A$2:$E$1838,3,FALSE)</f>
        <v>21069098</v>
      </c>
    </row>
    <row r="6116" spans="1:6" x14ac:dyDescent="0.25">
      <c r="A6116" s="25" t="s">
        <v>11303</v>
      </c>
      <c r="B6116" s="25" t="s">
        <v>284</v>
      </c>
      <c r="C6116" s="25" t="s">
        <v>320</v>
      </c>
      <c r="D6116" s="25" t="s">
        <v>7578</v>
      </c>
      <c r="E6116" s="25" t="s">
        <v>11304</v>
      </c>
      <c r="F6116" s="25" t="e">
        <f>VLOOKUP(A6116,CommodityCOde!$A$2:$E$1838,3,FALSE)</f>
        <v>#N/A</v>
      </c>
    </row>
    <row r="6117" spans="1:6" x14ac:dyDescent="0.25">
      <c r="A6117" s="25" t="s">
        <v>11305</v>
      </c>
      <c r="B6117" s="25" t="s">
        <v>284</v>
      </c>
      <c r="C6117" s="25" t="s">
        <v>320</v>
      </c>
      <c r="D6117" s="25" t="s">
        <v>696</v>
      </c>
      <c r="E6117" s="25" t="s">
        <v>11306</v>
      </c>
      <c r="F6117" s="25" t="e">
        <f>VLOOKUP(A6117,CommodityCOde!$A$2:$E$1838,3,FALSE)</f>
        <v>#N/A</v>
      </c>
    </row>
    <row r="6118" spans="1:6" x14ac:dyDescent="0.25">
      <c r="A6118" s="25" t="s">
        <v>11307</v>
      </c>
      <c r="B6118" s="25" t="s">
        <v>284</v>
      </c>
      <c r="C6118" s="25" t="s">
        <v>320</v>
      </c>
      <c r="D6118" s="25" t="s">
        <v>699</v>
      </c>
      <c r="E6118" s="25" t="s">
        <v>11306</v>
      </c>
      <c r="F6118" s="25" t="str">
        <f>VLOOKUP(A6118,CommodityCOde!$A$2:$E$1838,3,FALSE)</f>
        <v>21069098</v>
      </c>
    </row>
    <row r="6119" spans="1:6" x14ac:dyDescent="0.25">
      <c r="A6119" s="25" t="s">
        <v>11308</v>
      </c>
      <c r="B6119" s="25" t="s">
        <v>284</v>
      </c>
      <c r="C6119" s="25" t="s">
        <v>320</v>
      </c>
      <c r="D6119" s="25" t="s">
        <v>7578</v>
      </c>
      <c r="E6119" s="25" t="s">
        <v>11309</v>
      </c>
      <c r="F6119" s="25" t="e">
        <f>VLOOKUP(A6119,CommodityCOde!$A$2:$E$1838,3,FALSE)</f>
        <v>#N/A</v>
      </c>
    </row>
    <row r="6120" spans="1:6" x14ac:dyDescent="0.25">
      <c r="A6120" s="25" t="s">
        <v>11310</v>
      </c>
      <c r="B6120" s="25" t="s">
        <v>284</v>
      </c>
      <c r="C6120" s="25" t="s">
        <v>320</v>
      </c>
      <c r="D6120" s="25" t="s">
        <v>696</v>
      </c>
      <c r="E6120" s="25" t="s">
        <v>11311</v>
      </c>
      <c r="F6120" s="25" t="e">
        <f>VLOOKUP(A6120,CommodityCOde!$A$2:$E$1838,3,FALSE)</f>
        <v>#N/A</v>
      </c>
    </row>
    <row r="6121" spans="1:6" x14ac:dyDescent="0.25">
      <c r="A6121" s="25" t="s">
        <v>11312</v>
      </c>
      <c r="B6121" s="25" t="s">
        <v>284</v>
      </c>
      <c r="C6121" s="25" t="s">
        <v>320</v>
      </c>
      <c r="D6121" s="25" t="s">
        <v>699</v>
      </c>
      <c r="E6121" s="25" t="s">
        <v>11311</v>
      </c>
      <c r="F6121" s="25" t="e">
        <f>VLOOKUP(A6121,CommodityCOde!$A$2:$E$1838,3,FALSE)</f>
        <v>#N/A</v>
      </c>
    </row>
    <row r="6122" spans="1:6" x14ac:dyDescent="0.25">
      <c r="A6122" s="25" t="s">
        <v>11313</v>
      </c>
      <c r="B6122" s="25" t="s">
        <v>284</v>
      </c>
      <c r="C6122" s="25" t="s">
        <v>320</v>
      </c>
      <c r="D6122" s="25" t="s">
        <v>696</v>
      </c>
      <c r="E6122" s="25" t="s">
        <v>11314</v>
      </c>
      <c r="F6122" s="25" t="e">
        <f>VLOOKUP(A6122,CommodityCOde!$A$2:$E$1838,3,FALSE)</f>
        <v>#N/A</v>
      </c>
    </row>
    <row r="6123" spans="1:6" x14ac:dyDescent="0.25">
      <c r="A6123" s="25" t="s">
        <v>11315</v>
      </c>
      <c r="B6123" s="25" t="s">
        <v>284</v>
      </c>
      <c r="C6123" s="25" t="s">
        <v>320</v>
      </c>
      <c r="D6123" s="25" t="s">
        <v>699</v>
      </c>
      <c r="E6123" s="25" t="s">
        <v>11314</v>
      </c>
      <c r="F6123" s="25" t="e">
        <f>VLOOKUP(A6123,CommodityCOde!$A$2:$E$1838,3,FALSE)</f>
        <v>#N/A</v>
      </c>
    </row>
    <row r="6124" spans="1:6" x14ac:dyDescent="0.25">
      <c r="A6124" s="25" t="s">
        <v>11316</v>
      </c>
      <c r="B6124" s="25" t="s">
        <v>284</v>
      </c>
      <c r="C6124" s="25" t="s">
        <v>320</v>
      </c>
      <c r="D6124" s="25" t="s">
        <v>7578</v>
      </c>
      <c r="E6124" s="25" t="s">
        <v>11317</v>
      </c>
      <c r="F6124" s="25" t="e">
        <f>VLOOKUP(A6124,CommodityCOde!$A$2:$E$1838,3,FALSE)</f>
        <v>#N/A</v>
      </c>
    </row>
    <row r="6125" spans="1:6" x14ac:dyDescent="0.25">
      <c r="A6125" s="25" t="s">
        <v>11318</v>
      </c>
      <c r="B6125" s="25" t="s">
        <v>284</v>
      </c>
      <c r="C6125" s="25" t="s">
        <v>320</v>
      </c>
      <c r="D6125" s="25" t="s">
        <v>696</v>
      </c>
      <c r="E6125" s="25" t="s">
        <v>11319</v>
      </c>
      <c r="F6125" s="25" t="e">
        <f>VLOOKUP(A6125,CommodityCOde!$A$2:$E$1838,3,FALSE)</f>
        <v>#N/A</v>
      </c>
    </row>
    <row r="6126" spans="1:6" x14ac:dyDescent="0.25">
      <c r="A6126" s="25" t="s">
        <v>11320</v>
      </c>
      <c r="B6126" s="25" t="s">
        <v>284</v>
      </c>
      <c r="C6126" s="25" t="s">
        <v>320</v>
      </c>
      <c r="D6126" s="25" t="s">
        <v>699</v>
      </c>
      <c r="E6126" s="25" t="s">
        <v>11319</v>
      </c>
      <c r="F6126" s="25" t="str">
        <f>VLOOKUP(A6126,CommodityCOde!$A$2:$E$1838,3,FALSE)</f>
        <v>21069098</v>
      </c>
    </row>
    <row r="6127" spans="1:6" x14ac:dyDescent="0.25">
      <c r="A6127" s="25" t="s">
        <v>11321</v>
      </c>
      <c r="B6127" s="25" t="s">
        <v>284</v>
      </c>
      <c r="C6127" s="25" t="s">
        <v>320</v>
      </c>
      <c r="D6127" s="25" t="s">
        <v>699</v>
      </c>
      <c r="E6127" s="25" t="s">
        <v>11319</v>
      </c>
      <c r="F6127" s="25" t="str">
        <f>VLOOKUP(A6127,CommodityCOde!$A$2:$E$1838,3,FALSE)</f>
        <v>21069098</v>
      </c>
    </row>
    <row r="6128" spans="1:6" x14ac:dyDescent="0.25">
      <c r="A6128" s="25" t="s">
        <v>11322</v>
      </c>
      <c r="B6128" s="25" t="s">
        <v>284</v>
      </c>
      <c r="C6128" s="25" t="s">
        <v>320</v>
      </c>
      <c r="D6128" s="25" t="s">
        <v>699</v>
      </c>
      <c r="E6128" s="25" t="s">
        <v>11319</v>
      </c>
      <c r="F6128" s="25" t="str">
        <f>VLOOKUP(A6128,CommodityCOde!$A$2:$E$1838,3,FALSE)</f>
        <v>21069098</v>
      </c>
    </row>
    <row r="6129" spans="1:6" x14ac:dyDescent="0.25">
      <c r="A6129" s="25" t="s">
        <v>11323</v>
      </c>
      <c r="B6129" s="25" t="s">
        <v>284</v>
      </c>
      <c r="C6129" s="25" t="s">
        <v>320</v>
      </c>
      <c r="D6129" s="25" t="s">
        <v>7578</v>
      </c>
      <c r="E6129" s="25" t="s">
        <v>11324</v>
      </c>
      <c r="F6129" s="25" t="e">
        <f>VLOOKUP(A6129,CommodityCOde!$A$2:$E$1838,3,FALSE)</f>
        <v>#N/A</v>
      </c>
    </row>
    <row r="6130" spans="1:6" x14ac:dyDescent="0.25">
      <c r="A6130" s="25" t="s">
        <v>11325</v>
      </c>
      <c r="B6130" s="25" t="s">
        <v>284</v>
      </c>
      <c r="C6130" s="25" t="s">
        <v>320</v>
      </c>
      <c r="D6130" s="25" t="s">
        <v>696</v>
      </c>
      <c r="E6130" s="25" t="s">
        <v>11326</v>
      </c>
      <c r="F6130" s="25" t="e">
        <f>VLOOKUP(A6130,CommodityCOde!$A$2:$E$1838,3,FALSE)</f>
        <v>#N/A</v>
      </c>
    </row>
    <row r="6131" spans="1:6" x14ac:dyDescent="0.25">
      <c r="A6131" s="25" t="s">
        <v>11327</v>
      </c>
      <c r="B6131" s="25" t="s">
        <v>284</v>
      </c>
      <c r="C6131" s="25" t="s">
        <v>320</v>
      </c>
      <c r="D6131" s="25" t="s">
        <v>699</v>
      </c>
      <c r="E6131" s="25" t="s">
        <v>11326</v>
      </c>
      <c r="F6131" s="25" t="str">
        <f>VLOOKUP(A6131,CommodityCOde!$A$2:$E$1838,3,FALSE)</f>
        <v>20081919</v>
      </c>
    </row>
    <row r="6132" spans="1:6" x14ac:dyDescent="0.25">
      <c r="A6132" s="25" t="s">
        <v>11328</v>
      </c>
      <c r="B6132" s="25" t="s">
        <v>284</v>
      </c>
      <c r="C6132" s="25" t="s">
        <v>320</v>
      </c>
      <c r="D6132" s="25" t="s">
        <v>696</v>
      </c>
      <c r="E6132" s="25" t="s">
        <v>11329</v>
      </c>
      <c r="F6132" s="25" t="e">
        <f>VLOOKUP(A6132,CommodityCOde!$A$2:$E$1838,3,FALSE)</f>
        <v>#N/A</v>
      </c>
    </row>
    <row r="6133" spans="1:6" x14ac:dyDescent="0.25">
      <c r="A6133" s="25" t="s">
        <v>11330</v>
      </c>
      <c r="B6133" s="25" t="s">
        <v>284</v>
      </c>
      <c r="C6133" s="25" t="s">
        <v>320</v>
      </c>
      <c r="D6133" s="25" t="s">
        <v>699</v>
      </c>
      <c r="E6133" s="25" t="s">
        <v>11329</v>
      </c>
      <c r="F6133" s="25" t="str">
        <f>VLOOKUP(A6133,CommodityCOde!$A$2:$E$1838,3,FALSE)</f>
        <v>20081919</v>
      </c>
    </row>
    <row r="6134" spans="1:6" x14ac:dyDescent="0.25">
      <c r="A6134" s="25" t="s">
        <v>11331</v>
      </c>
      <c r="B6134" s="25" t="s">
        <v>284</v>
      </c>
      <c r="C6134" s="25" t="s">
        <v>320</v>
      </c>
      <c r="D6134" s="25" t="s">
        <v>7578</v>
      </c>
      <c r="E6134" s="25" t="s">
        <v>11332</v>
      </c>
      <c r="F6134" s="25" t="e">
        <f>VLOOKUP(A6134,CommodityCOde!$A$2:$E$1838,3,FALSE)</f>
        <v>#N/A</v>
      </c>
    </row>
    <row r="6135" spans="1:6" x14ac:dyDescent="0.25">
      <c r="A6135" s="25" t="s">
        <v>11333</v>
      </c>
      <c r="B6135" s="25" t="s">
        <v>284</v>
      </c>
      <c r="C6135" s="25" t="s">
        <v>320</v>
      </c>
      <c r="D6135" s="25" t="s">
        <v>696</v>
      </c>
      <c r="E6135" s="25" t="s">
        <v>11334</v>
      </c>
      <c r="F6135" s="25" t="e">
        <f>VLOOKUP(A6135,CommodityCOde!$A$2:$E$1838,3,FALSE)</f>
        <v>#N/A</v>
      </c>
    </row>
    <row r="6136" spans="1:6" x14ac:dyDescent="0.25">
      <c r="A6136" s="25" t="s">
        <v>11335</v>
      </c>
      <c r="B6136" s="25" t="s">
        <v>284</v>
      </c>
      <c r="C6136" s="25" t="s">
        <v>320</v>
      </c>
      <c r="D6136" s="25" t="s">
        <v>699</v>
      </c>
      <c r="E6136" s="25" t="s">
        <v>11334</v>
      </c>
      <c r="F6136" s="25" t="str">
        <f>VLOOKUP(A6136,CommodityCOde!$A$2:$E$1838,3,FALSE)</f>
        <v>21069098</v>
      </c>
    </row>
    <row r="6137" spans="1:6" x14ac:dyDescent="0.25">
      <c r="A6137" s="25" t="s">
        <v>11336</v>
      </c>
      <c r="B6137" s="25" t="s">
        <v>284</v>
      </c>
      <c r="C6137" s="25" t="s">
        <v>320</v>
      </c>
      <c r="D6137" s="25" t="s">
        <v>7578</v>
      </c>
      <c r="E6137" s="25" t="s">
        <v>11337</v>
      </c>
      <c r="F6137" s="25" t="e">
        <f>VLOOKUP(A6137,CommodityCOde!$A$2:$E$1838,3,FALSE)</f>
        <v>#N/A</v>
      </c>
    </row>
    <row r="6138" spans="1:6" x14ac:dyDescent="0.25">
      <c r="A6138" s="25" t="s">
        <v>11338</v>
      </c>
      <c r="B6138" s="25" t="s">
        <v>284</v>
      </c>
      <c r="C6138" s="25" t="s">
        <v>320</v>
      </c>
      <c r="D6138" s="25" t="s">
        <v>696</v>
      </c>
      <c r="E6138" s="25" t="s">
        <v>11339</v>
      </c>
      <c r="F6138" s="25" t="e">
        <f>VLOOKUP(A6138,CommodityCOde!$A$2:$E$1838,3,FALSE)</f>
        <v>#N/A</v>
      </c>
    </row>
    <row r="6139" spans="1:6" x14ac:dyDescent="0.25">
      <c r="A6139" s="25" t="s">
        <v>11340</v>
      </c>
      <c r="B6139" s="25" t="s">
        <v>284</v>
      </c>
      <c r="C6139" s="25" t="s">
        <v>320</v>
      </c>
      <c r="D6139" s="25" t="s">
        <v>699</v>
      </c>
      <c r="E6139" s="25" t="s">
        <v>11339</v>
      </c>
      <c r="F6139" s="25" t="str">
        <f>VLOOKUP(A6139,CommodityCOde!$A$2:$E$1838,3,FALSE)</f>
        <v>33021040</v>
      </c>
    </row>
    <row r="6140" spans="1:6" x14ac:dyDescent="0.25">
      <c r="A6140" s="25" t="s">
        <v>11341</v>
      </c>
      <c r="B6140" s="25" t="s">
        <v>284</v>
      </c>
      <c r="C6140" s="25" t="s">
        <v>320</v>
      </c>
      <c r="D6140" s="25" t="s">
        <v>7578</v>
      </c>
      <c r="E6140" s="25" t="s">
        <v>11342</v>
      </c>
      <c r="F6140" s="25" t="e">
        <f>VLOOKUP(A6140,CommodityCOde!$A$2:$E$1838,3,FALSE)</f>
        <v>#N/A</v>
      </c>
    </row>
    <row r="6141" spans="1:6" x14ac:dyDescent="0.25">
      <c r="A6141" s="25" t="s">
        <v>11343</v>
      </c>
      <c r="B6141" s="25" t="s">
        <v>284</v>
      </c>
      <c r="C6141" s="25" t="s">
        <v>320</v>
      </c>
      <c r="D6141" s="25" t="s">
        <v>696</v>
      </c>
      <c r="E6141" s="25" t="s">
        <v>11344</v>
      </c>
      <c r="F6141" s="25" t="e">
        <f>VLOOKUP(A6141,CommodityCOde!$A$2:$E$1838,3,FALSE)</f>
        <v>#N/A</v>
      </c>
    </row>
    <row r="6142" spans="1:6" x14ac:dyDescent="0.25">
      <c r="A6142" s="25" t="s">
        <v>11345</v>
      </c>
      <c r="B6142" s="25" t="s">
        <v>284</v>
      </c>
      <c r="C6142" s="25" t="s">
        <v>320</v>
      </c>
      <c r="D6142" s="25" t="s">
        <v>699</v>
      </c>
      <c r="E6142" s="25" t="s">
        <v>11344</v>
      </c>
      <c r="F6142" s="25" t="str">
        <f>VLOOKUP(A6142,CommodityCOde!$A$2:$E$1838,3,FALSE)</f>
        <v>21069098</v>
      </c>
    </row>
    <row r="6143" spans="1:6" x14ac:dyDescent="0.25">
      <c r="A6143" s="25" t="s">
        <v>11346</v>
      </c>
      <c r="B6143" s="25" t="s">
        <v>284</v>
      </c>
      <c r="C6143" s="25" t="s">
        <v>320</v>
      </c>
      <c r="D6143" s="25" t="s">
        <v>699</v>
      </c>
      <c r="E6143" s="25" t="s">
        <v>11344</v>
      </c>
      <c r="F6143" s="25" t="str">
        <f>VLOOKUP(A6143,CommodityCOde!$A$2:$E$1838,3,FALSE)</f>
        <v>21069098</v>
      </c>
    </row>
    <row r="6144" spans="1:6" x14ac:dyDescent="0.25">
      <c r="A6144" s="25" t="s">
        <v>11347</v>
      </c>
      <c r="B6144" s="25" t="s">
        <v>284</v>
      </c>
      <c r="C6144" s="25" t="s">
        <v>320</v>
      </c>
      <c r="D6144" s="25" t="s">
        <v>7578</v>
      </c>
      <c r="E6144" s="25" t="s">
        <v>11348</v>
      </c>
      <c r="F6144" s="25" t="e">
        <f>VLOOKUP(A6144,CommodityCOde!$A$2:$E$1838,3,FALSE)</f>
        <v>#N/A</v>
      </c>
    </row>
    <row r="6145" spans="1:6" x14ac:dyDescent="0.25">
      <c r="A6145" s="25" t="s">
        <v>11349</v>
      </c>
      <c r="B6145" s="25" t="s">
        <v>284</v>
      </c>
      <c r="C6145" s="25" t="s">
        <v>285</v>
      </c>
      <c r="D6145" s="25" t="s">
        <v>696</v>
      </c>
      <c r="E6145" s="25" t="s">
        <v>11350</v>
      </c>
      <c r="F6145" s="25" t="e">
        <f>VLOOKUP(A6145,CommodityCOde!$A$2:$E$1838,3,FALSE)</f>
        <v>#N/A</v>
      </c>
    </row>
    <row r="6146" spans="1:6" x14ac:dyDescent="0.25">
      <c r="A6146" s="25" t="s">
        <v>11351</v>
      </c>
      <c r="B6146" s="25" t="s">
        <v>284</v>
      </c>
      <c r="C6146" s="25" t="s">
        <v>285</v>
      </c>
      <c r="D6146" s="25" t="s">
        <v>699</v>
      </c>
      <c r="E6146" s="25" t="s">
        <v>11350</v>
      </c>
      <c r="F6146" s="25" t="str">
        <f>VLOOKUP(A6146,CommodityCOde!$A$2:$E$1838,3,FALSE)</f>
        <v>21069098</v>
      </c>
    </row>
    <row r="6147" spans="1:6" x14ac:dyDescent="0.25">
      <c r="A6147" s="25" t="s">
        <v>11352</v>
      </c>
      <c r="B6147" s="25" t="s">
        <v>284</v>
      </c>
      <c r="C6147" s="25" t="s">
        <v>320</v>
      </c>
      <c r="D6147" s="25" t="s">
        <v>7578</v>
      </c>
      <c r="E6147" s="25" t="s">
        <v>11353</v>
      </c>
      <c r="F6147" s="25" t="e">
        <f>VLOOKUP(A6147,CommodityCOde!$A$2:$E$1838,3,FALSE)</f>
        <v>#N/A</v>
      </c>
    </row>
    <row r="6148" spans="1:6" x14ac:dyDescent="0.25">
      <c r="A6148" s="25" t="s">
        <v>11354</v>
      </c>
      <c r="B6148" s="25" t="s">
        <v>284</v>
      </c>
      <c r="C6148" s="25" t="s">
        <v>320</v>
      </c>
      <c r="D6148" s="25" t="s">
        <v>696</v>
      </c>
      <c r="E6148" s="25" t="s">
        <v>11355</v>
      </c>
      <c r="F6148" s="25" t="e">
        <f>VLOOKUP(A6148,CommodityCOde!$A$2:$E$1838,3,FALSE)</f>
        <v>#N/A</v>
      </c>
    </row>
    <row r="6149" spans="1:6" x14ac:dyDescent="0.25">
      <c r="A6149" s="25" t="s">
        <v>11356</v>
      </c>
      <c r="B6149" s="25" t="s">
        <v>284</v>
      </c>
      <c r="C6149" s="25" t="s">
        <v>320</v>
      </c>
      <c r="D6149" s="25" t="s">
        <v>699</v>
      </c>
      <c r="E6149" s="25" t="s">
        <v>11355</v>
      </c>
      <c r="F6149" s="25" t="str">
        <f>VLOOKUP(A6149,CommodityCOde!$A$2:$E$1838,3,FALSE)</f>
        <v>21069098</v>
      </c>
    </row>
    <row r="6150" spans="1:6" x14ac:dyDescent="0.25">
      <c r="A6150" s="25" t="s">
        <v>11357</v>
      </c>
      <c r="B6150" s="25" t="s">
        <v>284</v>
      </c>
      <c r="C6150" s="25" t="s">
        <v>320</v>
      </c>
      <c r="D6150" s="25" t="s">
        <v>7578</v>
      </c>
      <c r="E6150" s="25" t="s">
        <v>11358</v>
      </c>
      <c r="F6150" s="25" t="e">
        <f>VLOOKUP(A6150,CommodityCOde!$A$2:$E$1838,3,FALSE)</f>
        <v>#N/A</v>
      </c>
    </row>
    <row r="6151" spans="1:6" x14ac:dyDescent="0.25">
      <c r="A6151" s="25" t="s">
        <v>11359</v>
      </c>
      <c r="B6151" s="25" t="s">
        <v>284</v>
      </c>
      <c r="C6151" s="25" t="s">
        <v>320</v>
      </c>
      <c r="D6151" s="25" t="s">
        <v>696</v>
      </c>
      <c r="E6151" s="25" t="s">
        <v>11360</v>
      </c>
      <c r="F6151" s="25" t="e">
        <f>VLOOKUP(A6151,CommodityCOde!$A$2:$E$1838,3,FALSE)</f>
        <v>#N/A</v>
      </c>
    </row>
    <row r="6152" spans="1:6" x14ac:dyDescent="0.25">
      <c r="A6152" s="25" t="s">
        <v>11361</v>
      </c>
      <c r="B6152" s="25" t="s">
        <v>284</v>
      </c>
      <c r="C6152" s="25" t="s">
        <v>320</v>
      </c>
      <c r="D6152" s="25" t="s">
        <v>699</v>
      </c>
      <c r="E6152" s="25" t="s">
        <v>11360</v>
      </c>
      <c r="F6152" s="25" t="str">
        <f>VLOOKUP(A6152,CommodityCOde!$A$2:$E$1838,3,FALSE)</f>
        <v>21069098</v>
      </c>
    </row>
    <row r="6153" spans="1:6" x14ac:dyDescent="0.25">
      <c r="A6153" s="25" t="s">
        <v>11362</v>
      </c>
      <c r="B6153" s="25" t="s">
        <v>284</v>
      </c>
      <c r="C6153" s="25" t="s">
        <v>320</v>
      </c>
      <c r="D6153" s="25" t="s">
        <v>7578</v>
      </c>
      <c r="E6153" s="25" t="s">
        <v>11363</v>
      </c>
      <c r="F6153" s="25" t="e">
        <f>VLOOKUP(A6153,CommodityCOde!$A$2:$E$1838,3,FALSE)</f>
        <v>#N/A</v>
      </c>
    </row>
    <row r="6154" spans="1:6" x14ac:dyDescent="0.25">
      <c r="A6154" s="25" t="s">
        <v>11364</v>
      </c>
      <c r="B6154" s="25" t="s">
        <v>284</v>
      </c>
      <c r="C6154" s="25" t="s">
        <v>320</v>
      </c>
      <c r="D6154" s="25" t="s">
        <v>696</v>
      </c>
      <c r="E6154" s="25" t="s">
        <v>11365</v>
      </c>
      <c r="F6154" s="25" t="e">
        <f>VLOOKUP(A6154,CommodityCOde!$A$2:$E$1838,3,FALSE)</f>
        <v>#N/A</v>
      </c>
    </row>
    <row r="6155" spans="1:6" x14ac:dyDescent="0.25">
      <c r="A6155" s="25" t="s">
        <v>11366</v>
      </c>
      <c r="B6155" s="25" t="s">
        <v>284</v>
      </c>
      <c r="C6155" s="25" t="s">
        <v>320</v>
      </c>
      <c r="D6155" s="25" t="s">
        <v>699</v>
      </c>
      <c r="E6155" s="25" t="s">
        <v>11365</v>
      </c>
      <c r="F6155" s="25" t="str">
        <f>VLOOKUP(A6155,CommodityCOde!$A$2:$E$1838,3,FALSE)</f>
        <v>21069098</v>
      </c>
    </row>
    <row r="6156" spans="1:6" x14ac:dyDescent="0.25">
      <c r="A6156" s="25" t="s">
        <v>11367</v>
      </c>
      <c r="B6156" s="25" t="s">
        <v>284</v>
      </c>
      <c r="C6156" s="25" t="s">
        <v>320</v>
      </c>
      <c r="D6156" s="25" t="s">
        <v>7578</v>
      </c>
      <c r="E6156" s="25" t="s">
        <v>11368</v>
      </c>
      <c r="F6156" s="25" t="e">
        <f>VLOOKUP(A6156,CommodityCOde!$A$2:$E$1838,3,FALSE)</f>
        <v>#N/A</v>
      </c>
    </row>
    <row r="6157" spans="1:6" x14ac:dyDescent="0.25">
      <c r="A6157" s="25" t="s">
        <v>11369</v>
      </c>
      <c r="B6157" s="25" t="s">
        <v>284</v>
      </c>
      <c r="C6157" s="25" t="s">
        <v>320</v>
      </c>
      <c r="D6157" s="25" t="s">
        <v>696</v>
      </c>
      <c r="E6157" s="25" t="s">
        <v>11370</v>
      </c>
      <c r="F6157" s="25" t="e">
        <f>VLOOKUP(A6157,CommodityCOde!$A$2:$E$1838,3,FALSE)</f>
        <v>#N/A</v>
      </c>
    </row>
    <row r="6158" spans="1:6" x14ac:dyDescent="0.25">
      <c r="A6158" s="25" t="s">
        <v>11371</v>
      </c>
      <c r="B6158" s="25" t="s">
        <v>284</v>
      </c>
      <c r="C6158" s="25" t="s">
        <v>320</v>
      </c>
      <c r="D6158" s="25" t="s">
        <v>699</v>
      </c>
      <c r="E6158" s="25" t="s">
        <v>11370</v>
      </c>
      <c r="F6158" s="25" t="str">
        <f>VLOOKUP(A6158,CommodityCOde!$A$2:$E$1838,3,FALSE)</f>
        <v>21069098</v>
      </c>
    </row>
    <row r="6159" spans="1:6" x14ac:dyDescent="0.25">
      <c r="A6159" s="25" t="s">
        <v>11372</v>
      </c>
      <c r="B6159" s="25" t="s">
        <v>284</v>
      </c>
      <c r="C6159" s="25" t="s">
        <v>320</v>
      </c>
      <c r="D6159" s="25" t="s">
        <v>7578</v>
      </c>
      <c r="E6159" s="25" t="s">
        <v>11373</v>
      </c>
      <c r="F6159" s="25" t="e">
        <f>VLOOKUP(A6159,CommodityCOde!$A$2:$E$1838,3,FALSE)</f>
        <v>#N/A</v>
      </c>
    </row>
    <row r="6160" spans="1:6" x14ac:dyDescent="0.25">
      <c r="A6160" s="25" t="s">
        <v>11374</v>
      </c>
      <c r="B6160" s="25" t="s">
        <v>284</v>
      </c>
      <c r="C6160" s="25" t="s">
        <v>320</v>
      </c>
      <c r="D6160" s="25" t="s">
        <v>696</v>
      </c>
      <c r="E6160" s="25" t="s">
        <v>11375</v>
      </c>
      <c r="F6160" s="25" t="e">
        <f>VLOOKUP(A6160,CommodityCOde!$A$2:$E$1838,3,FALSE)</f>
        <v>#N/A</v>
      </c>
    </row>
    <row r="6161" spans="1:6" x14ac:dyDescent="0.25">
      <c r="A6161" s="25" t="s">
        <v>11376</v>
      </c>
      <c r="B6161" s="25" t="s">
        <v>284</v>
      </c>
      <c r="C6161" s="25" t="s">
        <v>320</v>
      </c>
      <c r="D6161" s="25" t="s">
        <v>699</v>
      </c>
      <c r="E6161" s="25" t="s">
        <v>11375</v>
      </c>
      <c r="F6161" s="25" t="str">
        <f>VLOOKUP(A6161,CommodityCOde!$A$2:$E$1838,3,FALSE)</f>
        <v>21069098</v>
      </c>
    </row>
    <row r="6162" spans="1:6" x14ac:dyDescent="0.25">
      <c r="A6162" s="25" t="s">
        <v>11377</v>
      </c>
      <c r="B6162" s="25" t="s">
        <v>284</v>
      </c>
      <c r="C6162" s="25" t="s">
        <v>320</v>
      </c>
      <c r="D6162" s="25" t="s">
        <v>7578</v>
      </c>
      <c r="E6162" s="25" t="s">
        <v>11378</v>
      </c>
      <c r="F6162" s="25" t="e">
        <f>VLOOKUP(A6162,CommodityCOde!$A$2:$E$1838,3,FALSE)</f>
        <v>#N/A</v>
      </c>
    </row>
    <row r="6163" spans="1:6" x14ac:dyDescent="0.25">
      <c r="A6163" s="25" t="s">
        <v>11379</v>
      </c>
      <c r="B6163" s="25" t="s">
        <v>284</v>
      </c>
      <c r="C6163" s="25" t="s">
        <v>320</v>
      </c>
      <c r="D6163" s="25" t="s">
        <v>696</v>
      </c>
      <c r="E6163" s="25" t="s">
        <v>11380</v>
      </c>
      <c r="F6163" s="25" t="e">
        <f>VLOOKUP(A6163,CommodityCOde!$A$2:$E$1838,3,FALSE)</f>
        <v>#N/A</v>
      </c>
    </row>
    <row r="6164" spans="1:6" x14ac:dyDescent="0.25">
      <c r="A6164" s="25" t="s">
        <v>11381</v>
      </c>
      <c r="B6164" s="25" t="s">
        <v>284</v>
      </c>
      <c r="C6164" s="25" t="s">
        <v>320</v>
      </c>
      <c r="D6164" s="25" t="s">
        <v>699</v>
      </c>
      <c r="E6164" s="25" t="s">
        <v>11380</v>
      </c>
      <c r="F6164" s="25" t="str">
        <f>VLOOKUP(A6164,CommodityCOde!$A$2:$E$1838,3,FALSE)</f>
        <v>21069098</v>
      </c>
    </row>
    <row r="6165" spans="1:6" x14ac:dyDescent="0.25">
      <c r="A6165" s="25" t="s">
        <v>11382</v>
      </c>
      <c r="B6165" s="25" t="s">
        <v>284</v>
      </c>
      <c r="C6165" s="25" t="s">
        <v>320</v>
      </c>
      <c r="D6165" s="25" t="s">
        <v>7578</v>
      </c>
      <c r="E6165" s="25" t="s">
        <v>11383</v>
      </c>
      <c r="F6165" s="25" t="e">
        <f>VLOOKUP(A6165,CommodityCOde!$A$2:$E$1838,3,FALSE)</f>
        <v>#N/A</v>
      </c>
    </row>
    <row r="6166" spans="1:6" x14ac:dyDescent="0.25">
      <c r="A6166" s="25" t="s">
        <v>11384</v>
      </c>
      <c r="B6166" s="25" t="s">
        <v>284</v>
      </c>
      <c r="C6166" s="25" t="s">
        <v>320</v>
      </c>
      <c r="D6166" s="25" t="s">
        <v>696</v>
      </c>
      <c r="E6166" s="25" t="s">
        <v>11385</v>
      </c>
      <c r="F6166" s="25" t="e">
        <f>VLOOKUP(A6166,CommodityCOde!$A$2:$E$1838,3,FALSE)</f>
        <v>#N/A</v>
      </c>
    </row>
    <row r="6167" spans="1:6" x14ac:dyDescent="0.25">
      <c r="A6167" s="25" t="s">
        <v>11386</v>
      </c>
      <c r="B6167" s="25" t="s">
        <v>284</v>
      </c>
      <c r="C6167" s="25" t="s">
        <v>320</v>
      </c>
      <c r="D6167" s="25" t="s">
        <v>699</v>
      </c>
      <c r="E6167" s="25" t="s">
        <v>11385</v>
      </c>
      <c r="F6167" s="25" t="str">
        <f>VLOOKUP(A6167,CommodityCOde!$A$2:$E$1838,3,FALSE)</f>
        <v>21069098</v>
      </c>
    </row>
    <row r="6168" spans="1:6" x14ac:dyDescent="0.25">
      <c r="A6168" s="25" t="s">
        <v>11387</v>
      </c>
      <c r="B6168" s="25" t="s">
        <v>284</v>
      </c>
      <c r="C6168" s="25" t="s">
        <v>320</v>
      </c>
      <c r="D6168" s="25" t="s">
        <v>7578</v>
      </c>
      <c r="E6168" s="25" t="s">
        <v>11388</v>
      </c>
      <c r="F6168" s="25" t="e">
        <f>VLOOKUP(A6168,CommodityCOde!$A$2:$E$1838,3,FALSE)</f>
        <v>#N/A</v>
      </c>
    </row>
    <row r="6169" spans="1:6" x14ac:dyDescent="0.25">
      <c r="A6169" s="25" t="s">
        <v>11389</v>
      </c>
      <c r="B6169" s="25" t="s">
        <v>284</v>
      </c>
      <c r="C6169" s="25" t="s">
        <v>320</v>
      </c>
      <c r="D6169" s="25" t="s">
        <v>696</v>
      </c>
      <c r="E6169" s="25" t="s">
        <v>11390</v>
      </c>
      <c r="F6169" s="25" t="e">
        <f>VLOOKUP(A6169,CommodityCOde!$A$2:$E$1838,3,FALSE)</f>
        <v>#N/A</v>
      </c>
    </row>
    <row r="6170" spans="1:6" x14ac:dyDescent="0.25">
      <c r="A6170" s="25" t="s">
        <v>11391</v>
      </c>
      <c r="B6170" s="25" t="s">
        <v>284</v>
      </c>
      <c r="C6170" s="25" t="s">
        <v>320</v>
      </c>
      <c r="D6170" s="25" t="s">
        <v>699</v>
      </c>
      <c r="E6170" s="25" t="s">
        <v>11390</v>
      </c>
      <c r="F6170" s="25" t="str">
        <f>VLOOKUP(A6170,CommodityCOde!$A$2:$E$1838,3,FALSE)</f>
        <v>21069098</v>
      </c>
    </row>
    <row r="6171" spans="1:6" x14ac:dyDescent="0.25">
      <c r="A6171" s="25" t="s">
        <v>11392</v>
      </c>
      <c r="B6171" s="25" t="s">
        <v>284</v>
      </c>
      <c r="C6171" s="25" t="s">
        <v>320</v>
      </c>
      <c r="D6171" s="25" t="s">
        <v>7578</v>
      </c>
      <c r="E6171" s="25" t="s">
        <v>10549</v>
      </c>
      <c r="F6171" s="25" t="e">
        <f>VLOOKUP(A6171,CommodityCOde!$A$2:$E$1838,3,FALSE)</f>
        <v>#N/A</v>
      </c>
    </row>
    <row r="6172" spans="1:6" x14ac:dyDescent="0.25">
      <c r="A6172" s="25" t="s">
        <v>11393</v>
      </c>
      <c r="B6172" s="25" t="s">
        <v>284</v>
      </c>
      <c r="C6172" s="25" t="s">
        <v>320</v>
      </c>
      <c r="D6172" s="25" t="s">
        <v>696</v>
      </c>
      <c r="E6172" s="25" t="s">
        <v>11394</v>
      </c>
      <c r="F6172" s="25" t="e">
        <f>VLOOKUP(A6172,CommodityCOde!$A$2:$E$1838,3,FALSE)</f>
        <v>#N/A</v>
      </c>
    </row>
    <row r="6173" spans="1:6" x14ac:dyDescent="0.25">
      <c r="A6173" s="25" t="s">
        <v>11395</v>
      </c>
      <c r="B6173" s="25" t="s">
        <v>284</v>
      </c>
      <c r="C6173" s="25" t="s">
        <v>320</v>
      </c>
      <c r="D6173" s="25" t="s">
        <v>699</v>
      </c>
      <c r="E6173" s="25" t="s">
        <v>11394</v>
      </c>
      <c r="F6173" s="25" t="str">
        <f>VLOOKUP(A6173,CommodityCOde!$A$2:$E$1838,3,FALSE)</f>
        <v>21069098</v>
      </c>
    </row>
    <row r="6174" spans="1:6" x14ac:dyDescent="0.25">
      <c r="A6174" s="25" t="s">
        <v>11396</v>
      </c>
      <c r="B6174" s="25" t="s">
        <v>284</v>
      </c>
      <c r="C6174" s="25" t="s">
        <v>320</v>
      </c>
      <c r="D6174" s="25" t="s">
        <v>7578</v>
      </c>
      <c r="E6174" s="25" t="s">
        <v>11397</v>
      </c>
      <c r="F6174" s="25" t="e">
        <f>VLOOKUP(A6174,CommodityCOde!$A$2:$E$1838,3,FALSE)</f>
        <v>#N/A</v>
      </c>
    </row>
    <row r="6175" spans="1:6" x14ac:dyDescent="0.25">
      <c r="A6175" s="25" t="s">
        <v>11398</v>
      </c>
      <c r="B6175" s="25" t="s">
        <v>284</v>
      </c>
      <c r="C6175" s="25" t="s">
        <v>320</v>
      </c>
      <c r="D6175" s="25" t="s">
        <v>696</v>
      </c>
      <c r="E6175" s="25" t="s">
        <v>11399</v>
      </c>
      <c r="F6175" s="25" t="e">
        <f>VLOOKUP(A6175,CommodityCOde!$A$2:$E$1838,3,FALSE)</f>
        <v>#N/A</v>
      </c>
    </row>
    <row r="6176" spans="1:6" x14ac:dyDescent="0.25">
      <c r="A6176" s="25" t="s">
        <v>11400</v>
      </c>
      <c r="B6176" s="25" t="s">
        <v>284</v>
      </c>
      <c r="C6176" s="25" t="s">
        <v>320</v>
      </c>
      <c r="D6176" s="25" t="s">
        <v>699</v>
      </c>
      <c r="E6176" s="25" t="s">
        <v>11399</v>
      </c>
      <c r="F6176" s="25" t="str">
        <f>VLOOKUP(A6176,CommodityCOde!$A$2:$E$1838,3,FALSE)</f>
        <v>33021090</v>
      </c>
    </row>
    <row r="6177" spans="1:6" x14ac:dyDescent="0.25">
      <c r="A6177" s="25" t="s">
        <v>11401</v>
      </c>
      <c r="B6177" s="25" t="s">
        <v>284</v>
      </c>
      <c r="C6177" s="25" t="s">
        <v>320</v>
      </c>
      <c r="D6177" s="25" t="s">
        <v>7578</v>
      </c>
      <c r="E6177" s="25" t="s">
        <v>11402</v>
      </c>
      <c r="F6177" s="25" t="e">
        <f>VLOOKUP(A6177,CommodityCOde!$A$2:$E$1838,3,FALSE)</f>
        <v>#N/A</v>
      </c>
    </row>
    <row r="6178" spans="1:6" x14ac:dyDescent="0.25">
      <c r="A6178" s="25" t="s">
        <v>11403</v>
      </c>
      <c r="B6178" s="25" t="s">
        <v>284</v>
      </c>
      <c r="C6178" s="25" t="s">
        <v>320</v>
      </c>
      <c r="D6178" s="25" t="s">
        <v>696</v>
      </c>
      <c r="E6178" s="25" t="s">
        <v>11404</v>
      </c>
      <c r="F6178" s="25" t="e">
        <f>VLOOKUP(A6178,CommodityCOde!$A$2:$E$1838,3,FALSE)</f>
        <v>#N/A</v>
      </c>
    </row>
    <row r="6179" spans="1:6" x14ac:dyDescent="0.25">
      <c r="A6179" s="25" t="s">
        <v>11405</v>
      </c>
      <c r="B6179" s="25" t="s">
        <v>284</v>
      </c>
      <c r="C6179" s="25" t="s">
        <v>320</v>
      </c>
      <c r="D6179" s="25" t="s">
        <v>699</v>
      </c>
      <c r="E6179" s="25" t="s">
        <v>11404</v>
      </c>
      <c r="F6179" s="25" t="str">
        <f>VLOOKUP(A6179,CommodityCOde!$A$2:$E$1838,3,FALSE)</f>
        <v>21069098</v>
      </c>
    </row>
    <row r="6180" spans="1:6" x14ac:dyDescent="0.25">
      <c r="A6180" s="25" t="s">
        <v>11406</v>
      </c>
      <c r="B6180" s="25" t="s">
        <v>284</v>
      </c>
      <c r="C6180" s="25" t="s">
        <v>320</v>
      </c>
      <c r="D6180" s="25" t="s">
        <v>7578</v>
      </c>
      <c r="E6180" s="25" t="s">
        <v>11407</v>
      </c>
      <c r="F6180" s="25" t="e">
        <f>VLOOKUP(A6180,CommodityCOde!$A$2:$E$1838,3,FALSE)</f>
        <v>#N/A</v>
      </c>
    </row>
    <row r="6181" spans="1:6" x14ac:dyDescent="0.25">
      <c r="A6181" s="25" t="s">
        <v>11408</v>
      </c>
      <c r="B6181" s="25" t="s">
        <v>284</v>
      </c>
      <c r="C6181" s="25" t="s">
        <v>320</v>
      </c>
      <c r="D6181" s="25" t="s">
        <v>696</v>
      </c>
      <c r="E6181" s="25" t="s">
        <v>11409</v>
      </c>
      <c r="F6181" s="25" t="e">
        <f>VLOOKUP(A6181,CommodityCOde!$A$2:$E$1838,3,FALSE)</f>
        <v>#N/A</v>
      </c>
    </row>
    <row r="6182" spans="1:6" x14ac:dyDescent="0.25">
      <c r="A6182" s="25" t="s">
        <v>11410</v>
      </c>
      <c r="B6182" s="25" t="s">
        <v>284</v>
      </c>
      <c r="C6182" s="25" t="s">
        <v>320</v>
      </c>
      <c r="D6182" s="25" t="s">
        <v>699</v>
      </c>
      <c r="E6182" s="25" t="s">
        <v>11409</v>
      </c>
      <c r="F6182" s="25" t="str">
        <f>VLOOKUP(A6182,CommodityCOde!$A$2:$E$1838,3,FALSE)</f>
        <v>21069098</v>
      </c>
    </row>
    <row r="6183" spans="1:6" x14ac:dyDescent="0.25">
      <c r="A6183" s="25" t="s">
        <v>11411</v>
      </c>
      <c r="B6183" s="25" t="s">
        <v>284</v>
      </c>
      <c r="C6183" s="25" t="s">
        <v>320</v>
      </c>
      <c r="D6183" s="25" t="s">
        <v>7578</v>
      </c>
      <c r="E6183" s="25" t="s">
        <v>11412</v>
      </c>
      <c r="F6183" s="25" t="e">
        <f>VLOOKUP(A6183,CommodityCOde!$A$2:$E$1838,3,FALSE)</f>
        <v>#N/A</v>
      </c>
    </row>
    <row r="6184" spans="1:6" x14ac:dyDescent="0.25">
      <c r="A6184" s="25" t="s">
        <v>11413</v>
      </c>
      <c r="B6184" s="25" t="s">
        <v>284</v>
      </c>
      <c r="C6184" s="25" t="s">
        <v>320</v>
      </c>
      <c r="D6184" s="25" t="s">
        <v>696</v>
      </c>
      <c r="E6184" s="25" t="s">
        <v>11414</v>
      </c>
      <c r="F6184" s="25" t="e">
        <f>VLOOKUP(A6184,CommodityCOde!$A$2:$E$1838,3,FALSE)</f>
        <v>#N/A</v>
      </c>
    </row>
    <row r="6185" spans="1:6" x14ac:dyDescent="0.25">
      <c r="A6185" s="25" t="s">
        <v>11415</v>
      </c>
      <c r="B6185" s="25" t="s">
        <v>284</v>
      </c>
      <c r="C6185" s="25" t="s">
        <v>320</v>
      </c>
      <c r="D6185" s="25" t="s">
        <v>699</v>
      </c>
      <c r="E6185" s="25" t="s">
        <v>11414</v>
      </c>
      <c r="F6185" s="25" t="str">
        <f>VLOOKUP(A6185,CommodityCOde!$A$2:$E$1838,3,FALSE)</f>
        <v>21069098</v>
      </c>
    </row>
    <row r="6186" spans="1:6" x14ac:dyDescent="0.25">
      <c r="A6186" s="25" t="s">
        <v>11416</v>
      </c>
      <c r="B6186" s="25" t="s">
        <v>284</v>
      </c>
      <c r="C6186" s="25" t="s">
        <v>320</v>
      </c>
      <c r="D6186" s="25" t="s">
        <v>7578</v>
      </c>
      <c r="E6186" s="25" t="s">
        <v>11417</v>
      </c>
      <c r="F6186" s="25" t="e">
        <f>VLOOKUP(A6186,CommodityCOde!$A$2:$E$1838,3,FALSE)</f>
        <v>#N/A</v>
      </c>
    </row>
    <row r="6187" spans="1:6" x14ac:dyDescent="0.25">
      <c r="A6187" s="25" t="s">
        <v>11418</v>
      </c>
      <c r="B6187" s="25" t="s">
        <v>284</v>
      </c>
      <c r="C6187" s="25" t="s">
        <v>320</v>
      </c>
      <c r="D6187" s="25" t="s">
        <v>696</v>
      </c>
      <c r="E6187" s="25" t="s">
        <v>11419</v>
      </c>
      <c r="F6187" s="25" t="e">
        <f>VLOOKUP(A6187,CommodityCOde!$A$2:$E$1838,3,FALSE)</f>
        <v>#N/A</v>
      </c>
    </row>
    <row r="6188" spans="1:6" x14ac:dyDescent="0.25">
      <c r="A6188" s="25" t="s">
        <v>11420</v>
      </c>
      <c r="B6188" s="25" t="s">
        <v>284</v>
      </c>
      <c r="C6188" s="25" t="s">
        <v>320</v>
      </c>
      <c r="D6188" s="25" t="s">
        <v>699</v>
      </c>
      <c r="E6188" s="25" t="s">
        <v>11419</v>
      </c>
      <c r="F6188" s="25" t="e">
        <f>VLOOKUP(A6188,CommodityCOde!$A$2:$E$1838,3,FALSE)</f>
        <v>#N/A</v>
      </c>
    </row>
    <row r="6189" spans="1:6" x14ac:dyDescent="0.25">
      <c r="A6189" s="25" t="s">
        <v>11421</v>
      </c>
      <c r="B6189" s="25" t="s">
        <v>284</v>
      </c>
      <c r="C6189" s="25" t="s">
        <v>320</v>
      </c>
      <c r="D6189" s="25" t="s">
        <v>7578</v>
      </c>
      <c r="E6189" s="25" t="s">
        <v>11422</v>
      </c>
      <c r="F6189" s="25" t="e">
        <f>VLOOKUP(A6189,CommodityCOde!$A$2:$E$1838,3,FALSE)</f>
        <v>#N/A</v>
      </c>
    </row>
    <row r="6190" spans="1:6" x14ac:dyDescent="0.25">
      <c r="A6190" s="25" t="s">
        <v>11423</v>
      </c>
      <c r="B6190" s="25" t="s">
        <v>284</v>
      </c>
      <c r="C6190" s="25" t="s">
        <v>320</v>
      </c>
      <c r="D6190" s="25" t="s">
        <v>696</v>
      </c>
      <c r="E6190" s="25" t="s">
        <v>11424</v>
      </c>
      <c r="F6190" s="25" t="e">
        <f>VLOOKUP(A6190,CommodityCOde!$A$2:$E$1838,3,FALSE)</f>
        <v>#N/A</v>
      </c>
    </row>
    <row r="6191" spans="1:6" x14ac:dyDescent="0.25">
      <c r="A6191" s="25" t="s">
        <v>11425</v>
      </c>
      <c r="B6191" s="25" t="s">
        <v>284</v>
      </c>
      <c r="C6191" s="25" t="s">
        <v>320</v>
      </c>
      <c r="D6191" s="25" t="s">
        <v>699</v>
      </c>
      <c r="E6191" s="25" t="s">
        <v>11424</v>
      </c>
      <c r="F6191" s="25" t="e">
        <f>VLOOKUP(A6191,CommodityCOde!$A$2:$E$1838,3,FALSE)</f>
        <v>#N/A</v>
      </c>
    </row>
    <row r="6192" spans="1:6" x14ac:dyDescent="0.25">
      <c r="A6192" s="25" t="s">
        <v>11426</v>
      </c>
      <c r="B6192" s="25" t="s">
        <v>284</v>
      </c>
      <c r="C6192" s="25" t="s">
        <v>320</v>
      </c>
      <c r="D6192" s="25" t="s">
        <v>7578</v>
      </c>
      <c r="E6192" s="25" t="s">
        <v>11427</v>
      </c>
      <c r="F6192" s="25" t="e">
        <f>VLOOKUP(A6192,CommodityCOde!$A$2:$E$1838,3,FALSE)</f>
        <v>#N/A</v>
      </c>
    </row>
    <row r="6193" spans="1:6" x14ac:dyDescent="0.25">
      <c r="A6193" s="25" t="s">
        <v>11428</v>
      </c>
      <c r="B6193" s="25" t="s">
        <v>284</v>
      </c>
      <c r="C6193" s="25" t="s">
        <v>320</v>
      </c>
      <c r="D6193" s="25" t="s">
        <v>696</v>
      </c>
      <c r="E6193" s="25" t="s">
        <v>11429</v>
      </c>
      <c r="F6193" s="25" t="e">
        <f>VLOOKUP(A6193,CommodityCOde!$A$2:$E$1838,3,FALSE)</f>
        <v>#N/A</v>
      </c>
    </row>
    <row r="6194" spans="1:6" x14ac:dyDescent="0.25">
      <c r="A6194" s="25" t="s">
        <v>11430</v>
      </c>
      <c r="B6194" s="25" t="s">
        <v>284</v>
      </c>
      <c r="C6194" s="25" t="s">
        <v>320</v>
      </c>
      <c r="D6194" s="25" t="s">
        <v>699</v>
      </c>
      <c r="E6194" s="25" t="s">
        <v>11429</v>
      </c>
      <c r="F6194" s="25" t="str">
        <f>VLOOKUP(A6194,CommodityCOde!$A$2:$E$1838,3,FALSE)</f>
        <v>21069098</v>
      </c>
    </row>
    <row r="6195" spans="1:6" x14ac:dyDescent="0.25">
      <c r="A6195" s="25" t="s">
        <v>11431</v>
      </c>
      <c r="B6195" s="25" t="s">
        <v>284</v>
      </c>
      <c r="C6195" s="25" t="s">
        <v>320</v>
      </c>
      <c r="D6195" s="25" t="s">
        <v>7578</v>
      </c>
      <c r="E6195" s="25" t="s">
        <v>11432</v>
      </c>
      <c r="F6195" s="25" t="e">
        <f>VLOOKUP(A6195,CommodityCOde!$A$2:$E$1838,3,FALSE)</f>
        <v>#N/A</v>
      </c>
    </row>
    <row r="6196" spans="1:6" x14ac:dyDescent="0.25">
      <c r="A6196" s="25" t="s">
        <v>11433</v>
      </c>
      <c r="B6196" s="25" t="s">
        <v>284</v>
      </c>
      <c r="C6196" s="25" t="s">
        <v>320</v>
      </c>
      <c r="D6196" s="25" t="s">
        <v>696</v>
      </c>
      <c r="E6196" s="25" t="s">
        <v>11434</v>
      </c>
      <c r="F6196" s="25" t="e">
        <f>VLOOKUP(A6196,CommodityCOde!$A$2:$E$1838,3,FALSE)</f>
        <v>#N/A</v>
      </c>
    </row>
    <row r="6197" spans="1:6" x14ac:dyDescent="0.25">
      <c r="A6197" s="25" t="s">
        <v>11435</v>
      </c>
      <c r="B6197" s="25" t="s">
        <v>284</v>
      </c>
      <c r="C6197" s="25" t="s">
        <v>320</v>
      </c>
      <c r="D6197" s="25" t="s">
        <v>699</v>
      </c>
      <c r="E6197" s="25" t="s">
        <v>11434</v>
      </c>
      <c r="F6197" s="25" t="str">
        <f>VLOOKUP(A6197,CommodityCOde!$A$2:$E$1838,3,FALSE)</f>
        <v>21069098</v>
      </c>
    </row>
    <row r="6198" spans="1:6" x14ac:dyDescent="0.25">
      <c r="A6198" s="25" t="s">
        <v>11436</v>
      </c>
      <c r="B6198" s="25" t="s">
        <v>284</v>
      </c>
      <c r="C6198" s="25" t="s">
        <v>320</v>
      </c>
      <c r="D6198" s="25" t="s">
        <v>7578</v>
      </c>
      <c r="E6198" s="25" t="s">
        <v>11437</v>
      </c>
      <c r="F6198" s="25" t="e">
        <f>VLOOKUP(A6198,CommodityCOde!$A$2:$E$1838,3,FALSE)</f>
        <v>#N/A</v>
      </c>
    </row>
    <row r="6199" spans="1:6" x14ac:dyDescent="0.25">
      <c r="A6199" s="25" t="s">
        <v>11438</v>
      </c>
      <c r="B6199" s="25" t="s">
        <v>284</v>
      </c>
      <c r="C6199" s="25" t="s">
        <v>320</v>
      </c>
      <c r="D6199" s="25" t="s">
        <v>696</v>
      </c>
      <c r="E6199" s="25" t="s">
        <v>11439</v>
      </c>
      <c r="F6199" s="25" t="e">
        <f>VLOOKUP(A6199,CommodityCOde!$A$2:$E$1838,3,FALSE)</f>
        <v>#N/A</v>
      </c>
    </row>
    <row r="6200" spans="1:6" x14ac:dyDescent="0.25">
      <c r="A6200" s="25" t="s">
        <v>11440</v>
      </c>
      <c r="B6200" s="25" t="s">
        <v>284</v>
      </c>
      <c r="C6200" s="25" t="s">
        <v>320</v>
      </c>
      <c r="D6200" s="25" t="s">
        <v>699</v>
      </c>
      <c r="E6200" s="25" t="s">
        <v>11439</v>
      </c>
      <c r="F6200" s="25" t="e">
        <f>VLOOKUP(A6200,CommodityCOde!$A$2:$E$1838,3,FALSE)</f>
        <v>#N/A</v>
      </c>
    </row>
    <row r="6201" spans="1:6" x14ac:dyDescent="0.25">
      <c r="A6201" s="25" t="s">
        <v>11441</v>
      </c>
      <c r="B6201" s="25" t="s">
        <v>284</v>
      </c>
      <c r="C6201" s="25" t="s">
        <v>320</v>
      </c>
      <c r="D6201" s="25" t="s">
        <v>7578</v>
      </c>
      <c r="E6201" s="25" t="s">
        <v>11442</v>
      </c>
      <c r="F6201" s="25" t="e">
        <f>VLOOKUP(A6201,CommodityCOde!$A$2:$E$1838,3,FALSE)</f>
        <v>#N/A</v>
      </c>
    </row>
    <row r="6202" spans="1:6" x14ac:dyDescent="0.25">
      <c r="A6202" s="25" t="s">
        <v>11443</v>
      </c>
      <c r="B6202" s="25" t="s">
        <v>284</v>
      </c>
      <c r="C6202" s="25" t="s">
        <v>320</v>
      </c>
      <c r="D6202" s="25" t="s">
        <v>696</v>
      </c>
      <c r="E6202" s="25" t="s">
        <v>11444</v>
      </c>
      <c r="F6202" s="25" t="e">
        <f>VLOOKUP(A6202,CommodityCOde!$A$2:$E$1838,3,FALSE)</f>
        <v>#N/A</v>
      </c>
    </row>
    <row r="6203" spans="1:6" x14ac:dyDescent="0.25">
      <c r="A6203" s="25" t="s">
        <v>11445</v>
      </c>
      <c r="B6203" s="25" t="s">
        <v>284</v>
      </c>
      <c r="C6203" s="25" t="s">
        <v>320</v>
      </c>
      <c r="D6203" s="25" t="s">
        <v>699</v>
      </c>
      <c r="E6203" s="25" t="s">
        <v>11444</v>
      </c>
      <c r="F6203" s="25" t="str">
        <f>VLOOKUP(A6203,CommodityCOde!$A$2:$E$1838,3,FALSE)</f>
        <v>21069098</v>
      </c>
    </row>
    <row r="6204" spans="1:6" x14ac:dyDescent="0.25">
      <c r="A6204" s="25" t="s">
        <v>11446</v>
      </c>
      <c r="B6204" s="25" t="s">
        <v>284</v>
      </c>
      <c r="C6204" s="25" t="s">
        <v>320</v>
      </c>
      <c r="D6204" s="25" t="s">
        <v>7578</v>
      </c>
      <c r="E6204" s="25" t="s">
        <v>11447</v>
      </c>
      <c r="F6204" s="25" t="e">
        <f>VLOOKUP(A6204,CommodityCOde!$A$2:$E$1838,3,FALSE)</f>
        <v>#N/A</v>
      </c>
    </row>
    <row r="6205" spans="1:6" x14ac:dyDescent="0.25">
      <c r="A6205" s="25" t="s">
        <v>11448</v>
      </c>
      <c r="B6205" s="25" t="s">
        <v>284</v>
      </c>
      <c r="C6205" s="25" t="s">
        <v>320</v>
      </c>
      <c r="D6205" s="25" t="s">
        <v>696</v>
      </c>
      <c r="E6205" s="25" t="s">
        <v>11449</v>
      </c>
      <c r="F6205" s="25" t="e">
        <f>VLOOKUP(A6205,CommodityCOde!$A$2:$E$1838,3,FALSE)</f>
        <v>#N/A</v>
      </c>
    </row>
    <row r="6206" spans="1:6" x14ac:dyDescent="0.25">
      <c r="A6206" s="25" t="s">
        <v>11450</v>
      </c>
      <c r="B6206" s="25" t="s">
        <v>284</v>
      </c>
      <c r="C6206" s="25" t="s">
        <v>320</v>
      </c>
      <c r="D6206" s="25" t="s">
        <v>699</v>
      </c>
      <c r="E6206" s="25" t="s">
        <v>11449</v>
      </c>
      <c r="F6206" s="25" t="str">
        <f>VLOOKUP(A6206,CommodityCOde!$A$2:$E$1838,3,FALSE)</f>
        <v>15089090</v>
      </c>
    </row>
    <row r="6207" spans="1:6" x14ac:dyDescent="0.25">
      <c r="A6207" s="25" t="s">
        <v>11451</v>
      </c>
      <c r="B6207" s="25" t="s">
        <v>284</v>
      </c>
      <c r="C6207" s="25" t="s">
        <v>320</v>
      </c>
      <c r="D6207" s="25" t="s">
        <v>7578</v>
      </c>
      <c r="E6207" s="25" t="s">
        <v>8419</v>
      </c>
      <c r="F6207" s="25" t="e">
        <f>VLOOKUP(A6207,CommodityCOde!$A$2:$E$1838,3,FALSE)</f>
        <v>#N/A</v>
      </c>
    </row>
    <row r="6208" spans="1:6" x14ac:dyDescent="0.25">
      <c r="A6208" s="25" t="s">
        <v>11452</v>
      </c>
      <c r="B6208" s="25" t="s">
        <v>284</v>
      </c>
      <c r="C6208" s="25" t="s">
        <v>320</v>
      </c>
      <c r="D6208" s="25" t="s">
        <v>696</v>
      </c>
      <c r="E6208" s="25" t="s">
        <v>8421</v>
      </c>
      <c r="F6208" s="25" t="e">
        <f>VLOOKUP(A6208,CommodityCOde!$A$2:$E$1838,3,FALSE)</f>
        <v>#N/A</v>
      </c>
    </row>
    <row r="6209" spans="1:6" x14ac:dyDescent="0.25">
      <c r="A6209" s="25" t="s">
        <v>11453</v>
      </c>
      <c r="B6209" s="25" t="s">
        <v>284</v>
      </c>
      <c r="C6209" s="25" t="s">
        <v>320</v>
      </c>
      <c r="D6209" s="25" t="s">
        <v>699</v>
      </c>
      <c r="E6209" s="25" t="s">
        <v>8421</v>
      </c>
      <c r="F6209" s="25" t="str">
        <f>VLOOKUP(A6209,CommodityCOde!$A$2:$E$1838,3,FALSE)</f>
        <v>21069098</v>
      </c>
    </row>
    <row r="6210" spans="1:6" x14ac:dyDescent="0.25">
      <c r="A6210" s="25" t="s">
        <v>11454</v>
      </c>
      <c r="B6210" s="25" t="s">
        <v>284</v>
      </c>
      <c r="C6210" s="25" t="s">
        <v>320</v>
      </c>
      <c r="D6210" s="25" t="s">
        <v>7578</v>
      </c>
      <c r="E6210" s="25" t="s">
        <v>11455</v>
      </c>
      <c r="F6210" s="25" t="e">
        <f>VLOOKUP(A6210,CommodityCOde!$A$2:$E$1838,3,FALSE)</f>
        <v>#N/A</v>
      </c>
    </row>
    <row r="6211" spans="1:6" x14ac:dyDescent="0.25">
      <c r="A6211" s="25" t="s">
        <v>11456</v>
      </c>
      <c r="B6211" s="25" t="s">
        <v>284</v>
      </c>
      <c r="C6211" s="25" t="s">
        <v>320</v>
      </c>
      <c r="D6211" s="25" t="s">
        <v>696</v>
      </c>
      <c r="E6211" s="25" t="s">
        <v>11457</v>
      </c>
      <c r="F6211" s="25" t="e">
        <f>VLOOKUP(A6211,CommodityCOde!$A$2:$E$1838,3,FALSE)</f>
        <v>#N/A</v>
      </c>
    </row>
    <row r="6212" spans="1:6" x14ac:dyDescent="0.25">
      <c r="A6212" s="25" t="s">
        <v>11458</v>
      </c>
      <c r="B6212" s="25" t="s">
        <v>284</v>
      </c>
      <c r="C6212" s="25" t="s">
        <v>320</v>
      </c>
      <c r="D6212" s="25" t="s">
        <v>699</v>
      </c>
      <c r="E6212" s="25" t="s">
        <v>11457</v>
      </c>
      <c r="F6212" s="25" t="str">
        <f>VLOOKUP(A6212,CommodityCOde!$A$2:$E$1838,3,FALSE)</f>
        <v>33021090</v>
      </c>
    </row>
    <row r="6213" spans="1:6" x14ac:dyDescent="0.25">
      <c r="A6213" s="25" t="s">
        <v>11459</v>
      </c>
      <c r="B6213" s="25" t="s">
        <v>284</v>
      </c>
      <c r="C6213" s="25" t="s">
        <v>320</v>
      </c>
      <c r="D6213" s="25" t="s">
        <v>7578</v>
      </c>
      <c r="E6213" s="25" t="s">
        <v>11460</v>
      </c>
      <c r="F6213" s="25" t="e">
        <f>VLOOKUP(A6213,CommodityCOde!$A$2:$E$1838,3,FALSE)</f>
        <v>#N/A</v>
      </c>
    </row>
    <row r="6214" spans="1:6" x14ac:dyDescent="0.25">
      <c r="A6214" s="25" t="s">
        <v>11461</v>
      </c>
      <c r="B6214" s="25" t="s">
        <v>284</v>
      </c>
      <c r="C6214" s="25" t="s">
        <v>320</v>
      </c>
      <c r="D6214" s="25" t="s">
        <v>696</v>
      </c>
      <c r="E6214" s="25" t="s">
        <v>11462</v>
      </c>
      <c r="F6214" s="25" t="e">
        <f>VLOOKUP(A6214,CommodityCOde!$A$2:$E$1838,3,FALSE)</f>
        <v>#N/A</v>
      </c>
    </row>
    <row r="6215" spans="1:6" x14ac:dyDescent="0.25">
      <c r="A6215" s="25" t="s">
        <v>11463</v>
      </c>
      <c r="B6215" s="25" t="s">
        <v>284</v>
      </c>
      <c r="C6215" s="25" t="s">
        <v>320</v>
      </c>
      <c r="D6215" s="25" t="s">
        <v>699</v>
      </c>
      <c r="E6215" s="25" t="s">
        <v>11462</v>
      </c>
      <c r="F6215" s="25" t="str">
        <f>VLOOKUP(A6215,CommodityCOde!$A$2:$E$1838,3,FALSE)</f>
        <v>29093090</v>
      </c>
    </row>
    <row r="6216" spans="1:6" x14ac:dyDescent="0.25">
      <c r="A6216" s="25" t="s">
        <v>11464</v>
      </c>
      <c r="B6216" s="25" t="s">
        <v>284</v>
      </c>
      <c r="C6216" s="25" t="s">
        <v>320</v>
      </c>
      <c r="D6216" s="25" t="s">
        <v>7578</v>
      </c>
      <c r="E6216" s="25" t="s">
        <v>11465</v>
      </c>
      <c r="F6216" s="25" t="e">
        <f>VLOOKUP(A6216,CommodityCOde!$A$2:$E$1838,3,FALSE)</f>
        <v>#N/A</v>
      </c>
    </row>
    <row r="6217" spans="1:6" x14ac:dyDescent="0.25">
      <c r="A6217" s="25" t="s">
        <v>11466</v>
      </c>
      <c r="B6217" s="25" t="s">
        <v>284</v>
      </c>
      <c r="C6217" s="25" t="s">
        <v>320</v>
      </c>
      <c r="D6217" s="25" t="s">
        <v>696</v>
      </c>
      <c r="E6217" s="25" t="s">
        <v>11467</v>
      </c>
      <c r="F6217" s="25" t="e">
        <f>VLOOKUP(A6217,CommodityCOde!$A$2:$E$1838,3,FALSE)</f>
        <v>#N/A</v>
      </c>
    </row>
    <row r="6218" spans="1:6" x14ac:dyDescent="0.25">
      <c r="A6218" s="25" t="s">
        <v>11468</v>
      </c>
      <c r="B6218" s="25" t="s">
        <v>284</v>
      </c>
      <c r="C6218" s="25" t="s">
        <v>320</v>
      </c>
      <c r="D6218" s="25" t="s">
        <v>699</v>
      </c>
      <c r="E6218" s="25" t="s">
        <v>11467</v>
      </c>
      <c r="F6218" s="25" t="str">
        <f>VLOOKUP(A6218,CommodityCOde!$A$2:$E$1838,3,FALSE)</f>
        <v>33021040</v>
      </c>
    </row>
    <row r="6219" spans="1:6" x14ac:dyDescent="0.25">
      <c r="A6219" s="25" t="s">
        <v>11469</v>
      </c>
      <c r="B6219" s="25" t="s">
        <v>284</v>
      </c>
      <c r="C6219" s="25" t="s">
        <v>320</v>
      </c>
      <c r="D6219" s="25" t="s">
        <v>7578</v>
      </c>
      <c r="E6219" s="25" t="s">
        <v>11470</v>
      </c>
      <c r="F6219" s="25" t="e">
        <f>VLOOKUP(A6219,CommodityCOde!$A$2:$E$1838,3,FALSE)</f>
        <v>#N/A</v>
      </c>
    </row>
    <row r="6220" spans="1:6" x14ac:dyDescent="0.25">
      <c r="A6220" s="25" t="s">
        <v>11471</v>
      </c>
      <c r="B6220" s="25" t="s">
        <v>284</v>
      </c>
      <c r="C6220" s="25" t="s">
        <v>320</v>
      </c>
      <c r="D6220" s="25" t="s">
        <v>696</v>
      </c>
      <c r="E6220" s="25" t="s">
        <v>11472</v>
      </c>
      <c r="F6220" s="25" t="e">
        <f>VLOOKUP(A6220,CommodityCOde!$A$2:$E$1838,3,FALSE)</f>
        <v>#N/A</v>
      </c>
    </row>
    <row r="6221" spans="1:6" x14ac:dyDescent="0.25">
      <c r="A6221" s="25" t="s">
        <v>11473</v>
      </c>
      <c r="B6221" s="25" t="s">
        <v>284</v>
      </c>
      <c r="C6221" s="25" t="s">
        <v>320</v>
      </c>
      <c r="D6221" s="25" t="s">
        <v>699</v>
      </c>
      <c r="E6221" s="25" t="s">
        <v>11472</v>
      </c>
      <c r="F6221" s="25" t="str">
        <f>VLOOKUP(A6221,CommodityCOde!$A$2:$E$1838,3,FALSE)</f>
        <v>21069098</v>
      </c>
    </row>
    <row r="6222" spans="1:6" x14ac:dyDescent="0.25">
      <c r="A6222" s="25" t="s">
        <v>11474</v>
      </c>
      <c r="B6222" s="25" t="s">
        <v>284</v>
      </c>
      <c r="C6222" s="25" t="s">
        <v>320</v>
      </c>
      <c r="D6222" s="25" t="s">
        <v>7578</v>
      </c>
      <c r="E6222" s="25" t="s">
        <v>11475</v>
      </c>
      <c r="F6222" s="25" t="e">
        <f>VLOOKUP(A6222,CommodityCOde!$A$2:$E$1838,3,FALSE)</f>
        <v>#N/A</v>
      </c>
    </row>
    <row r="6223" spans="1:6" x14ac:dyDescent="0.25">
      <c r="A6223" s="25" t="s">
        <v>11476</v>
      </c>
      <c r="B6223" s="25" t="s">
        <v>284</v>
      </c>
      <c r="C6223" s="25" t="s">
        <v>320</v>
      </c>
      <c r="D6223" s="25" t="s">
        <v>696</v>
      </c>
      <c r="E6223" s="25" t="s">
        <v>11477</v>
      </c>
      <c r="F6223" s="25" t="e">
        <f>VLOOKUP(A6223,CommodityCOde!$A$2:$E$1838,3,FALSE)</f>
        <v>#N/A</v>
      </c>
    </row>
    <row r="6224" spans="1:6" x14ac:dyDescent="0.25">
      <c r="A6224" s="25" t="s">
        <v>11478</v>
      </c>
      <c r="B6224" s="25" t="s">
        <v>284</v>
      </c>
      <c r="C6224" s="25" t="s">
        <v>320</v>
      </c>
      <c r="D6224" s="25" t="s">
        <v>699</v>
      </c>
      <c r="E6224" s="25" t="s">
        <v>11477</v>
      </c>
      <c r="F6224" s="25" t="e">
        <f>VLOOKUP(A6224,CommodityCOde!$A$2:$E$1838,3,FALSE)</f>
        <v>#N/A</v>
      </c>
    </row>
    <row r="6225" spans="1:6" x14ac:dyDescent="0.25">
      <c r="A6225" s="25" t="s">
        <v>11479</v>
      </c>
      <c r="B6225" s="25" t="s">
        <v>284</v>
      </c>
      <c r="C6225" s="25" t="s">
        <v>320</v>
      </c>
      <c r="D6225" s="25" t="s">
        <v>7578</v>
      </c>
      <c r="E6225" s="25" t="s">
        <v>9362</v>
      </c>
      <c r="F6225" s="25" t="e">
        <f>VLOOKUP(A6225,CommodityCOde!$A$2:$E$1838,3,FALSE)</f>
        <v>#N/A</v>
      </c>
    </row>
    <row r="6226" spans="1:6" x14ac:dyDescent="0.25">
      <c r="A6226" s="25" t="s">
        <v>11480</v>
      </c>
      <c r="B6226" s="25" t="s">
        <v>284</v>
      </c>
      <c r="C6226" s="25" t="s">
        <v>320</v>
      </c>
      <c r="D6226" s="25" t="s">
        <v>696</v>
      </c>
      <c r="E6226" s="25" t="s">
        <v>9364</v>
      </c>
      <c r="F6226" s="25" t="e">
        <f>VLOOKUP(A6226,CommodityCOde!$A$2:$E$1838,3,FALSE)</f>
        <v>#N/A</v>
      </c>
    </row>
    <row r="6227" spans="1:6" x14ac:dyDescent="0.25">
      <c r="A6227" s="25" t="s">
        <v>11481</v>
      </c>
      <c r="B6227" s="25" t="s">
        <v>284</v>
      </c>
      <c r="C6227" s="25" t="s">
        <v>320</v>
      </c>
      <c r="D6227" s="25" t="s">
        <v>699</v>
      </c>
      <c r="E6227" s="25" t="s">
        <v>9364</v>
      </c>
      <c r="F6227" s="25" t="str">
        <f>VLOOKUP(A6227,CommodityCOde!$A$2:$E$1838,3,FALSE)</f>
        <v>21069098</v>
      </c>
    </row>
    <row r="6228" spans="1:6" x14ac:dyDescent="0.25">
      <c r="A6228" s="25" t="s">
        <v>11482</v>
      </c>
      <c r="B6228" s="25" t="s">
        <v>284</v>
      </c>
      <c r="C6228" s="25" t="s">
        <v>320</v>
      </c>
      <c r="D6228" s="25" t="s">
        <v>7578</v>
      </c>
      <c r="E6228" s="25" t="s">
        <v>11483</v>
      </c>
      <c r="F6228" s="25" t="e">
        <f>VLOOKUP(A6228,CommodityCOde!$A$2:$E$1838,3,FALSE)</f>
        <v>#N/A</v>
      </c>
    </row>
    <row r="6229" spans="1:6" x14ac:dyDescent="0.25">
      <c r="A6229" s="25" t="s">
        <v>11484</v>
      </c>
      <c r="B6229" s="25" t="s">
        <v>284</v>
      </c>
      <c r="C6229" s="25" t="s">
        <v>320</v>
      </c>
      <c r="D6229" s="25" t="s">
        <v>696</v>
      </c>
      <c r="E6229" s="25" t="s">
        <v>11485</v>
      </c>
      <c r="F6229" s="25" t="e">
        <f>VLOOKUP(A6229,CommodityCOde!$A$2:$E$1838,3,FALSE)</f>
        <v>#N/A</v>
      </c>
    </row>
    <row r="6230" spans="1:6" x14ac:dyDescent="0.25">
      <c r="A6230" s="25" t="s">
        <v>11486</v>
      </c>
      <c r="B6230" s="25" t="s">
        <v>284</v>
      </c>
      <c r="C6230" s="25" t="s">
        <v>320</v>
      </c>
      <c r="D6230" s="25" t="s">
        <v>699</v>
      </c>
      <c r="E6230" s="25" t="s">
        <v>11485</v>
      </c>
      <c r="F6230" s="25" t="str">
        <f>VLOOKUP(A6230,CommodityCOde!$A$2:$E$1838,3,FALSE)</f>
        <v>33021040</v>
      </c>
    </row>
    <row r="6231" spans="1:6" x14ac:dyDescent="0.25">
      <c r="A6231" s="25" t="s">
        <v>11487</v>
      </c>
      <c r="B6231" s="25" t="s">
        <v>284</v>
      </c>
      <c r="C6231" s="25" t="s">
        <v>320</v>
      </c>
      <c r="D6231" s="25" t="s">
        <v>7578</v>
      </c>
      <c r="E6231" s="25" t="s">
        <v>10589</v>
      </c>
      <c r="F6231" s="25" t="e">
        <f>VLOOKUP(A6231,CommodityCOde!$A$2:$E$1838,3,FALSE)</f>
        <v>#N/A</v>
      </c>
    </row>
    <row r="6232" spans="1:6" x14ac:dyDescent="0.25">
      <c r="A6232" s="25" t="s">
        <v>11488</v>
      </c>
      <c r="B6232" s="25" t="s">
        <v>284</v>
      </c>
      <c r="C6232" s="25" t="s">
        <v>320</v>
      </c>
      <c r="D6232" s="25" t="s">
        <v>696</v>
      </c>
      <c r="E6232" s="25" t="s">
        <v>10591</v>
      </c>
      <c r="F6232" s="25" t="e">
        <f>VLOOKUP(A6232,CommodityCOde!$A$2:$E$1838,3,FALSE)</f>
        <v>#N/A</v>
      </c>
    </row>
    <row r="6233" spans="1:6" x14ac:dyDescent="0.25">
      <c r="A6233" s="25" t="s">
        <v>11489</v>
      </c>
      <c r="B6233" s="25" t="s">
        <v>284</v>
      </c>
      <c r="C6233" s="25" t="s">
        <v>320</v>
      </c>
      <c r="D6233" s="25" t="s">
        <v>699</v>
      </c>
      <c r="E6233" s="25" t="s">
        <v>10591</v>
      </c>
      <c r="F6233" s="25" t="str">
        <f>VLOOKUP(A6233,CommodityCOde!$A$2:$E$1838,3,FALSE)</f>
        <v>21069098</v>
      </c>
    </row>
    <row r="6234" spans="1:6" x14ac:dyDescent="0.25">
      <c r="A6234" s="25" t="s">
        <v>11490</v>
      </c>
      <c r="B6234" s="25" t="s">
        <v>284</v>
      </c>
      <c r="C6234" s="25" t="s">
        <v>320</v>
      </c>
      <c r="D6234" s="25" t="s">
        <v>7578</v>
      </c>
      <c r="E6234" s="25" t="s">
        <v>11491</v>
      </c>
      <c r="F6234" s="25" t="e">
        <f>VLOOKUP(A6234,CommodityCOde!$A$2:$E$1838,3,FALSE)</f>
        <v>#N/A</v>
      </c>
    </row>
    <row r="6235" spans="1:6" x14ac:dyDescent="0.25">
      <c r="A6235" s="25" t="s">
        <v>11492</v>
      </c>
      <c r="B6235" s="25" t="s">
        <v>284</v>
      </c>
      <c r="C6235" s="25" t="s">
        <v>320</v>
      </c>
      <c r="D6235" s="25" t="s">
        <v>696</v>
      </c>
      <c r="E6235" s="25" t="s">
        <v>11493</v>
      </c>
      <c r="F6235" s="25" t="e">
        <f>VLOOKUP(A6235,CommodityCOde!$A$2:$E$1838,3,FALSE)</f>
        <v>#N/A</v>
      </c>
    </row>
    <row r="6236" spans="1:6" x14ac:dyDescent="0.25">
      <c r="A6236" s="25" t="s">
        <v>11494</v>
      </c>
      <c r="B6236" s="25" t="s">
        <v>284</v>
      </c>
      <c r="C6236" s="25" t="s">
        <v>320</v>
      </c>
      <c r="D6236" s="25" t="s">
        <v>699</v>
      </c>
      <c r="E6236" s="25" t="s">
        <v>11493</v>
      </c>
      <c r="F6236" s="25" t="str">
        <f>VLOOKUP(A6236,CommodityCOde!$A$2:$E$1838,3,FALSE)</f>
        <v>20093119</v>
      </c>
    </row>
    <row r="6237" spans="1:6" x14ac:dyDescent="0.25">
      <c r="A6237" s="25" t="s">
        <v>11495</v>
      </c>
      <c r="B6237" s="25" t="s">
        <v>284</v>
      </c>
      <c r="C6237" s="25" t="s">
        <v>320</v>
      </c>
      <c r="D6237" s="25" t="s">
        <v>7578</v>
      </c>
      <c r="E6237" s="25" t="s">
        <v>11496</v>
      </c>
      <c r="F6237" s="25" t="e">
        <f>VLOOKUP(A6237,CommodityCOde!$A$2:$E$1838,3,FALSE)</f>
        <v>#N/A</v>
      </c>
    </row>
    <row r="6238" spans="1:6" x14ac:dyDescent="0.25">
      <c r="A6238" s="25" t="s">
        <v>11497</v>
      </c>
      <c r="B6238" s="25" t="s">
        <v>284</v>
      </c>
      <c r="C6238" s="25" t="s">
        <v>320</v>
      </c>
      <c r="D6238" s="25" t="s">
        <v>696</v>
      </c>
      <c r="E6238" s="25" t="s">
        <v>11498</v>
      </c>
      <c r="F6238" s="25" t="e">
        <f>VLOOKUP(A6238,CommodityCOde!$A$2:$E$1838,3,FALSE)</f>
        <v>#N/A</v>
      </c>
    </row>
    <row r="6239" spans="1:6" x14ac:dyDescent="0.25">
      <c r="A6239" s="25" t="s">
        <v>11499</v>
      </c>
      <c r="B6239" s="25" t="s">
        <v>284</v>
      </c>
      <c r="C6239" s="25" t="s">
        <v>320</v>
      </c>
      <c r="D6239" s="25" t="s">
        <v>699</v>
      </c>
      <c r="E6239" s="25" t="s">
        <v>11498</v>
      </c>
      <c r="F6239" s="25" t="str">
        <f>VLOOKUP(A6239,CommodityCOde!$A$2:$E$1838,3,FALSE)</f>
        <v>21069098</v>
      </c>
    </row>
    <row r="6240" spans="1:6" x14ac:dyDescent="0.25">
      <c r="A6240" s="25" t="s">
        <v>11500</v>
      </c>
      <c r="B6240" s="25" t="s">
        <v>284</v>
      </c>
      <c r="C6240" s="25" t="s">
        <v>320</v>
      </c>
      <c r="D6240" s="25" t="s">
        <v>696</v>
      </c>
      <c r="E6240" s="25" t="s">
        <v>11501</v>
      </c>
      <c r="F6240" s="25" t="e">
        <f>VLOOKUP(A6240,CommodityCOde!$A$2:$E$1838,3,FALSE)</f>
        <v>#N/A</v>
      </c>
    </row>
    <row r="6241" spans="1:6" x14ac:dyDescent="0.25">
      <c r="A6241" s="25" t="s">
        <v>11502</v>
      </c>
      <c r="B6241" s="25" t="s">
        <v>284</v>
      </c>
      <c r="C6241" s="25" t="s">
        <v>320</v>
      </c>
      <c r="D6241" s="25" t="s">
        <v>699</v>
      </c>
      <c r="E6241" s="25" t="s">
        <v>11501</v>
      </c>
      <c r="F6241" s="25" t="str">
        <f>VLOOKUP(A6241,CommodityCOde!$A$2:$E$1838,3,FALSE)</f>
        <v>21069098</v>
      </c>
    </row>
    <row r="6242" spans="1:6" x14ac:dyDescent="0.25">
      <c r="A6242" s="25" t="s">
        <v>11503</v>
      </c>
      <c r="B6242" s="25" t="s">
        <v>284</v>
      </c>
      <c r="C6242" s="25" t="s">
        <v>320</v>
      </c>
      <c r="D6242" s="25" t="s">
        <v>696</v>
      </c>
      <c r="E6242" s="25" t="s">
        <v>11504</v>
      </c>
      <c r="F6242" s="25" t="e">
        <f>VLOOKUP(A6242,CommodityCOde!$A$2:$E$1838,3,FALSE)</f>
        <v>#N/A</v>
      </c>
    </row>
    <row r="6243" spans="1:6" x14ac:dyDescent="0.25">
      <c r="A6243" s="25" t="s">
        <v>11505</v>
      </c>
      <c r="B6243" s="25" t="s">
        <v>284</v>
      </c>
      <c r="C6243" s="25" t="s">
        <v>320</v>
      </c>
      <c r="D6243" s="25" t="s">
        <v>699</v>
      </c>
      <c r="E6243" s="25" t="s">
        <v>11504</v>
      </c>
      <c r="F6243" s="25" t="str">
        <f>VLOOKUP(A6243,CommodityCOde!$A$2:$E$1838,3,FALSE)</f>
        <v>21069098</v>
      </c>
    </row>
    <row r="6244" spans="1:6" x14ac:dyDescent="0.25">
      <c r="A6244" s="25" t="s">
        <v>11506</v>
      </c>
      <c r="B6244" s="25" t="s">
        <v>284</v>
      </c>
      <c r="C6244" s="25" t="s">
        <v>320</v>
      </c>
      <c r="D6244" s="25" t="s">
        <v>7578</v>
      </c>
      <c r="E6244" s="25" t="s">
        <v>11507</v>
      </c>
      <c r="F6244" s="25" t="e">
        <f>VLOOKUP(A6244,CommodityCOde!$A$2:$E$1838,3,FALSE)</f>
        <v>#N/A</v>
      </c>
    </row>
    <row r="6245" spans="1:6" x14ac:dyDescent="0.25">
      <c r="A6245" s="25" t="s">
        <v>11508</v>
      </c>
      <c r="B6245" s="25" t="s">
        <v>284</v>
      </c>
      <c r="C6245" s="25" t="s">
        <v>320</v>
      </c>
      <c r="D6245" s="25" t="s">
        <v>696</v>
      </c>
      <c r="E6245" s="25" t="s">
        <v>11509</v>
      </c>
      <c r="F6245" s="25" t="e">
        <f>VLOOKUP(A6245,CommodityCOde!$A$2:$E$1838,3,FALSE)</f>
        <v>#N/A</v>
      </c>
    </row>
    <row r="6246" spans="1:6" x14ac:dyDescent="0.25">
      <c r="A6246" s="25" t="s">
        <v>11510</v>
      </c>
      <c r="B6246" s="25" t="s">
        <v>284</v>
      </c>
      <c r="C6246" s="25" t="s">
        <v>320</v>
      </c>
      <c r="D6246" s="25" t="s">
        <v>699</v>
      </c>
      <c r="E6246" s="25" t="s">
        <v>11509</v>
      </c>
      <c r="F6246" s="25" t="e">
        <f>VLOOKUP(A6246,CommodityCOde!$A$2:$E$1838,3,FALSE)</f>
        <v>#N/A</v>
      </c>
    </row>
    <row r="6247" spans="1:6" x14ac:dyDescent="0.25">
      <c r="A6247" s="25" t="s">
        <v>11511</v>
      </c>
      <c r="B6247" s="25" t="s">
        <v>284</v>
      </c>
      <c r="C6247" s="25" t="s">
        <v>320</v>
      </c>
      <c r="D6247" s="25" t="s">
        <v>7578</v>
      </c>
      <c r="E6247" s="25" t="s">
        <v>2771</v>
      </c>
      <c r="F6247" s="25" t="e">
        <f>VLOOKUP(A6247,CommodityCOde!$A$2:$E$1838,3,FALSE)</f>
        <v>#N/A</v>
      </c>
    </row>
    <row r="6248" spans="1:6" x14ac:dyDescent="0.25">
      <c r="A6248" s="25" t="s">
        <v>11512</v>
      </c>
      <c r="B6248" s="25" t="s">
        <v>284</v>
      </c>
      <c r="C6248" s="25" t="s">
        <v>320</v>
      </c>
      <c r="D6248" s="25" t="s">
        <v>696</v>
      </c>
      <c r="E6248" s="25" t="s">
        <v>11513</v>
      </c>
      <c r="F6248" s="25" t="e">
        <f>VLOOKUP(A6248,CommodityCOde!$A$2:$E$1838,3,FALSE)</f>
        <v>#N/A</v>
      </c>
    </row>
    <row r="6249" spans="1:6" x14ac:dyDescent="0.25">
      <c r="A6249" s="25" t="s">
        <v>11514</v>
      </c>
      <c r="B6249" s="25" t="s">
        <v>284</v>
      </c>
      <c r="C6249" s="25" t="s">
        <v>320</v>
      </c>
      <c r="D6249" s="25" t="s">
        <v>699</v>
      </c>
      <c r="E6249" s="25" t="s">
        <v>11513</v>
      </c>
      <c r="F6249" s="25" t="str">
        <f>VLOOKUP(A6249,CommodityCOde!$A$2:$E$1838,3,FALSE)</f>
        <v>33021090</v>
      </c>
    </row>
    <row r="6250" spans="1:6" x14ac:dyDescent="0.25">
      <c r="A6250" s="25" t="s">
        <v>11515</v>
      </c>
      <c r="B6250" s="25" t="s">
        <v>284</v>
      </c>
      <c r="C6250" s="25" t="s">
        <v>320</v>
      </c>
      <c r="D6250" s="25" t="s">
        <v>696</v>
      </c>
      <c r="E6250" s="25" t="s">
        <v>197</v>
      </c>
      <c r="F6250" s="25" t="e">
        <f>VLOOKUP(A6250,CommodityCOde!$A$2:$E$1838,3,FALSE)</f>
        <v>#N/A</v>
      </c>
    </row>
    <row r="6251" spans="1:6" x14ac:dyDescent="0.25">
      <c r="A6251" s="25" t="s">
        <v>11516</v>
      </c>
      <c r="B6251" s="25" t="s">
        <v>284</v>
      </c>
      <c r="C6251" s="25" t="s">
        <v>320</v>
      </c>
      <c r="D6251" s="25" t="s">
        <v>699</v>
      </c>
      <c r="E6251" s="25" t="s">
        <v>197</v>
      </c>
      <c r="F6251" s="25" t="str">
        <f>VLOOKUP(A6251,CommodityCOde!$A$2:$E$1838,3,FALSE)</f>
        <v>33021090</v>
      </c>
    </row>
    <row r="6252" spans="1:6" x14ac:dyDescent="0.25">
      <c r="A6252" s="25" t="s">
        <v>11517</v>
      </c>
      <c r="B6252" s="25" t="s">
        <v>284</v>
      </c>
      <c r="C6252" s="25" t="s">
        <v>320</v>
      </c>
      <c r="D6252" s="25" t="s">
        <v>7578</v>
      </c>
      <c r="E6252" s="25" t="s">
        <v>7599</v>
      </c>
      <c r="F6252" s="25" t="e">
        <f>VLOOKUP(A6252,CommodityCOde!$A$2:$E$1838,3,FALSE)</f>
        <v>#N/A</v>
      </c>
    </row>
    <row r="6253" spans="1:6" x14ac:dyDescent="0.25">
      <c r="A6253" s="25" t="s">
        <v>11518</v>
      </c>
      <c r="B6253" s="25" t="s">
        <v>284</v>
      </c>
      <c r="C6253" s="25" t="s">
        <v>320</v>
      </c>
      <c r="D6253" s="25" t="s">
        <v>696</v>
      </c>
      <c r="E6253" s="25" t="s">
        <v>9259</v>
      </c>
      <c r="F6253" s="25" t="e">
        <f>VLOOKUP(A6253,CommodityCOde!$A$2:$E$1838,3,FALSE)</f>
        <v>#N/A</v>
      </c>
    </row>
    <row r="6254" spans="1:6" x14ac:dyDescent="0.25">
      <c r="A6254" s="25" t="s">
        <v>11519</v>
      </c>
      <c r="B6254" s="25" t="s">
        <v>284</v>
      </c>
      <c r="C6254" s="25" t="s">
        <v>320</v>
      </c>
      <c r="D6254" s="25" t="s">
        <v>699</v>
      </c>
      <c r="E6254" s="25" t="s">
        <v>9259</v>
      </c>
      <c r="F6254" s="25" t="str">
        <f>VLOOKUP(A6254,CommodityCOde!$A$2:$E$1838,3,FALSE)</f>
        <v>21069098</v>
      </c>
    </row>
    <row r="6255" spans="1:6" x14ac:dyDescent="0.25">
      <c r="A6255" s="25" t="s">
        <v>11520</v>
      </c>
      <c r="B6255" s="25" t="s">
        <v>284</v>
      </c>
      <c r="C6255" s="25" t="s">
        <v>285</v>
      </c>
      <c r="D6255" s="25" t="s">
        <v>286</v>
      </c>
      <c r="E6255" s="25" t="s">
        <v>11521</v>
      </c>
      <c r="F6255" s="25" t="e">
        <f>VLOOKUP(A6255,CommodityCOde!$A$2:$E$1838,3,FALSE)</f>
        <v>#N/A</v>
      </c>
    </row>
    <row r="6256" spans="1:6" x14ac:dyDescent="0.25">
      <c r="A6256" s="25" t="s">
        <v>11522</v>
      </c>
      <c r="B6256" s="25" t="s">
        <v>284</v>
      </c>
      <c r="C6256" s="25" t="s">
        <v>285</v>
      </c>
      <c r="D6256" s="25" t="s">
        <v>286</v>
      </c>
      <c r="E6256" s="25" t="s">
        <v>11523</v>
      </c>
      <c r="F6256" s="25" t="e">
        <f>VLOOKUP(A6256,CommodityCOde!$A$2:$E$1838,3,FALSE)</f>
        <v>#N/A</v>
      </c>
    </row>
    <row r="6257" spans="1:6" x14ac:dyDescent="0.25">
      <c r="A6257" s="25" t="s">
        <v>11524</v>
      </c>
      <c r="B6257" s="25" t="s">
        <v>284</v>
      </c>
      <c r="C6257" s="25" t="s">
        <v>285</v>
      </c>
      <c r="D6257" s="25" t="s">
        <v>286</v>
      </c>
      <c r="E6257" s="25" t="s">
        <v>11525</v>
      </c>
      <c r="F6257" s="25" t="e">
        <f>VLOOKUP(A6257,CommodityCOde!$A$2:$E$1838,3,FALSE)</f>
        <v>#N/A</v>
      </c>
    </row>
    <row r="6258" spans="1:6" x14ac:dyDescent="0.25">
      <c r="A6258" s="25" t="s">
        <v>11526</v>
      </c>
      <c r="B6258" s="25" t="s">
        <v>284</v>
      </c>
      <c r="C6258" s="25" t="s">
        <v>285</v>
      </c>
      <c r="D6258" s="25" t="s">
        <v>286</v>
      </c>
      <c r="E6258" s="25" t="s">
        <v>11527</v>
      </c>
      <c r="F6258" s="25" t="e">
        <f>VLOOKUP(A6258,CommodityCOde!$A$2:$E$1838,3,FALSE)</f>
        <v>#N/A</v>
      </c>
    </row>
    <row r="6259" spans="1:6" x14ac:dyDescent="0.25">
      <c r="A6259" s="25" t="s">
        <v>11528</v>
      </c>
      <c r="B6259" s="25" t="s">
        <v>284</v>
      </c>
      <c r="C6259" s="25" t="s">
        <v>285</v>
      </c>
      <c r="D6259" s="25" t="s">
        <v>286</v>
      </c>
      <c r="E6259" s="25" t="s">
        <v>11529</v>
      </c>
      <c r="F6259" s="25" t="e">
        <f>VLOOKUP(A6259,CommodityCOde!$A$2:$E$1838,3,FALSE)</f>
        <v>#N/A</v>
      </c>
    </row>
    <row r="6260" spans="1:6" x14ac:dyDescent="0.25">
      <c r="A6260" s="25" t="s">
        <v>11530</v>
      </c>
      <c r="B6260" s="25" t="s">
        <v>284</v>
      </c>
      <c r="C6260" s="25" t="s">
        <v>285</v>
      </c>
      <c r="D6260" s="25" t="s">
        <v>286</v>
      </c>
      <c r="E6260" s="25" t="s">
        <v>11531</v>
      </c>
      <c r="F6260" s="25" t="e">
        <f>VLOOKUP(A6260,CommodityCOde!$A$2:$E$1838,3,FALSE)</f>
        <v>#N/A</v>
      </c>
    </row>
    <row r="6261" spans="1:6" x14ac:dyDescent="0.25">
      <c r="A6261" s="25" t="s">
        <v>11532</v>
      </c>
      <c r="B6261" s="25" t="s">
        <v>284</v>
      </c>
      <c r="C6261" s="25" t="s">
        <v>285</v>
      </c>
      <c r="D6261" s="25" t="s">
        <v>286</v>
      </c>
      <c r="E6261" s="25" t="s">
        <v>11533</v>
      </c>
      <c r="F6261" s="25" t="e">
        <f>VLOOKUP(A6261,CommodityCOde!$A$2:$E$1838,3,FALSE)</f>
        <v>#N/A</v>
      </c>
    </row>
    <row r="6262" spans="1:6" x14ac:dyDescent="0.25">
      <c r="A6262" s="25" t="s">
        <v>11534</v>
      </c>
      <c r="B6262" s="25" t="s">
        <v>284</v>
      </c>
      <c r="C6262" s="25" t="s">
        <v>285</v>
      </c>
      <c r="D6262" s="25" t="s">
        <v>286</v>
      </c>
      <c r="E6262" s="25" t="s">
        <v>11535</v>
      </c>
      <c r="F6262" s="25" t="e">
        <f>VLOOKUP(A6262,CommodityCOde!$A$2:$E$1838,3,FALSE)</f>
        <v>#N/A</v>
      </c>
    </row>
    <row r="6263" spans="1:6" x14ac:dyDescent="0.25">
      <c r="A6263" s="25" t="s">
        <v>11536</v>
      </c>
      <c r="B6263" s="25" t="s">
        <v>284</v>
      </c>
      <c r="C6263" s="25" t="s">
        <v>285</v>
      </c>
      <c r="D6263" s="25" t="s">
        <v>286</v>
      </c>
      <c r="E6263" s="25" t="s">
        <v>11537</v>
      </c>
      <c r="F6263" s="25" t="e">
        <f>VLOOKUP(A6263,CommodityCOde!$A$2:$E$1838,3,FALSE)</f>
        <v>#N/A</v>
      </c>
    </row>
    <row r="6264" spans="1:6" x14ac:dyDescent="0.25">
      <c r="A6264" s="25" t="s">
        <v>11538</v>
      </c>
      <c r="B6264" s="25" t="s">
        <v>284</v>
      </c>
      <c r="C6264" s="25" t="s">
        <v>285</v>
      </c>
      <c r="D6264" s="25" t="s">
        <v>286</v>
      </c>
      <c r="E6264" s="25" t="s">
        <v>11539</v>
      </c>
      <c r="F6264" s="25" t="e">
        <f>VLOOKUP(A6264,CommodityCOde!$A$2:$E$1838,3,FALSE)</f>
        <v>#N/A</v>
      </c>
    </row>
    <row r="6265" spans="1:6" x14ac:dyDescent="0.25">
      <c r="A6265" s="25" t="s">
        <v>11540</v>
      </c>
      <c r="B6265" s="25" t="s">
        <v>284</v>
      </c>
      <c r="C6265" s="25" t="s">
        <v>285</v>
      </c>
      <c r="D6265" s="25" t="s">
        <v>286</v>
      </c>
      <c r="E6265" s="25" t="s">
        <v>11541</v>
      </c>
      <c r="F6265" s="25" t="e">
        <f>VLOOKUP(A6265,CommodityCOde!$A$2:$E$1838,3,FALSE)</f>
        <v>#N/A</v>
      </c>
    </row>
    <row r="6266" spans="1:6" x14ac:dyDescent="0.25">
      <c r="A6266" s="25" t="s">
        <v>11542</v>
      </c>
      <c r="B6266" s="25" t="s">
        <v>284</v>
      </c>
      <c r="C6266" s="25" t="s">
        <v>285</v>
      </c>
      <c r="D6266" s="25" t="s">
        <v>286</v>
      </c>
      <c r="E6266" s="25" t="s">
        <v>11543</v>
      </c>
      <c r="F6266" s="25" t="e">
        <f>VLOOKUP(A6266,CommodityCOde!$A$2:$E$1838,3,FALSE)</f>
        <v>#N/A</v>
      </c>
    </row>
    <row r="6267" spans="1:6" x14ac:dyDescent="0.25">
      <c r="A6267" s="25" t="s">
        <v>11544</v>
      </c>
      <c r="B6267" s="25" t="s">
        <v>284</v>
      </c>
      <c r="C6267" s="25" t="s">
        <v>285</v>
      </c>
      <c r="D6267" s="25" t="s">
        <v>286</v>
      </c>
      <c r="E6267" s="25" t="s">
        <v>11545</v>
      </c>
      <c r="F6267" s="25" t="e">
        <f>VLOOKUP(A6267,CommodityCOde!$A$2:$E$1838,3,FALSE)</f>
        <v>#N/A</v>
      </c>
    </row>
    <row r="6268" spans="1:6" x14ac:dyDescent="0.25">
      <c r="A6268" s="25" t="s">
        <v>11546</v>
      </c>
      <c r="B6268" s="25" t="s">
        <v>284</v>
      </c>
      <c r="C6268" s="25" t="s">
        <v>285</v>
      </c>
      <c r="D6268" s="25" t="s">
        <v>286</v>
      </c>
      <c r="E6268" s="25" t="s">
        <v>11547</v>
      </c>
      <c r="F6268" s="25" t="e">
        <f>VLOOKUP(A6268,CommodityCOde!$A$2:$E$1838,3,FALSE)</f>
        <v>#N/A</v>
      </c>
    </row>
    <row r="6269" spans="1:6" x14ac:dyDescent="0.25">
      <c r="A6269" s="25" t="s">
        <v>11548</v>
      </c>
      <c r="B6269" s="25" t="s">
        <v>284</v>
      </c>
      <c r="C6269" s="25" t="s">
        <v>285</v>
      </c>
      <c r="D6269" s="25" t="s">
        <v>286</v>
      </c>
      <c r="E6269" s="25" t="s">
        <v>11549</v>
      </c>
      <c r="F6269" s="25" t="e">
        <f>VLOOKUP(A6269,CommodityCOde!$A$2:$E$1838,3,FALSE)</f>
        <v>#N/A</v>
      </c>
    </row>
    <row r="6270" spans="1:6" x14ac:dyDescent="0.25">
      <c r="A6270" s="25" t="s">
        <v>11550</v>
      </c>
      <c r="B6270" s="25" t="s">
        <v>284</v>
      </c>
      <c r="C6270" s="25" t="s">
        <v>285</v>
      </c>
      <c r="D6270" s="25" t="s">
        <v>286</v>
      </c>
      <c r="E6270" s="25" t="s">
        <v>11551</v>
      </c>
      <c r="F6270" s="25" t="e">
        <f>VLOOKUP(A6270,CommodityCOde!$A$2:$E$1838,3,FALSE)</f>
        <v>#N/A</v>
      </c>
    </row>
    <row r="6271" spans="1:6" x14ac:dyDescent="0.25">
      <c r="A6271" s="25" t="s">
        <v>11552</v>
      </c>
      <c r="B6271" s="25" t="s">
        <v>284</v>
      </c>
      <c r="C6271" s="25" t="s">
        <v>285</v>
      </c>
      <c r="D6271" s="25" t="s">
        <v>286</v>
      </c>
      <c r="E6271" s="25" t="s">
        <v>11553</v>
      </c>
      <c r="F6271" s="25" t="e">
        <f>VLOOKUP(A6271,CommodityCOde!$A$2:$E$1838,3,FALSE)</f>
        <v>#N/A</v>
      </c>
    </row>
    <row r="6272" spans="1:6" x14ac:dyDescent="0.25">
      <c r="A6272" s="25" t="s">
        <v>11554</v>
      </c>
      <c r="B6272" s="25" t="s">
        <v>284</v>
      </c>
      <c r="C6272" s="25" t="s">
        <v>285</v>
      </c>
      <c r="D6272" s="25" t="s">
        <v>286</v>
      </c>
      <c r="E6272" s="25" t="s">
        <v>11555</v>
      </c>
      <c r="F6272" s="25" t="e">
        <f>VLOOKUP(A6272,CommodityCOde!$A$2:$E$1838,3,FALSE)</f>
        <v>#N/A</v>
      </c>
    </row>
    <row r="6273" spans="1:6" x14ac:dyDescent="0.25">
      <c r="A6273" s="25" t="s">
        <v>11556</v>
      </c>
      <c r="B6273" s="25" t="s">
        <v>284</v>
      </c>
      <c r="C6273" s="25" t="s">
        <v>285</v>
      </c>
      <c r="D6273" s="25" t="s">
        <v>286</v>
      </c>
      <c r="E6273" s="25" t="s">
        <v>11557</v>
      </c>
      <c r="F6273" s="25" t="e">
        <f>VLOOKUP(A6273,CommodityCOde!$A$2:$E$1838,3,FALSE)</f>
        <v>#N/A</v>
      </c>
    </row>
    <row r="6274" spans="1:6" x14ac:dyDescent="0.25">
      <c r="A6274" s="25" t="s">
        <v>11558</v>
      </c>
      <c r="B6274" s="25" t="s">
        <v>284</v>
      </c>
      <c r="C6274" s="25" t="s">
        <v>320</v>
      </c>
      <c r="D6274" s="25" t="s">
        <v>7578</v>
      </c>
      <c r="E6274" s="25" t="s">
        <v>11559</v>
      </c>
      <c r="F6274" s="25" t="e">
        <f>VLOOKUP(A6274,CommodityCOde!$A$2:$E$1838,3,FALSE)</f>
        <v>#N/A</v>
      </c>
    </row>
    <row r="6275" spans="1:6" x14ac:dyDescent="0.25">
      <c r="A6275" s="25" t="s">
        <v>11560</v>
      </c>
      <c r="B6275" s="25" t="s">
        <v>284</v>
      </c>
      <c r="C6275" s="25" t="s">
        <v>320</v>
      </c>
      <c r="D6275" s="25" t="s">
        <v>696</v>
      </c>
      <c r="E6275" s="25" t="s">
        <v>11561</v>
      </c>
      <c r="F6275" s="25" t="e">
        <f>VLOOKUP(A6275,CommodityCOde!$A$2:$E$1838,3,FALSE)</f>
        <v>#N/A</v>
      </c>
    </row>
    <row r="6276" spans="1:6" x14ac:dyDescent="0.25">
      <c r="A6276" s="25" t="s">
        <v>11562</v>
      </c>
      <c r="B6276" s="25" t="s">
        <v>284</v>
      </c>
      <c r="C6276" s="25" t="s">
        <v>320</v>
      </c>
      <c r="D6276" s="25" t="s">
        <v>699</v>
      </c>
      <c r="E6276" s="25" t="s">
        <v>11561</v>
      </c>
      <c r="F6276" s="25" t="str">
        <f>VLOOKUP(A6276,CommodityCOde!$A$2:$E$1838,3,FALSE)</f>
        <v>33021090</v>
      </c>
    </row>
    <row r="6277" spans="1:6" x14ac:dyDescent="0.25">
      <c r="A6277" s="25" t="s">
        <v>11563</v>
      </c>
      <c r="B6277" s="25" t="s">
        <v>284</v>
      </c>
      <c r="C6277" s="25" t="s">
        <v>320</v>
      </c>
      <c r="D6277" s="25" t="s">
        <v>696</v>
      </c>
      <c r="E6277" s="25" t="s">
        <v>144</v>
      </c>
      <c r="F6277" s="25" t="e">
        <f>VLOOKUP(A6277,CommodityCOde!$A$2:$E$1838,3,FALSE)</f>
        <v>#N/A</v>
      </c>
    </row>
    <row r="6278" spans="1:6" x14ac:dyDescent="0.25">
      <c r="A6278" s="25" t="s">
        <v>11564</v>
      </c>
      <c r="B6278" s="25" t="s">
        <v>284</v>
      </c>
      <c r="C6278" s="25" t="s">
        <v>320</v>
      </c>
      <c r="D6278" s="25" t="s">
        <v>699</v>
      </c>
      <c r="E6278" s="25" t="s">
        <v>144</v>
      </c>
      <c r="F6278" s="25" t="str">
        <f>VLOOKUP(A6278,CommodityCOde!$A$2:$E$1838,3,FALSE)</f>
        <v>33021090</v>
      </c>
    </row>
    <row r="6279" spans="1:6" x14ac:dyDescent="0.25">
      <c r="A6279" s="25" t="s">
        <v>11565</v>
      </c>
      <c r="B6279" s="25" t="s">
        <v>284</v>
      </c>
      <c r="C6279" s="25" t="s">
        <v>320</v>
      </c>
      <c r="D6279" s="25" t="s">
        <v>7578</v>
      </c>
      <c r="E6279" s="25" t="s">
        <v>11397</v>
      </c>
      <c r="F6279" s="25" t="e">
        <f>VLOOKUP(A6279,CommodityCOde!$A$2:$E$1838,3,FALSE)</f>
        <v>#N/A</v>
      </c>
    </row>
    <row r="6280" spans="1:6" x14ac:dyDescent="0.25">
      <c r="A6280" s="25" t="s">
        <v>11566</v>
      </c>
      <c r="B6280" s="25" t="s">
        <v>284</v>
      </c>
      <c r="C6280" s="25" t="s">
        <v>320</v>
      </c>
      <c r="D6280" s="25" t="s">
        <v>696</v>
      </c>
      <c r="E6280" s="25" t="s">
        <v>11399</v>
      </c>
      <c r="F6280" s="25" t="e">
        <f>VLOOKUP(A6280,CommodityCOde!$A$2:$E$1838,3,FALSE)</f>
        <v>#N/A</v>
      </c>
    </row>
    <row r="6281" spans="1:6" x14ac:dyDescent="0.25">
      <c r="A6281" s="25" t="s">
        <v>11567</v>
      </c>
      <c r="B6281" s="25" t="s">
        <v>284</v>
      </c>
      <c r="C6281" s="25" t="s">
        <v>320</v>
      </c>
      <c r="D6281" s="25" t="s">
        <v>699</v>
      </c>
      <c r="E6281" s="25" t="s">
        <v>11399</v>
      </c>
      <c r="F6281" s="25" t="str">
        <f>VLOOKUP(A6281,CommodityCOde!$A$2:$E$1838,3,FALSE)</f>
        <v>33021090</v>
      </c>
    </row>
    <row r="6282" spans="1:6" x14ac:dyDescent="0.25">
      <c r="A6282" s="25" t="s">
        <v>11568</v>
      </c>
      <c r="B6282" s="25" t="s">
        <v>284</v>
      </c>
      <c r="C6282" s="25" t="s">
        <v>285</v>
      </c>
      <c r="D6282" s="25" t="s">
        <v>286</v>
      </c>
      <c r="E6282" s="25" t="s">
        <v>11569</v>
      </c>
      <c r="F6282" s="25" t="e">
        <f>VLOOKUP(A6282,CommodityCOde!$A$2:$E$1838,3,FALSE)</f>
        <v>#N/A</v>
      </c>
    </row>
    <row r="6283" spans="1:6" x14ac:dyDescent="0.25">
      <c r="A6283" s="25" t="s">
        <v>11570</v>
      </c>
      <c r="B6283" s="25" t="s">
        <v>284</v>
      </c>
      <c r="C6283" s="25" t="s">
        <v>285</v>
      </c>
      <c r="D6283" s="25" t="s">
        <v>286</v>
      </c>
      <c r="E6283" s="25" t="s">
        <v>11571</v>
      </c>
      <c r="F6283" s="25" t="e">
        <f>VLOOKUP(A6283,CommodityCOde!$A$2:$E$1838,3,FALSE)</f>
        <v>#N/A</v>
      </c>
    </row>
    <row r="6284" spans="1:6" x14ac:dyDescent="0.25">
      <c r="A6284" s="25" t="s">
        <v>11572</v>
      </c>
      <c r="B6284" s="25" t="s">
        <v>284</v>
      </c>
      <c r="C6284" s="25" t="s">
        <v>285</v>
      </c>
      <c r="D6284" s="25" t="s">
        <v>286</v>
      </c>
      <c r="E6284" s="25" t="s">
        <v>11573</v>
      </c>
      <c r="F6284" s="25" t="e">
        <f>VLOOKUP(A6284,CommodityCOde!$A$2:$E$1838,3,FALSE)</f>
        <v>#N/A</v>
      </c>
    </row>
    <row r="6285" spans="1:6" x14ac:dyDescent="0.25">
      <c r="A6285" s="25" t="s">
        <v>11574</v>
      </c>
      <c r="B6285" s="25" t="s">
        <v>284</v>
      </c>
      <c r="C6285" s="25" t="s">
        <v>285</v>
      </c>
      <c r="D6285" s="25" t="s">
        <v>286</v>
      </c>
      <c r="E6285" s="25" t="s">
        <v>11575</v>
      </c>
      <c r="F6285" s="25" t="e">
        <f>VLOOKUP(A6285,CommodityCOde!$A$2:$E$1838,3,FALSE)</f>
        <v>#N/A</v>
      </c>
    </row>
    <row r="6286" spans="1:6" x14ac:dyDescent="0.25">
      <c r="A6286" s="25" t="s">
        <v>11576</v>
      </c>
      <c r="B6286" s="25" t="s">
        <v>284</v>
      </c>
      <c r="C6286" s="25" t="s">
        <v>285</v>
      </c>
      <c r="D6286" s="25" t="s">
        <v>286</v>
      </c>
      <c r="E6286" s="25" t="s">
        <v>11577</v>
      </c>
      <c r="F6286" s="25" t="e">
        <f>VLOOKUP(A6286,CommodityCOde!$A$2:$E$1838,3,FALSE)</f>
        <v>#N/A</v>
      </c>
    </row>
    <row r="6287" spans="1:6" x14ac:dyDescent="0.25">
      <c r="A6287" s="25" t="s">
        <v>11578</v>
      </c>
      <c r="B6287" s="25" t="s">
        <v>284</v>
      </c>
      <c r="C6287" s="25" t="s">
        <v>285</v>
      </c>
      <c r="D6287" s="25" t="s">
        <v>286</v>
      </c>
      <c r="E6287" s="25" t="s">
        <v>11579</v>
      </c>
      <c r="F6287" s="25" t="e">
        <f>VLOOKUP(A6287,CommodityCOde!$A$2:$E$1838,3,FALSE)</f>
        <v>#N/A</v>
      </c>
    </row>
    <row r="6288" spans="1:6" x14ac:dyDescent="0.25">
      <c r="A6288" s="25" t="s">
        <v>11580</v>
      </c>
      <c r="B6288" s="25" t="s">
        <v>284</v>
      </c>
      <c r="C6288" s="25" t="s">
        <v>285</v>
      </c>
      <c r="D6288" s="25" t="s">
        <v>286</v>
      </c>
      <c r="E6288" s="25" t="s">
        <v>11581</v>
      </c>
      <c r="F6288" s="25" t="e">
        <f>VLOOKUP(A6288,CommodityCOde!$A$2:$E$1838,3,FALSE)</f>
        <v>#N/A</v>
      </c>
    </row>
    <row r="6289" spans="1:6" x14ac:dyDescent="0.25">
      <c r="A6289" s="25" t="s">
        <v>11582</v>
      </c>
      <c r="B6289" s="25" t="s">
        <v>284</v>
      </c>
      <c r="C6289" s="25" t="s">
        <v>285</v>
      </c>
      <c r="D6289" s="25" t="s">
        <v>286</v>
      </c>
      <c r="E6289" s="25" t="s">
        <v>11583</v>
      </c>
      <c r="F6289" s="25" t="e">
        <f>VLOOKUP(A6289,CommodityCOde!$A$2:$E$1838,3,FALSE)</f>
        <v>#N/A</v>
      </c>
    </row>
    <row r="6290" spans="1:6" x14ac:dyDescent="0.25">
      <c r="A6290" s="25" t="s">
        <v>11584</v>
      </c>
      <c r="B6290" s="25" t="s">
        <v>284</v>
      </c>
      <c r="C6290" s="25" t="s">
        <v>285</v>
      </c>
      <c r="D6290" s="25" t="s">
        <v>286</v>
      </c>
      <c r="E6290" s="25" t="s">
        <v>11585</v>
      </c>
      <c r="F6290" s="25" t="e">
        <f>VLOOKUP(A6290,CommodityCOde!$A$2:$E$1838,3,FALSE)</f>
        <v>#N/A</v>
      </c>
    </row>
    <row r="6291" spans="1:6" x14ac:dyDescent="0.25">
      <c r="A6291" s="25" t="s">
        <v>11586</v>
      </c>
      <c r="B6291" s="25" t="s">
        <v>284</v>
      </c>
      <c r="C6291" s="25" t="s">
        <v>285</v>
      </c>
      <c r="D6291" s="25" t="s">
        <v>286</v>
      </c>
      <c r="E6291" s="25" t="s">
        <v>11587</v>
      </c>
      <c r="F6291" s="25" t="e">
        <f>VLOOKUP(A6291,CommodityCOde!$A$2:$E$1838,3,FALSE)</f>
        <v>#N/A</v>
      </c>
    </row>
    <row r="6292" spans="1:6" x14ac:dyDescent="0.25">
      <c r="A6292" s="25" t="s">
        <v>11588</v>
      </c>
      <c r="B6292" s="25" t="s">
        <v>284</v>
      </c>
      <c r="C6292" s="25" t="s">
        <v>285</v>
      </c>
      <c r="D6292" s="25" t="s">
        <v>286</v>
      </c>
      <c r="E6292" s="25" t="s">
        <v>11589</v>
      </c>
      <c r="F6292" s="25" t="e">
        <f>VLOOKUP(A6292,CommodityCOde!$A$2:$E$1838,3,FALSE)</f>
        <v>#N/A</v>
      </c>
    </row>
    <row r="6293" spans="1:6" x14ac:dyDescent="0.25">
      <c r="A6293" s="25" t="s">
        <v>11590</v>
      </c>
      <c r="B6293" s="25" t="s">
        <v>284</v>
      </c>
      <c r="C6293" s="25" t="s">
        <v>285</v>
      </c>
      <c r="D6293" s="25" t="s">
        <v>286</v>
      </c>
      <c r="E6293" s="25" t="s">
        <v>11591</v>
      </c>
      <c r="F6293" s="25" t="e">
        <f>VLOOKUP(A6293,CommodityCOde!$A$2:$E$1838,3,FALSE)</f>
        <v>#N/A</v>
      </c>
    </row>
    <row r="6294" spans="1:6" x14ac:dyDescent="0.25">
      <c r="A6294" s="25" t="s">
        <v>11592</v>
      </c>
      <c r="B6294" s="25" t="s">
        <v>284</v>
      </c>
      <c r="C6294" s="25" t="s">
        <v>285</v>
      </c>
      <c r="D6294" s="25" t="s">
        <v>286</v>
      </c>
      <c r="E6294" s="25" t="s">
        <v>11593</v>
      </c>
      <c r="F6294" s="25" t="e">
        <f>VLOOKUP(A6294,CommodityCOde!$A$2:$E$1838,3,FALSE)</f>
        <v>#N/A</v>
      </c>
    </row>
    <row r="6295" spans="1:6" x14ac:dyDescent="0.25">
      <c r="A6295" s="25" t="s">
        <v>11594</v>
      </c>
      <c r="B6295" s="25" t="s">
        <v>284</v>
      </c>
      <c r="C6295" s="25" t="s">
        <v>285</v>
      </c>
      <c r="D6295" s="25" t="s">
        <v>286</v>
      </c>
      <c r="E6295" s="25" t="s">
        <v>11595</v>
      </c>
      <c r="F6295" s="25" t="str">
        <f>VLOOKUP(A6295,CommodityCOde!$A$2:$E$1838,3,FALSE)</f>
        <v>29153900</v>
      </c>
    </row>
    <row r="6296" spans="1:6" x14ac:dyDescent="0.25">
      <c r="A6296" s="25" t="s">
        <v>11596</v>
      </c>
      <c r="B6296" s="25" t="s">
        <v>284</v>
      </c>
      <c r="C6296" s="25" t="s">
        <v>285</v>
      </c>
      <c r="D6296" s="25" t="s">
        <v>286</v>
      </c>
      <c r="E6296" s="25" t="s">
        <v>11597</v>
      </c>
      <c r="F6296" s="25" t="e">
        <f>VLOOKUP(A6296,CommodityCOde!$A$2:$E$1838,3,FALSE)</f>
        <v>#N/A</v>
      </c>
    </row>
    <row r="6297" spans="1:6" x14ac:dyDescent="0.25">
      <c r="A6297" s="25" t="s">
        <v>11598</v>
      </c>
      <c r="B6297" s="25" t="s">
        <v>284</v>
      </c>
      <c r="C6297" s="25" t="s">
        <v>285</v>
      </c>
      <c r="D6297" s="25" t="s">
        <v>286</v>
      </c>
      <c r="E6297" s="25" t="s">
        <v>11599</v>
      </c>
      <c r="F6297" s="25" t="e">
        <f>VLOOKUP(A6297,CommodityCOde!$A$2:$E$1838,3,FALSE)</f>
        <v>#N/A</v>
      </c>
    </row>
    <row r="6298" spans="1:6" x14ac:dyDescent="0.25">
      <c r="A6298" s="25" t="s">
        <v>11600</v>
      </c>
      <c r="B6298" s="25" t="s">
        <v>284</v>
      </c>
      <c r="C6298" s="25" t="s">
        <v>285</v>
      </c>
      <c r="D6298" s="25" t="s">
        <v>286</v>
      </c>
      <c r="E6298" s="25" t="s">
        <v>11601</v>
      </c>
      <c r="F6298" s="25" t="e">
        <f>VLOOKUP(A6298,CommodityCOde!$A$2:$E$1838,3,FALSE)</f>
        <v>#N/A</v>
      </c>
    </row>
    <row r="6299" spans="1:6" x14ac:dyDescent="0.25">
      <c r="A6299" s="25" t="s">
        <v>11602</v>
      </c>
      <c r="B6299" s="25" t="s">
        <v>284</v>
      </c>
      <c r="C6299" s="25" t="s">
        <v>285</v>
      </c>
      <c r="D6299" s="25" t="s">
        <v>286</v>
      </c>
      <c r="E6299" s="25" t="s">
        <v>11603</v>
      </c>
      <c r="F6299" s="25" t="e">
        <f>VLOOKUP(A6299,CommodityCOde!$A$2:$E$1838,3,FALSE)</f>
        <v>#N/A</v>
      </c>
    </row>
    <row r="6300" spans="1:6" x14ac:dyDescent="0.25">
      <c r="A6300" s="25" t="s">
        <v>11604</v>
      </c>
      <c r="B6300" s="25" t="s">
        <v>284</v>
      </c>
      <c r="C6300" s="25" t="s">
        <v>285</v>
      </c>
      <c r="D6300" s="25" t="s">
        <v>286</v>
      </c>
      <c r="E6300" s="25" t="s">
        <v>11605</v>
      </c>
      <c r="F6300" s="25" t="e">
        <f>VLOOKUP(A6300,CommodityCOde!$A$2:$E$1838,3,FALSE)</f>
        <v>#N/A</v>
      </c>
    </row>
    <row r="6301" spans="1:6" x14ac:dyDescent="0.25">
      <c r="A6301" s="25" t="s">
        <v>11606</v>
      </c>
      <c r="B6301" s="25" t="s">
        <v>284</v>
      </c>
      <c r="C6301" s="25" t="s">
        <v>285</v>
      </c>
      <c r="D6301" s="25" t="s">
        <v>286</v>
      </c>
      <c r="E6301" s="25" t="s">
        <v>11607</v>
      </c>
      <c r="F6301" s="25" t="e">
        <f>VLOOKUP(A6301,CommodityCOde!$A$2:$E$1838,3,FALSE)</f>
        <v>#N/A</v>
      </c>
    </row>
    <row r="6302" spans="1:6" x14ac:dyDescent="0.25">
      <c r="A6302" s="25" t="s">
        <v>11608</v>
      </c>
      <c r="B6302" s="25" t="s">
        <v>284</v>
      </c>
      <c r="C6302" s="25" t="s">
        <v>285</v>
      </c>
      <c r="D6302" s="25" t="s">
        <v>286</v>
      </c>
      <c r="E6302" s="25" t="s">
        <v>11609</v>
      </c>
      <c r="F6302" s="25" t="e">
        <f>VLOOKUP(A6302,CommodityCOde!$A$2:$E$1838,3,FALSE)</f>
        <v>#N/A</v>
      </c>
    </row>
    <row r="6303" spans="1:6" x14ac:dyDescent="0.25">
      <c r="A6303" s="25" t="s">
        <v>11610</v>
      </c>
      <c r="B6303" s="25" t="s">
        <v>284</v>
      </c>
      <c r="C6303" s="25" t="s">
        <v>285</v>
      </c>
      <c r="D6303" s="25" t="s">
        <v>286</v>
      </c>
      <c r="E6303" s="25" t="s">
        <v>11611</v>
      </c>
      <c r="F6303" s="25" t="e">
        <f>VLOOKUP(A6303,CommodityCOde!$A$2:$E$1838,3,FALSE)</f>
        <v>#N/A</v>
      </c>
    </row>
    <row r="6304" spans="1:6" x14ac:dyDescent="0.25">
      <c r="A6304" s="25" t="s">
        <v>11612</v>
      </c>
      <c r="B6304" s="25" t="s">
        <v>284</v>
      </c>
      <c r="C6304" s="25" t="s">
        <v>285</v>
      </c>
      <c r="D6304" s="25" t="s">
        <v>286</v>
      </c>
      <c r="E6304" s="25" t="s">
        <v>11613</v>
      </c>
      <c r="F6304" s="25" t="e">
        <f>VLOOKUP(A6304,CommodityCOde!$A$2:$E$1838,3,FALSE)</f>
        <v>#N/A</v>
      </c>
    </row>
    <row r="6305" spans="1:6" x14ac:dyDescent="0.25">
      <c r="A6305" s="25" t="s">
        <v>11614</v>
      </c>
      <c r="B6305" s="25" t="s">
        <v>284</v>
      </c>
      <c r="C6305" s="25" t="s">
        <v>285</v>
      </c>
      <c r="D6305" s="25" t="s">
        <v>286</v>
      </c>
      <c r="E6305" s="25" t="s">
        <v>11615</v>
      </c>
      <c r="F6305" s="25" t="e">
        <f>VLOOKUP(A6305,CommodityCOde!$A$2:$E$1838,3,FALSE)</f>
        <v>#N/A</v>
      </c>
    </row>
    <row r="6306" spans="1:6" x14ac:dyDescent="0.25">
      <c r="A6306" s="25" t="s">
        <v>11616</v>
      </c>
      <c r="B6306" s="25" t="s">
        <v>284</v>
      </c>
      <c r="C6306" s="25" t="s">
        <v>285</v>
      </c>
      <c r="D6306" s="25" t="s">
        <v>286</v>
      </c>
      <c r="E6306" s="25" t="s">
        <v>11617</v>
      </c>
      <c r="F6306" s="25" t="e">
        <f>VLOOKUP(A6306,CommodityCOde!$A$2:$E$1838,3,FALSE)</f>
        <v>#N/A</v>
      </c>
    </row>
    <row r="6307" spans="1:6" x14ac:dyDescent="0.25">
      <c r="A6307" s="25" t="s">
        <v>11618</v>
      </c>
      <c r="B6307" s="25" t="s">
        <v>284</v>
      </c>
      <c r="C6307" s="25" t="s">
        <v>285</v>
      </c>
      <c r="D6307" s="25" t="s">
        <v>286</v>
      </c>
      <c r="E6307" s="25" t="s">
        <v>11619</v>
      </c>
      <c r="F6307" s="25" t="e">
        <f>VLOOKUP(A6307,CommodityCOde!$A$2:$E$1838,3,FALSE)</f>
        <v>#N/A</v>
      </c>
    </row>
    <row r="6308" spans="1:6" x14ac:dyDescent="0.25">
      <c r="A6308" s="25" t="s">
        <v>11620</v>
      </c>
      <c r="B6308" s="25" t="s">
        <v>284</v>
      </c>
      <c r="C6308" s="25" t="s">
        <v>285</v>
      </c>
      <c r="D6308" s="25" t="s">
        <v>286</v>
      </c>
      <c r="E6308" s="25" t="s">
        <v>11621</v>
      </c>
      <c r="F6308" s="25" t="e">
        <f>VLOOKUP(A6308,CommodityCOde!$A$2:$E$1838,3,FALSE)</f>
        <v>#N/A</v>
      </c>
    </row>
    <row r="6309" spans="1:6" x14ac:dyDescent="0.25">
      <c r="A6309" s="25" t="s">
        <v>11622</v>
      </c>
      <c r="B6309" s="25" t="s">
        <v>284</v>
      </c>
      <c r="C6309" s="25" t="s">
        <v>285</v>
      </c>
      <c r="D6309" s="25" t="s">
        <v>286</v>
      </c>
      <c r="E6309" s="25" t="s">
        <v>11623</v>
      </c>
      <c r="F6309" s="25" t="str">
        <f>VLOOKUP(A6309,CommodityCOde!$A$2:$E$1838,3,FALSE)</f>
        <v>33021040</v>
      </c>
    </row>
    <row r="6310" spans="1:6" x14ac:dyDescent="0.25">
      <c r="A6310" s="25" t="s">
        <v>11624</v>
      </c>
      <c r="B6310" s="25" t="s">
        <v>284</v>
      </c>
      <c r="C6310" s="25" t="s">
        <v>285</v>
      </c>
      <c r="D6310" s="25" t="s">
        <v>286</v>
      </c>
      <c r="E6310" s="25" t="s">
        <v>11625</v>
      </c>
      <c r="F6310" s="25" t="e">
        <f>VLOOKUP(A6310,CommodityCOde!$A$2:$E$1838,3,FALSE)</f>
        <v>#N/A</v>
      </c>
    </row>
    <row r="6311" spans="1:6" x14ac:dyDescent="0.25">
      <c r="A6311" s="25" t="s">
        <v>11626</v>
      </c>
      <c r="B6311" s="25" t="s">
        <v>284</v>
      </c>
      <c r="C6311" s="25" t="s">
        <v>285</v>
      </c>
      <c r="D6311" s="25" t="s">
        <v>286</v>
      </c>
      <c r="E6311" s="25" t="s">
        <v>11627</v>
      </c>
      <c r="F6311" s="25" t="e">
        <f>VLOOKUP(A6311,CommodityCOde!$A$2:$E$1838,3,FALSE)</f>
        <v>#N/A</v>
      </c>
    </row>
    <row r="6312" spans="1:6" x14ac:dyDescent="0.25">
      <c r="A6312" s="25" t="s">
        <v>11628</v>
      </c>
      <c r="B6312" s="25" t="s">
        <v>284</v>
      </c>
      <c r="C6312" s="25" t="s">
        <v>285</v>
      </c>
      <c r="D6312" s="25" t="s">
        <v>286</v>
      </c>
      <c r="E6312" s="25" t="s">
        <v>11629</v>
      </c>
      <c r="F6312" s="25" t="e">
        <f>VLOOKUP(A6312,CommodityCOde!$A$2:$E$1838,3,FALSE)</f>
        <v>#N/A</v>
      </c>
    </row>
    <row r="6313" spans="1:6" x14ac:dyDescent="0.25">
      <c r="A6313" s="25" t="s">
        <v>11630</v>
      </c>
      <c r="B6313" s="25" t="s">
        <v>284</v>
      </c>
      <c r="C6313" s="25" t="s">
        <v>285</v>
      </c>
      <c r="D6313" s="25" t="s">
        <v>286</v>
      </c>
      <c r="E6313" s="25" t="s">
        <v>11631</v>
      </c>
      <c r="F6313" s="25" t="e">
        <f>VLOOKUP(A6313,CommodityCOde!$A$2:$E$1838,3,FALSE)</f>
        <v>#N/A</v>
      </c>
    </row>
    <row r="6314" spans="1:6" x14ac:dyDescent="0.25">
      <c r="A6314" s="25" t="s">
        <v>11632</v>
      </c>
      <c r="B6314" s="25" t="s">
        <v>284</v>
      </c>
      <c r="C6314" s="25" t="s">
        <v>285</v>
      </c>
      <c r="D6314" s="25" t="s">
        <v>286</v>
      </c>
      <c r="E6314" s="25" t="s">
        <v>11633</v>
      </c>
      <c r="F6314" s="25" t="e">
        <f>VLOOKUP(A6314,CommodityCOde!$A$2:$E$1838,3,FALSE)</f>
        <v>#N/A</v>
      </c>
    </row>
    <row r="6315" spans="1:6" x14ac:dyDescent="0.25">
      <c r="A6315" s="25" t="s">
        <v>11634</v>
      </c>
      <c r="B6315" s="25" t="s">
        <v>284</v>
      </c>
      <c r="C6315" s="25" t="s">
        <v>285</v>
      </c>
      <c r="D6315" s="25" t="s">
        <v>286</v>
      </c>
      <c r="E6315" s="25" t="s">
        <v>11635</v>
      </c>
      <c r="F6315" s="25" t="e">
        <f>VLOOKUP(A6315,CommodityCOde!$A$2:$E$1838,3,FALSE)</f>
        <v>#N/A</v>
      </c>
    </row>
    <row r="6316" spans="1:6" x14ac:dyDescent="0.25">
      <c r="A6316" s="25" t="s">
        <v>11636</v>
      </c>
      <c r="B6316" s="25" t="s">
        <v>284</v>
      </c>
      <c r="C6316" s="25" t="s">
        <v>285</v>
      </c>
      <c r="D6316" s="25" t="s">
        <v>286</v>
      </c>
      <c r="E6316" s="25" t="s">
        <v>11637</v>
      </c>
      <c r="F6316" s="25" t="e">
        <f>VLOOKUP(A6316,CommodityCOde!$A$2:$E$1838,3,FALSE)</f>
        <v>#N/A</v>
      </c>
    </row>
    <row r="6317" spans="1:6" x14ac:dyDescent="0.25">
      <c r="A6317" s="25" t="s">
        <v>11638</v>
      </c>
      <c r="B6317" s="25" t="s">
        <v>284</v>
      </c>
      <c r="C6317" s="25" t="s">
        <v>285</v>
      </c>
      <c r="D6317" s="25" t="s">
        <v>286</v>
      </c>
      <c r="E6317" s="25" t="s">
        <v>11639</v>
      </c>
      <c r="F6317" s="25" t="e">
        <f>VLOOKUP(A6317,CommodityCOde!$A$2:$E$1838,3,FALSE)</f>
        <v>#N/A</v>
      </c>
    </row>
    <row r="6318" spans="1:6" x14ac:dyDescent="0.25">
      <c r="A6318" s="25" t="s">
        <v>11640</v>
      </c>
      <c r="B6318" s="25" t="s">
        <v>284</v>
      </c>
      <c r="C6318" s="25" t="s">
        <v>285</v>
      </c>
      <c r="D6318" s="25" t="s">
        <v>286</v>
      </c>
      <c r="E6318" s="25" t="s">
        <v>11641</v>
      </c>
      <c r="F6318" s="25" t="e">
        <f>VLOOKUP(A6318,CommodityCOde!$A$2:$E$1838,3,FALSE)</f>
        <v>#N/A</v>
      </c>
    </row>
    <row r="6319" spans="1:6" x14ac:dyDescent="0.25">
      <c r="A6319" s="25" t="s">
        <v>11642</v>
      </c>
      <c r="B6319" s="25" t="s">
        <v>284</v>
      </c>
      <c r="C6319" s="25" t="s">
        <v>285</v>
      </c>
      <c r="D6319" s="25" t="s">
        <v>286</v>
      </c>
      <c r="E6319" s="25" t="s">
        <v>11643</v>
      </c>
      <c r="F6319" s="25" t="e">
        <f>VLOOKUP(A6319,CommodityCOde!$A$2:$E$1838,3,FALSE)</f>
        <v>#N/A</v>
      </c>
    </row>
    <row r="6320" spans="1:6" x14ac:dyDescent="0.25">
      <c r="A6320" s="25" t="s">
        <v>11644</v>
      </c>
      <c r="B6320" s="25" t="s">
        <v>284</v>
      </c>
      <c r="C6320" s="25" t="s">
        <v>285</v>
      </c>
      <c r="D6320" s="25" t="s">
        <v>286</v>
      </c>
      <c r="E6320" s="25" t="s">
        <v>11645</v>
      </c>
      <c r="F6320" s="25" t="str">
        <f>VLOOKUP(A6320,CommodityCOde!$A$2:$E$1838,3,FALSE)</f>
        <v>33012510</v>
      </c>
    </row>
    <row r="6321" spans="1:6" x14ac:dyDescent="0.25">
      <c r="A6321" s="25" t="s">
        <v>11646</v>
      </c>
      <c r="B6321" s="25" t="s">
        <v>284</v>
      </c>
      <c r="C6321" s="25" t="s">
        <v>285</v>
      </c>
      <c r="D6321" s="25" t="s">
        <v>286</v>
      </c>
      <c r="E6321" s="25" t="s">
        <v>11647</v>
      </c>
      <c r="F6321" s="25" t="str">
        <f>VLOOKUP(A6321,CommodityCOde!$A$2:$E$1838,3,FALSE)</f>
        <v>33012510</v>
      </c>
    </row>
    <row r="6322" spans="1:6" x14ac:dyDescent="0.25">
      <c r="A6322" s="25" t="s">
        <v>11648</v>
      </c>
      <c r="B6322" s="25" t="s">
        <v>284</v>
      </c>
      <c r="C6322" s="25" t="s">
        <v>285</v>
      </c>
      <c r="D6322" s="25" t="s">
        <v>286</v>
      </c>
      <c r="E6322" s="25" t="s">
        <v>11649</v>
      </c>
      <c r="F6322" s="25" t="e">
        <f>VLOOKUP(A6322,CommodityCOde!$A$2:$E$1838,3,FALSE)</f>
        <v>#N/A</v>
      </c>
    </row>
    <row r="6323" spans="1:6" x14ac:dyDescent="0.25">
      <c r="A6323" s="25" t="s">
        <v>11650</v>
      </c>
      <c r="B6323" s="25" t="s">
        <v>284</v>
      </c>
      <c r="C6323" s="25" t="s">
        <v>285</v>
      </c>
      <c r="D6323" s="25" t="s">
        <v>286</v>
      </c>
      <c r="E6323" s="25" t="s">
        <v>11651</v>
      </c>
      <c r="F6323" s="25" t="e">
        <f>VLOOKUP(A6323,CommodityCOde!$A$2:$E$1838,3,FALSE)</f>
        <v>#N/A</v>
      </c>
    </row>
    <row r="6324" spans="1:6" x14ac:dyDescent="0.25">
      <c r="A6324" s="25" t="s">
        <v>11652</v>
      </c>
      <c r="B6324" s="25" t="s">
        <v>284</v>
      </c>
      <c r="C6324" s="25" t="s">
        <v>285</v>
      </c>
      <c r="D6324" s="25" t="s">
        <v>286</v>
      </c>
      <c r="E6324" s="25" t="s">
        <v>11653</v>
      </c>
      <c r="F6324" s="25" t="e">
        <f>VLOOKUP(A6324,CommodityCOde!$A$2:$E$1838,3,FALSE)</f>
        <v>#N/A</v>
      </c>
    </row>
    <row r="6325" spans="1:6" x14ac:dyDescent="0.25">
      <c r="A6325" s="25" t="s">
        <v>11654</v>
      </c>
      <c r="B6325" s="25" t="s">
        <v>284</v>
      </c>
      <c r="C6325" s="25" t="s">
        <v>285</v>
      </c>
      <c r="D6325" s="25" t="s">
        <v>286</v>
      </c>
      <c r="E6325" s="25" t="s">
        <v>11655</v>
      </c>
      <c r="F6325" s="25" t="str">
        <f>VLOOKUP(A6325,CommodityCOde!$A$2:$E$1838,3,FALSE)</f>
        <v>29061100</v>
      </c>
    </row>
    <row r="6326" spans="1:6" x14ac:dyDescent="0.25">
      <c r="A6326" s="25" t="s">
        <v>11656</v>
      </c>
      <c r="B6326" s="25" t="s">
        <v>284</v>
      </c>
      <c r="C6326" s="25" t="s">
        <v>285</v>
      </c>
      <c r="D6326" s="25" t="s">
        <v>286</v>
      </c>
      <c r="E6326" s="25" t="s">
        <v>11657</v>
      </c>
      <c r="F6326" s="25" t="e">
        <f>VLOOKUP(A6326,CommodityCOde!$A$2:$E$1838,3,FALSE)</f>
        <v>#N/A</v>
      </c>
    </row>
    <row r="6327" spans="1:6" x14ac:dyDescent="0.25">
      <c r="A6327" s="25" t="s">
        <v>11658</v>
      </c>
      <c r="B6327" s="25" t="s">
        <v>284</v>
      </c>
      <c r="C6327" s="25" t="s">
        <v>285</v>
      </c>
      <c r="D6327" s="25" t="s">
        <v>286</v>
      </c>
      <c r="E6327" s="25" t="s">
        <v>11659</v>
      </c>
      <c r="F6327" s="25" t="e">
        <f>VLOOKUP(A6327,CommodityCOde!$A$2:$E$1838,3,FALSE)</f>
        <v>#N/A</v>
      </c>
    </row>
    <row r="6328" spans="1:6" x14ac:dyDescent="0.25">
      <c r="A6328" s="25" t="s">
        <v>11660</v>
      </c>
      <c r="B6328" s="25" t="s">
        <v>284</v>
      </c>
      <c r="C6328" s="25" t="s">
        <v>285</v>
      </c>
      <c r="D6328" s="25" t="s">
        <v>286</v>
      </c>
      <c r="E6328" s="25" t="s">
        <v>11661</v>
      </c>
      <c r="F6328" s="25" t="e">
        <f>VLOOKUP(A6328,CommodityCOde!$A$2:$E$1838,3,FALSE)</f>
        <v>#N/A</v>
      </c>
    </row>
    <row r="6329" spans="1:6" x14ac:dyDescent="0.25">
      <c r="A6329" s="25" t="s">
        <v>11662</v>
      </c>
      <c r="B6329" s="25" t="s">
        <v>284</v>
      </c>
      <c r="C6329" s="25" t="s">
        <v>285</v>
      </c>
      <c r="D6329" s="25" t="s">
        <v>286</v>
      </c>
      <c r="E6329" s="25" t="s">
        <v>11663</v>
      </c>
      <c r="F6329" s="25" t="e">
        <f>VLOOKUP(A6329,CommodityCOde!$A$2:$E$1838,3,FALSE)</f>
        <v>#N/A</v>
      </c>
    </row>
    <row r="6330" spans="1:6" x14ac:dyDescent="0.25">
      <c r="A6330" s="25" t="s">
        <v>11664</v>
      </c>
      <c r="B6330" s="25" t="s">
        <v>284</v>
      </c>
      <c r="C6330" s="25" t="s">
        <v>285</v>
      </c>
      <c r="D6330" s="25" t="s">
        <v>286</v>
      </c>
      <c r="E6330" s="25" t="s">
        <v>11665</v>
      </c>
      <c r="F6330" s="25" t="e">
        <f>VLOOKUP(A6330,CommodityCOde!$A$2:$E$1838,3,FALSE)</f>
        <v>#N/A</v>
      </c>
    </row>
    <row r="6331" spans="1:6" x14ac:dyDescent="0.25">
      <c r="A6331" s="25" t="s">
        <v>11666</v>
      </c>
      <c r="B6331" s="25" t="s">
        <v>284</v>
      </c>
      <c r="C6331" s="25" t="s">
        <v>285</v>
      </c>
      <c r="D6331" s="25" t="s">
        <v>286</v>
      </c>
      <c r="E6331" s="25" t="s">
        <v>11667</v>
      </c>
      <c r="F6331" s="25" t="e">
        <f>VLOOKUP(A6331,CommodityCOde!$A$2:$E$1838,3,FALSE)</f>
        <v>#N/A</v>
      </c>
    </row>
    <row r="6332" spans="1:6" x14ac:dyDescent="0.25">
      <c r="A6332" s="25" t="s">
        <v>11668</v>
      </c>
      <c r="B6332" s="25" t="s">
        <v>284</v>
      </c>
      <c r="C6332" s="25" t="s">
        <v>285</v>
      </c>
      <c r="D6332" s="25" t="s">
        <v>286</v>
      </c>
      <c r="E6332" s="25" t="s">
        <v>11669</v>
      </c>
      <c r="F6332" s="25" t="e">
        <f>VLOOKUP(A6332,CommodityCOde!$A$2:$E$1838,3,FALSE)</f>
        <v>#N/A</v>
      </c>
    </row>
    <row r="6333" spans="1:6" x14ac:dyDescent="0.25">
      <c r="A6333" s="25" t="s">
        <v>11670</v>
      </c>
      <c r="B6333" s="25" t="s">
        <v>284</v>
      </c>
      <c r="C6333" s="25" t="s">
        <v>285</v>
      </c>
      <c r="D6333" s="25" t="s">
        <v>286</v>
      </c>
      <c r="E6333" s="25" t="s">
        <v>11671</v>
      </c>
      <c r="F6333" s="25" t="e">
        <f>VLOOKUP(A6333,CommodityCOde!$A$2:$E$1838,3,FALSE)</f>
        <v>#N/A</v>
      </c>
    </row>
    <row r="6334" spans="1:6" x14ac:dyDescent="0.25">
      <c r="A6334" s="25" t="s">
        <v>11672</v>
      </c>
      <c r="B6334" s="25" t="s">
        <v>284</v>
      </c>
      <c r="C6334" s="25" t="s">
        <v>285</v>
      </c>
      <c r="D6334" s="25" t="s">
        <v>286</v>
      </c>
      <c r="E6334" s="25" t="s">
        <v>11673</v>
      </c>
      <c r="F6334" s="25" t="e">
        <f>VLOOKUP(A6334,CommodityCOde!$A$2:$E$1838,3,FALSE)</f>
        <v>#N/A</v>
      </c>
    </row>
    <row r="6335" spans="1:6" x14ac:dyDescent="0.25">
      <c r="A6335" s="25" t="s">
        <v>11674</v>
      </c>
      <c r="B6335" s="25" t="s">
        <v>284</v>
      </c>
      <c r="C6335" s="25" t="s">
        <v>285</v>
      </c>
      <c r="D6335" s="25" t="s">
        <v>286</v>
      </c>
      <c r="E6335" s="25" t="s">
        <v>11675</v>
      </c>
      <c r="F6335" s="25" t="e">
        <f>VLOOKUP(A6335,CommodityCOde!$A$2:$E$1838,3,FALSE)</f>
        <v>#N/A</v>
      </c>
    </row>
    <row r="6336" spans="1:6" x14ac:dyDescent="0.25">
      <c r="A6336" s="25" t="s">
        <v>11676</v>
      </c>
      <c r="B6336" s="25" t="s">
        <v>284</v>
      </c>
      <c r="C6336" s="25" t="s">
        <v>285</v>
      </c>
      <c r="D6336" s="25" t="s">
        <v>286</v>
      </c>
      <c r="E6336" s="25" t="s">
        <v>11677</v>
      </c>
      <c r="F6336" s="25" t="e">
        <f>VLOOKUP(A6336,CommodityCOde!$A$2:$E$1838,3,FALSE)</f>
        <v>#N/A</v>
      </c>
    </row>
    <row r="6337" spans="1:6" x14ac:dyDescent="0.25">
      <c r="A6337" s="25" t="s">
        <v>11678</v>
      </c>
      <c r="B6337" s="25" t="s">
        <v>284</v>
      </c>
      <c r="C6337" s="25" t="s">
        <v>285</v>
      </c>
      <c r="D6337" s="25" t="s">
        <v>286</v>
      </c>
      <c r="E6337" s="25" t="s">
        <v>11679</v>
      </c>
      <c r="F6337" s="25" t="e">
        <f>VLOOKUP(A6337,CommodityCOde!$A$2:$E$1838,3,FALSE)</f>
        <v>#N/A</v>
      </c>
    </row>
    <row r="6338" spans="1:6" x14ac:dyDescent="0.25">
      <c r="A6338" s="25" t="s">
        <v>11680</v>
      </c>
      <c r="B6338" s="25" t="s">
        <v>284</v>
      </c>
      <c r="C6338" s="25" t="s">
        <v>285</v>
      </c>
      <c r="D6338" s="25" t="s">
        <v>286</v>
      </c>
      <c r="E6338" s="25" t="s">
        <v>11681</v>
      </c>
      <c r="F6338" s="25" t="e">
        <f>VLOOKUP(A6338,CommodityCOde!$A$2:$E$1838,3,FALSE)</f>
        <v>#N/A</v>
      </c>
    </row>
    <row r="6339" spans="1:6" x14ac:dyDescent="0.25">
      <c r="A6339" s="25" t="s">
        <v>11682</v>
      </c>
      <c r="B6339" s="25" t="s">
        <v>284</v>
      </c>
      <c r="C6339" s="25" t="s">
        <v>320</v>
      </c>
      <c r="D6339" s="25" t="s">
        <v>7578</v>
      </c>
      <c r="E6339" s="25" t="s">
        <v>11683</v>
      </c>
      <c r="F6339" s="25" t="e">
        <f>VLOOKUP(A6339,CommodityCOde!$A$2:$E$1838,3,FALSE)</f>
        <v>#N/A</v>
      </c>
    </row>
    <row r="6340" spans="1:6" x14ac:dyDescent="0.25">
      <c r="A6340" s="25" t="s">
        <v>11684</v>
      </c>
      <c r="B6340" s="25" t="s">
        <v>284</v>
      </c>
      <c r="C6340" s="25" t="s">
        <v>320</v>
      </c>
      <c r="D6340" s="25" t="s">
        <v>696</v>
      </c>
      <c r="E6340" s="25" t="s">
        <v>11685</v>
      </c>
      <c r="F6340" s="25" t="e">
        <f>VLOOKUP(A6340,CommodityCOde!$A$2:$E$1838,3,FALSE)</f>
        <v>#N/A</v>
      </c>
    </row>
    <row r="6341" spans="1:6" x14ac:dyDescent="0.25">
      <c r="A6341" s="25" t="s">
        <v>11686</v>
      </c>
      <c r="B6341" s="25" t="s">
        <v>284</v>
      </c>
      <c r="C6341" s="25" t="s">
        <v>320</v>
      </c>
      <c r="D6341" s="25" t="s">
        <v>699</v>
      </c>
      <c r="E6341" s="25" t="s">
        <v>11685</v>
      </c>
      <c r="F6341" s="25" t="str">
        <f>VLOOKUP(A6341,CommodityCOde!$A$2:$E$1838,3,FALSE)</f>
        <v>33021010</v>
      </c>
    </row>
    <row r="6342" spans="1:6" x14ac:dyDescent="0.25">
      <c r="A6342" s="25" t="s">
        <v>11687</v>
      </c>
      <c r="B6342" s="25" t="s">
        <v>284</v>
      </c>
      <c r="C6342" s="25" t="s">
        <v>320</v>
      </c>
      <c r="D6342" s="25" t="s">
        <v>7578</v>
      </c>
      <c r="E6342" s="25" t="s">
        <v>9815</v>
      </c>
      <c r="F6342" s="25" t="e">
        <f>VLOOKUP(A6342,CommodityCOde!$A$2:$E$1838,3,FALSE)</f>
        <v>#N/A</v>
      </c>
    </row>
    <row r="6343" spans="1:6" x14ac:dyDescent="0.25">
      <c r="A6343" s="25" t="s">
        <v>11688</v>
      </c>
      <c r="B6343" s="25" t="s">
        <v>284</v>
      </c>
      <c r="C6343" s="25" t="s">
        <v>320</v>
      </c>
      <c r="D6343" s="25" t="s">
        <v>696</v>
      </c>
      <c r="E6343" s="25" t="s">
        <v>9817</v>
      </c>
      <c r="F6343" s="25" t="e">
        <f>VLOOKUP(A6343,CommodityCOde!$A$2:$E$1838,3,FALSE)</f>
        <v>#N/A</v>
      </c>
    </row>
    <row r="6344" spans="1:6" x14ac:dyDescent="0.25">
      <c r="A6344" s="25" t="s">
        <v>11689</v>
      </c>
      <c r="B6344" s="25" t="s">
        <v>284</v>
      </c>
      <c r="C6344" s="25" t="s">
        <v>320</v>
      </c>
      <c r="D6344" s="25" t="s">
        <v>699</v>
      </c>
      <c r="E6344" s="25" t="s">
        <v>9817</v>
      </c>
      <c r="F6344" s="25" t="str">
        <f>VLOOKUP(A6344,CommodityCOde!$A$2:$E$1838,3,FALSE)</f>
        <v>33021090</v>
      </c>
    </row>
    <row r="6345" spans="1:6" x14ac:dyDescent="0.25">
      <c r="A6345" s="25" t="s">
        <v>11690</v>
      </c>
      <c r="B6345" s="25" t="s">
        <v>284</v>
      </c>
      <c r="C6345" s="25" t="s">
        <v>285</v>
      </c>
      <c r="D6345" s="25" t="s">
        <v>286</v>
      </c>
      <c r="E6345" s="25" t="s">
        <v>11691</v>
      </c>
      <c r="F6345" s="25" t="e">
        <f>VLOOKUP(A6345,CommodityCOde!$A$2:$E$1838,3,FALSE)</f>
        <v>#N/A</v>
      </c>
    </row>
    <row r="6346" spans="1:6" x14ac:dyDescent="0.25">
      <c r="A6346" s="25" t="s">
        <v>11692</v>
      </c>
      <c r="B6346" s="25" t="s">
        <v>284</v>
      </c>
      <c r="C6346" s="25" t="s">
        <v>285</v>
      </c>
      <c r="D6346" s="25" t="s">
        <v>286</v>
      </c>
      <c r="E6346" s="25" t="s">
        <v>11693</v>
      </c>
      <c r="F6346" s="25" t="e">
        <f>VLOOKUP(A6346,CommodityCOde!$A$2:$E$1838,3,FALSE)</f>
        <v>#N/A</v>
      </c>
    </row>
    <row r="6347" spans="1:6" x14ac:dyDescent="0.25">
      <c r="A6347" s="25" t="s">
        <v>11694</v>
      </c>
      <c r="B6347" s="25" t="s">
        <v>284</v>
      </c>
      <c r="C6347" s="25" t="s">
        <v>285</v>
      </c>
      <c r="D6347" s="25" t="s">
        <v>286</v>
      </c>
      <c r="E6347" s="25" t="s">
        <v>11695</v>
      </c>
      <c r="F6347" s="25" t="e">
        <f>VLOOKUP(A6347,CommodityCOde!$A$2:$E$1838,3,FALSE)</f>
        <v>#N/A</v>
      </c>
    </row>
    <row r="6348" spans="1:6" x14ac:dyDescent="0.25">
      <c r="A6348" s="25" t="s">
        <v>11696</v>
      </c>
      <c r="B6348" s="25" t="s">
        <v>284</v>
      </c>
      <c r="C6348" s="25" t="s">
        <v>285</v>
      </c>
      <c r="D6348" s="25" t="s">
        <v>286</v>
      </c>
      <c r="E6348" s="25" t="s">
        <v>11697</v>
      </c>
      <c r="F6348" s="25" t="e">
        <f>VLOOKUP(A6348,CommodityCOde!$A$2:$E$1838,3,FALSE)</f>
        <v>#N/A</v>
      </c>
    </row>
    <row r="6349" spans="1:6" x14ac:dyDescent="0.25">
      <c r="A6349" s="25" t="s">
        <v>11698</v>
      </c>
      <c r="B6349" s="25" t="s">
        <v>284</v>
      </c>
      <c r="C6349" s="25" t="s">
        <v>285</v>
      </c>
      <c r="D6349" s="25" t="s">
        <v>286</v>
      </c>
      <c r="E6349" s="25" t="s">
        <v>11699</v>
      </c>
      <c r="F6349" s="25" t="e">
        <f>VLOOKUP(A6349,CommodityCOde!$A$2:$E$1838,3,FALSE)</f>
        <v>#N/A</v>
      </c>
    </row>
    <row r="6350" spans="1:6" x14ac:dyDescent="0.25">
      <c r="A6350" s="25" t="s">
        <v>11700</v>
      </c>
      <c r="B6350" s="25" t="s">
        <v>284</v>
      </c>
      <c r="C6350" s="25" t="s">
        <v>285</v>
      </c>
      <c r="D6350" s="25" t="s">
        <v>286</v>
      </c>
      <c r="E6350" s="25" t="s">
        <v>11701</v>
      </c>
      <c r="F6350" s="25" t="e">
        <f>VLOOKUP(A6350,CommodityCOde!$A$2:$E$1838,3,FALSE)</f>
        <v>#N/A</v>
      </c>
    </row>
    <row r="6351" spans="1:6" x14ac:dyDescent="0.25">
      <c r="A6351" s="25" t="s">
        <v>11702</v>
      </c>
      <c r="B6351" s="25" t="s">
        <v>284</v>
      </c>
      <c r="C6351" s="25" t="s">
        <v>285</v>
      </c>
      <c r="D6351" s="25" t="s">
        <v>286</v>
      </c>
      <c r="E6351" s="25" t="s">
        <v>11703</v>
      </c>
      <c r="F6351" s="25" t="e">
        <f>VLOOKUP(A6351,CommodityCOde!$A$2:$E$1838,3,FALSE)</f>
        <v>#N/A</v>
      </c>
    </row>
    <row r="6352" spans="1:6" x14ac:dyDescent="0.25">
      <c r="A6352" s="25" t="s">
        <v>11704</v>
      </c>
      <c r="B6352" s="25" t="s">
        <v>284</v>
      </c>
      <c r="C6352" s="25" t="s">
        <v>285</v>
      </c>
      <c r="D6352" s="25" t="s">
        <v>286</v>
      </c>
      <c r="E6352" s="25" t="s">
        <v>11705</v>
      </c>
      <c r="F6352" s="25" t="e">
        <f>VLOOKUP(A6352,CommodityCOde!$A$2:$E$1838,3,FALSE)</f>
        <v>#N/A</v>
      </c>
    </row>
    <row r="6353" spans="1:6" x14ac:dyDescent="0.25">
      <c r="A6353" s="25" t="s">
        <v>11706</v>
      </c>
      <c r="B6353" s="25" t="s">
        <v>284</v>
      </c>
      <c r="C6353" s="25" t="s">
        <v>285</v>
      </c>
      <c r="D6353" s="25" t="s">
        <v>286</v>
      </c>
      <c r="E6353" s="25" t="s">
        <v>11707</v>
      </c>
      <c r="F6353" s="25" t="e">
        <f>VLOOKUP(A6353,CommodityCOde!$A$2:$E$1838,3,FALSE)</f>
        <v>#N/A</v>
      </c>
    </row>
    <row r="6354" spans="1:6" x14ac:dyDescent="0.25">
      <c r="A6354" s="25" t="s">
        <v>11708</v>
      </c>
      <c r="B6354" s="25" t="s">
        <v>284</v>
      </c>
      <c r="C6354" s="25" t="s">
        <v>320</v>
      </c>
      <c r="D6354" s="25" t="s">
        <v>7578</v>
      </c>
      <c r="E6354" s="25" t="s">
        <v>10030</v>
      </c>
      <c r="F6354" s="25" t="e">
        <f>VLOOKUP(A6354,CommodityCOde!$A$2:$E$1838,3,FALSE)</f>
        <v>#N/A</v>
      </c>
    </row>
    <row r="6355" spans="1:6" x14ac:dyDescent="0.25">
      <c r="A6355" s="25" t="s">
        <v>11709</v>
      </c>
      <c r="B6355" s="25" t="s">
        <v>284</v>
      </c>
      <c r="C6355" s="25" t="s">
        <v>320</v>
      </c>
      <c r="D6355" s="25" t="s">
        <v>696</v>
      </c>
      <c r="E6355" s="25" t="s">
        <v>10032</v>
      </c>
      <c r="F6355" s="25" t="e">
        <f>VLOOKUP(A6355,CommodityCOde!$A$2:$E$1838,3,FALSE)</f>
        <v>#N/A</v>
      </c>
    </row>
    <row r="6356" spans="1:6" x14ac:dyDescent="0.25">
      <c r="A6356" s="25" t="s">
        <v>11710</v>
      </c>
      <c r="B6356" s="25" t="s">
        <v>284</v>
      </c>
      <c r="C6356" s="25" t="s">
        <v>320</v>
      </c>
      <c r="D6356" s="25" t="s">
        <v>699</v>
      </c>
      <c r="E6356" s="25" t="s">
        <v>10032</v>
      </c>
      <c r="F6356" s="25" t="str">
        <f>VLOOKUP(A6356,CommodityCOde!$A$2:$E$1838,3,FALSE)</f>
        <v>33021090</v>
      </c>
    </row>
    <row r="6357" spans="1:6" x14ac:dyDescent="0.25">
      <c r="A6357" s="25" t="s">
        <v>11711</v>
      </c>
      <c r="B6357" s="25" t="s">
        <v>284</v>
      </c>
      <c r="C6357" s="25" t="s">
        <v>285</v>
      </c>
      <c r="D6357" s="25" t="s">
        <v>286</v>
      </c>
      <c r="E6357" s="25" t="s">
        <v>11712</v>
      </c>
      <c r="F6357" s="25" t="e">
        <f>VLOOKUP(A6357,CommodityCOde!$A$2:$E$1838,3,FALSE)</f>
        <v>#N/A</v>
      </c>
    </row>
    <row r="6358" spans="1:6" x14ac:dyDescent="0.25">
      <c r="A6358" s="25" t="s">
        <v>11713</v>
      </c>
      <c r="B6358" s="25" t="s">
        <v>284</v>
      </c>
      <c r="C6358" s="25" t="s">
        <v>285</v>
      </c>
      <c r="D6358" s="25" t="s">
        <v>286</v>
      </c>
      <c r="E6358" s="25" t="s">
        <v>11714</v>
      </c>
      <c r="F6358" s="25" t="e">
        <f>VLOOKUP(A6358,CommodityCOde!$A$2:$E$1838,3,FALSE)</f>
        <v>#N/A</v>
      </c>
    </row>
    <row r="6359" spans="1:6" x14ac:dyDescent="0.25">
      <c r="A6359" s="25" t="s">
        <v>11715</v>
      </c>
      <c r="B6359" s="25" t="s">
        <v>284</v>
      </c>
      <c r="C6359" s="25" t="s">
        <v>285</v>
      </c>
      <c r="D6359" s="25" t="s">
        <v>286</v>
      </c>
      <c r="E6359" s="25" t="s">
        <v>11716</v>
      </c>
      <c r="F6359" s="25" t="e">
        <f>VLOOKUP(A6359,CommodityCOde!$A$2:$E$1838,3,FALSE)</f>
        <v>#N/A</v>
      </c>
    </row>
    <row r="6360" spans="1:6" x14ac:dyDescent="0.25">
      <c r="A6360" s="25" t="s">
        <v>11717</v>
      </c>
      <c r="B6360" s="25" t="s">
        <v>284</v>
      </c>
      <c r="C6360" s="25" t="s">
        <v>285</v>
      </c>
      <c r="D6360" s="25" t="s">
        <v>286</v>
      </c>
      <c r="E6360" s="25" t="s">
        <v>11718</v>
      </c>
      <c r="F6360" s="25" t="e">
        <f>VLOOKUP(A6360,CommodityCOde!$A$2:$E$1838,3,FALSE)</f>
        <v>#N/A</v>
      </c>
    </row>
    <row r="6361" spans="1:6" x14ac:dyDescent="0.25">
      <c r="A6361" s="25" t="s">
        <v>11719</v>
      </c>
      <c r="B6361" s="25" t="s">
        <v>284</v>
      </c>
      <c r="C6361" s="25" t="s">
        <v>285</v>
      </c>
      <c r="D6361" s="25" t="s">
        <v>286</v>
      </c>
      <c r="E6361" s="25" t="s">
        <v>11718</v>
      </c>
      <c r="F6361" s="25" t="e">
        <f>VLOOKUP(A6361,CommodityCOde!$A$2:$E$1838,3,FALSE)</f>
        <v>#N/A</v>
      </c>
    </row>
    <row r="6362" spans="1:6" x14ac:dyDescent="0.25">
      <c r="A6362" s="25" t="s">
        <v>11720</v>
      </c>
      <c r="B6362" s="25" t="s">
        <v>284</v>
      </c>
      <c r="C6362" s="25" t="s">
        <v>285</v>
      </c>
      <c r="D6362" s="25" t="s">
        <v>286</v>
      </c>
      <c r="E6362" s="25" t="s">
        <v>11721</v>
      </c>
      <c r="F6362" s="25" t="e">
        <f>VLOOKUP(A6362,CommodityCOde!$A$2:$E$1838,3,FALSE)</f>
        <v>#N/A</v>
      </c>
    </row>
    <row r="6363" spans="1:6" x14ac:dyDescent="0.25">
      <c r="A6363" s="25" t="s">
        <v>11722</v>
      </c>
      <c r="B6363" s="25" t="s">
        <v>284</v>
      </c>
      <c r="C6363" s="25" t="s">
        <v>285</v>
      </c>
      <c r="D6363" s="25" t="s">
        <v>286</v>
      </c>
      <c r="E6363" s="25" t="s">
        <v>11723</v>
      </c>
      <c r="F6363" s="25" t="e">
        <f>VLOOKUP(A6363,CommodityCOde!$A$2:$E$1838,3,FALSE)</f>
        <v>#N/A</v>
      </c>
    </row>
    <row r="6364" spans="1:6" x14ac:dyDescent="0.25">
      <c r="A6364" s="25" t="s">
        <v>11724</v>
      </c>
      <c r="B6364" s="25" t="s">
        <v>284</v>
      </c>
      <c r="C6364" s="25" t="s">
        <v>285</v>
      </c>
      <c r="D6364" s="25" t="s">
        <v>286</v>
      </c>
      <c r="E6364" s="25" t="s">
        <v>11725</v>
      </c>
      <c r="F6364" s="25" t="e">
        <f>VLOOKUP(A6364,CommodityCOde!$A$2:$E$1838,3,FALSE)</f>
        <v>#N/A</v>
      </c>
    </row>
    <row r="6365" spans="1:6" x14ac:dyDescent="0.25">
      <c r="A6365" s="25" t="s">
        <v>11726</v>
      </c>
      <c r="B6365" s="25" t="s">
        <v>284</v>
      </c>
      <c r="C6365" s="25" t="s">
        <v>285</v>
      </c>
      <c r="D6365" s="25" t="s">
        <v>286</v>
      </c>
      <c r="E6365" s="25" t="s">
        <v>11727</v>
      </c>
      <c r="F6365" s="25" t="e">
        <f>VLOOKUP(A6365,CommodityCOde!$A$2:$E$1838,3,FALSE)</f>
        <v>#N/A</v>
      </c>
    </row>
    <row r="6366" spans="1:6" x14ac:dyDescent="0.25">
      <c r="A6366" s="25" t="s">
        <v>11728</v>
      </c>
      <c r="B6366" s="25" t="s">
        <v>284</v>
      </c>
      <c r="C6366" s="25" t="s">
        <v>285</v>
      </c>
      <c r="D6366" s="25" t="s">
        <v>286</v>
      </c>
      <c r="E6366" s="25" t="s">
        <v>11729</v>
      </c>
      <c r="F6366" s="25" t="e">
        <f>VLOOKUP(A6366,CommodityCOde!$A$2:$E$1838,3,FALSE)</f>
        <v>#N/A</v>
      </c>
    </row>
    <row r="6367" spans="1:6" x14ac:dyDescent="0.25">
      <c r="A6367" s="25" t="s">
        <v>11730</v>
      </c>
      <c r="B6367" s="25" t="s">
        <v>284</v>
      </c>
      <c r="C6367" s="25" t="s">
        <v>320</v>
      </c>
      <c r="D6367" s="25" t="s">
        <v>7578</v>
      </c>
      <c r="E6367" s="25" t="s">
        <v>10005</v>
      </c>
      <c r="F6367" s="25" t="e">
        <f>VLOOKUP(A6367,CommodityCOde!$A$2:$E$1838,3,FALSE)</f>
        <v>#N/A</v>
      </c>
    </row>
    <row r="6368" spans="1:6" x14ac:dyDescent="0.25">
      <c r="A6368" s="25" t="s">
        <v>11731</v>
      </c>
      <c r="B6368" s="25" t="s">
        <v>284</v>
      </c>
      <c r="C6368" s="25" t="s">
        <v>320</v>
      </c>
      <c r="D6368" s="25" t="s">
        <v>696</v>
      </c>
      <c r="E6368" s="25" t="s">
        <v>11732</v>
      </c>
      <c r="F6368" s="25" t="e">
        <f>VLOOKUP(A6368,CommodityCOde!$A$2:$E$1838,3,FALSE)</f>
        <v>#N/A</v>
      </c>
    </row>
    <row r="6369" spans="1:6" x14ac:dyDescent="0.25">
      <c r="A6369" s="25" t="s">
        <v>11733</v>
      </c>
      <c r="B6369" s="25" t="s">
        <v>284</v>
      </c>
      <c r="C6369" s="25" t="s">
        <v>320</v>
      </c>
      <c r="D6369" s="25" t="s">
        <v>699</v>
      </c>
      <c r="E6369" s="25" t="s">
        <v>11732</v>
      </c>
      <c r="F6369" s="25" t="str">
        <f>VLOOKUP(A6369,CommodityCOde!$A$2:$E$1838,3,FALSE)</f>
        <v>3302109000</v>
      </c>
    </row>
    <row r="6370" spans="1:6" x14ac:dyDescent="0.25">
      <c r="A6370" s="25" t="s">
        <v>11734</v>
      </c>
      <c r="B6370" s="25" t="s">
        <v>284</v>
      </c>
      <c r="C6370" s="25" t="s">
        <v>320</v>
      </c>
      <c r="D6370" s="25" t="s">
        <v>7578</v>
      </c>
      <c r="E6370" s="25" t="s">
        <v>11735</v>
      </c>
      <c r="F6370" s="25" t="e">
        <f>VLOOKUP(A6370,CommodityCOde!$A$2:$E$1838,3,FALSE)</f>
        <v>#N/A</v>
      </c>
    </row>
    <row r="6371" spans="1:6" x14ac:dyDescent="0.25">
      <c r="A6371" s="25" t="s">
        <v>11736</v>
      </c>
      <c r="B6371" s="25" t="s">
        <v>284</v>
      </c>
      <c r="C6371" s="25" t="s">
        <v>320</v>
      </c>
      <c r="D6371" s="25" t="s">
        <v>696</v>
      </c>
      <c r="E6371" s="25" t="s">
        <v>11737</v>
      </c>
      <c r="F6371" s="25" t="e">
        <f>VLOOKUP(A6371,CommodityCOde!$A$2:$E$1838,3,FALSE)</f>
        <v>#N/A</v>
      </c>
    </row>
    <row r="6372" spans="1:6" x14ac:dyDescent="0.25">
      <c r="A6372" s="25" t="s">
        <v>11738</v>
      </c>
      <c r="B6372" s="25" t="s">
        <v>284</v>
      </c>
      <c r="C6372" s="25" t="s">
        <v>320</v>
      </c>
      <c r="D6372" s="25" t="s">
        <v>699</v>
      </c>
      <c r="E6372" s="25" t="s">
        <v>11737</v>
      </c>
      <c r="F6372" s="25" t="str">
        <f>VLOOKUP(A6372,CommodityCOde!$A$2:$E$1838,3,FALSE)</f>
        <v>33021090</v>
      </c>
    </row>
    <row r="6373" spans="1:6" x14ac:dyDescent="0.25">
      <c r="A6373" s="25" t="s">
        <v>11739</v>
      </c>
      <c r="B6373" s="25" t="s">
        <v>284</v>
      </c>
      <c r="C6373" s="25" t="s">
        <v>320</v>
      </c>
      <c r="D6373" s="25" t="s">
        <v>7578</v>
      </c>
      <c r="E6373" s="25" t="s">
        <v>11740</v>
      </c>
      <c r="F6373" s="25" t="e">
        <f>VLOOKUP(A6373,CommodityCOde!$A$2:$E$1838,3,FALSE)</f>
        <v>#N/A</v>
      </c>
    </row>
    <row r="6374" spans="1:6" x14ac:dyDescent="0.25">
      <c r="A6374" s="25" t="s">
        <v>11741</v>
      </c>
      <c r="B6374" s="25" t="s">
        <v>284</v>
      </c>
      <c r="C6374" s="25" t="s">
        <v>320</v>
      </c>
      <c r="D6374" s="25" t="s">
        <v>696</v>
      </c>
      <c r="E6374" s="25" t="s">
        <v>11742</v>
      </c>
      <c r="F6374" s="25" t="e">
        <f>VLOOKUP(A6374,CommodityCOde!$A$2:$E$1838,3,FALSE)</f>
        <v>#N/A</v>
      </c>
    </row>
    <row r="6375" spans="1:6" x14ac:dyDescent="0.25">
      <c r="A6375" s="25" t="s">
        <v>11743</v>
      </c>
      <c r="B6375" s="25" t="s">
        <v>284</v>
      </c>
      <c r="C6375" s="25" t="s">
        <v>320</v>
      </c>
      <c r="D6375" s="25" t="s">
        <v>699</v>
      </c>
      <c r="E6375" s="25" t="s">
        <v>11742</v>
      </c>
      <c r="F6375" s="25" t="e">
        <f>VLOOKUP(A6375,CommodityCOde!$A$2:$E$1838,3,FALSE)</f>
        <v>#N/A</v>
      </c>
    </row>
    <row r="6376" spans="1:6" x14ac:dyDescent="0.25">
      <c r="A6376" s="25" t="s">
        <v>11744</v>
      </c>
      <c r="B6376" s="25" t="s">
        <v>284</v>
      </c>
      <c r="C6376" s="25" t="s">
        <v>320</v>
      </c>
      <c r="D6376" s="25" t="s">
        <v>7578</v>
      </c>
      <c r="E6376" s="25" t="s">
        <v>730</v>
      </c>
      <c r="F6376" s="25" t="e">
        <f>VLOOKUP(A6376,CommodityCOde!$A$2:$E$1838,3,FALSE)</f>
        <v>#N/A</v>
      </c>
    </row>
    <row r="6377" spans="1:6" x14ac:dyDescent="0.25">
      <c r="A6377" s="25" t="s">
        <v>11745</v>
      </c>
      <c r="B6377" s="25" t="s">
        <v>284</v>
      </c>
      <c r="C6377" s="25" t="s">
        <v>320</v>
      </c>
      <c r="D6377" s="25" t="s">
        <v>696</v>
      </c>
      <c r="E6377" s="25" t="s">
        <v>11746</v>
      </c>
      <c r="F6377" s="25" t="e">
        <f>VLOOKUP(A6377,CommodityCOde!$A$2:$E$1838,3,FALSE)</f>
        <v>#N/A</v>
      </c>
    </row>
    <row r="6378" spans="1:6" x14ac:dyDescent="0.25">
      <c r="A6378" s="25" t="s">
        <v>11747</v>
      </c>
      <c r="B6378" s="25" t="s">
        <v>284</v>
      </c>
      <c r="C6378" s="25" t="s">
        <v>320</v>
      </c>
      <c r="D6378" s="25" t="s">
        <v>699</v>
      </c>
      <c r="E6378" s="25" t="s">
        <v>11746</v>
      </c>
      <c r="F6378" s="25" t="str">
        <f>VLOOKUP(A6378,CommodityCOde!$A$2:$E$1838,3,FALSE)</f>
        <v>33021040</v>
      </c>
    </row>
    <row r="6379" spans="1:6" x14ac:dyDescent="0.25">
      <c r="A6379" s="25" t="s">
        <v>11748</v>
      </c>
      <c r="B6379" s="25" t="s">
        <v>284</v>
      </c>
      <c r="C6379" s="25" t="s">
        <v>320</v>
      </c>
      <c r="D6379" s="25" t="s">
        <v>699</v>
      </c>
      <c r="E6379" s="25" t="s">
        <v>11746</v>
      </c>
      <c r="F6379" s="25" t="str">
        <f>VLOOKUP(A6379,CommodityCOde!$A$2:$E$1838,3,FALSE)</f>
        <v>33021040</v>
      </c>
    </row>
    <row r="6380" spans="1:6" x14ac:dyDescent="0.25">
      <c r="A6380" s="25" t="s">
        <v>11749</v>
      </c>
      <c r="B6380" s="25" t="s">
        <v>284</v>
      </c>
      <c r="C6380" s="25" t="s">
        <v>320</v>
      </c>
      <c r="D6380" s="25" t="s">
        <v>7578</v>
      </c>
      <c r="E6380" s="25" t="s">
        <v>11750</v>
      </c>
      <c r="F6380" s="25" t="e">
        <f>VLOOKUP(A6380,CommodityCOde!$A$2:$E$1838,3,FALSE)</f>
        <v>#N/A</v>
      </c>
    </row>
    <row r="6381" spans="1:6" x14ac:dyDescent="0.25">
      <c r="A6381" s="25" t="s">
        <v>11751</v>
      </c>
      <c r="B6381" s="25" t="s">
        <v>284</v>
      </c>
      <c r="C6381" s="25" t="s">
        <v>320</v>
      </c>
      <c r="D6381" s="25" t="s">
        <v>696</v>
      </c>
      <c r="E6381" s="25" t="s">
        <v>11752</v>
      </c>
      <c r="F6381" s="25" t="e">
        <f>VLOOKUP(A6381,CommodityCOde!$A$2:$E$1838,3,FALSE)</f>
        <v>#N/A</v>
      </c>
    </row>
    <row r="6382" spans="1:6" x14ac:dyDescent="0.25">
      <c r="A6382" s="25" t="s">
        <v>11753</v>
      </c>
      <c r="B6382" s="25" t="s">
        <v>284</v>
      </c>
      <c r="C6382" s="25" t="s">
        <v>320</v>
      </c>
      <c r="D6382" s="25" t="s">
        <v>699</v>
      </c>
      <c r="E6382" s="25" t="s">
        <v>11752</v>
      </c>
      <c r="F6382" s="25" t="e">
        <f>VLOOKUP(A6382,CommodityCOde!$A$2:$E$1838,3,FALSE)</f>
        <v>#N/A</v>
      </c>
    </row>
    <row r="6383" spans="1:6" x14ac:dyDescent="0.25">
      <c r="A6383" s="25" t="s">
        <v>11754</v>
      </c>
      <c r="B6383" s="25" t="s">
        <v>284</v>
      </c>
      <c r="C6383" s="25" t="s">
        <v>320</v>
      </c>
      <c r="D6383" s="25" t="s">
        <v>699</v>
      </c>
      <c r="E6383" s="25" t="s">
        <v>11752</v>
      </c>
      <c r="F6383" s="25" t="e">
        <f>VLOOKUP(A6383,CommodityCOde!$A$2:$E$1838,3,FALSE)</f>
        <v>#N/A</v>
      </c>
    </row>
    <row r="6384" spans="1:6" x14ac:dyDescent="0.25">
      <c r="A6384" s="25" t="s">
        <v>11755</v>
      </c>
      <c r="B6384" s="25" t="s">
        <v>284</v>
      </c>
      <c r="C6384" s="25" t="s">
        <v>320</v>
      </c>
      <c r="D6384" s="25" t="s">
        <v>7578</v>
      </c>
      <c r="E6384" s="25" t="s">
        <v>11756</v>
      </c>
      <c r="F6384" s="25" t="e">
        <f>VLOOKUP(A6384,CommodityCOde!$A$2:$E$1838,3,FALSE)</f>
        <v>#N/A</v>
      </c>
    </row>
    <row r="6385" spans="1:6" x14ac:dyDescent="0.25">
      <c r="A6385" s="25" t="s">
        <v>11757</v>
      </c>
      <c r="B6385" s="25" t="s">
        <v>284</v>
      </c>
      <c r="C6385" s="25" t="s">
        <v>320</v>
      </c>
      <c r="D6385" s="25" t="s">
        <v>696</v>
      </c>
      <c r="E6385" s="25" t="s">
        <v>11758</v>
      </c>
      <c r="F6385" s="25" t="e">
        <f>VLOOKUP(A6385,CommodityCOde!$A$2:$E$1838,3,FALSE)</f>
        <v>#N/A</v>
      </c>
    </row>
    <row r="6386" spans="1:6" x14ac:dyDescent="0.25">
      <c r="A6386" s="25" t="s">
        <v>11759</v>
      </c>
      <c r="B6386" s="25" t="s">
        <v>284</v>
      </c>
      <c r="C6386" s="25" t="s">
        <v>320</v>
      </c>
      <c r="D6386" s="25" t="s">
        <v>699</v>
      </c>
      <c r="E6386" s="25" t="s">
        <v>11758</v>
      </c>
      <c r="F6386" s="25" t="str">
        <f>VLOOKUP(A6386,CommodityCOde!$A$2:$E$1838,3,FALSE)</f>
        <v>33021010</v>
      </c>
    </row>
    <row r="6387" spans="1:6" x14ac:dyDescent="0.25">
      <c r="A6387" s="25" t="s">
        <v>11760</v>
      </c>
      <c r="B6387" s="25" t="s">
        <v>284</v>
      </c>
      <c r="C6387" s="25" t="s">
        <v>320</v>
      </c>
      <c r="D6387" s="25" t="s">
        <v>7578</v>
      </c>
      <c r="E6387" s="25" t="s">
        <v>11761</v>
      </c>
      <c r="F6387" s="25" t="e">
        <f>VLOOKUP(A6387,CommodityCOde!$A$2:$E$1838,3,FALSE)</f>
        <v>#N/A</v>
      </c>
    </row>
    <row r="6388" spans="1:6" x14ac:dyDescent="0.25">
      <c r="A6388" s="25" t="s">
        <v>11762</v>
      </c>
      <c r="B6388" s="25" t="s">
        <v>284</v>
      </c>
      <c r="C6388" s="25" t="s">
        <v>320</v>
      </c>
      <c r="D6388" s="25" t="s">
        <v>696</v>
      </c>
      <c r="E6388" s="25" t="s">
        <v>11763</v>
      </c>
      <c r="F6388" s="25" t="e">
        <f>VLOOKUP(A6388,CommodityCOde!$A$2:$E$1838,3,FALSE)</f>
        <v>#N/A</v>
      </c>
    </row>
    <row r="6389" spans="1:6" x14ac:dyDescent="0.25">
      <c r="A6389" s="25" t="s">
        <v>11764</v>
      </c>
      <c r="B6389" s="25" t="s">
        <v>284</v>
      </c>
      <c r="C6389" s="25" t="s">
        <v>320</v>
      </c>
      <c r="D6389" s="25" t="s">
        <v>699</v>
      </c>
      <c r="E6389" s="25" t="s">
        <v>11763</v>
      </c>
      <c r="F6389" s="25" t="str">
        <f>VLOOKUP(A6389,CommodityCOde!$A$2:$E$1838,3,FALSE)</f>
        <v>33021090</v>
      </c>
    </row>
    <row r="6390" spans="1:6" x14ac:dyDescent="0.25">
      <c r="A6390" s="25" t="s">
        <v>11765</v>
      </c>
      <c r="B6390" s="25" t="s">
        <v>284</v>
      </c>
      <c r="C6390" s="25" t="s">
        <v>320</v>
      </c>
      <c r="D6390" s="25" t="s">
        <v>7578</v>
      </c>
      <c r="E6390" s="25" t="s">
        <v>11766</v>
      </c>
      <c r="F6390" s="25" t="e">
        <f>VLOOKUP(A6390,CommodityCOde!$A$2:$E$1838,3,FALSE)</f>
        <v>#N/A</v>
      </c>
    </row>
    <row r="6391" spans="1:6" x14ac:dyDescent="0.25">
      <c r="A6391" s="25" t="s">
        <v>11767</v>
      </c>
      <c r="B6391" s="25" t="s">
        <v>284</v>
      </c>
      <c r="C6391" s="25" t="s">
        <v>320</v>
      </c>
      <c r="D6391" s="25" t="s">
        <v>696</v>
      </c>
      <c r="E6391" s="25" t="s">
        <v>11768</v>
      </c>
      <c r="F6391" s="25" t="e">
        <f>VLOOKUP(A6391,CommodityCOde!$A$2:$E$1838,3,FALSE)</f>
        <v>#N/A</v>
      </c>
    </row>
    <row r="6392" spans="1:6" x14ac:dyDescent="0.25">
      <c r="A6392" s="25" t="s">
        <v>11769</v>
      </c>
      <c r="B6392" s="25" t="s">
        <v>284</v>
      </c>
      <c r="C6392" s="25" t="s">
        <v>320</v>
      </c>
      <c r="D6392" s="25" t="s">
        <v>699</v>
      </c>
      <c r="E6392" s="25" t="s">
        <v>11768</v>
      </c>
      <c r="F6392" s="25" t="str">
        <f>VLOOKUP(A6392,CommodityCOde!$A$2:$E$1838,3,FALSE)</f>
        <v>33021010</v>
      </c>
    </row>
    <row r="6393" spans="1:6" x14ac:dyDescent="0.25">
      <c r="A6393" s="25" t="s">
        <v>11770</v>
      </c>
      <c r="B6393" s="25" t="s">
        <v>284</v>
      </c>
      <c r="C6393" s="25" t="s">
        <v>320</v>
      </c>
      <c r="D6393" s="25" t="s">
        <v>7578</v>
      </c>
      <c r="E6393" s="25" t="s">
        <v>11771</v>
      </c>
      <c r="F6393" s="25" t="e">
        <f>VLOOKUP(A6393,CommodityCOde!$A$2:$E$1838,3,FALSE)</f>
        <v>#N/A</v>
      </c>
    </row>
    <row r="6394" spans="1:6" x14ac:dyDescent="0.25">
      <c r="A6394" s="25" t="s">
        <v>11772</v>
      </c>
      <c r="B6394" s="25" t="s">
        <v>284</v>
      </c>
      <c r="C6394" s="25" t="s">
        <v>320</v>
      </c>
      <c r="D6394" s="25" t="s">
        <v>696</v>
      </c>
      <c r="E6394" s="25" t="s">
        <v>186</v>
      </c>
      <c r="F6394" s="25" t="e">
        <f>VLOOKUP(A6394,CommodityCOde!$A$2:$E$1838,3,FALSE)</f>
        <v>#N/A</v>
      </c>
    </row>
    <row r="6395" spans="1:6" x14ac:dyDescent="0.25">
      <c r="A6395" s="25" t="s">
        <v>11773</v>
      </c>
      <c r="B6395" s="25" t="s">
        <v>284</v>
      </c>
      <c r="C6395" s="25" t="s">
        <v>320</v>
      </c>
      <c r="D6395" s="25" t="s">
        <v>699</v>
      </c>
      <c r="E6395" s="25" t="s">
        <v>186</v>
      </c>
      <c r="F6395" s="25" t="str">
        <f>VLOOKUP(A6395,CommodityCOde!$A$2:$E$1838,3,FALSE)</f>
        <v>33021090</v>
      </c>
    </row>
    <row r="6396" spans="1:6" x14ac:dyDescent="0.25">
      <c r="A6396" s="25" t="s">
        <v>11774</v>
      </c>
      <c r="B6396" s="25" t="s">
        <v>284</v>
      </c>
      <c r="C6396" s="25" t="s">
        <v>320</v>
      </c>
      <c r="D6396" s="25" t="s">
        <v>7578</v>
      </c>
      <c r="E6396" s="25" t="s">
        <v>2771</v>
      </c>
      <c r="F6396" s="25" t="e">
        <f>VLOOKUP(A6396,CommodityCOde!$A$2:$E$1838,3,FALSE)</f>
        <v>#N/A</v>
      </c>
    </row>
    <row r="6397" spans="1:6" x14ac:dyDescent="0.25">
      <c r="A6397" s="25" t="s">
        <v>11775</v>
      </c>
      <c r="B6397" s="25" t="s">
        <v>284</v>
      </c>
      <c r="C6397" s="25" t="s">
        <v>320</v>
      </c>
      <c r="D6397" s="25" t="s">
        <v>696</v>
      </c>
      <c r="E6397" s="25" t="s">
        <v>7611</v>
      </c>
      <c r="F6397" s="25" t="e">
        <f>VLOOKUP(A6397,CommodityCOde!$A$2:$E$1838,3,FALSE)</f>
        <v>#N/A</v>
      </c>
    </row>
    <row r="6398" spans="1:6" x14ac:dyDescent="0.25">
      <c r="A6398" s="25" t="s">
        <v>11776</v>
      </c>
      <c r="B6398" s="25" t="s">
        <v>284</v>
      </c>
      <c r="C6398" s="25" t="s">
        <v>320</v>
      </c>
      <c r="D6398" s="25" t="s">
        <v>699</v>
      </c>
      <c r="E6398" s="25" t="s">
        <v>7611</v>
      </c>
      <c r="F6398" s="25" t="str">
        <f>VLOOKUP(A6398,CommodityCOde!$A$2:$E$1838,3,FALSE)</f>
        <v>33021090</v>
      </c>
    </row>
    <row r="6399" spans="1:6" x14ac:dyDescent="0.25">
      <c r="A6399" s="25" t="s">
        <v>11777</v>
      </c>
      <c r="B6399" s="25" t="s">
        <v>284</v>
      </c>
      <c r="C6399" s="25" t="s">
        <v>320</v>
      </c>
      <c r="D6399" s="25" t="s">
        <v>699</v>
      </c>
      <c r="E6399" s="25" t="s">
        <v>7611</v>
      </c>
      <c r="F6399" s="25" t="str">
        <f>VLOOKUP(A6399,CommodityCOde!$A$2:$E$1838,3,FALSE)</f>
        <v>33021090</v>
      </c>
    </row>
    <row r="6400" spans="1:6" x14ac:dyDescent="0.25">
      <c r="A6400" s="25" t="s">
        <v>11778</v>
      </c>
      <c r="B6400" s="25" t="s">
        <v>284</v>
      </c>
      <c r="C6400" s="25" t="s">
        <v>320</v>
      </c>
      <c r="D6400" s="25" t="s">
        <v>696</v>
      </c>
      <c r="E6400" s="25" t="s">
        <v>11779</v>
      </c>
      <c r="F6400" s="25" t="e">
        <f>VLOOKUP(A6400,CommodityCOde!$A$2:$E$1838,3,FALSE)</f>
        <v>#N/A</v>
      </c>
    </row>
    <row r="6401" spans="1:6" x14ac:dyDescent="0.25">
      <c r="A6401" s="25" t="s">
        <v>11780</v>
      </c>
      <c r="B6401" s="25" t="s">
        <v>284</v>
      </c>
      <c r="C6401" s="25" t="s">
        <v>320</v>
      </c>
      <c r="D6401" s="25" t="s">
        <v>699</v>
      </c>
      <c r="E6401" s="25" t="s">
        <v>11779</v>
      </c>
      <c r="F6401" s="25" t="str">
        <f>VLOOKUP(A6401,CommodityCOde!$A$2:$E$1838,3,FALSE)</f>
        <v>33021090</v>
      </c>
    </row>
    <row r="6402" spans="1:6" x14ac:dyDescent="0.25">
      <c r="A6402" s="25" t="s">
        <v>11781</v>
      </c>
      <c r="B6402" s="25" t="s">
        <v>284</v>
      </c>
      <c r="C6402" s="25" t="s">
        <v>320</v>
      </c>
      <c r="D6402" s="25" t="s">
        <v>7578</v>
      </c>
      <c r="E6402" s="25" t="s">
        <v>11782</v>
      </c>
      <c r="F6402" s="25" t="e">
        <f>VLOOKUP(A6402,CommodityCOde!$A$2:$E$1838,3,FALSE)</f>
        <v>#N/A</v>
      </c>
    </row>
    <row r="6403" spans="1:6" x14ac:dyDescent="0.25">
      <c r="A6403" s="25" t="s">
        <v>11783</v>
      </c>
      <c r="B6403" s="25" t="s">
        <v>284</v>
      </c>
      <c r="C6403" s="25" t="s">
        <v>320</v>
      </c>
      <c r="D6403" s="25" t="s">
        <v>696</v>
      </c>
      <c r="E6403" s="25" t="s">
        <v>11784</v>
      </c>
      <c r="F6403" s="25" t="e">
        <f>VLOOKUP(A6403,CommodityCOde!$A$2:$E$1838,3,FALSE)</f>
        <v>#N/A</v>
      </c>
    </row>
    <row r="6404" spans="1:6" x14ac:dyDescent="0.25">
      <c r="A6404" s="25" t="s">
        <v>11785</v>
      </c>
      <c r="B6404" s="25" t="s">
        <v>284</v>
      </c>
      <c r="C6404" s="25" t="s">
        <v>320</v>
      </c>
      <c r="D6404" s="25" t="s">
        <v>699</v>
      </c>
      <c r="E6404" s="25" t="s">
        <v>11784</v>
      </c>
      <c r="F6404" s="25" t="str">
        <f>VLOOKUP(A6404,CommodityCOde!$A$2:$E$1838,3,FALSE)</f>
        <v>33021090</v>
      </c>
    </row>
    <row r="6405" spans="1:6" x14ac:dyDescent="0.25">
      <c r="A6405" s="25" t="s">
        <v>11786</v>
      </c>
      <c r="B6405" s="25" t="s">
        <v>284</v>
      </c>
      <c r="C6405" s="25" t="s">
        <v>320</v>
      </c>
      <c r="D6405" s="25" t="s">
        <v>699</v>
      </c>
      <c r="E6405" s="25" t="s">
        <v>11784</v>
      </c>
      <c r="F6405" s="25" t="str">
        <f>VLOOKUP(A6405,CommodityCOde!$A$2:$E$1838,3,FALSE)</f>
        <v>33021090</v>
      </c>
    </row>
    <row r="6406" spans="1:6" x14ac:dyDescent="0.25">
      <c r="A6406" s="25" t="s">
        <v>11787</v>
      </c>
      <c r="B6406" s="25" t="s">
        <v>284</v>
      </c>
      <c r="C6406" s="25" t="s">
        <v>320</v>
      </c>
      <c r="D6406" s="25" t="s">
        <v>699</v>
      </c>
      <c r="E6406" s="25" t="s">
        <v>11784</v>
      </c>
      <c r="F6406" s="25" t="str">
        <f>VLOOKUP(A6406,CommodityCOde!$A$2:$E$1838,3,FALSE)</f>
        <v>33021090</v>
      </c>
    </row>
    <row r="6407" spans="1:6" x14ac:dyDescent="0.25">
      <c r="A6407" s="25" t="s">
        <v>11788</v>
      </c>
      <c r="B6407" s="25" t="s">
        <v>284</v>
      </c>
      <c r="C6407" s="25" t="s">
        <v>320</v>
      </c>
      <c r="D6407" s="25" t="s">
        <v>699</v>
      </c>
      <c r="E6407" s="25" t="s">
        <v>11784</v>
      </c>
      <c r="F6407" s="25" t="str">
        <f>VLOOKUP(A6407,CommodityCOde!$A$2:$E$1838,3,FALSE)</f>
        <v>33021090</v>
      </c>
    </row>
    <row r="6408" spans="1:6" x14ac:dyDescent="0.25">
      <c r="A6408" s="25" t="s">
        <v>11789</v>
      </c>
      <c r="B6408" s="25" t="s">
        <v>284</v>
      </c>
      <c r="C6408" s="25" t="s">
        <v>320</v>
      </c>
      <c r="D6408" s="25" t="s">
        <v>696</v>
      </c>
      <c r="E6408" s="25" t="s">
        <v>11790</v>
      </c>
      <c r="F6408" s="25" t="e">
        <f>VLOOKUP(A6408,CommodityCOde!$A$2:$E$1838,3,FALSE)</f>
        <v>#N/A</v>
      </c>
    </row>
    <row r="6409" spans="1:6" x14ac:dyDescent="0.25">
      <c r="A6409" s="25" t="s">
        <v>11791</v>
      </c>
      <c r="B6409" s="25" t="s">
        <v>284</v>
      </c>
      <c r="C6409" s="25" t="s">
        <v>320</v>
      </c>
      <c r="D6409" s="25" t="s">
        <v>699</v>
      </c>
      <c r="E6409" s="25" t="s">
        <v>11790</v>
      </c>
      <c r="F6409" s="25" t="str">
        <f>VLOOKUP(A6409,CommodityCOde!$A$2:$E$1838,3,FALSE)</f>
        <v>33021090</v>
      </c>
    </row>
    <row r="6410" spans="1:6" x14ac:dyDescent="0.25">
      <c r="A6410" s="25" t="s">
        <v>11792</v>
      </c>
      <c r="B6410" s="25" t="s">
        <v>284</v>
      </c>
      <c r="C6410" s="25" t="s">
        <v>285</v>
      </c>
      <c r="D6410" s="25" t="s">
        <v>286</v>
      </c>
      <c r="E6410" s="25" t="s">
        <v>11793</v>
      </c>
      <c r="F6410" s="25" t="e">
        <f>VLOOKUP(A6410,CommodityCOde!$A$2:$E$1838,3,FALSE)</f>
        <v>#N/A</v>
      </c>
    </row>
    <row r="6411" spans="1:6" x14ac:dyDescent="0.25">
      <c r="A6411" s="25" t="s">
        <v>11794</v>
      </c>
      <c r="B6411" s="25" t="s">
        <v>284</v>
      </c>
      <c r="C6411" s="25" t="s">
        <v>285</v>
      </c>
      <c r="D6411" s="25" t="s">
        <v>286</v>
      </c>
      <c r="E6411" s="25" t="s">
        <v>11795</v>
      </c>
      <c r="F6411" s="25" t="e">
        <f>VLOOKUP(A6411,CommodityCOde!$A$2:$E$1838,3,FALSE)</f>
        <v>#N/A</v>
      </c>
    </row>
    <row r="6412" spans="1:6" x14ac:dyDescent="0.25">
      <c r="A6412" s="25" t="s">
        <v>11796</v>
      </c>
      <c r="B6412" s="25" t="s">
        <v>284</v>
      </c>
      <c r="C6412" s="25" t="s">
        <v>285</v>
      </c>
      <c r="D6412" s="25" t="s">
        <v>286</v>
      </c>
      <c r="E6412" s="25" t="s">
        <v>11797</v>
      </c>
      <c r="F6412" s="25" t="e">
        <f>VLOOKUP(A6412,CommodityCOde!$A$2:$E$1838,3,FALSE)</f>
        <v>#N/A</v>
      </c>
    </row>
    <row r="6413" spans="1:6" x14ac:dyDescent="0.25">
      <c r="A6413" s="25" t="s">
        <v>11798</v>
      </c>
      <c r="B6413" s="25" t="s">
        <v>284</v>
      </c>
      <c r="C6413" s="25" t="s">
        <v>285</v>
      </c>
      <c r="D6413" s="25" t="s">
        <v>286</v>
      </c>
      <c r="E6413" s="25" t="s">
        <v>11799</v>
      </c>
      <c r="F6413" s="25" t="e">
        <f>VLOOKUP(A6413,CommodityCOde!$A$2:$E$1838,3,FALSE)</f>
        <v>#N/A</v>
      </c>
    </row>
    <row r="6414" spans="1:6" x14ac:dyDescent="0.25">
      <c r="A6414" s="25" t="s">
        <v>11800</v>
      </c>
      <c r="B6414" s="25" t="s">
        <v>284</v>
      </c>
      <c r="C6414" s="25" t="s">
        <v>285</v>
      </c>
      <c r="D6414" s="25" t="s">
        <v>286</v>
      </c>
      <c r="E6414" s="25" t="s">
        <v>11801</v>
      </c>
      <c r="F6414" s="25" t="e">
        <f>VLOOKUP(A6414,CommodityCOde!$A$2:$E$1838,3,FALSE)</f>
        <v>#N/A</v>
      </c>
    </row>
    <row r="6415" spans="1:6" x14ac:dyDescent="0.25">
      <c r="A6415" s="25" t="s">
        <v>11802</v>
      </c>
      <c r="B6415" s="25" t="s">
        <v>284</v>
      </c>
      <c r="C6415" s="25" t="s">
        <v>285</v>
      </c>
      <c r="D6415" s="25" t="s">
        <v>286</v>
      </c>
      <c r="E6415" s="25" t="s">
        <v>11803</v>
      </c>
      <c r="F6415" s="25" t="e">
        <f>VLOOKUP(A6415,CommodityCOde!$A$2:$E$1838,3,FALSE)</f>
        <v>#N/A</v>
      </c>
    </row>
    <row r="6416" spans="1:6" x14ac:dyDescent="0.25">
      <c r="A6416" s="25" t="s">
        <v>11804</v>
      </c>
      <c r="B6416" s="25" t="s">
        <v>284</v>
      </c>
      <c r="C6416" s="25" t="s">
        <v>285</v>
      </c>
      <c r="D6416" s="25" t="s">
        <v>286</v>
      </c>
      <c r="E6416" s="25" t="s">
        <v>11805</v>
      </c>
      <c r="F6416" s="25" t="e">
        <f>VLOOKUP(A6416,CommodityCOde!$A$2:$E$1838,3,FALSE)</f>
        <v>#N/A</v>
      </c>
    </row>
    <row r="6417" spans="1:6" x14ac:dyDescent="0.25">
      <c r="A6417" s="25" t="s">
        <v>11806</v>
      </c>
      <c r="B6417" s="25" t="s">
        <v>284</v>
      </c>
      <c r="C6417" s="25" t="s">
        <v>285</v>
      </c>
      <c r="D6417" s="25" t="s">
        <v>286</v>
      </c>
      <c r="E6417" s="25" t="s">
        <v>11807</v>
      </c>
      <c r="F6417" s="25" t="e">
        <f>VLOOKUP(A6417,CommodityCOde!$A$2:$E$1838,3,FALSE)</f>
        <v>#N/A</v>
      </c>
    </row>
    <row r="6418" spans="1:6" x14ac:dyDescent="0.25">
      <c r="A6418" s="25" t="s">
        <v>11808</v>
      </c>
      <c r="B6418" s="25" t="s">
        <v>284</v>
      </c>
      <c r="C6418" s="25" t="s">
        <v>285</v>
      </c>
      <c r="D6418" s="25" t="s">
        <v>286</v>
      </c>
      <c r="E6418" s="25" t="s">
        <v>11809</v>
      </c>
      <c r="F6418" s="25" t="e">
        <f>VLOOKUP(A6418,CommodityCOde!$A$2:$E$1838,3,FALSE)</f>
        <v>#N/A</v>
      </c>
    </row>
    <row r="6419" spans="1:6" x14ac:dyDescent="0.25">
      <c r="A6419" s="25" t="s">
        <v>11810</v>
      </c>
      <c r="B6419" s="25" t="s">
        <v>284</v>
      </c>
      <c r="C6419" s="25" t="s">
        <v>285</v>
      </c>
      <c r="D6419" s="25" t="s">
        <v>286</v>
      </c>
      <c r="E6419" s="25" t="s">
        <v>11811</v>
      </c>
      <c r="F6419" s="25" t="e">
        <f>VLOOKUP(A6419,CommodityCOde!$A$2:$E$1838,3,FALSE)</f>
        <v>#N/A</v>
      </c>
    </row>
    <row r="6420" spans="1:6" x14ac:dyDescent="0.25">
      <c r="A6420" s="25" t="s">
        <v>11812</v>
      </c>
      <c r="B6420" s="25" t="s">
        <v>284</v>
      </c>
      <c r="C6420" s="25" t="s">
        <v>285</v>
      </c>
      <c r="D6420" s="25" t="s">
        <v>286</v>
      </c>
      <c r="E6420" s="25" t="s">
        <v>11813</v>
      </c>
      <c r="F6420" s="25" t="e">
        <f>VLOOKUP(A6420,CommodityCOde!$A$2:$E$1838,3,FALSE)</f>
        <v>#N/A</v>
      </c>
    </row>
    <row r="6421" spans="1:6" x14ac:dyDescent="0.25">
      <c r="A6421" s="25" t="s">
        <v>11814</v>
      </c>
      <c r="B6421" s="25" t="s">
        <v>284</v>
      </c>
      <c r="C6421" s="25" t="s">
        <v>285</v>
      </c>
      <c r="D6421" s="25" t="s">
        <v>286</v>
      </c>
      <c r="E6421" s="25" t="s">
        <v>11815</v>
      </c>
      <c r="F6421" s="25" t="e">
        <f>VLOOKUP(A6421,CommodityCOde!$A$2:$E$1838,3,FALSE)</f>
        <v>#N/A</v>
      </c>
    </row>
    <row r="6422" spans="1:6" x14ac:dyDescent="0.25">
      <c r="A6422" s="25" t="s">
        <v>11816</v>
      </c>
      <c r="B6422" s="25" t="s">
        <v>284</v>
      </c>
      <c r="C6422" s="25" t="s">
        <v>285</v>
      </c>
      <c r="D6422" s="25" t="s">
        <v>286</v>
      </c>
      <c r="E6422" s="25" t="s">
        <v>11817</v>
      </c>
      <c r="F6422" s="25" t="e">
        <f>VLOOKUP(A6422,CommodityCOde!$A$2:$E$1838,3,FALSE)</f>
        <v>#N/A</v>
      </c>
    </row>
    <row r="6423" spans="1:6" x14ac:dyDescent="0.25">
      <c r="A6423" s="25" t="s">
        <v>11818</v>
      </c>
      <c r="B6423" s="25" t="s">
        <v>284</v>
      </c>
      <c r="C6423" s="25" t="s">
        <v>285</v>
      </c>
      <c r="D6423" s="25" t="s">
        <v>286</v>
      </c>
      <c r="E6423" s="25" t="s">
        <v>11819</v>
      </c>
      <c r="F6423" s="25" t="e">
        <f>VLOOKUP(A6423,CommodityCOde!$A$2:$E$1838,3,FALSE)</f>
        <v>#N/A</v>
      </c>
    </row>
    <row r="6424" spans="1:6" x14ac:dyDescent="0.25">
      <c r="A6424" s="25" t="s">
        <v>11820</v>
      </c>
      <c r="B6424" s="25" t="s">
        <v>284</v>
      </c>
      <c r="C6424" s="25" t="s">
        <v>285</v>
      </c>
      <c r="D6424" s="25" t="s">
        <v>286</v>
      </c>
      <c r="E6424" s="25" t="s">
        <v>11821</v>
      </c>
      <c r="F6424" s="25" t="e">
        <f>VLOOKUP(A6424,CommodityCOde!$A$2:$E$1838,3,FALSE)</f>
        <v>#N/A</v>
      </c>
    </row>
    <row r="6425" spans="1:6" x14ac:dyDescent="0.25">
      <c r="A6425" s="25" t="s">
        <v>11822</v>
      </c>
      <c r="B6425" s="25" t="s">
        <v>284</v>
      </c>
      <c r="C6425" s="25" t="s">
        <v>285</v>
      </c>
      <c r="D6425" s="25" t="s">
        <v>286</v>
      </c>
      <c r="E6425" s="25" t="s">
        <v>11823</v>
      </c>
      <c r="F6425" s="25" t="e">
        <f>VLOOKUP(A6425,CommodityCOde!$A$2:$E$1838,3,FALSE)</f>
        <v>#N/A</v>
      </c>
    </row>
    <row r="6426" spans="1:6" x14ac:dyDescent="0.25">
      <c r="A6426" s="25" t="s">
        <v>11824</v>
      </c>
      <c r="B6426" s="25" t="s">
        <v>284</v>
      </c>
      <c r="C6426" s="25" t="s">
        <v>285</v>
      </c>
      <c r="D6426" s="25" t="s">
        <v>286</v>
      </c>
      <c r="E6426" s="25" t="s">
        <v>11825</v>
      </c>
      <c r="F6426" s="25" t="e">
        <f>VLOOKUP(A6426,CommodityCOde!$A$2:$E$1838,3,FALSE)</f>
        <v>#N/A</v>
      </c>
    </row>
    <row r="6427" spans="1:6" x14ac:dyDescent="0.25">
      <c r="A6427" s="25" t="s">
        <v>11826</v>
      </c>
      <c r="B6427" s="25" t="s">
        <v>284</v>
      </c>
      <c r="C6427" s="25" t="s">
        <v>285</v>
      </c>
      <c r="D6427" s="25" t="s">
        <v>286</v>
      </c>
      <c r="E6427" s="25" t="s">
        <v>11827</v>
      </c>
      <c r="F6427" s="25" t="e">
        <f>VLOOKUP(A6427,CommodityCOde!$A$2:$E$1838,3,FALSE)</f>
        <v>#N/A</v>
      </c>
    </row>
    <row r="6428" spans="1:6" x14ac:dyDescent="0.25">
      <c r="A6428" s="25" t="s">
        <v>11828</v>
      </c>
      <c r="B6428" s="25" t="s">
        <v>284</v>
      </c>
      <c r="C6428" s="25" t="s">
        <v>285</v>
      </c>
      <c r="D6428" s="25" t="s">
        <v>286</v>
      </c>
      <c r="E6428" s="25" t="s">
        <v>11829</v>
      </c>
      <c r="F6428" s="25" t="e">
        <f>VLOOKUP(A6428,CommodityCOde!$A$2:$E$1838,3,FALSE)</f>
        <v>#N/A</v>
      </c>
    </row>
    <row r="6429" spans="1:6" x14ac:dyDescent="0.25">
      <c r="A6429" s="25" t="s">
        <v>11830</v>
      </c>
      <c r="B6429" s="25" t="s">
        <v>284</v>
      </c>
      <c r="C6429" s="25" t="s">
        <v>285</v>
      </c>
      <c r="D6429" s="25" t="s">
        <v>286</v>
      </c>
      <c r="E6429" s="25" t="s">
        <v>11831</v>
      </c>
      <c r="F6429" s="25" t="e">
        <f>VLOOKUP(A6429,CommodityCOde!$A$2:$E$1838,3,FALSE)</f>
        <v>#N/A</v>
      </c>
    </row>
    <row r="6430" spans="1:6" x14ac:dyDescent="0.25">
      <c r="A6430" s="25" t="s">
        <v>11832</v>
      </c>
      <c r="B6430" s="25" t="s">
        <v>284</v>
      </c>
      <c r="C6430" s="25" t="s">
        <v>285</v>
      </c>
      <c r="D6430" s="25" t="s">
        <v>286</v>
      </c>
      <c r="E6430" s="25" t="s">
        <v>11833</v>
      </c>
      <c r="F6430" s="25" t="e">
        <f>VLOOKUP(A6430,CommodityCOde!$A$2:$E$1838,3,FALSE)</f>
        <v>#N/A</v>
      </c>
    </row>
    <row r="6431" spans="1:6" x14ac:dyDescent="0.25">
      <c r="A6431" s="25" t="s">
        <v>11834</v>
      </c>
      <c r="B6431" s="25" t="s">
        <v>284</v>
      </c>
      <c r="C6431" s="25" t="s">
        <v>285</v>
      </c>
      <c r="D6431" s="25" t="s">
        <v>286</v>
      </c>
      <c r="E6431" s="25" t="s">
        <v>11835</v>
      </c>
      <c r="F6431" s="25" t="e">
        <f>VLOOKUP(A6431,CommodityCOde!$A$2:$E$1838,3,FALSE)</f>
        <v>#N/A</v>
      </c>
    </row>
    <row r="6432" spans="1:6" x14ac:dyDescent="0.25">
      <c r="A6432" s="25" t="s">
        <v>11836</v>
      </c>
      <c r="B6432" s="25" t="s">
        <v>284</v>
      </c>
      <c r="C6432" s="25" t="s">
        <v>285</v>
      </c>
      <c r="D6432" s="25" t="s">
        <v>286</v>
      </c>
      <c r="E6432" s="25" t="s">
        <v>11837</v>
      </c>
      <c r="F6432" s="25" t="e">
        <f>VLOOKUP(A6432,CommodityCOde!$A$2:$E$1838,3,FALSE)</f>
        <v>#N/A</v>
      </c>
    </row>
    <row r="6433" spans="1:6" x14ac:dyDescent="0.25">
      <c r="A6433" s="25" t="s">
        <v>11838</v>
      </c>
      <c r="B6433" s="25" t="s">
        <v>284</v>
      </c>
      <c r="C6433" s="25" t="s">
        <v>285</v>
      </c>
      <c r="D6433" s="25" t="s">
        <v>286</v>
      </c>
      <c r="E6433" s="25" t="s">
        <v>11839</v>
      </c>
      <c r="F6433" s="25" t="e">
        <f>VLOOKUP(A6433,CommodityCOde!$A$2:$E$1838,3,FALSE)</f>
        <v>#N/A</v>
      </c>
    </row>
    <row r="6434" spans="1:6" x14ac:dyDescent="0.25">
      <c r="A6434" s="25" t="s">
        <v>11840</v>
      </c>
      <c r="B6434" s="25" t="s">
        <v>284</v>
      </c>
      <c r="C6434" s="25" t="s">
        <v>285</v>
      </c>
      <c r="D6434" s="25" t="s">
        <v>286</v>
      </c>
      <c r="E6434" s="25" t="s">
        <v>11841</v>
      </c>
      <c r="F6434" s="25" t="e">
        <f>VLOOKUP(A6434,CommodityCOde!$A$2:$E$1838,3,FALSE)</f>
        <v>#N/A</v>
      </c>
    </row>
    <row r="6435" spans="1:6" x14ac:dyDescent="0.25">
      <c r="A6435" s="25" t="s">
        <v>11842</v>
      </c>
      <c r="B6435" s="25" t="s">
        <v>284</v>
      </c>
      <c r="C6435" s="25" t="s">
        <v>285</v>
      </c>
      <c r="D6435" s="25" t="s">
        <v>286</v>
      </c>
      <c r="E6435" s="25" t="s">
        <v>11843</v>
      </c>
      <c r="F6435" s="25" t="e">
        <f>VLOOKUP(A6435,CommodityCOde!$A$2:$E$1838,3,FALSE)</f>
        <v>#N/A</v>
      </c>
    </row>
    <row r="6436" spans="1:6" x14ac:dyDescent="0.25">
      <c r="A6436" s="25" t="s">
        <v>11844</v>
      </c>
      <c r="B6436" s="25" t="s">
        <v>284</v>
      </c>
      <c r="C6436" s="25" t="s">
        <v>285</v>
      </c>
      <c r="D6436" s="25" t="s">
        <v>286</v>
      </c>
      <c r="E6436" s="25" t="s">
        <v>11845</v>
      </c>
      <c r="F6436" s="25" t="e">
        <f>VLOOKUP(A6436,CommodityCOde!$A$2:$E$1838,3,FALSE)</f>
        <v>#N/A</v>
      </c>
    </row>
    <row r="6437" spans="1:6" x14ac:dyDescent="0.25">
      <c r="A6437" s="25" t="s">
        <v>11846</v>
      </c>
      <c r="B6437" s="25" t="s">
        <v>284</v>
      </c>
      <c r="C6437" s="25" t="s">
        <v>285</v>
      </c>
      <c r="D6437" s="25" t="s">
        <v>286</v>
      </c>
      <c r="E6437" s="25" t="s">
        <v>11847</v>
      </c>
      <c r="F6437" s="25" t="e">
        <f>VLOOKUP(A6437,CommodityCOde!$A$2:$E$1838,3,FALSE)</f>
        <v>#N/A</v>
      </c>
    </row>
    <row r="6438" spans="1:6" x14ac:dyDescent="0.25">
      <c r="A6438" s="25" t="s">
        <v>11848</v>
      </c>
      <c r="B6438" s="25" t="s">
        <v>284</v>
      </c>
      <c r="C6438" s="25" t="s">
        <v>285</v>
      </c>
      <c r="D6438" s="25" t="s">
        <v>286</v>
      </c>
      <c r="E6438" s="25" t="s">
        <v>11849</v>
      </c>
      <c r="F6438" s="25" t="e">
        <f>VLOOKUP(A6438,CommodityCOde!$A$2:$E$1838,3,FALSE)</f>
        <v>#N/A</v>
      </c>
    </row>
    <row r="6439" spans="1:6" x14ac:dyDescent="0.25">
      <c r="A6439" s="25" t="s">
        <v>11850</v>
      </c>
      <c r="B6439" s="25" t="s">
        <v>284</v>
      </c>
      <c r="C6439" s="25" t="s">
        <v>285</v>
      </c>
      <c r="D6439" s="25" t="s">
        <v>286</v>
      </c>
      <c r="E6439" s="25" t="s">
        <v>11851</v>
      </c>
      <c r="F6439" s="25" t="str">
        <f>VLOOKUP(A6439,CommodityCOde!$A$2:$E$1838,3,FALSE)</f>
        <v>33011210</v>
      </c>
    </row>
    <row r="6440" spans="1:6" x14ac:dyDescent="0.25">
      <c r="A6440" s="25" t="s">
        <v>11852</v>
      </c>
      <c r="B6440" s="25" t="s">
        <v>284</v>
      </c>
      <c r="C6440" s="25" t="s">
        <v>285</v>
      </c>
      <c r="D6440" s="25" t="s">
        <v>286</v>
      </c>
      <c r="E6440" s="25" t="s">
        <v>11853</v>
      </c>
      <c r="F6440" s="25" t="e">
        <f>VLOOKUP(A6440,CommodityCOde!$A$2:$E$1838,3,FALSE)</f>
        <v>#N/A</v>
      </c>
    </row>
    <row r="6441" spans="1:6" x14ac:dyDescent="0.25">
      <c r="A6441" s="25" t="s">
        <v>11854</v>
      </c>
      <c r="B6441" s="25" t="s">
        <v>284</v>
      </c>
      <c r="C6441" s="25" t="s">
        <v>285</v>
      </c>
      <c r="D6441" s="25" t="s">
        <v>286</v>
      </c>
      <c r="E6441" s="25" t="s">
        <v>11855</v>
      </c>
      <c r="F6441" s="25" t="str">
        <f>VLOOKUP(A6441,CommodityCOde!$A$2:$E$1838,3,FALSE)</f>
        <v>33011210</v>
      </c>
    </row>
    <row r="6442" spans="1:6" x14ac:dyDescent="0.25">
      <c r="A6442" s="25" t="s">
        <v>11856</v>
      </c>
      <c r="B6442" s="25" t="s">
        <v>284</v>
      </c>
      <c r="C6442" s="25" t="s">
        <v>285</v>
      </c>
      <c r="D6442" s="25" t="s">
        <v>286</v>
      </c>
      <c r="E6442" s="25" t="s">
        <v>11857</v>
      </c>
      <c r="F6442" s="25" t="e">
        <f>VLOOKUP(A6442,CommodityCOde!$A$2:$E$1838,3,FALSE)</f>
        <v>#N/A</v>
      </c>
    </row>
    <row r="6443" spans="1:6" x14ac:dyDescent="0.25">
      <c r="A6443" s="25" t="s">
        <v>11858</v>
      </c>
      <c r="B6443" s="25" t="s">
        <v>284</v>
      </c>
      <c r="C6443" s="25" t="s">
        <v>285</v>
      </c>
      <c r="D6443" s="25" t="s">
        <v>286</v>
      </c>
      <c r="E6443" s="25" t="s">
        <v>11859</v>
      </c>
      <c r="F6443" s="25" t="e">
        <f>VLOOKUP(A6443,CommodityCOde!$A$2:$E$1838,3,FALSE)</f>
        <v>#N/A</v>
      </c>
    </row>
    <row r="6444" spans="1:6" x14ac:dyDescent="0.25">
      <c r="A6444" s="25" t="s">
        <v>11860</v>
      </c>
      <c r="B6444" s="25" t="s">
        <v>284</v>
      </c>
      <c r="C6444" s="25" t="s">
        <v>285</v>
      </c>
      <c r="D6444" s="25" t="s">
        <v>286</v>
      </c>
      <c r="E6444" s="25" t="s">
        <v>11861</v>
      </c>
      <c r="F6444" s="25" t="str">
        <f>VLOOKUP(A6444,CommodityCOde!$A$2:$E$1838,3,FALSE)</f>
        <v>33019010</v>
      </c>
    </row>
    <row r="6445" spans="1:6" x14ac:dyDescent="0.25">
      <c r="A6445" s="25" t="s">
        <v>11862</v>
      </c>
      <c r="B6445" s="25" t="s">
        <v>284</v>
      </c>
      <c r="C6445" s="25" t="s">
        <v>285</v>
      </c>
      <c r="D6445" s="25" t="s">
        <v>286</v>
      </c>
      <c r="E6445" s="25" t="s">
        <v>11863</v>
      </c>
      <c r="F6445" s="25" t="e">
        <f>VLOOKUP(A6445,CommodityCOde!$A$2:$E$1838,3,FALSE)</f>
        <v>#N/A</v>
      </c>
    </row>
    <row r="6446" spans="1:6" x14ac:dyDescent="0.25">
      <c r="A6446" s="25" t="s">
        <v>11864</v>
      </c>
      <c r="B6446" s="25" t="s">
        <v>284</v>
      </c>
      <c r="C6446" s="25" t="s">
        <v>285</v>
      </c>
      <c r="D6446" s="25" t="s">
        <v>286</v>
      </c>
      <c r="E6446" s="25" t="s">
        <v>11865</v>
      </c>
      <c r="F6446" s="25" t="e">
        <f>VLOOKUP(A6446,CommodityCOde!$A$2:$E$1838,3,FALSE)</f>
        <v>#N/A</v>
      </c>
    </row>
    <row r="6447" spans="1:6" x14ac:dyDescent="0.25">
      <c r="A6447" s="25" t="s">
        <v>11866</v>
      </c>
      <c r="B6447" s="25" t="s">
        <v>284</v>
      </c>
      <c r="C6447" s="25" t="s">
        <v>285</v>
      </c>
      <c r="D6447" s="25" t="s">
        <v>286</v>
      </c>
      <c r="E6447" s="25" t="s">
        <v>11867</v>
      </c>
      <c r="F6447" s="25" t="e">
        <f>VLOOKUP(A6447,CommodityCOde!$A$2:$E$1838,3,FALSE)</f>
        <v>#N/A</v>
      </c>
    </row>
    <row r="6448" spans="1:6" x14ac:dyDescent="0.25">
      <c r="A6448" s="25" t="s">
        <v>11868</v>
      </c>
      <c r="B6448" s="25" t="s">
        <v>284</v>
      </c>
      <c r="C6448" s="25" t="s">
        <v>285</v>
      </c>
      <c r="D6448" s="25" t="s">
        <v>286</v>
      </c>
      <c r="E6448" s="25" t="s">
        <v>11869</v>
      </c>
      <c r="F6448" s="25" t="e">
        <f>VLOOKUP(A6448,CommodityCOde!$A$2:$E$1838,3,FALSE)</f>
        <v>#N/A</v>
      </c>
    </row>
    <row r="6449" spans="1:6" x14ac:dyDescent="0.25">
      <c r="A6449" s="25" t="s">
        <v>11870</v>
      </c>
      <c r="B6449" s="25" t="s">
        <v>284</v>
      </c>
      <c r="C6449" s="25" t="s">
        <v>285</v>
      </c>
      <c r="D6449" s="25" t="s">
        <v>286</v>
      </c>
      <c r="E6449" s="25" t="s">
        <v>11871</v>
      </c>
      <c r="F6449" s="25" t="e">
        <f>VLOOKUP(A6449,CommodityCOde!$A$2:$E$1838,3,FALSE)</f>
        <v>#N/A</v>
      </c>
    </row>
    <row r="6450" spans="1:6" x14ac:dyDescent="0.25">
      <c r="A6450" s="25" t="s">
        <v>11872</v>
      </c>
      <c r="B6450" s="25" t="s">
        <v>284</v>
      </c>
      <c r="C6450" s="25" t="s">
        <v>285</v>
      </c>
      <c r="D6450" s="25" t="s">
        <v>286</v>
      </c>
      <c r="E6450" s="25" t="s">
        <v>11873</v>
      </c>
      <c r="F6450" s="25" t="e">
        <f>VLOOKUP(A6450,CommodityCOde!$A$2:$E$1838,3,FALSE)</f>
        <v>#N/A</v>
      </c>
    </row>
    <row r="6451" spans="1:6" x14ac:dyDescent="0.25">
      <c r="A6451" s="25" t="s">
        <v>11874</v>
      </c>
      <c r="B6451" s="25" t="s">
        <v>284</v>
      </c>
      <c r="C6451" s="25" t="s">
        <v>285</v>
      </c>
      <c r="D6451" s="25" t="s">
        <v>286</v>
      </c>
      <c r="E6451" s="25" t="s">
        <v>11875</v>
      </c>
      <c r="F6451" s="25" t="e">
        <f>VLOOKUP(A6451,CommodityCOde!$A$2:$E$1838,3,FALSE)</f>
        <v>#N/A</v>
      </c>
    </row>
    <row r="6452" spans="1:6" x14ac:dyDescent="0.25">
      <c r="A6452" s="25" t="s">
        <v>11876</v>
      </c>
      <c r="B6452" s="25" t="s">
        <v>284</v>
      </c>
      <c r="C6452" s="25" t="s">
        <v>285</v>
      </c>
      <c r="D6452" s="25" t="s">
        <v>286</v>
      </c>
      <c r="E6452" s="25" t="s">
        <v>11877</v>
      </c>
      <c r="F6452" s="25" t="e">
        <f>VLOOKUP(A6452,CommodityCOde!$A$2:$E$1838,3,FALSE)</f>
        <v>#N/A</v>
      </c>
    </row>
    <row r="6453" spans="1:6" x14ac:dyDescent="0.25">
      <c r="A6453" s="25" t="s">
        <v>11878</v>
      </c>
      <c r="B6453" s="25" t="s">
        <v>284</v>
      </c>
      <c r="C6453" s="25" t="s">
        <v>285</v>
      </c>
      <c r="D6453" s="25" t="s">
        <v>286</v>
      </c>
      <c r="E6453" s="25" t="s">
        <v>11879</v>
      </c>
      <c r="F6453" s="25" t="e">
        <f>VLOOKUP(A6453,CommodityCOde!$A$2:$E$1838,3,FALSE)</f>
        <v>#N/A</v>
      </c>
    </row>
    <row r="6454" spans="1:6" x14ac:dyDescent="0.25">
      <c r="A6454" s="25" t="s">
        <v>11880</v>
      </c>
      <c r="B6454" s="25" t="s">
        <v>284</v>
      </c>
      <c r="C6454" s="25" t="s">
        <v>285</v>
      </c>
      <c r="D6454" s="25" t="s">
        <v>286</v>
      </c>
      <c r="E6454" s="25" t="s">
        <v>11881</v>
      </c>
      <c r="F6454" s="25" t="e">
        <f>VLOOKUP(A6454,CommodityCOde!$A$2:$E$1838,3,FALSE)</f>
        <v>#N/A</v>
      </c>
    </row>
    <row r="6455" spans="1:6" x14ac:dyDescent="0.25">
      <c r="A6455" s="25" t="s">
        <v>11882</v>
      </c>
      <c r="B6455" s="25" t="s">
        <v>284</v>
      </c>
      <c r="C6455" s="25" t="s">
        <v>320</v>
      </c>
      <c r="D6455" s="25" t="s">
        <v>7578</v>
      </c>
      <c r="E6455" s="25" t="s">
        <v>11883</v>
      </c>
      <c r="F6455" s="25" t="e">
        <f>VLOOKUP(A6455,CommodityCOde!$A$2:$E$1838,3,FALSE)</f>
        <v>#N/A</v>
      </c>
    </row>
    <row r="6456" spans="1:6" x14ac:dyDescent="0.25">
      <c r="A6456" s="25" t="s">
        <v>11884</v>
      </c>
      <c r="B6456" s="25" t="s">
        <v>284</v>
      </c>
      <c r="C6456" s="25" t="s">
        <v>320</v>
      </c>
      <c r="D6456" s="25" t="s">
        <v>696</v>
      </c>
      <c r="E6456" s="25" t="s">
        <v>11885</v>
      </c>
      <c r="F6456" s="25" t="e">
        <f>VLOOKUP(A6456,CommodityCOde!$A$2:$E$1838,3,FALSE)</f>
        <v>#N/A</v>
      </c>
    </row>
    <row r="6457" spans="1:6" x14ac:dyDescent="0.25">
      <c r="A6457" s="25" t="s">
        <v>11886</v>
      </c>
      <c r="B6457" s="25" t="s">
        <v>284</v>
      </c>
      <c r="C6457" s="25" t="s">
        <v>320</v>
      </c>
      <c r="D6457" s="25" t="s">
        <v>699</v>
      </c>
      <c r="E6457" s="25" t="s">
        <v>11885</v>
      </c>
      <c r="F6457" s="25" t="str">
        <f>VLOOKUP(A6457,CommodityCOde!$A$2:$E$1838,3,FALSE)</f>
        <v>21069098</v>
      </c>
    </row>
    <row r="6458" spans="1:6" x14ac:dyDescent="0.25">
      <c r="A6458" s="25" t="s">
        <v>11887</v>
      </c>
      <c r="B6458" s="25" t="s">
        <v>284</v>
      </c>
      <c r="C6458" s="25" t="s">
        <v>320</v>
      </c>
      <c r="D6458" s="25" t="s">
        <v>699</v>
      </c>
      <c r="E6458" s="25" t="s">
        <v>11885</v>
      </c>
      <c r="F6458" s="25" t="str">
        <f>VLOOKUP(A6458,CommodityCOde!$A$2:$E$1838,3,FALSE)</f>
        <v>21069098</v>
      </c>
    </row>
    <row r="6459" spans="1:6" x14ac:dyDescent="0.25">
      <c r="A6459" s="25" t="s">
        <v>11888</v>
      </c>
      <c r="B6459" s="25" t="s">
        <v>284</v>
      </c>
      <c r="C6459" s="25" t="s">
        <v>320</v>
      </c>
      <c r="D6459" s="25" t="s">
        <v>7578</v>
      </c>
      <c r="E6459" s="25" t="s">
        <v>11889</v>
      </c>
      <c r="F6459" s="25" t="e">
        <f>VLOOKUP(A6459,CommodityCOde!$A$2:$E$1838,3,FALSE)</f>
        <v>#N/A</v>
      </c>
    </row>
    <row r="6460" spans="1:6" x14ac:dyDescent="0.25">
      <c r="A6460" s="25" t="s">
        <v>11890</v>
      </c>
      <c r="B6460" s="25" t="s">
        <v>284</v>
      </c>
      <c r="C6460" s="25" t="s">
        <v>285</v>
      </c>
      <c r="D6460" s="25" t="s">
        <v>696</v>
      </c>
      <c r="E6460" s="25" t="s">
        <v>11891</v>
      </c>
      <c r="F6460" s="25" t="e">
        <f>VLOOKUP(A6460,CommodityCOde!$A$2:$E$1838,3,FALSE)</f>
        <v>#N/A</v>
      </c>
    </row>
    <row r="6461" spans="1:6" x14ac:dyDescent="0.25">
      <c r="A6461" s="25" t="s">
        <v>11892</v>
      </c>
      <c r="B6461" s="25" t="s">
        <v>284</v>
      </c>
      <c r="C6461" s="25" t="s">
        <v>320</v>
      </c>
      <c r="D6461" s="25" t="s">
        <v>699</v>
      </c>
      <c r="E6461" s="25" t="s">
        <v>11891</v>
      </c>
      <c r="F6461" s="25" t="str">
        <f>VLOOKUP(A6461,CommodityCOde!$A$2:$E$1838,3,FALSE)</f>
        <v>21069098</v>
      </c>
    </row>
    <row r="6462" spans="1:6" x14ac:dyDescent="0.25">
      <c r="A6462" s="25" t="s">
        <v>11893</v>
      </c>
      <c r="B6462" s="25" t="s">
        <v>284</v>
      </c>
      <c r="C6462" s="25" t="s">
        <v>320</v>
      </c>
      <c r="D6462" s="25" t="s">
        <v>699</v>
      </c>
      <c r="E6462" s="25" t="s">
        <v>11891</v>
      </c>
      <c r="F6462" s="25" t="str">
        <f>VLOOKUP(A6462,CommodityCOde!$A$2:$E$1838,3,FALSE)</f>
        <v>21069098</v>
      </c>
    </row>
    <row r="6463" spans="1:6" x14ac:dyDescent="0.25">
      <c r="A6463" s="25" t="s">
        <v>11894</v>
      </c>
      <c r="B6463" s="25" t="s">
        <v>284</v>
      </c>
      <c r="C6463" s="25" t="s">
        <v>320</v>
      </c>
      <c r="D6463" s="25" t="s">
        <v>7578</v>
      </c>
      <c r="E6463" s="25" t="s">
        <v>11895</v>
      </c>
      <c r="F6463" s="25" t="e">
        <f>VLOOKUP(A6463,CommodityCOde!$A$2:$E$1838,3,FALSE)</f>
        <v>#N/A</v>
      </c>
    </row>
    <row r="6464" spans="1:6" x14ac:dyDescent="0.25">
      <c r="A6464" s="25" t="s">
        <v>11896</v>
      </c>
      <c r="B6464" s="25" t="s">
        <v>284</v>
      </c>
      <c r="C6464" s="25" t="s">
        <v>320</v>
      </c>
      <c r="D6464" s="25" t="s">
        <v>696</v>
      </c>
      <c r="E6464" s="25" t="s">
        <v>11897</v>
      </c>
      <c r="F6464" s="25" t="e">
        <f>VLOOKUP(A6464,CommodityCOde!$A$2:$E$1838,3,FALSE)</f>
        <v>#N/A</v>
      </c>
    </row>
    <row r="6465" spans="1:6" x14ac:dyDescent="0.25">
      <c r="A6465" s="25" t="s">
        <v>11898</v>
      </c>
      <c r="B6465" s="25" t="s">
        <v>284</v>
      </c>
      <c r="C6465" s="25" t="s">
        <v>320</v>
      </c>
      <c r="D6465" s="25" t="s">
        <v>699</v>
      </c>
      <c r="E6465" s="25" t="s">
        <v>11897</v>
      </c>
      <c r="F6465" s="25" t="str">
        <f>VLOOKUP(A6465,CommodityCOde!$A$2:$E$1838,3,FALSE)</f>
        <v>21069098</v>
      </c>
    </row>
    <row r="6466" spans="1:6" x14ac:dyDescent="0.25">
      <c r="A6466" s="25" t="s">
        <v>11899</v>
      </c>
      <c r="B6466" s="25" t="s">
        <v>284</v>
      </c>
      <c r="C6466" s="25" t="s">
        <v>320</v>
      </c>
      <c r="D6466" s="25" t="s">
        <v>699</v>
      </c>
      <c r="E6466" s="25" t="s">
        <v>11897</v>
      </c>
      <c r="F6466" s="25" t="str">
        <f>VLOOKUP(A6466,CommodityCOde!$A$2:$E$1838,3,FALSE)</f>
        <v>21069098</v>
      </c>
    </row>
    <row r="6467" spans="1:6" x14ac:dyDescent="0.25">
      <c r="A6467" s="25" t="s">
        <v>11900</v>
      </c>
      <c r="B6467" s="25" t="s">
        <v>284</v>
      </c>
      <c r="C6467" s="25" t="s">
        <v>320</v>
      </c>
      <c r="D6467" s="25" t="s">
        <v>7578</v>
      </c>
      <c r="E6467" s="25" t="s">
        <v>11901</v>
      </c>
      <c r="F6467" s="25" t="e">
        <f>VLOOKUP(A6467,CommodityCOde!$A$2:$E$1838,3,FALSE)</f>
        <v>#N/A</v>
      </c>
    </row>
    <row r="6468" spans="1:6" x14ac:dyDescent="0.25">
      <c r="A6468" s="25" t="s">
        <v>11902</v>
      </c>
      <c r="B6468" s="25" t="s">
        <v>284</v>
      </c>
      <c r="C6468" s="25" t="s">
        <v>320</v>
      </c>
      <c r="D6468" s="25" t="s">
        <v>696</v>
      </c>
      <c r="E6468" s="25" t="s">
        <v>11903</v>
      </c>
      <c r="F6468" s="25" t="e">
        <f>VLOOKUP(A6468,CommodityCOde!$A$2:$E$1838,3,FALSE)</f>
        <v>#N/A</v>
      </c>
    </row>
    <row r="6469" spans="1:6" x14ac:dyDescent="0.25">
      <c r="A6469" s="25" t="s">
        <v>11904</v>
      </c>
      <c r="B6469" s="25" t="s">
        <v>284</v>
      </c>
      <c r="C6469" s="25" t="s">
        <v>320</v>
      </c>
      <c r="D6469" s="25" t="s">
        <v>699</v>
      </c>
      <c r="E6469" s="25" t="s">
        <v>11903</v>
      </c>
      <c r="F6469" s="25" t="str">
        <f>VLOOKUP(A6469,CommodityCOde!$A$2:$E$1838,3,FALSE)</f>
        <v>21069098</v>
      </c>
    </row>
    <row r="6470" spans="1:6" x14ac:dyDescent="0.25">
      <c r="A6470" s="25" t="s">
        <v>11905</v>
      </c>
      <c r="B6470" s="25" t="s">
        <v>284</v>
      </c>
      <c r="C6470" s="25" t="s">
        <v>320</v>
      </c>
      <c r="D6470" s="25" t="s">
        <v>699</v>
      </c>
      <c r="E6470" s="25" t="s">
        <v>11903</v>
      </c>
      <c r="F6470" s="25" t="str">
        <f>VLOOKUP(A6470,CommodityCOde!$A$2:$E$1838,3,FALSE)</f>
        <v>21069098</v>
      </c>
    </row>
    <row r="6471" spans="1:6" x14ac:dyDescent="0.25">
      <c r="A6471" s="25" t="s">
        <v>11906</v>
      </c>
      <c r="B6471" s="25" t="s">
        <v>284</v>
      </c>
      <c r="C6471" s="25" t="s">
        <v>320</v>
      </c>
      <c r="D6471" s="25" t="s">
        <v>7578</v>
      </c>
      <c r="E6471" s="25" t="s">
        <v>11907</v>
      </c>
      <c r="F6471" s="25" t="e">
        <f>VLOOKUP(A6471,CommodityCOde!$A$2:$E$1838,3,FALSE)</f>
        <v>#N/A</v>
      </c>
    </row>
    <row r="6472" spans="1:6" x14ac:dyDescent="0.25">
      <c r="A6472" s="25" t="s">
        <v>11908</v>
      </c>
      <c r="B6472" s="25" t="s">
        <v>284</v>
      </c>
      <c r="C6472" s="25" t="s">
        <v>320</v>
      </c>
      <c r="D6472" s="25" t="s">
        <v>696</v>
      </c>
      <c r="E6472" s="25" t="s">
        <v>11909</v>
      </c>
      <c r="F6472" s="25" t="e">
        <f>VLOOKUP(A6472,CommodityCOde!$A$2:$E$1838,3,FALSE)</f>
        <v>#N/A</v>
      </c>
    </row>
    <row r="6473" spans="1:6" x14ac:dyDescent="0.25">
      <c r="A6473" s="25" t="s">
        <v>11910</v>
      </c>
      <c r="B6473" s="25" t="s">
        <v>284</v>
      </c>
      <c r="C6473" s="25" t="s">
        <v>320</v>
      </c>
      <c r="D6473" s="25" t="s">
        <v>699</v>
      </c>
      <c r="E6473" s="25" t="s">
        <v>11909</v>
      </c>
      <c r="F6473" s="25" t="str">
        <f>VLOOKUP(A6473,CommodityCOde!$A$2:$E$1838,3,FALSE)</f>
        <v>21011100</v>
      </c>
    </row>
    <row r="6474" spans="1:6" x14ac:dyDescent="0.25">
      <c r="A6474" s="25" t="s">
        <v>11911</v>
      </c>
      <c r="B6474" s="25" t="s">
        <v>284</v>
      </c>
      <c r="C6474" s="25" t="s">
        <v>320</v>
      </c>
      <c r="D6474" s="25" t="s">
        <v>699</v>
      </c>
      <c r="E6474" s="25" t="s">
        <v>11909</v>
      </c>
      <c r="F6474" s="25" t="str">
        <f>VLOOKUP(A6474,CommodityCOde!$A$2:$E$1838,3,FALSE)</f>
        <v>21011100</v>
      </c>
    </row>
    <row r="6475" spans="1:6" x14ac:dyDescent="0.25">
      <c r="A6475" s="25" t="s">
        <v>11912</v>
      </c>
      <c r="B6475" s="25" t="s">
        <v>284</v>
      </c>
      <c r="C6475" s="25" t="s">
        <v>285</v>
      </c>
      <c r="D6475" s="25" t="s">
        <v>286</v>
      </c>
      <c r="E6475" s="25" t="s">
        <v>11913</v>
      </c>
      <c r="F6475" s="25" t="e">
        <f>VLOOKUP(A6475,CommodityCOde!$A$2:$E$1838,3,FALSE)</f>
        <v>#N/A</v>
      </c>
    </row>
    <row r="6476" spans="1:6" x14ac:dyDescent="0.25">
      <c r="A6476" s="25" t="s">
        <v>11914</v>
      </c>
      <c r="B6476" s="25" t="s">
        <v>284</v>
      </c>
      <c r="C6476" s="25" t="s">
        <v>285</v>
      </c>
      <c r="D6476" s="25" t="s">
        <v>286</v>
      </c>
      <c r="E6476" s="25" t="s">
        <v>11915</v>
      </c>
      <c r="F6476" s="25" t="e">
        <f>VLOOKUP(A6476,CommodityCOde!$A$2:$E$1838,3,FALSE)</f>
        <v>#N/A</v>
      </c>
    </row>
    <row r="6477" spans="1:6" x14ac:dyDescent="0.25">
      <c r="A6477" s="25" t="s">
        <v>11916</v>
      </c>
      <c r="B6477" s="25" t="s">
        <v>284</v>
      </c>
      <c r="C6477" s="25" t="s">
        <v>285</v>
      </c>
      <c r="D6477" s="25" t="s">
        <v>286</v>
      </c>
      <c r="E6477" s="25" t="s">
        <v>11917</v>
      </c>
      <c r="F6477" s="25" t="e">
        <f>VLOOKUP(A6477,CommodityCOde!$A$2:$E$1838,3,FALSE)</f>
        <v>#N/A</v>
      </c>
    </row>
    <row r="6478" spans="1:6" x14ac:dyDescent="0.25">
      <c r="A6478" s="25" t="s">
        <v>11918</v>
      </c>
      <c r="B6478" s="25" t="s">
        <v>284</v>
      </c>
      <c r="C6478" s="25" t="s">
        <v>285</v>
      </c>
      <c r="D6478" s="25" t="s">
        <v>286</v>
      </c>
      <c r="E6478" s="25" t="s">
        <v>11919</v>
      </c>
      <c r="F6478" s="25" t="e">
        <f>VLOOKUP(A6478,CommodityCOde!$A$2:$E$1838,3,FALSE)</f>
        <v>#N/A</v>
      </c>
    </row>
    <row r="6479" spans="1:6" x14ac:dyDescent="0.25">
      <c r="A6479" s="25" t="s">
        <v>11920</v>
      </c>
      <c r="B6479" s="25" t="s">
        <v>284</v>
      </c>
      <c r="C6479" s="25" t="s">
        <v>285</v>
      </c>
      <c r="D6479" s="25" t="s">
        <v>286</v>
      </c>
      <c r="E6479" s="25" t="s">
        <v>11921</v>
      </c>
      <c r="F6479" s="25" t="e">
        <f>VLOOKUP(A6479,CommodityCOde!$A$2:$E$1838,3,FALSE)</f>
        <v>#N/A</v>
      </c>
    </row>
    <row r="6480" spans="1:6" x14ac:dyDescent="0.25">
      <c r="A6480" s="25" t="s">
        <v>11922</v>
      </c>
      <c r="B6480" s="25" t="s">
        <v>284</v>
      </c>
      <c r="C6480" s="25" t="s">
        <v>285</v>
      </c>
      <c r="D6480" s="25" t="s">
        <v>286</v>
      </c>
      <c r="E6480" s="25" t="s">
        <v>11923</v>
      </c>
      <c r="F6480" s="25" t="e">
        <f>VLOOKUP(A6480,CommodityCOde!$A$2:$E$1838,3,FALSE)</f>
        <v>#N/A</v>
      </c>
    </row>
    <row r="6481" spans="1:6" x14ac:dyDescent="0.25">
      <c r="A6481" s="25" t="s">
        <v>11924</v>
      </c>
      <c r="B6481" s="25" t="s">
        <v>284</v>
      </c>
      <c r="C6481" s="25" t="s">
        <v>285</v>
      </c>
      <c r="D6481" s="25" t="s">
        <v>286</v>
      </c>
      <c r="E6481" s="25" t="s">
        <v>11925</v>
      </c>
      <c r="F6481" s="25" t="e">
        <f>VLOOKUP(A6481,CommodityCOde!$A$2:$E$1838,3,FALSE)</f>
        <v>#N/A</v>
      </c>
    </row>
    <row r="6482" spans="1:6" x14ac:dyDescent="0.25">
      <c r="A6482" s="25" t="s">
        <v>11926</v>
      </c>
      <c r="B6482" s="25" t="s">
        <v>284</v>
      </c>
      <c r="C6482" s="25" t="s">
        <v>285</v>
      </c>
      <c r="D6482" s="25" t="s">
        <v>286</v>
      </c>
      <c r="E6482" s="25" t="s">
        <v>11927</v>
      </c>
      <c r="F6482" s="25" t="e">
        <f>VLOOKUP(A6482,CommodityCOde!$A$2:$E$1838,3,FALSE)</f>
        <v>#N/A</v>
      </c>
    </row>
    <row r="6483" spans="1:6" x14ac:dyDescent="0.25">
      <c r="A6483" s="25" t="s">
        <v>11928</v>
      </c>
      <c r="B6483" s="25" t="s">
        <v>284</v>
      </c>
      <c r="C6483" s="25" t="s">
        <v>285</v>
      </c>
      <c r="D6483" s="25" t="s">
        <v>286</v>
      </c>
      <c r="E6483" s="25" t="s">
        <v>11929</v>
      </c>
      <c r="F6483" s="25" t="e">
        <f>VLOOKUP(A6483,CommodityCOde!$A$2:$E$1838,3,FALSE)</f>
        <v>#N/A</v>
      </c>
    </row>
    <row r="6484" spans="1:6" x14ac:dyDescent="0.25">
      <c r="A6484" s="25" t="s">
        <v>11930</v>
      </c>
      <c r="B6484" s="25" t="s">
        <v>284</v>
      </c>
      <c r="C6484" s="25" t="s">
        <v>285</v>
      </c>
      <c r="D6484" s="25" t="s">
        <v>286</v>
      </c>
      <c r="E6484" s="25" t="s">
        <v>11931</v>
      </c>
      <c r="F6484" s="25" t="e">
        <f>VLOOKUP(A6484,CommodityCOde!$A$2:$E$1838,3,FALSE)</f>
        <v>#N/A</v>
      </c>
    </row>
    <row r="6485" spans="1:6" x14ac:dyDescent="0.25">
      <c r="A6485" s="25" t="s">
        <v>11932</v>
      </c>
      <c r="B6485" s="25" t="s">
        <v>284</v>
      </c>
      <c r="C6485" s="25" t="s">
        <v>285</v>
      </c>
      <c r="D6485" s="25" t="s">
        <v>286</v>
      </c>
      <c r="E6485" s="25" t="s">
        <v>11933</v>
      </c>
      <c r="F6485" s="25" t="e">
        <f>VLOOKUP(A6485,CommodityCOde!$A$2:$E$1838,3,FALSE)</f>
        <v>#N/A</v>
      </c>
    </row>
    <row r="6486" spans="1:6" x14ac:dyDescent="0.25">
      <c r="A6486" s="25" t="s">
        <v>11934</v>
      </c>
      <c r="B6486" s="25" t="s">
        <v>284</v>
      </c>
      <c r="C6486" s="25" t="s">
        <v>285</v>
      </c>
      <c r="D6486" s="25" t="s">
        <v>286</v>
      </c>
      <c r="E6486" s="25" t="s">
        <v>11935</v>
      </c>
      <c r="F6486" s="25" t="e">
        <f>VLOOKUP(A6486,CommodityCOde!$A$2:$E$1838,3,FALSE)</f>
        <v>#N/A</v>
      </c>
    </row>
    <row r="6487" spans="1:6" x14ac:dyDescent="0.25">
      <c r="A6487" s="25" t="s">
        <v>11936</v>
      </c>
      <c r="B6487" s="25" t="s">
        <v>284</v>
      </c>
      <c r="C6487" s="25" t="s">
        <v>285</v>
      </c>
      <c r="D6487" s="25" t="s">
        <v>286</v>
      </c>
      <c r="E6487" s="25" t="s">
        <v>11937</v>
      </c>
      <c r="F6487" s="25" t="e">
        <f>VLOOKUP(A6487,CommodityCOde!$A$2:$E$1838,3,FALSE)</f>
        <v>#N/A</v>
      </c>
    </row>
    <row r="6488" spans="1:6" x14ac:dyDescent="0.25">
      <c r="A6488" s="25" t="s">
        <v>11938</v>
      </c>
      <c r="B6488" s="25" t="s">
        <v>284</v>
      </c>
      <c r="C6488" s="25" t="s">
        <v>285</v>
      </c>
      <c r="D6488" s="25" t="s">
        <v>286</v>
      </c>
      <c r="E6488" s="25" t="s">
        <v>11939</v>
      </c>
      <c r="F6488" s="25" t="e">
        <f>VLOOKUP(A6488,CommodityCOde!$A$2:$E$1838,3,FALSE)</f>
        <v>#N/A</v>
      </c>
    </row>
    <row r="6489" spans="1:6" x14ac:dyDescent="0.25">
      <c r="A6489" s="25" t="s">
        <v>11940</v>
      </c>
      <c r="B6489" s="25" t="s">
        <v>284</v>
      </c>
      <c r="C6489" s="25" t="s">
        <v>285</v>
      </c>
      <c r="D6489" s="25" t="s">
        <v>286</v>
      </c>
      <c r="E6489" s="25" t="s">
        <v>11941</v>
      </c>
      <c r="F6489" s="25" t="e">
        <f>VLOOKUP(A6489,CommodityCOde!$A$2:$E$1838,3,FALSE)</f>
        <v>#N/A</v>
      </c>
    </row>
    <row r="6490" spans="1:6" x14ac:dyDescent="0.25">
      <c r="A6490" s="25" t="s">
        <v>11942</v>
      </c>
      <c r="B6490" s="25" t="s">
        <v>284</v>
      </c>
      <c r="C6490" s="25" t="s">
        <v>285</v>
      </c>
      <c r="D6490" s="25" t="s">
        <v>286</v>
      </c>
      <c r="E6490" s="25" t="s">
        <v>11943</v>
      </c>
      <c r="F6490" s="25" t="e">
        <f>VLOOKUP(A6490,CommodityCOde!$A$2:$E$1838,3,FALSE)</f>
        <v>#N/A</v>
      </c>
    </row>
    <row r="6491" spans="1:6" x14ac:dyDescent="0.25">
      <c r="A6491" s="25" t="s">
        <v>11944</v>
      </c>
      <c r="B6491" s="25" t="s">
        <v>284</v>
      </c>
      <c r="C6491" s="25" t="s">
        <v>285</v>
      </c>
      <c r="D6491" s="25" t="s">
        <v>286</v>
      </c>
      <c r="E6491" s="25" t="s">
        <v>11945</v>
      </c>
      <c r="F6491" s="25" t="e">
        <f>VLOOKUP(A6491,CommodityCOde!$A$2:$E$1838,3,FALSE)</f>
        <v>#N/A</v>
      </c>
    </row>
    <row r="6492" spans="1:6" x14ac:dyDescent="0.25">
      <c r="A6492" s="25" t="s">
        <v>11946</v>
      </c>
      <c r="B6492" s="25" t="s">
        <v>284</v>
      </c>
      <c r="C6492" s="25" t="s">
        <v>285</v>
      </c>
      <c r="D6492" s="25" t="s">
        <v>286</v>
      </c>
      <c r="E6492" s="25" t="s">
        <v>11947</v>
      </c>
      <c r="F6492" s="25" t="e">
        <f>VLOOKUP(A6492,CommodityCOde!$A$2:$E$1838,3,FALSE)</f>
        <v>#N/A</v>
      </c>
    </row>
    <row r="6493" spans="1:6" x14ac:dyDescent="0.25">
      <c r="A6493" s="25" t="s">
        <v>11948</v>
      </c>
      <c r="B6493" s="25" t="s">
        <v>284</v>
      </c>
      <c r="C6493" s="25" t="s">
        <v>285</v>
      </c>
      <c r="D6493" s="25" t="s">
        <v>286</v>
      </c>
      <c r="E6493" s="25" t="s">
        <v>11949</v>
      </c>
      <c r="F6493" s="25" t="e">
        <f>VLOOKUP(A6493,CommodityCOde!$A$2:$E$1838,3,FALSE)</f>
        <v>#N/A</v>
      </c>
    </row>
    <row r="6494" spans="1:6" x14ac:dyDescent="0.25">
      <c r="A6494" s="25" t="s">
        <v>11950</v>
      </c>
      <c r="B6494" s="25" t="s">
        <v>284</v>
      </c>
      <c r="C6494" s="25" t="s">
        <v>285</v>
      </c>
      <c r="D6494" s="25" t="s">
        <v>286</v>
      </c>
      <c r="E6494" s="25" t="s">
        <v>11951</v>
      </c>
      <c r="F6494" s="25" t="e">
        <f>VLOOKUP(A6494,CommodityCOde!$A$2:$E$1838,3,FALSE)</f>
        <v>#N/A</v>
      </c>
    </row>
    <row r="6495" spans="1:6" x14ac:dyDescent="0.25">
      <c r="A6495" s="25" t="s">
        <v>11952</v>
      </c>
      <c r="B6495" s="25" t="s">
        <v>284</v>
      </c>
      <c r="C6495" s="25" t="s">
        <v>285</v>
      </c>
      <c r="D6495" s="25" t="s">
        <v>286</v>
      </c>
      <c r="E6495" s="25" t="s">
        <v>11953</v>
      </c>
      <c r="F6495" s="25" t="e">
        <f>VLOOKUP(A6495,CommodityCOde!$A$2:$E$1838,3,FALSE)</f>
        <v>#N/A</v>
      </c>
    </row>
    <row r="6496" spans="1:6" x14ac:dyDescent="0.25">
      <c r="A6496" s="25" t="s">
        <v>11954</v>
      </c>
      <c r="B6496" s="25" t="s">
        <v>284</v>
      </c>
      <c r="C6496" s="25" t="s">
        <v>285</v>
      </c>
      <c r="D6496" s="25" t="s">
        <v>286</v>
      </c>
      <c r="E6496" s="25" t="s">
        <v>11955</v>
      </c>
      <c r="F6496" s="25" t="e">
        <f>VLOOKUP(A6496,CommodityCOde!$A$2:$E$1838,3,FALSE)</f>
        <v>#N/A</v>
      </c>
    </row>
    <row r="6497" spans="1:6" x14ac:dyDescent="0.25">
      <c r="A6497" s="25" t="s">
        <v>11956</v>
      </c>
      <c r="B6497" s="25" t="s">
        <v>284</v>
      </c>
      <c r="C6497" s="25" t="s">
        <v>285</v>
      </c>
      <c r="D6497" s="25" t="s">
        <v>286</v>
      </c>
      <c r="E6497" s="25" t="s">
        <v>11957</v>
      </c>
      <c r="F6497" s="25" t="e">
        <f>VLOOKUP(A6497,CommodityCOde!$A$2:$E$1838,3,FALSE)</f>
        <v>#N/A</v>
      </c>
    </row>
    <row r="6498" spans="1:6" x14ac:dyDescent="0.25">
      <c r="A6498" s="25" t="s">
        <v>11958</v>
      </c>
      <c r="B6498" s="25" t="s">
        <v>284</v>
      </c>
      <c r="C6498" s="25" t="s">
        <v>285</v>
      </c>
      <c r="D6498" s="25" t="s">
        <v>286</v>
      </c>
      <c r="E6498" s="25" t="s">
        <v>11959</v>
      </c>
      <c r="F6498" s="25" t="e">
        <f>VLOOKUP(A6498,CommodityCOde!$A$2:$E$1838,3,FALSE)</f>
        <v>#N/A</v>
      </c>
    </row>
    <row r="6499" spans="1:6" x14ac:dyDescent="0.25">
      <c r="A6499" s="25" t="s">
        <v>11960</v>
      </c>
      <c r="B6499" s="25" t="s">
        <v>284</v>
      </c>
      <c r="C6499" s="25" t="s">
        <v>285</v>
      </c>
      <c r="D6499" s="25" t="s">
        <v>286</v>
      </c>
      <c r="E6499" s="25" t="s">
        <v>11961</v>
      </c>
      <c r="F6499" s="25" t="e">
        <f>VLOOKUP(A6499,CommodityCOde!$A$2:$E$1838,3,FALSE)</f>
        <v>#N/A</v>
      </c>
    </row>
    <row r="6500" spans="1:6" x14ac:dyDescent="0.25">
      <c r="A6500" s="25" t="s">
        <v>11962</v>
      </c>
      <c r="B6500" s="25" t="s">
        <v>284</v>
      </c>
      <c r="C6500" s="25" t="s">
        <v>285</v>
      </c>
      <c r="D6500" s="25" t="s">
        <v>286</v>
      </c>
      <c r="E6500" s="25" t="s">
        <v>11963</v>
      </c>
      <c r="F6500" s="25" t="e">
        <f>VLOOKUP(A6500,CommodityCOde!$A$2:$E$1838,3,FALSE)</f>
        <v>#N/A</v>
      </c>
    </row>
    <row r="6501" spans="1:6" x14ac:dyDescent="0.25">
      <c r="A6501" s="25" t="s">
        <v>11964</v>
      </c>
      <c r="B6501" s="25" t="s">
        <v>284</v>
      </c>
      <c r="C6501" s="25" t="s">
        <v>285</v>
      </c>
      <c r="D6501" s="25" t="s">
        <v>286</v>
      </c>
      <c r="E6501" s="25" t="s">
        <v>11965</v>
      </c>
      <c r="F6501" s="25" t="e">
        <f>VLOOKUP(A6501,CommodityCOde!$A$2:$E$1838,3,FALSE)</f>
        <v>#N/A</v>
      </c>
    </row>
    <row r="6502" spans="1:6" x14ac:dyDescent="0.25">
      <c r="A6502" s="25" t="s">
        <v>11966</v>
      </c>
      <c r="B6502" s="25" t="s">
        <v>284</v>
      </c>
      <c r="C6502" s="25" t="s">
        <v>285</v>
      </c>
      <c r="D6502" s="25" t="s">
        <v>286</v>
      </c>
      <c r="E6502" s="25" t="s">
        <v>11967</v>
      </c>
      <c r="F6502" s="25" t="e">
        <f>VLOOKUP(A6502,CommodityCOde!$A$2:$E$1838,3,FALSE)</f>
        <v>#N/A</v>
      </c>
    </row>
    <row r="6503" spans="1:6" x14ac:dyDescent="0.25">
      <c r="A6503" s="25" t="s">
        <v>11968</v>
      </c>
      <c r="B6503" s="25" t="s">
        <v>284</v>
      </c>
      <c r="C6503" s="25" t="s">
        <v>285</v>
      </c>
      <c r="D6503" s="25" t="s">
        <v>286</v>
      </c>
      <c r="E6503" s="25" t="s">
        <v>11969</v>
      </c>
      <c r="F6503" s="25" t="e">
        <f>VLOOKUP(A6503,CommodityCOde!$A$2:$E$1838,3,FALSE)</f>
        <v>#N/A</v>
      </c>
    </row>
    <row r="6504" spans="1:6" x14ac:dyDescent="0.25">
      <c r="A6504" s="25" t="s">
        <v>11970</v>
      </c>
      <c r="B6504" s="25" t="s">
        <v>284</v>
      </c>
      <c r="C6504" s="25" t="s">
        <v>285</v>
      </c>
      <c r="D6504" s="25" t="s">
        <v>286</v>
      </c>
      <c r="E6504" s="25" t="s">
        <v>11971</v>
      </c>
      <c r="F6504" s="25" t="e">
        <f>VLOOKUP(A6504,CommodityCOde!$A$2:$E$1838,3,FALSE)</f>
        <v>#N/A</v>
      </c>
    </row>
    <row r="6505" spans="1:6" x14ac:dyDescent="0.25">
      <c r="A6505" s="25" t="s">
        <v>11972</v>
      </c>
      <c r="B6505" s="25" t="s">
        <v>284</v>
      </c>
      <c r="C6505" s="25" t="s">
        <v>285</v>
      </c>
      <c r="D6505" s="25" t="s">
        <v>286</v>
      </c>
      <c r="E6505" s="25" t="s">
        <v>11973</v>
      </c>
      <c r="F6505" s="25" t="e">
        <f>VLOOKUP(A6505,CommodityCOde!$A$2:$E$1838,3,FALSE)</f>
        <v>#N/A</v>
      </c>
    </row>
    <row r="6506" spans="1:6" x14ac:dyDescent="0.25">
      <c r="A6506" s="25" t="s">
        <v>11974</v>
      </c>
      <c r="B6506" s="25" t="s">
        <v>284</v>
      </c>
      <c r="C6506" s="25" t="s">
        <v>285</v>
      </c>
      <c r="D6506" s="25" t="s">
        <v>286</v>
      </c>
      <c r="E6506" s="25" t="s">
        <v>11975</v>
      </c>
      <c r="F6506" s="25" t="e">
        <f>VLOOKUP(A6506,CommodityCOde!$A$2:$E$1838,3,FALSE)</f>
        <v>#N/A</v>
      </c>
    </row>
    <row r="6507" spans="1:6" x14ac:dyDescent="0.25">
      <c r="A6507" s="25" t="s">
        <v>11976</v>
      </c>
      <c r="B6507" s="25" t="s">
        <v>284</v>
      </c>
      <c r="C6507" s="25" t="s">
        <v>285</v>
      </c>
      <c r="D6507" s="25" t="s">
        <v>286</v>
      </c>
      <c r="E6507" s="25" t="s">
        <v>11977</v>
      </c>
      <c r="F6507" s="25" t="e">
        <f>VLOOKUP(A6507,CommodityCOde!$A$2:$E$1838,3,FALSE)</f>
        <v>#N/A</v>
      </c>
    </row>
    <row r="6508" spans="1:6" x14ac:dyDescent="0.25">
      <c r="A6508" s="25" t="s">
        <v>11978</v>
      </c>
      <c r="B6508" s="25" t="s">
        <v>284</v>
      </c>
      <c r="C6508" s="25" t="s">
        <v>285</v>
      </c>
      <c r="D6508" s="25" t="s">
        <v>286</v>
      </c>
      <c r="E6508" s="25" t="s">
        <v>11979</v>
      </c>
      <c r="F6508" s="25" t="e">
        <f>VLOOKUP(A6508,CommodityCOde!$A$2:$E$1838,3,FALSE)</f>
        <v>#N/A</v>
      </c>
    </row>
    <row r="6509" spans="1:6" x14ac:dyDescent="0.25">
      <c r="A6509" s="25" t="s">
        <v>11980</v>
      </c>
      <c r="B6509" s="25" t="s">
        <v>284</v>
      </c>
      <c r="C6509" s="25" t="s">
        <v>285</v>
      </c>
      <c r="D6509" s="25" t="s">
        <v>286</v>
      </c>
      <c r="E6509" s="25" t="s">
        <v>11981</v>
      </c>
      <c r="F6509" s="25" t="e">
        <f>VLOOKUP(A6509,CommodityCOde!$A$2:$E$1838,3,FALSE)</f>
        <v>#N/A</v>
      </c>
    </row>
    <row r="6510" spans="1:6" x14ac:dyDescent="0.25">
      <c r="A6510" s="25" t="s">
        <v>11982</v>
      </c>
      <c r="B6510" s="25" t="s">
        <v>284</v>
      </c>
      <c r="C6510" s="25" t="s">
        <v>285</v>
      </c>
      <c r="D6510" s="25" t="s">
        <v>286</v>
      </c>
      <c r="E6510" s="25" t="s">
        <v>11983</v>
      </c>
      <c r="F6510" s="25" t="e">
        <f>VLOOKUP(A6510,CommodityCOde!$A$2:$E$1838,3,FALSE)</f>
        <v>#N/A</v>
      </c>
    </row>
    <row r="6511" spans="1:6" x14ac:dyDescent="0.25">
      <c r="A6511" s="25" t="s">
        <v>11984</v>
      </c>
      <c r="B6511" s="25" t="s">
        <v>284</v>
      </c>
      <c r="C6511" s="25" t="s">
        <v>285</v>
      </c>
      <c r="D6511" s="25" t="s">
        <v>286</v>
      </c>
      <c r="E6511" s="25" t="s">
        <v>11985</v>
      </c>
      <c r="F6511" s="25" t="e">
        <f>VLOOKUP(A6511,CommodityCOde!$A$2:$E$1838,3,FALSE)</f>
        <v>#N/A</v>
      </c>
    </row>
    <row r="6512" spans="1:6" x14ac:dyDescent="0.25">
      <c r="A6512" s="25" t="s">
        <v>11986</v>
      </c>
      <c r="B6512" s="25" t="s">
        <v>284</v>
      </c>
      <c r="C6512" s="25" t="s">
        <v>285</v>
      </c>
      <c r="D6512" s="25" t="s">
        <v>286</v>
      </c>
      <c r="E6512" s="25" t="s">
        <v>11987</v>
      </c>
      <c r="F6512" s="25" t="e">
        <f>VLOOKUP(A6512,CommodityCOde!$A$2:$E$1838,3,FALSE)</f>
        <v>#N/A</v>
      </c>
    </row>
    <row r="6513" spans="1:6" x14ac:dyDescent="0.25">
      <c r="A6513" s="25" t="s">
        <v>11988</v>
      </c>
      <c r="B6513" s="25" t="s">
        <v>284</v>
      </c>
      <c r="C6513" s="25" t="s">
        <v>285</v>
      </c>
      <c r="D6513" s="25" t="s">
        <v>286</v>
      </c>
      <c r="E6513" s="25" t="s">
        <v>11989</v>
      </c>
      <c r="F6513" s="25" t="e">
        <f>VLOOKUP(A6513,CommodityCOde!$A$2:$E$1838,3,FALSE)</f>
        <v>#N/A</v>
      </c>
    </row>
    <row r="6514" spans="1:6" x14ac:dyDescent="0.25">
      <c r="A6514" s="25" t="s">
        <v>11990</v>
      </c>
      <c r="B6514" s="25" t="s">
        <v>284</v>
      </c>
      <c r="C6514" s="25" t="s">
        <v>285</v>
      </c>
      <c r="D6514" s="25" t="s">
        <v>286</v>
      </c>
      <c r="E6514" s="25" t="s">
        <v>11991</v>
      </c>
      <c r="F6514" s="25" t="e">
        <f>VLOOKUP(A6514,CommodityCOde!$A$2:$E$1838,3,FALSE)</f>
        <v>#N/A</v>
      </c>
    </row>
    <row r="6515" spans="1:6" x14ac:dyDescent="0.25">
      <c r="A6515" s="25" t="s">
        <v>11992</v>
      </c>
      <c r="B6515" s="25" t="s">
        <v>284</v>
      </c>
      <c r="C6515" s="25" t="s">
        <v>285</v>
      </c>
      <c r="D6515" s="25" t="s">
        <v>286</v>
      </c>
      <c r="E6515" s="25" t="s">
        <v>11993</v>
      </c>
      <c r="F6515" s="25" t="e">
        <f>VLOOKUP(A6515,CommodityCOde!$A$2:$E$1838,3,FALSE)</f>
        <v>#N/A</v>
      </c>
    </row>
    <row r="6516" spans="1:6" x14ac:dyDescent="0.25">
      <c r="A6516" s="25" t="s">
        <v>11994</v>
      </c>
      <c r="B6516" s="25" t="s">
        <v>284</v>
      </c>
      <c r="C6516" s="25" t="s">
        <v>285</v>
      </c>
      <c r="D6516" s="25" t="s">
        <v>286</v>
      </c>
      <c r="E6516" s="25" t="s">
        <v>11995</v>
      </c>
      <c r="F6516" s="25" t="e">
        <f>VLOOKUP(A6516,CommodityCOde!$A$2:$E$1838,3,FALSE)</f>
        <v>#N/A</v>
      </c>
    </row>
    <row r="6517" spans="1:6" x14ac:dyDescent="0.25">
      <c r="A6517" s="25" t="s">
        <v>11996</v>
      </c>
      <c r="B6517" s="25" t="s">
        <v>284</v>
      </c>
      <c r="C6517" s="25" t="s">
        <v>285</v>
      </c>
      <c r="D6517" s="25" t="s">
        <v>286</v>
      </c>
      <c r="E6517" s="25" t="s">
        <v>11997</v>
      </c>
      <c r="F6517" s="25" t="e">
        <f>VLOOKUP(A6517,CommodityCOde!$A$2:$E$1838,3,FALSE)</f>
        <v>#N/A</v>
      </c>
    </row>
    <row r="6518" spans="1:6" x14ac:dyDescent="0.25">
      <c r="A6518" s="25" t="s">
        <v>11998</v>
      </c>
      <c r="B6518" s="25" t="s">
        <v>284</v>
      </c>
      <c r="C6518" s="25" t="s">
        <v>285</v>
      </c>
      <c r="D6518" s="25" t="s">
        <v>286</v>
      </c>
      <c r="E6518" s="25" t="s">
        <v>11999</v>
      </c>
      <c r="F6518" s="25" t="e">
        <f>VLOOKUP(A6518,CommodityCOde!$A$2:$E$1838,3,FALSE)</f>
        <v>#N/A</v>
      </c>
    </row>
    <row r="6519" spans="1:6" x14ac:dyDescent="0.25">
      <c r="A6519" s="25" t="s">
        <v>12000</v>
      </c>
      <c r="B6519" s="25" t="s">
        <v>284</v>
      </c>
      <c r="C6519" s="25" t="s">
        <v>285</v>
      </c>
      <c r="D6519" s="25" t="s">
        <v>286</v>
      </c>
      <c r="E6519" s="25" t="s">
        <v>12001</v>
      </c>
      <c r="F6519" s="25" t="e">
        <f>VLOOKUP(A6519,CommodityCOde!$A$2:$E$1838,3,FALSE)</f>
        <v>#N/A</v>
      </c>
    </row>
    <row r="6520" spans="1:6" x14ac:dyDescent="0.25">
      <c r="A6520" s="25" t="s">
        <v>12002</v>
      </c>
      <c r="B6520" s="25" t="s">
        <v>284</v>
      </c>
      <c r="C6520" s="25" t="s">
        <v>285</v>
      </c>
      <c r="D6520" s="25" t="s">
        <v>286</v>
      </c>
      <c r="E6520" s="25" t="s">
        <v>12003</v>
      </c>
      <c r="F6520" s="25" t="e">
        <f>VLOOKUP(A6520,CommodityCOde!$A$2:$E$1838,3,FALSE)</f>
        <v>#N/A</v>
      </c>
    </row>
    <row r="6521" spans="1:6" x14ac:dyDescent="0.25">
      <c r="A6521" s="25" t="s">
        <v>12004</v>
      </c>
      <c r="B6521" s="25" t="s">
        <v>284</v>
      </c>
      <c r="C6521" s="25" t="s">
        <v>285</v>
      </c>
      <c r="D6521" s="25" t="s">
        <v>286</v>
      </c>
      <c r="E6521" s="25" t="s">
        <v>12005</v>
      </c>
      <c r="F6521" s="25" t="str">
        <f>VLOOKUP(A6521,CommodityCOde!$A$2:$E$1838,3,FALSE)</f>
        <v>33012941</v>
      </c>
    </row>
    <row r="6522" spans="1:6" x14ac:dyDescent="0.25">
      <c r="A6522" s="25" t="s">
        <v>12006</v>
      </c>
      <c r="B6522" s="25" t="s">
        <v>284</v>
      </c>
      <c r="C6522" s="25" t="s">
        <v>285</v>
      </c>
      <c r="D6522" s="25" t="s">
        <v>286</v>
      </c>
      <c r="E6522" s="25" t="s">
        <v>12007</v>
      </c>
      <c r="F6522" s="25" t="e">
        <f>VLOOKUP(A6522,CommodityCOde!$A$2:$E$1838,3,FALSE)</f>
        <v>#N/A</v>
      </c>
    </row>
    <row r="6523" spans="1:6" x14ac:dyDescent="0.25">
      <c r="A6523" s="25" t="s">
        <v>12008</v>
      </c>
      <c r="B6523" s="25" t="s">
        <v>284</v>
      </c>
      <c r="C6523" s="25" t="s">
        <v>285</v>
      </c>
      <c r="D6523" s="25" t="s">
        <v>286</v>
      </c>
      <c r="E6523" s="25" t="s">
        <v>12009</v>
      </c>
      <c r="F6523" s="25" t="e">
        <f>VLOOKUP(A6523,CommodityCOde!$A$2:$E$1838,3,FALSE)</f>
        <v>#N/A</v>
      </c>
    </row>
    <row r="6524" spans="1:6" x14ac:dyDescent="0.25">
      <c r="A6524" s="25" t="s">
        <v>12010</v>
      </c>
      <c r="B6524" s="25" t="s">
        <v>284</v>
      </c>
      <c r="C6524" s="25" t="s">
        <v>285</v>
      </c>
      <c r="D6524" s="25" t="s">
        <v>286</v>
      </c>
      <c r="E6524" s="25" t="s">
        <v>12011</v>
      </c>
      <c r="F6524" s="25" t="e">
        <f>VLOOKUP(A6524,CommodityCOde!$A$2:$E$1838,3,FALSE)</f>
        <v>#N/A</v>
      </c>
    </row>
    <row r="6525" spans="1:6" x14ac:dyDescent="0.25">
      <c r="A6525" s="25" t="s">
        <v>12012</v>
      </c>
      <c r="B6525" s="25" t="s">
        <v>284</v>
      </c>
      <c r="C6525" s="25" t="s">
        <v>285</v>
      </c>
      <c r="D6525" s="25" t="s">
        <v>286</v>
      </c>
      <c r="E6525" s="25" t="s">
        <v>12013</v>
      </c>
      <c r="F6525" s="25" t="e">
        <f>VLOOKUP(A6525,CommodityCOde!$A$2:$E$1838,3,FALSE)</f>
        <v>#N/A</v>
      </c>
    </row>
    <row r="6526" spans="1:6" x14ac:dyDescent="0.25">
      <c r="A6526" s="25" t="s">
        <v>12014</v>
      </c>
      <c r="B6526" s="25" t="s">
        <v>284</v>
      </c>
      <c r="C6526" s="25" t="s">
        <v>285</v>
      </c>
      <c r="D6526" s="25" t="s">
        <v>286</v>
      </c>
      <c r="E6526" s="25" t="s">
        <v>12015</v>
      </c>
      <c r="F6526" s="25" t="e">
        <f>VLOOKUP(A6526,CommodityCOde!$A$2:$E$1838,3,FALSE)</f>
        <v>#N/A</v>
      </c>
    </row>
    <row r="6527" spans="1:6" x14ac:dyDescent="0.25">
      <c r="A6527" s="25" t="s">
        <v>12016</v>
      </c>
      <c r="B6527" s="25" t="s">
        <v>284</v>
      </c>
      <c r="C6527" s="25" t="s">
        <v>285</v>
      </c>
      <c r="D6527" s="25" t="s">
        <v>286</v>
      </c>
      <c r="E6527" s="25" t="s">
        <v>12017</v>
      </c>
      <c r="F6527" s="25" t="e">
        <f>VLOOKUP(A6527,CommodityCOde!$A$2:$E$1838,3,FALSE)</f>
        <v>#N/A</v>
      </c>
    </row>
    <row r="6528" spans="1:6" x14ac:dyDescent="0.25">
      <c r="A6528" s="25" t="s">
        <v>12018</v>
      </c>
      <c r="B6528" s="25" t="s">
        <v>284</v>
      </c>
      <c r="C6528" s="25" t="s">
        <v>285</v>
      </c>
      <c r="D6528" s="25" t="s">
        <v>286</v>
      </c>
      <c r="E6528" s="25" t="s">
        <v>12019</v>
      </c>
      <c r="F6528" s="25" t="e">
        <f>VLOOKUP(A6528,CommodityCOde!$A$2:$E$1838,3,FALSE)</f>
        <v>#N/A</v>
      </c>
    </row>
    <row r="6529" spans="1:6" x14ac:dyDescent="0.25">
      <c r="A6529" s="25" t="s">
        <v>12020</v>
      </c>
      <c r="B6529" s="25" t="s">
        <v>284</v>
      </c>
      <c r="C6529" s="25" t="s">
        <v>285</v>
      </c>
      <c r="D6529" s="25" t="s">
        <v>286</v>
      </c>
      <c r="E6529" s="25" t="s">
        <v>12021</v>
      </c>
      <c r="F6529" s="25" t="e">
        <f>VLOOKUP(A6529,CommodityCOde!$A$2:$E$1838,3,FALSE)</f>
        <v>#N/A</v>
      </c>
    </row>
    <row r="6530" spans="1:6" x14ac:dyDescent="0.25">
      <c r="A6530" s="25" t="s">
        <v>12022</v>
      </c>
      <c r="B6530" s="25" t="s">
        <v>284</v>
      </c>
      <c r="C6530" s="25" t="s">
        <v>285</v>
      </c>
      <c r="D6530" s="25" t="s">
        <v>286</v>
      </c>
      <c r="E6530" s="25" t="s">
        <v>12023</v>
      </c>
      <c r="F6530" s="25" t="e">
        <f>VLOOKUP(A6530,CommodityCOde!$A$2:$E$1838,3,FALSE)</f>
        <v>#N/A</v>
      </c>
    </row>
    <row r="6531" spans="1:6" x14ac:dyDescent="0.25">
      <c r="A6531" s="25" t="s">
        <v>12024</v>
      </c>
      <c r="B6531" s="25" t="s">
        <v>284</v>
      </c>
      <c r="C6531" s="25" t="s">
        <v>285</v>
      </c>
      <c r="D6531" s="25" t="s">
        <v>286</v>
      </c>
      <c r="E6531" s="25" t="s">
        <v>12025</v>
      </c>
      <c r="F6531" s="25" t="e">
        <f>VLOOKUP(A6531,CommodityCOde!$A$2:$E$1838,3,FALSE)</f>
        <v>#N/A</v>
      </c>
    </row>
    <row r="6532" spans="1:6" x14ac:dyDescent="0.25">
      <c r="A6532" s="25" t="s">
        <v>12026</v>
      </c>
      <c r="B6532" s="25" t="s">
        <v>284</v>
      </c>
      <c r="C6532" s="25" t="s">
        <v>285</v>
      </c>
      <c r="D6532" s="25" t="s">
        <v>286</v>
      </c>
      <c r="E6532" s="25" t="s">
        <v>12027</v>
      </c>
      <c r="F6532" s="25" t="e">
        <f>VLOOKUP(A6532,CommodityCOde!$A$2:$E$1838,3,FALSE)</f>
        <v>#N/A</v>
      </c>
    </row>
    <row r="6533" spans="1:6" x14ac:dyDescent="0.25">
      <c r="A6533" s="25" t="s">
        <v>12028</v>
      </c>
      <c r="B6533" s="25" t="s">
        <v>284</v>
      </c>
      <c r="C6533" s="25" t="s">
        <v>285</v>
      </c>
      <c r="D6533" s="25" t="s">
        <v>286</v>
      </c>
      <c r="E6533" s="25" t="s">
        <v>12029</v>
      </c>
      <c r="F6533" s="25" t="e">
        <f>VLOOKUP(A6533,CommodityCOde!$A$2:$E$1838,3,FALSE)</f>
        <v>#N/A</v>
      </c>
    </row>
    <row r="6534" spans="1:6" x14ac:dyDescent="0.25">
      <c r="A6534" s="25" t="s">
        <v>12030</v>
      </c>
      <c r="B6534" s="25" t="s">
        <v>284</v>
      </c>
      <c r="C6534" s="25" t="s">
        <v>285</v>
      </c>
      <c r="D6534" s="25" t="s">
        <v>286</v>
      </c>
      <c r="E6534" s="25" t="s">
        <v>12031</v>
      </c>
      <c r="F6534" s="25" t="e">
        <f>VLOOKUP(A6534,CommodityCOde!$A$2:$E$1838,3,FALSE)</f>
        <v>#N/A</v>
      </c>
    </row>
    <row r="6535" spans="1:6" x14ac:dyDescent="0.25">
      <c r="A6535" s="25" t="s">
        <v>12032</v>
      </c>
      <c r="B6535" s="25" t="s">
        <v>284</v>
      </c>
      <c r="C6535" s="25" t="s">
        <v>285</v>
      </c>
      <c r="D6535" s="25" t="s">
        <v>286</v>
      </c>
      <c r="E6535" s="25" t="s">
        <v>133</v>
      </c>
      <c r="F6535" s="25" t="str">
        <f>VLOOKUP(A6535,CommodityCOde!$A$2:$E$1838,3,FALSE)</f>
        <v>33021090</v>
      </c>
    </row>
    <row r="6536" spans="1:6" x14ac:dyDescent="0.25">
      <c r="A6536" s="25" t="s">
        <v>12033</v>
      </c>
      <c r="B6536" s="25" t="s">
        <v>284</v>
      </c>
      <c r="C6536" s="25" t="s">
        <v>285</v>
      </c>
      <c r="D6536" s="25" t="s">
        <v>286</v>
      </c>
      <c r="E6536" s="25" t="s">
        <v>12034</v>
      </c>
      <c r="F6536" s="25" t="e">
        <f>VLOOKUP(A6536,CommodityCOde!$A$2:$E$1838,3,FALSE)</f>
        <v>#N/A</v>
      </c>
    </row>
    <row r="6537" spans="1:6" x14ac:dyDescent="0.25">
      <c r="A6537" s="25" t="s">
        <v>12035</v>
      </c>
      <c r="B6537" s="25" t="s">
        <v>284</v>
      </c>
      <c r="C6537" s="25" t="s">
        <v>285</v>
      </c>
      <c r="D6537" s="25" t="s">
        <v>286</v>
      </c>
      <c r="E6537" s="25" t="s">
        <v>12036</v>
      </c>
      <c r="F6537" s="25" t="e">
        <f>VLOOKUP(A6537,CommodityCOde!$A$2:$E$1838,3,FALSE)</f>
        <v>#N/A</v>
      </c>
    </row>
    <row r="6538" spans="1:6" x14ac:dyDescent="0.25">
      <c r="A6538" s="25" t="s">
        <v>12037</v>
      </c>
      <c r="B6538" s="25" t="s">
        <v>284</v>
      </c>
      <c r="C6538" s="25" t="s">
        <v>285</v>
      </c>
      <c r="D6538" s="25" t="s">
        <v>286</v>
      </c>
      <c r="E6538" s="25" t="s">
        <v>12038</v>
      </c>
      <c r="F6538" s="25" t="e">
        <f>VLOOKUP(A6538,CommodityCOde!$A$2:$E$1838,3,FALSE)</f>
        <v>#N/A</v>
      </c>
    </row>
    <row r="6539" spans="1:6" x14ac:dyDescent="0.25">
      <c r="A6539" s="25" t="s">
        <v>12039</v>
      </c>
      <c r="B6539" s="25" t="s">
        <v>284</v>
      </c>
      <c r="C6539" s="25" t="s">
        <v>285</v>
      </c>
      <c r="D6539" s="25" t="s">
        <v>286</v>
      </c>
      <c r="E6539" s="25" t="s">
        <v>12040</v>
      </c>
      <c r="F6539" s="25" t="e">
        <f>VLOOKUP(A6539,CommodityCOde!$A$2:$E$1838,3,FALSE)</f>
        <v>#N/A</v>
      </c>
    </row>
    <row r="6540" spans="1:6" x14ac:dyDescent="0.25">
      <c r="A6540" s="25" t="s">
        <v>12041</v>
      </c>
      <c r="B6540" s="25" t="s">
        <v>284</v>
      </c>
      <c r="C6540" s="25" t="s">
        <v>285</v>
      </c>
      <c r="D6540" s="25" t="s">
        <v>286</v>
      </c>
      <c r="E6540" s="25" t="s">
        <v>12042</v>
      </c>
      <c r="F6540" s="25" t="e">
        <f>VLOOKUP(A6540,CommodityCOde!$A$2:$E$1838,3,FALSE)</f>
        <v>#N/A</v>
      </c>
    </row>
    <row r="6541" spans="1:6" x14ac:dyDescent="0.25">
      <c r="A6541" s="25" t="s">
        <v>12043</v>
      </c>
      <c r="B6541" s="25" t="s">
        <v>284</v>
      </c>
      <c r="C6541" s="25" t="s">
        <v>285</v>
      </c>
      <c r="D6541" s="25" t="s">
        <v>286</v>
      </c>
      <c r="E6541" s="25" t="s">
        <v>12044</v>
      </c>
      <c r="F6541" s="25" t="e">
        <f>VLOOKUP(A6541,CommodityCOde!$A$2:$E$1838,3,FALSE)</f>
        <v>#N/A</v>
      </c>
    </row>
    <row r="6542" spans="1:6" x14ac:dyDescent="0.25">
      <c r="A6542" s="25" t="s">
        <v>12045</v>
      </c>
      <c r="B6542" s="25" t="s">
        <v>284</v>
      </c>
      <c r="C6542" s="25" t="s">
        <v>285</v>
      </c>
      <c r="D6542" s="25" t="s">
        <v>286</v>
      </c>
      <c r="E6542" s="25" t="s">
        <v>12046</v>
      </c>
      <c r="F6542" s="25" t="e">
        <f>VLOOKUP(A6542,CommodityCOde!$A$2:$E$1838,3,FALSE)</f>
        <v>#N/A</v>
      </c>
    </row>
    <row r="6543" spans="1:6" x14ac:dyDescent="0.25">
      <c r="A6543" s="25" t="s">
        <v>12047</v>
      </c>
      <c r="B6543" s="25" t="s">
        <v>284</v>
      </c>
      <c r="C6543" s="25" t="s">
        <v>285</v>
      </c>
      <c r="D6543" s="25" t="s">
        <v>286</v>
      </c>
      <c r="E6543" s="25" t="s">
        <v>12048</v>
      </c>
      <c r="F6543" s="25" t="e">
        <f>VLOOKUP(A6543,CommodityCOde!$A$2:$E$1838,3,FALSE)</f>
        <v>#N/A</v>
      </c>
    </row>
    <row r="6544" spans="1:6" x14ac:dyDescent="0.25">
      <c r="A6544" s="25" t="s">
        <v>12049</v>
      </c>
      <c r="B6544" s="25" t="s">
        <v>284</v>
      </c>
      <c r="C6544" s="25" t="s">
        <v>285</v>
      </c>
      <c r="D6544" s="25" t="s">
        <v>286</v>
      </c>
      <c r="E6544" s="25" t="s">
        <v>12050</v>
      </c>
      <c r="F6544" s="25" t="str">
        <f>VLOOKUP(A6544,CommodityCOde!$A$2:$E$1838,3,FALSE)</f>
        <v>29153900</v>
      </c>
    </row>
    <row r="6545" spans="1:6" x14ac:dyDescent="0.25">
      <c r="A6545" s="25" t="s">
        <v>12051</v>
      </c>
      <c r="B6545" s="25" t="s">
        <v>284</v>
      </c>
      <c r="C6545" s="25" t="s">
        <v>285</v>
      </c>
      <c r="D6545" s="25" t="s">
        <v>286</v>
      </c>
      <c r="E6545" s="25" t="s">
        <v>12052</v>
      </c>
      <c r="F6545" s="25" t="e">
        <f>VLOOKUP(A6545,CommodityCOde!$A$2:$E$1838,3,FALSE)</f>
        <v>#N/A</v>
      </c>
    </row>
    <row r="6546" spans="1:6" x14ac:dyDescent="0.25">
      <c r="A6546" s="25" t="s">
        <v>12053</v>
      </c>
      <c r="B6546" s="25" t="s">
        <v>284</v>
      </c>
      <c r="C6546" s="25" t="s">
        <v>285</v>
      </c>
      <c r="D6546" s="25" t="s">
        <v>286</v>
      </c>
      <c r="E6546" s="25" t="s">
        <v>12054</v>
      </c>
      <c r="F6546" s="25" t="e">
        <f>VLOOKUP(A6546,CommodityCOde!$A$2:$E$1838,3,FALSE)</f>
        <v>#N/A</v>
      </c>
    </row>
    <row r="6547" spans="1:6" x14ac:dyDescent="0.25">
      <c r="A6547" s="25" t="s">
        <v>12055</v>
      </c>
      <c r="B6547" s="25" t="s">
        <v>284</v>
      </c>
      <c r="C6547" s="25" t="s">
        <v>285</v>
      </c>
      <c r="D6547" s="25" t="s">
        <v>286</v>
      </c>
      <c r="E6547" s="25" t="s">
        <v>12056</v>
      </c>
      <c r="F6547" s="25" t="str">
        <f>VLOOKUP(A6547,CommodityCOde!$A$2:$E$1838,3,FALSE)</f>
        <v>3203001000</v>
      </c>
    </row>
    <row r="6548" spans="1:6" x14ac:dyDescent="0.25">
      <c r="A6548" s="25" t="s">
        <v>12057</v>
      </c>
      <c r="B6548" s="25" t="s">
        <v>284</v>
      </c>
      <c r="C6548" s="25" t="s">
        <v>285</v>
      </c>
      <c r="D6548" s="25" t="s">
        <v>286</v>
      </c>
      <c r="E6548" s="25" t="s">
        <v>12058</v>
      </c>
      <c r="F6548" s="25" t="e">
        <f>VLOOKUP(A6548,CommodityCOde!$A$2:$E$1838,3,FALSE)</f>
        <v>#N/A</v>
      </c>
    </row>
    <row r="6549" spans="1:6" x14ac:dyDescent="0.25">
      <c r="A6549" s="25" t="s">
        <v>12059</v>
      </c>
      <c r="B6549" s="25" t="s">
        <v>284</v>
      </c>
      <c r="C6549" s="25" t="s">
        <v>285</v>
      </c>
      <c r="D6549" s="25" t="s">
        <v>286</v>
      </c>
      <c r="E6549" s="25" t="s">
        <v>12060</v>
      </c>
      <c r="F6549" s="25" t="str">
        <f>VLOOKUP(A6549,CommodityCOde!$A$2:$E$1838,3,FALSE)</f>
        <v>33021040</v>
      </c>
    </row>
    <row r="6550" spans="1:6" x14ac:dyDescent="0.25">
      <c r="A6550" s="25" t="s">
        <v>12061</v>
      </c>
      <c r="B6550" s="25" t="s">
        <v>284</v>
      </c>
      <c r="C6550" s="25" t="s">
        <v>285</v>
      </c>
      <c r="D6550" s="25" t="s">
        <v>286</v>
      </c>
      <c r="E6550" s="25" t="s">
        <v>12062</v>
      </c>
      <c r="F6550" s="25" t="e">
        <f>VLOOKUP(A6550,CommodityCOde!$A$2:$E$1838,3,FALSE)</f>
        <v>#N/A</v>
      </c>
    </row>
    <row r="6551" spans="1:6" x14ac:dyDescent="0.25">
      <c r="A6551" s="25" t="s">
        <v>12063</v>
      </c>
      <c r="B6551" s="25" t="s">
        <v>284</v>
      </c>
      <c r="C6551" s="25" t="s">
        <v>320</v>
      </c>
      <c r="D6551" s="25" t="s">
        <v>7578</v>
      </c>
      <c r="E6551" s="25" t="s">
        <v>12064</v>
      </c>
      <c r="F6551" s="25" t="e">
        <f>VLOOKUP(A6551,CommodityCOde!$A$2:$E$1838,3,FALSE)</f>
        <v>#N/A</v>
      </c>
    </row>
    <row r="6552" spans="1:6" x14ac:dyDescent="0.25">
      <c r="A6552" s="25" t="s">
        <v>12065</v>
      </c>
      <c r="B6552" s="25" t="s">
        <v>284</v>
      </c>
      <c r="C6552" s="25" t="s">
        <v>320</v>
      </c>
      <c r="D6552" s="25" t="s">
        <v>696</v>
      </c>
      <c r="E6552" s="25" t="s">
        <v>12066</v>
      </c>
      <c r="F6552" s="25" t="e">
        <f>VLOOKUP(A6552,CommodityCOde!$A$2:$E$1838,3,FALSE)</f>
        <v>#N/A</v>
      </c>
    </row>
    <row r="6553" spans="1:6" x14ac:dyDescent="0.25">
      <c r="A6553" s="25" t="s">
        <v>12067</v>
      </c>
      <c r="B6553" s="25" t="s">
        <v>284</v>
      </c>
      <c r="C6553" s="25" t="s">
        <v>320</v>
      </c>
      <c r="D6553" s="25" t="s">
        <v>699</v>
      </c>
      <c r="E6553" s="25" t="s">
        <v>12066</v>
      </c>
      <c r="F6553" s="25" t="str">
        <f>VLOOKUP(A6553,CommodityCOde!$A$2:$E$1838,3,FALSE)</f>
        <v>33021090</v>
      </c>
    </row>
    <row r="6554" spans="1:6" x14ac:dyDescent="0.25">
      <c r="A6554" s="25" t="s">
        <v>12068</v>
      </c>
      <c r="B6554" s="25" t="s">
        <v>284</v>
      </c>
      <c r="C6554" s="25" t="s">
        <v>320</v>
      </c>
      <c r="D6554" s="25" t="s">
        <v>699</v>
      </c>
      <c r="E6554" s="25" t="s">
        <v>12066</v>
      </c>
      <c r="F6554" s="25" t="str">
        <f>VLOOKUP(A6554,CommodityCOde!$A$2:$E$1838,3,FALSE)</f>
        <v>33021090</v>
      </c>
    </row>
    <row r="6555" spans="1:6" x14ac:dyDescent="0.25">
      <c r="A6555" s="25" t="s">
        <v>12069</v>
      </c>
      <c r="B6555" s="25" t="s">
        <v>284</v>
      </c>
      <c r="C6555" s="25" t="s">
        <v>285</v>
      </c>
      <c r="D6555" s="25" t="s">
        <v>286</v>
      </c>
      <c r="E6555" s="25" t="s">
        <v>12070</v>
      </c>
      <c r="F6555" s="25" t="e">
        <f>VLOOKUP(A6555,CommodityCOde!$A$2:$E$1838,3,FALSE)</f>
        <v>#N/A</v>
      </c>
    </row>
    <row r="6556" spans="1:6" x14ac:dyDescent="0.25">
      <c r="A6556" s="25" t="s">
        <v>12071</v>
      </c>
      <c r="B6556" s="25" t="s">
        <v>284</v>
      </c>
      <c r="C6556" s="25" t="s">
        <v>285</v>
      </c>
      <c r="D6556" s="25" t="s">
        <v>286</v>
      </c>
      <c r="E6556" s="25" t="s">
        <v>12072</v>
      </c>
      <c r="F6556" s="25" t="e">
        <f>VLOOKUP(A6556,CommodityCOde!$A$2:$E$1838,3,FALSE)</f>
        <v>#N/A</v>
      </c>
    </row>
    <row r="6557" spans="1:6" x14ac:dyDescent="0.25">
      <c r="A6557" s="25" t="s">
        <v>12073</v>
      </c>
      <c r="B6557" s="25" t="s">
        <v>284</v>
      </c>
      <c r="C6557" s="25" t="s">
        <v>285</v>
      </c>
      <c r="D6557" s="25" t="s">
        <v>286</v>
      </c>
      <c r="E6557" s="25" t="s">
        <v>12074</v>
      </c>
      <c r="F6557" s="25" t="e">
        <f>VLOOKUP(A6557,CommodityCOde!$A$2:$E$1838,3,FALSE)</f>
        <v>#N/A</v>
      </c>
    </row>
    <row r="6558" spans="1:6" x14ac:dyDescent="0.25">
      <c r="A6558" s="25" t="s">
        <v>12075</v>
      </c>
      <c r="B6558" s="25" t="s">
        <v>284</v>
      </c>
      <c r="C6558" s="25" t="s">
        <v>285</v>
      </c>
      <c r="D6558" s="25" t="s">
        <v>286</v>
      </c>
      <c r="E6558" s="25" t="s">
        <v>12076</v>
      </c>
      <c r="F6558" s="25" t="e">
        <f>VLOOKUP(A6558,CommodityCOde!$A$2:$E$1838,3,FALSE)</f>
        <v>#N/A</v>
      </c>
    </row>
    <row r="6559" spans="1:6" x14ac:dyDescent="0.25">
      <c r="A6559" s="25" t="s">
        <v>12077</v>
      </c>
      <c r="B6559" s="25" t="s">
        <v>284</v>
      </c>
      <c r="C6559" s="25" t="s">
        <v>285</v>
      </c>
      <c r="D6559" s="25" t="s">
        <v>286</v>
      </c>
      <c r="E6559" s="25" t="s">
        <v>12078</v>
      </c>
      <c r="F6559" s="25" t="e">
        <f>VLOOKUP(A6559,CommodityCOde!$A$2:$E$1838,3,FALSE)</f>
        <v>#N/A</v>
      </c>
    </row>
    <row r="6560" spans="1:6" x14ac:dyDescent="0.25">
      <c r="A6560" s="25" t="s">
        <v>12079</v>
      </c>
      <c r="B6560" s="25" t="s">
        <v>284</v>
      </c>
      <c r="C6560" s="25" t="s">
        <v>285</v>
      </c>
      <c r="D6560" s="25" t="s">
        <v>286</v>
      </c>
      <c r="E6560" s="25" t="s">
        <v>12080</v>
      </c>
      <c r="F6560" s="25" t="e">
        <f>VLOOKUP(A6560,CommodityCOde!$A$2:$E$1838,3,FALSE)</f>
        <v>#N/A</v>
      </c>
    </row>
    <row r="6561" spans="1:6" x14ac:dyDescent="0.25">
      <c r="A6561" s="25" t="s">
        <v>12081</v>
      </c>
      <c r="B6561" s="25" t="s">
        <v>284</v>
      </c>
      <c r="C6561" s="25" t="s">
        <v>285</v>
      </c>
      <c r="D6561" s="25" t="s">
        <v>286</v>
      </c>
      <c r="E6561" s="25" t="s">
        <v>12082</v>
      </c>
      <c r="F6561" s="25" t="e">
        <f>VLOOKUP(A6561,CommodityCOde!$A$2:$E$1838,3,FALSE)</f>
        <v>#N/A</v>
      </c>
    </row>
    <row r="6562" spans="1:6" x14ac:dyDescent="0.25">
      <c r="A6562" s="25" t="s">
        <v>12083</v>
      </c>
      <c r="B6562" s="25" t="s">
        <v>284</v>
      </c>
      <c r="C6562" s="25" t="s">
        <v>285</v>
      </c>
      <c r="D6562" s="25" t="s">
        <v>286</v>
      </c>
      <c r="E6562" s="25" t="s">
        <v>12084</v>
      </c>
      <c r="F6562" s="25" t="e">
        <f>VLOOKUP(A6562,CommodityCOde!$A$2:$E$1838,3,FALSE)</f>
        <v>#N/A</v>
      </c>
    </row>
    <row r="6563" spans="1:6" x14ac:dyDescent="0.25">
      <c r="A6563" s="25" t="s">
        <v>12085</v>
      </c>
      <c r="B6563" s="25" t="s">
        <v>284</v>
      </c>
      <c r="C6563" s="25" t="s">
        <v>285</v>
      </c>
      <c r="D6563" s="25" t="s">
        <v>286</v>
      </c>
      <c r="E6563" s="25" t="s">
        <v>12086</v>
      </c>
      <c r="F6563" s="25" t="e">
        <f>VLOOKUP(A6563,CommodityCOde!$A$2:$E$1838,3,FALSE)</f>
        <v>#N/A</v>
      </c>
    </row>
    <row r="6564" spans="1:6" x14ac:dyDescent="0.25">
      <c r="A6564" s="25" t="s">
        <v>12087</v>
      </c>
      <c r="B6564" s="25" t="s">
        <v>284</v>
      </c>
      <c r="C6564" s="25" t="s">
        <v>285</v>
      </c>
      <c r="D6564" s="25" t="s">
        <v>286</v>
      </c>
      <c r="E6564" s="25" t="s">
        <v>12088</v>
      </c>
      <c r="F6564" s="25" t="e">
        <f>VLOOKUP(A6564,CommodityCOde!$A$2:$E$1838,3,FALSE)</f>
        <v>#N/A</v>
      </c>
    </row>
    <row r="6565" spans="1:6" x14ac:dyDescent="0.25">
      <c r="A6565" s="25" t="s">
        <v>12089</v>
      </c>
      <c r="B6565" s="25" t="s">
        <v>284</v>
      </c>
      <c r="C6565" s="25" t="s">
        <v>285</v>
      </c>
      <c r="D6565" s="25" t="s">
        <v>286</v>
      </c>
      <c r="E6565" s="25" t="s">
        <v>12090</v>
      </c>
      <c r="F6565" s="25" t="e">
        <f>VLOOKUP(A6565,CommodityCOde!$A$2:$E$1838,3,FALSE)</f>
        <v>#N/A</v>
      </c>
    </row>
    <row r="6566" spans="1:6" x14ac:dyDescent="0.25">
      <c r="A6566" s="25" t="s">
        <v>12091</v>
      </c>
      <c r="B6566" s="25" t="s">
        <v>284</v>
      </c>
      <c r="C6566" s="25" t="s">
        <v>285</v>
      </c>
      <c r="D6566" s="25" t="s">
        <v>286</v>
      </c>
      <c r="E6566" s="25" t="s">
        <v>12092</v>
      </c>
      <c r="F6566" s="25" t="e">
        <f>VLOOKUP(A6566,CommodityCOde!$A$2:$E$1838,3,FALSE)</f>
        <v>#N/A</v>
      </c>
    </row>
    <row r="6567" spans="1:6" x14ac:dyDescent="0.25">
      <c r="A6567" s="25" t="s">
        <v>12093</v>
      </c>
      <c r="B6567" s="25" t="s">
        <v>284</v>
      </c>
      <c r="C6567" s="25" t="s">
        <v>285</v>
      </c>
      <c r="D6567" s="25" t="s">
        <v>286</v>
      </c>
      <c r="E6567" s="25" t="s">
        <v>12094</v>
      </c>
      <c r="F6567" s="25" t="e">
        <f>VLOOKUP(A6567,CommodityCOde!$A$2:$E$1838,3,FALSE)</f>
        <v>#N/A</v>
      </c>
    </row>
    <row r="6568" spans="1:6" x14ac:dyDescent="0.25">
      <c r="A6568" s="25" t="s">
        <v>12095</v>
      </c>
      <c r="B6568" s="25" t="s">
        <v>284</v>
      </c>
      <c r="C6568" s="25" t="s">
        <v>285</v>
      </c>
      <c r="D6568" s="25" t="s">
        <v>286</v>
      </c>
      <c r="E6568" s="25" t="s">
        <v>12096</v>
      </c>
      <c r="F6568" s="25" t="e">
        <f>VLOOKUP(A6568,CommodityCOde!$A$2:$E$1838,3,FALSE)</f>
        <v>#N/A</v>
      </c>
    </row>
    <row r="6569" spans="1:6" x14ac:dyDescent="0.25">
      <c r="A6569" s="25" t="s">
        <v>12097</v>
      </c>
      <c r="B6569" s="25" t="s">
        <v>284</v>
      </c>
      <c r="C6569" s="25" t="s">
        <v>285</v>
      </c>
      <c r="D6569" s="25" t="s">
        <v>286</v>
      </c>
      <c r="E6569" s="25" t="s">
        <v>12098</v>
      </c>
      <c r="F6569" s="25" t="e">
        <f>VLOOKUP(A6569,CommodityCOde!$A$2:$E$1838,3,FALSE)</f>
        <v>#N/A</v>
      </c>
    </row>
    <row r="6570" spans="1:6" x14ac:dyDescent="0.25">
      <c r="A6570" s="25" t="s">
        <v>12099</v>
      </c>
      <c r="B6570" s="25" t="s">
        <v>284</v>
      </c>
      <c r="C6570" s="25" t="s">
        <v>285</v>
      </c>
      <c r="D6570" s="25" t="s">
        <v>286</v>
      </c>
      <c r="E6570" s="25" t="s">
        <v>12100</v>
      </c>
      <c r="F6570" s="25" t="e">
        <f>VLOOKUP(A6570,CommodityCOde!$A$2:$E$1838,3,FALSE)</f>
        <v>#N/A</v>
      </c>
    </row>
    <row r="6571" spans="1:6" x14ac:dyDescent="0.25">
      <c r="A6571" s="25" t="s">
        <v>12101</v>
      </c>
      <c r="B6571" s="25" t="s">
        <v>284</v>
      </c>
      <c r="C6571" s="25" t="s">
        <v>285</v>
      </c>
      <c r="D6571" s="25" t="s">
        <v>286</v>
      </c>
      <c r="E6571" s="25" t="s">
        <v>12102</v>
      </c>
      <c r="F6571" s="25" t="e">
        <f>VLOOKUP(A6571,CommodityCOde!$A$2:$E$1838,3,FALSE)</f>
        <v>#N/A</v>
      </c>
    </row>
    <row r="6572" spans="1:6" x14ac:dyDescent="0.25">
      <c r="A6572" s="25" t="s">
        <v>12103</v>
      </c>
      <c r="B6572" s="25" t="s">
        <v>284</v>
      </c>
      <c r="C6572" s="25" t="s">
        <v>285</v>
      </c>
      <c r="D6572" s="25" t="s">
        <v>286</v>
      </c>
      <c r="E6572" s="25" t="s">
        <v>12104</v>
      </c>
      <c r="F6572" s="25" t="e">
        <f>VLOOKUP(A6572,CommodityCOde!$A$2:$E$1838,3,FALSE)</f>
        <v>#N/A</v>
      </c>
    </row>
    <row r="6573" spans="1:6" x14ac:dyDescent="0.25">
      <c r="A6573" s="25" t="s">
        <v>12105</v>
      </c>
      <c r="B6573" s="25" t="s">
        <v>284</v>
      </c>
      <c r="C6573" s="25" t="s">
        <v>285</v>
      </c>
      <c r="D6573" s="25" t="s">
        <v>286</v>
      </c>
      <c r="E6573" s="25" t="s">
        <v>12106</v>
      </c>
      <c r="F6573" s="25" t="e">
        <f>VLOOKUP(A6573,CommodityCOde!$A$2:$E$1838,3,FALSE)</f>
        <v>#N/A</v>
      </c>
    </row>
    <row r="6574" spans="1:6" x14ac:dyDescent="0.25">
      <c r="A6574" s="25" t="s">
        <v>12107</v>
      </c>
      <c r="B6574" s="25" t="s">
        <v>284</v>
      </c>
      <c r="C6574" s="25" t="s">
        <v>285</v>
      </c>
      <c r="D6574" s="25" t="s">
        <v>286</v>
      </c>
      <c r="E6574" s="25" t="s">
        <v>12108</v>
      </c>
      <c r="F6574" s="25" t="e">
        <f>VLOOKUP(A6574,CommodityCOde!$A$2:$E$1838,3,FALSE)</f>
        <v>#N/A</v>
      </c>
    </row>
    <row r="6575" spans="1:6" x14ac:dyDescent="0.25">
      <c r="A6575" s="25" t="s">
        <v>12109</v>
      </c>
      <c r="B6575" s="25" t="s">
        <v>284</v>
      </c>
      <c r="C6575" s="25" t="s">
        <v>285</v>
      </c>
      <c r="D6575" s="25" t="s">
        <v>286</v>
      </c>
      <c r="E6575" s="25" t="s">
        <v>12110</v>
      </c>
      <c r="F6575" s="25" t="e">
        <f>VLOOKUP(A6575,CommodityCOde!$A$2:$E$1838,3,FALSE)</f>
        <v>#N/A</v>
      </c>
    </row>
    <row r="6576" spans="1:6" x14ac:dyDescent="0.25">
      <c r="A6576" s="25" t="s">
        <v>12111</v>
      </c>
      <c r="B6576" s="25" t="s">
        <v>284</v>
      </c>
      <c r="C6576" s="25" t="s">
        <v>285</v>
      </c>
      <c r="D6576" s="25" t="s">
        <v>286</v>
      </c>
      <c r="E6576" s="25" t="s">
        <v>12112</v>
      </c>
      <c r="F6576" s="25" t="e">
        <f>VLOOKUP(A6576,CommodityCOde!$A$2:$E$1838,3,FALSE)</f>
        <v>#N/A</v>
      </c>
    </row>
    <row r="6577" spans="1:6" x14ac:dyDescent="0.25">
      <c r="A6577" s="25" t="s">
        <v>12113</v>
      </c>
      <c r="B6577" s="25" t="s">
        <v>284</v>
      </c>
      <c r="C6577" s="25" t="s">
        <v>285</v>
      </c>
      <c r="D6577" s="25" t="s">
        <v>286</v>
      </c>
      <c r="E6577" s="25" t="s">
        <v>12114</v>
      </c>
      <c r="F6577" s="25" t="e">
        <f>VLOOKUP(A6577,CommodityCOde!$A$2:$E$1838,3,FALSE)</f>
        <v>#N/A</v>
      </c>
    </row>
    <row r="6578" spans="1:6" x14ac:dyDescent="0.25">
      <c r="A6578" s="25" t="s">
        <v>12115</v>
      </c>
      <c r="B6578" s="25" t="s">
        <v>284</v>
      </c>
      <c r="C6578" s="25" t="s">
        <v>285</v>
      </c>
      <c r="D6578" s="25" t="s">
        <v>286</v>
      </c>
      <c r="E6578" s="25" t="s">
        <v>12116</v>
      </c>
      <c r="F6578" s="25" t="e">
        <f>VLOOKUP(A6578,CommodityCOde!$A$2:$E$1838,3,FALSE)</f>
        <v>#N/A</v>
      </c>
    </row>
    <row r="6579" spans="1:6" x14ac:dyDescent="0.25">
      <c r="A6579" s="25" t="s">
        <v>12117</v>
      </c>
      <c r="B6579" s="25" t="s">
        <v>284</v>
      </c>
      <c r="C6579" s="25" t="s">
        <v>285</v>
      </c>
      <c r="D6579" s="25" t="s">
        <v>286</v>
      </c>
      <c r="E6579" s="25" t="s">
        <v>12118</v>
      </c>
      <c r="F6579" s="25" t="e">
        <f>VLOOKUP(A6579,CommodityCOde!$A$2:$E$1838,3,FALSE)</f>
        <v>#N/A</v>
      </c>
    </row>
    <row r="6580" spans="1:6" x14ac:dyDescent="0.25">
      <c r="A6580" s="25" t="s">
        <v>12119</v>
      </c>
      <c r="B6580" s="25" t="s">
        <v>284</v>
      </c>
      <c r="C6580" s="25" t="s">
        <v>285</v>
      </c>
      <c r="D6580" s="25" t="s">
        <v>286</v>
      </c>
      <c r="E6580" s="25" t="s">
        <v>12120</v>
      </c>
      <c r="F6580" s="25" t="e">
        <f>VLOOKUP(A6580,CommodityCOde!$A$2:$E$1838,3,FALSE)</f>
        <v>#N/A</v>
      </c>
    </row>
    <row r="6581" spans="1:6" x14ac:dyDescent="0.25">
      <c r="A6581" s="25" t="s">
        <v>12121</v>
      </c>
      <c r="B6581" s="25" t="s">
        <v>284</v>
      </c>
      <c r="C6581" s="25" t="s">
        <v>285</v>
      </c>
      <c r="D6581" s="25" t="s">
        <v>286</v>
      </c>
      <c r="E6581" s="25" t="s">
        <v>12122</v>
      </c>
      <c r="F6581" s="25" t="e">
        <f>VLOOKUP(A6581,CommodityCOde!$A$2:$E$1838,3,FALSE)</f>
        <v>#N/A</v>
      </c>
    </row>
    <row r="6582" spans="1:6" x14ac:dyDescent="0.25">
      <c r="A6582" s="25" t="s">
        <v>12123</v>
      </c>
      <c r="B6582" s="25" t="s">
        <v>284</v>
      </c>
      <c r="C6582" s="25" t="s">
        <v>285</v>
      </c>
      <c r="D6582" s="25" t="s">
        <v>286</v>
      </c>
      <c r="E6582" s="25" t="s">
        <v>12124</v>
      </c>
      <c r="F6582" s="25" t="e">
        <f>VLOOKUP(A6582,CommodityCOde!$A$2:$E$1838,3,FALSE)</f>
        <v>#N/A</v>
      </c>
    </row>
    <row r="6583" spans="1:6" x14ac:dyDescent="0.25">
      <c r="A6583" s="25" t="s">
        <v>12125</v>
      </c>
      <c r="B6583" s="25" t="s">
        <v>284</v>
      </c>
      <c r="C6583" s="25" t="s">
        <v>285</v>
      </c>
      <c r="D6583" s="25" t="s">
        <v>286</v>
      </c>
      <c r="E6583" s="25" t="s">
        <v>12126</v>
      </c>
      <c r="F6583" s="25" t="e">
        <f>VLOOKUP(A6583,CommodityCOde!$A$2:$E$1838,3,FALSE)</f>
        <v>#N/A</v>
      </c>
    </row>
    <row r="6584" spans="1:6" x14ac:dyDescent="0.25">
      <c r="A6584" s="25" t="s">
        <v>12127</v>
      </c>
      <c r="B6584" s="25" t="s">
        <v>284</v>
      </c>
      <c r="C6584" s="25" t="s">
        <v>285</v>
      </c>
      <c r="D6584" s="25" t="s">
        <v>286</v>
      </c>
      <c r="E6584" s="25" t="s">
        <v>12128</v>
      </c>
      <c r="F6584" s="25" t="e">
        <f>VLOOKUP(A6584,CommodityCOde!$A$2:$E$1838,3,FALSE)</f>
        <v>#N/A</v>
      </c>
    </row>
    <row r="6585" spans="1:6" x14ac:dyDescent="0.25">
      <c r="A6585" s="25" t="s">
        <v>12129</v>
      </c>
      <c r="B6585" s="25" t="s">
        <v>284</v>
      </c>
      <c r="C6585" s="25" t="s">
        <v>285</v>
      </c>
      <c r="D6585" s="25" t="s">
        <v>286</v>
      </c>
      <c r="E6585" s="25" t="s">
        <v>12130</v>
      </c>
      <c r="F6585" s="25" t="e">
        <f>VLOOKUP(A6585,CommodityCOde!$A$2:$E$1838,3,FALSE)</f>
        <v>#N/A</v>
      </c>
    </row>
    <row r="6586" spans="1:6" x14ac:dyDescent="0.25">
      <c r="A6586" s="25" t="s">
        <v>12131</v>
      </c>
      <c r="B6586" s="25" t="s">
        <v>284</v>
      </c>
      <c r="C6586" s="25" t="s">
        <v>285</v>
      </c>
      <c r="D6586" s="25" t="s">
        <v>286</v>
      </c>
      <c r="E6586" s="25" t="s">
        <v>12132</v>
      </c>
      <c r="F6586" s="25" t="e">
        <f>VLOOKUP(A6586,CommodityCOde!$A$2:$E$1838,3,FALSE)</f>
        <v>#N/A</v>
      </c>
    </row>
    <row r="6587" spans="1:6" x14ac:dyDescent="0.25">
      <c r="A6587" s="25" t="s">
        <v>12133</v>
      </c>
      <c r="B6587" s="25" t="s">
        <v>284</v>
      </c>
      <c r="C6587" s="25" t="s">
        <v>285</v>
      </c>
      <c r="D6587" s="25" t="s">
        <v>286</v>
      </c>
      <c r="E6587" s="25" t="s">
        <v>12134</v>
      </c>
      <c r="F6587" s="25" t="e">
        <f>VLOOKUP(A6587,CommodityCOde!$A$2:$E$1838,3,FALSE)</f>
        <v>#N/A</v>
      </c>
    </row>
    <row r="6588" spans="1:6" x14ac:dyDescent="0.25">
      <c r="A6588" s="25" t="s">
        <v>12135</v>
      </c>
      <c r="B6588" s="25" t="s">
        <v>284</v>
      </c>
      <c r="C6588" s="25" t="s">
        <v>285</v>
      </c>
      <c r="D6588" s="25" t="s">
        <v>286</v>
      </c>
      <c r="E6588" s="25" t="s">
        <v>12136</v>
      </c>
      <c r="F6588" s="25" t="e">
        <f>VLOOKUP(A6588,CommodityCOde!$A$2:$E$1838,3,FALSE)</f>
        <v>#N/A</v>
      </c>
    </row>
    <row r="6589" spans="1:6" x14ac:dyDescent="0.25">
      <c r="A6589" s="25" t="s">
        <v>12137</v>
      </c>
      <c r="B6589" s="25" t="s">
        <v>284</v>
      </c>
      <c r="C6589" s="25" t="s">
        <v>285</v>
      </c>
      <c r="D6589" s="25" t="s">
        <v>286</v>
      </c>
      <c r="E6589" s="25" t="s">
        <v>12138</v>
      </c>
      <c r="F6589" s="25" t="e">
        <f>VLOOKUP(A6589,CommodityCOde!$A$2:$E$1838,3,FALSE)</f>
        <v>#N/A</v>
      </c>
    </row>
    <row r="6590" spans="1:6" x14ac:dyDescent="0.25">
      <c r="A6590" s="25" t="s">
        <v>12139</v>
      </c>
      <c r="B6590" s="25" t="s">
        <v>284</v>
      </c>
      <c r="C6590" s="25" t="s">
        <v>285</v>
      </c>
      <c r="D6590" s="25" t="s">
        <v>286</v>
      </c>
      <c r="E6590" s="25" t="s">
        <v>12140</v>
      </c>
      <c r="F6590" s="25" t="e">
        <f>VLOOKUP(A6590,CommodityCOde!$A$2:$E$1838,3,FALSE)</f>
        <v>#N/A</v>
      </c>
    </row>
    <row r="6591" spans="1:6" x14ac:dyDescent="0.25">
      <c r="A6591" s="25" t="s">
        <v>12141</v>
      </c>
      <c r="B6591" s="25" t="s">
        <v>284</v>
      </c>
      <c r="C6591" s="25" t="s">
        <v>285</v>
      </c>
      <c r="D6591" s="25" t="s">
        <v>286</v>
      </c>
      <c r="E6591" s="25" t="s">
        <v>12142</v>
      </c>
      <c r="F6591" s="25" t="e">
        <f>VLOOKUP(A6591,CommodityCOde!$A$2:$E$1838,3,FALSE)</f>
        <v>#N/A</v>
      </c>
    </row>
    <row r="6592" spans="1:6" x14ac:dyDescent="0.25">
      <c r="A6592" s="25" t="s">
        <v>12143</v>
      </c>
      <c r="B6592" s="25" t="s">
        <v>284</v>
      </c>
      <c r="C6592" s="25" t="s">
        <v>285</v>
      </c>
      <c r="D6592" s="25" t="s">
        <v>286</v>
      </c>
      <c r="E6592" s="25" t="s">
        <v>12144</v>
      </c>
      <c r="F6592" s="25" t="e">
        <f>VLOOKUP(A6592,CommodityCOde!$A$2:$E$1838,3,FALSE)</f>
        <v>#N/A</v>
      </c>
    </row>
    <row r="6593" spans="1:6" x14ac:dyDescent="0.25">
      <c r="A6593" s="25" t="s">
        <v>12145</v>
      </c>
      <c r="B6593" s="25" t="s">
        <v>284</v>
      </c>
      <c r="C6593" s="25" t="s">
        <v>285</v>
      </c>
      <c r="D6593" s="25" t="s">
        <v>286</v>
      </c>
      <c r="E6593" s="25" t="s">
        <v>12146</v>
      </c>
      <c r="F6593" s="25" t="e">
        <f>VLOOKUP(A6593,CommodityCOde!$A$2:$E$1838,3,FALSE)</f>
        <v>#N/A</v>
      </c>
    </row>
    <row r="6594" spans="1:6" x14ac:dyDescent="0.25">
      <c r="A6594" s="25" t="s">
        <v>12147</v>
      </c>
      <c r="B6594" s="25" t="s">
        <v>284</v>
      </c>
      <c r="C6594" s="25" t="s">
        <v>285</v>
      </c>
      <c r="D6594" s="25" t="s">
        <v>286</v>
      </c>
      <c r="E6594" s="25" t="s">
        <v>12148</v>
      </c>
      <c r="F6594" s="25" t="e">
        <f>VLOOKUP(A6594,CommodityCOde!$A$2:$E$1838,3,FALSE)</f>
        <v>#N/A</v>
      </c>
    </row>
    <row r="6595" spans="1:6" x14ac:dyDescent="0.25">
      <c r="A6595" s="25" t="s">
        <v>12149</v>
      </c>
      <c r="B6595" s="25" t="s">
        <v>284</v>
      </c>
      <c r="C6595" s="25" t="s">
        <v>285</v>
      </c>
      <c r="D6595" s="25" t="s">
        <v>286</v>
      </c>
      <c r="E6595" s="25" t="s">
        <v>12150</v>
      </c>
      <c r="F6595" s="25" t="e">
        <f>VLOOKUP(A6595,CommodityCOde!$A$2:$E$1838,3,FALSE)</f>
        <v>#N/A</v>
      </c>
    </row>
    <row r="6596" spans="1:6" x14ac:dyDescent="0.25">
      <c r="A6596" s="25" t="s">
        <v>12151</v>
      </c>
      <c r="B6596" s="25" t="s">
        <v>284</v>
      </c>
      <c r="C6596" s="25" t="s">
        <v>285</v>
      </c>
      <c r="D6596" s="25" t="s">
        <v>286</v>
      </c>
      <c r="E6596" s="25" t="s">
        <v>12152</v>
      </c>
      <c r="F6596" s="25" t="e">
        <f>VLOOKUP(A6596,CommodityCOde!$A$2:$E$1838,3,FALSE)</f>
        <v>#N/A</v>
      </c>
    </row>
    <row r="6597" spans="1:6" x14ac:dyDescent="0.25">
      <c r="A6597" s="25" t="s">
        <v>12153</v>
      </c>
      <c r="B6597" s="25" t="s">
        <v>284</v>
      </c>
      <c r="C6597" s="25" t="s">
        <v>285</v>
      </c>
      <c r="D6597" s="25" t="s">
        <v>286</v>
      </c>
      <c r="E6597" s="25" t="s">
        <v>12154</v>
      </c>
      <c r="F6597" s="25" t="e">
        <f>VLOOKUP(A6597,CommodityCOde!$A$2:$E$1838,3,FALSE)</f>
        <v>#N/A</v>
      </c>
    </row>
    <row r="6598" spans="1:6" x14ac:dyDescent="0.25">
      <c r="A6598" s="25" t="s">
        <v>12155</v>
      </c>
      <c r="B6598" s="25" t="s">
        <v>284</v>
      </c>
      <c r="C6598" s="25" t="s">
        <v>320</v>
      </c>
      <c r="D6598" s="25" t="s">
        <v>286</v>
      </c>
      <c r="E6598" s="25" t="s">
        <v>12156</v>
      </c>
      <c r="F6598" s="25" t="e">
        <f>VLOOKUP(A6598,CommodityCOde!$A$2:$E$1838,3,FALSE)</f>
        <v>#N/A</v>
      </c>
    </row>
    <row r="6599" spans="1:6" x14ac:dyDescent="0.25">
      <c r="A6599" s="25" t="s">
        <v>12157</v>
      </c>
      <c r="B6599" s="25" t="s">
        <v>284</v>
      </c>
      <c r="C6599" s="25" t="s">
        <v>285</v>
      </c>
      <c r="D6599" s="25" t="s">
        <v>286</v>
      </c>
      <c r="E6599" s="25" t="s">
        <v>12158</v>
      </c>
      <c r="F6599" s="25" t="e">
        <f>VLOOKUP(A6599,CommodityCOde!$A$2:$E$1838,3,FALSE)</f>
        <v>#N/A</v>
      </c>
    </row>
    <row r="6600" spans="1:6" x14ac:dyDescent="0.25">
      <c r="A6600" s="25" t="s">
        <v>12159</v>
      </c>
      <c r="B6600" s="25" t="s">
        <v>284</v>
      </c>
      <c r="C6600" s="25" t="s">
        <v>285</v>
      </c>
      <c r="D6600" s="25" t="s">
        <v>286</v>
      </c>
      <c r="E6600" s="25" t="s">
        <v>12160</v>
      </c>
      <c r="F6600" s="25" t="e">
        <f>VLOOKUP(A6600,CommodityCOde!$A$2:$E$1838,3,FALSE)</f>
        <v>#N/A</v>
      </c>
    </row>
    <row r="6601" spans="1:6" x14ac:dyDescent="0.25">
      <c r="A6601" s="25" t="s">
        <v>12161</v>
      </c>
      <c r="B6601" s="25" t="s">
        <v>284</v>
      </c>
      <c r="C6601" s="25" t="s">
        <v>285</v>
      </c>
      <c r="D6601" s="25" t="s">
        <v>286</v>
      </c>
      <c r="E6601" s="25" t="s">
        <v>12162</v>
      </c>
      <c r="F6601" s="25" t="e">
        <f>VLOOKUP(A6601,CommodityCOde!$A$2:$E$1838,3,FALSE)</f>
        <v>#N/A</v>
      </c>
    </row>
    <row r="6602" spans="1:6" x14ac:dyDescent="0.25">
      <c r="A6602" s="25" t="s">
        <v>12163</v>
      </c>
      <c r="B6602" s="25" t="s">
        <v>284</v>
      </c>
      <c r="C6602" s="25" t="s">
        <v>285</v>
      </c>
      <c r="D6602" s="25" t="s">
        <v>286</v>
      </c>
      <c r="E6602" s="25" t="s">
        <v>12164</v>
      </c>
      <c r="F6602" s="25" t="e">
        <f>VLOOKUP(A6602,CommodityCOde!$A$2:$E$1838,3,FALSE)</f>
        <v>#N/A</v>
      </c>
    </row>
    <row r="6603" spans="1:6" x14ac:dyDescent="0.25">
      <c r="A6603" s="25" t="s">
        <v>12165</v>
      </c>
      <c r="B6603" s="25" t="s">
        <v>284</v>
      </c>
      <c r="C6603" s="25" t="s">
        <v>285</v>
      </c>
      <c r="D6603" s="25" t="s">
        <v>286</v>
      </c>
      <c r="E6603" s="25" t="s">
        <v>12166</v>
      </c>
      <c r="F6603" s="25" t="e">
        <f>VLOOKUP(A6603,CommodityCOde!$A$2:$E$1838,3,FALSE)</f>
        <v>#N/A</v>
      </c>
    </row>
    <row r="6604" spans="1:6" x14ac:dyDescent="0.25">
      <c r="A6604" s="25" t="s">
        <v>12167</v>
      </c>
      <c r="B6604" s="25" t="s">
        <v>284</v>
      </c>
      <c r="C6604" s="25" t="s">
        <v>285</v>
      </c>
      <c r="D6604" s="25" t="s">
        <v>286</v>
      </c>
      <c r="E6604" s="25" t="s">
        <v>12168</v>
      </c>
      <c r="F6604" s="25" t="e">
        <f>VLOOKUP(A6604,CommodityCOde!$A$2:$E$1838,3,FALSE)</f>
        <v>#N/A</v>
      </c>
    </row>
    <row r="6605" spans="1:6" x14ac:dyDescent="0.25">
      <c r="A6605" s="25" t="s">
        <v>12169</v>
      </c>
      <c r="B6605" s="25" t="s">
        <v>284</v>
      </c>
      <c r="C6605" s="25" t="s">
        <v>285</v>
      </c>
      <c r="D6605" s="25" t="s">
        <v>286</v>
      </c>
      <c r="E6605" s="25" t="s">
        <v>12170</v>
      </c>
      <c r="F6605" s="25" t="e">
        <f>VLOOKUP(A6605,CommodityCOde!$A$2:$E$1838,3,FALSE)</f>
        <v>#N/A</v>
      </c>
    </row>
    <row r="6606" spans="1:6" x14ac:dyDescent="0.25">
      <c r="A6606" s="25" t="s">
        <v>12171</v>
      </c>
      <c r="B6606" s="25" t="s">
        <v>284</v>
      </c>
      <c r="C6606" s="25" t="s">
        <v>285</v>
      </c>
      <c r="D6606" s="25" t="s">
        <v>286</v>
      </c>
      <c r="E6606" s="25" t="s">
        <v>12172</v>
      </c>
      <c r="F6606" s="25" t="e">
        <f>VLOOKUP(A6606,CommodityCOde!$A$2:$E$1838,3,FALSE)</f>
        <v>#N/A</v>
      </c>
    </row>
    <row r="6607" spans="1:6" x14ac:dyDescent="0.25">
      <c r="A6607" s="25" t="s">
        <v>12173</v>
      </c>
      <c r="B6607" s="25" t="s">
        <v>284</v>
      </c>
      <c r="C6607" s="25" t="s">
        <v>285</v>
      </c>
      <c r="D6607" s="25" t="s">
        <v>286</v>
      </c>
      <c r="E6607" s="25" t="s">
        <v>12174</v>
      </c>
      <c r="F6607" s="25" t="str">
        <f>VLOOKUP(A6607,CommodityCOde!$A$2:$E$1838,3,FALSE)</f>
        <v>29124100</v>
      </c>
    </row>
    <row r="6608" spans="1:6" x14ac:dyDescent="0.25">
      <c r="A6608" s="25" t="s">
        <v>12175</v>
      </c>
      <c r="B6608" s="25" t="s">
        <v>284</v>
      </c>
      <c r="C6608" s="25" t="s">
        <v>285</v>
      </c>
      <c r="D6608" s="25" t="s">
        <v>286</v>
      </c>
      <c r="E6608" s="25" t="s">
        <v>12176</v>
      </c>
      <c r="F6608" s="25" t="str">
        <f>VLOOKUP(A6608,CommodityCOde!$A$2:$E$1838,3,FALSE)</f>
        <v>29153900</v>
      </c>
    </row>
    <row r="6609" spans="1:6" x14ac:dyDescent="0.25">
      <c r="A6609" s="25" t="s">
        <v>12177</v>
      </c>
      <c r="B6609" s="25" t="s">
        <v>284</v>
      </c>
      <c r="C6609" s="25" t="s">
        <v>285</v>
      </c>
      <c r="D6609" s="25" t="s">
        <v>286</v>
      </c>
      <c r="E6609" s="25" t="s">
        <v>12178</v>
      </c>
      <c r="F6609" s="25" t="e">
        <f>VLOOKUP(A6609,CommodityCOde!$A$2:$E$1838,3,FALSE)</f>
        <v>#N/A</v>
      </c>
    </row>
    <row r="6610" spans="1:6" x14ac:dyDescent="0.25">
      <c r="A6610" s="25" t="s">
        <v>12179</v>
      </c>
      <c r="B6610" s="25" t="s">
        <v>284</v>
      </c>
      <c r="C6610" s="25" t="s">
        <v>285</v>
      </c>
      <c r="D6610" s="25" t="s">
        <v>286</v>
      </c>
      <c r="E6610" s="25" t="s">
        <v>12180</v>
      </c>
      <c r="F6610" s="25" t="e">
        <f>VLOOKUP(A6610,CommodityCOde!$A$2:$E$1838,3,FALSE)</f>
        <v>#N/A</v>
      </c>
    </row>
    <row r="6611" spans="1:6" x14ac:dyDescent="0.25">
      <c r="A6611" s="25" t="s">
        <v>12181</v>
      </c>
      <c r="B6611" s="25" t="s">
        <v>284</v>
      </c>
      <c r="C6611" s="25" t="s">
        <v>285</v>
      </c>
      <c r="D6611" s="25" t="s">
        <v>286</v>
      </c>
      <c r="E6611" s="25" t="s">
        <v>12182</v>
      </c>
      <c r="F6611" s="25" t="e">
        <f>VLOOKUP(A6611,CommodityCOde!$A$2:$E$1838,3,FALSE)</f>
        <v>#N/A</v>
      </c>
    </row>
    <row r="6612" spans="1:6" x14ac:dyDescent="0.25">
      <c r="A6612" s="25" t="s">
        <v>12183</v>
      </c>
      <c r="B6612" s="25" t="s">
        <v>284</v>
      </c>
      <c r="C6612" s="25" t="s">
        <v>285</v>
      </c>
      <c r="D6612" s="25" t="s">
        <v>286</v>
      </c>
      <c r="E6612" s="25" t="s">
        <v>12184</v>
      </c>
      <c r="F6612" s="25" t="e">
        <f>VLOOKUP(A6612,CommodityCOde!$A$2:$E$1838,3,FALSE)</f>
        <v>#N/A</v>
      </c>
    </row>
    <row r="6613" spans="1:6" x14ac:dyDescent="0.25">
      <c r="A6613" s="25" t="s">
        <v>12185</v>
      </c>
      <c r="B6613" s="25" t="s">
        <v>284</v>
      </c>
      <c r="C6613" s="25" t="s">
        <v>285</v>
      </c>
      <c r="D6613" s="25" t="s">
        <v>286</v>
      </c>
      <c r="E6613" s="25" t="s">
        <v>12186</v>
      </c>
      <c r="F6613" s="25" t="e">
        <f>VLOOKUP(A6613,CommodityCOde!$A$2:$E$1838,3,FALSE)</f>
        <v>#N/A</v>
      </c>
    </row>
    <row r="6614" spans="1:6" x14ac:dyDescent="0.25">
      <c r="A6614" s="25" t="s">
        <v>12187</v>
      </c>
      <c r="B6614" s="25" t="s">
        <v>284</v>
      </c>
      <c r="C6614" s="25" t="s">
        <v>285</v>
      </c>
      <c r="D6614" s="25" t="s">
        <v>286</v>
      </c>
      <c r="E6614" s="25" t="s">
        <v>12188</v>
      </c>
      <c r="F6614" s="25" t="e">
        <f>VLOOKUP(A6614,CommodityCOde!$A$2:$E$1838,3,FALSE)</f>
        <v>#N/A</v>
      </c>
    </row>
    <row r="6615" spans="1:6" x14ac:dyDescent="0.25">
      <c r="A6615" s="25" t="s">
        <v>12189</v>
      </c>
      <c r="B6615" s="25" t="s">
        <v>284</v>
      </c>
      <c r="C6615" s="25" t="s">
        <v>285</v>
      </c>
      <c r="D6615" s="25" t="s">
        <v>286</v>
      </c>
      <c r="E6615" s="25" t="s">
        <v>12190</v>
      </c>
      <c r="F6615" s="25" t="e">
        <f>VLOOKUP(A6615,CommodityCOde!$A$2:$E$1838,3,FALSE)</f>
        <v>#N/A</v>
      </c>
    </row>
    <row r="6616" spans="1:6" x14ac:dyDescent="0.25">
      <c r="A6616" s="25" t="s">
        <v>12191</v>
      </c>
      <c r="B6616" s="25" t="s">
        <v>284</v>
      </c>
      <c r="C6616" s="25" t="s">
        <v>285</v>
      </c>
      <c r="D6616" s="25" t="s">
        <v>286</v>
      </c>
      <c r="E6616" s="25" t="s">
        <v>12192</v>
      </c>
      <c r="F6616" s="25" t="e">
        <f>VLOOKUP(A6616,CommodityCOde!$A$2:$E$1838,3,FALSE)</f>
        <v>#N/A</v>
      </c>
    </row>
    <row r="6617" spans="1:6" x14ac:dyDescent="0.25">
      <c r="A6617" s="25" t="s">
        <v>12193</v>
      </c>
      <c r="B6617" s="25" t="s">
        <v>284</v>
      </c>
      <c r="C6617" s="25" t="s">
        <v>285</v>
      </c>
      <c r="D6617" s="25" t="s">
        <v>286</v>
      </c>
      <c r="E6617" s="25" t="s">
        <v>12194</v>
      </c>
      <c r="F6617" s="25" t="str">
        <f>VLOOKUP(A6617,CommodityCOde!$A$2:$E$1838,3,FALSE)</f>
        <v>33021040</v>
      </c>
    </row>
    <row r="6618" spans="1:6" x14ac:dyDescent="0.25">
      <c r="A6618" s="25" t="s">
        <v>12195</v>
      </c>
      <c r="B6618" s="25" t="s">
        <v>284</v>
      </c>
      <c r="C6618" s="25" t="s">
        <v>285</v>
      </c>
      <c r="D6618" s="25" t="s">
        <v>286</v>
      </c>
      <c r="E6618" s="25" t="s">
        <v>12196</v>
      </c>
      <c r="F6618" s="25" t="e">
        <f>VLOOKUP(A6618,CommodityCOde!$A$2:$E$1838,3,FALSE)</f>
        <v>#N/A</v>
      </c>
    </row>
    <row r="6619" spans="1:6" x14ac:dyDescent="0.25">
      <c r="A6619" s="25" t="s">
        <v>12197</v>
      </c>
      <c r="B6619" s="25" t="s">
        <v>284</v>
      </c>
      <c r="C6619" s="25" t="s">
        <v>285</v>
      </c>
      <c r="D6619" s="25" t="s">
        <v>286</v>
      </c>
      <c r="E6619" s="25" t="s">
        <v>12198</v>
      </c>
      <c r="F6619" s="25" t="e">
        <f>VLOOKUP(A6619,CommodityCOde!$A$2:$E$1838,3,FALSE)</f>
        <v>#N/A</v>
      </c>
    </row>
    <row r="6620" spans="1:6" x14ac:dyDescent="0.25">
      <c r="A6620" s="25" t="s">
        <v>12199</v>
      </c>
      <c r="B6620" s="25" t="s">
        <v>284</v>
      </c>
      <c r="C6620" s="25" t="s">
        <v>285</v>
      </c>
      <c r="D6620" s="25" t="s">
        <v>286</v>
      </c>
      <c r="E6620" s="25" t="s">
        <v>12200</v>
      </c>
      <c r="F6620" s="25" t="e">
        <f>VLOOKUP(A6620,CommodityCOde!$A$2:$E$1838,3,FALSE)</f>
        <v>#N/A</v>
      </c>
    </row>
    <row r="6621" spans="1:6" x14ac:dyDescent="0.25">
      <c r="A6621" s="25" t="s">
        <v>12201</v>
      </c>
      <c r="B6621" s="25" t="s">
        <v>284</v>
      </c>
      <c r="C6621" s="25" t="s">
        <v>285</v>
      </c>
      <c r="D6621" s="25" t="s">
        <v>286</v>
      </c>
      <c r="E6621" s="25" t="s">
        <v>12202</v>
      </c>
      <c r="F6621" s="25" t="e">
        <f>VLOOKUP(A6621,CommodityCOde!$A$2:$E$1838,3,FALSE)</f>
        <v>#N/A</v>
      </c>
    </row>
    <row r="6622" spans="1:6" x14ac:dyDescent="0.25">
      <c r="A6622" s="25" t="s">
        <v>12203</v>
      </c>
      <c r="B6622" s="25" t="s">
        <v>284</v>
      </c>
      <c r="C6622" s="25" t="s">
        <v>285</v>
      </c>
      <c r="D6622" s="25" t="s">
        <v>286</v>
      </c>
      <c r="E6622" s="25" t="s">
        <v>12204</v>
      </c>
      <c r="F6622" s="25" t="e">
        <f>VLOOKUP(A6622,CommodityCOde!$A$2:$E$1838,3,FALSE)</f>
        <v>#N/A</v>
      </c>
    </row>
    <row r="6623" spans="1:6" x14ac:dyDescent="0.25">
      <c r="A6623" s="25" t="s">
        <v>12205</v>
      </c>
      <c r="B6623" s="25" t="s">
        <v>284</v>
      </c>
      <c r="C6623" s="25" t="s">
        <v>285</v>
      </c>
      <c r="D6623" s="25" t="s">
        <v>286</v>
      </c>
      <c r="E6623" s="25" t="s">
        <v>12206</v>
      </c>
      <c r="F6623" s="25" t="e">
        <f>VLOOKUP(A6623,CommodityCOde!$A$2:$E$1838,3,FALSE)</f>
        <v>#N/A</v>
      </c>
    </row>
    <row r="6624" spans="1:6" x14ac:dyDescent="0.25">
      <c r="A6624" s="25" t="s">
        <v>12207</v>
      </c>
      <c r="B6624" s="25" t="s">
        <v>284</v>
      </c>
      <c r="C6624" s="25" t="s">
        <v>285</v>
      </c>
      <c r="D6624" s="25" t="s">
        <v>286</v>
      </c>
      <c r="E6624" s="25" t="s">
        <v>12208</v>
      </c>
      <c r="F6624" s="25" t="e">
        <f>VLOOKUP(A6624,CommodityCOde!$A$2:$E$1838,3,FALSE)</f>
        <v>#N/A</v>
      </c>
    </row>
    <row r="6625" spans="1:6" x14ac:dyDescent="0.25">
      <c r="A6625" s="25" t="s">
        <v>12209</v>
      </c>
      <c r="B6625" s="25" t="s">
        <v>284</v>
      </c>
      <c r="C6625" s="25" t="s">
        <v>285</v>
      </c>
      <c r="D6625" s="25" t="s">
        <v>286</v>
      </c>
      <c r="E6625" s="25" t="s">
        <v>12210</v>
      </c>
      <c r="F6625" s="25" t="e">
        <f>VLOOKUP(A6625,CommodityCOde!$A$2:$E$1838,3,FALSE)</f>
        <v>#N/A</v>
      </c>
    </row>
    <row r="6626" spans="1:6" x14ac:dyDescent="0.25">
      <c r="A6626" s="25" t="s">
        <v>12211</v>
      </c>
      <c r="B6626" s="25" t="s">
        <v>284</v>
      </c>
      <c r="C6626" s="25" t="s">
        <v>285</v>
      </c>
      <c r="D6626" s="25" t="s">
        <v>286</v>
      </c>
      <c r="E6626" s="25" t="s">
        <v>12212</v>
      </c>
      <c r="F6626" s="25" t="e">
        <f>VLOOKUP(A6626,CommodityCOde!$A$2:$E$1838,3,FALSE)</f>
        <v>#N/A</v>
      </c>
    </row>
    <row r="6627" spans="1:6" x14ac:dyDescent="0.25">
      <c r="A6627" s="25" t="s">
        <v>12213</v>
      </c>
      <c r="B6627" s="25" t="s">
        <v>284</v>
      </c>
      <c r="C6627" s="25" t="s">
        <v>285</v>
      </c>
      <c r="D6627" s="25" t="s">
        <v>286</v>
      </c>
      <c r="E6627" s="25" t="s">
        <v>6585</v>
      </c>
      <c r="F6627" s="25" t="e">
        <f>VLOOKUP(A6627,CommodityCOde!$A$2:$E$1838,3,FALSE)</f>
        <v>#N/A</v>
      </c>
    </row>
    <row r="6628" spans="1:6" x14ac:dyDescent="0.25">
      <c r="A6628" s="25" t="s">
        <v>12214</v>
      </c>
      <c r="B6628" s="25" t="s">
        <v>284</v>
      </c>
      <c r="C6628" s="25" t="s">
        <v>285</v>
      </c>
      <c r="D6628" s="25" t="s">
        <v>286</v>
      </c>
      <c r="E6628" s="25" t="s">
        <v>12215</v>
      </c>
      <c r="F6628" s="25" t="e">
        <f>VLOOKUP(A6628,CommodityCOde!$A$2:$E$1838,3,FALSE)</f>
        <v>#N/A</v>
      </c>
    </row>
    <row r="6629" spans="1:6" x14ac:dyDescent="0.25">
      <c r="A6629" s="25" t="s">
        <v>12216</v>
      </c>
      <c r="B6629" s="25" t="s">
        <v>284</v>
      </c>
      <c r="C6629" s="25" t="s">
        <v>285</v>
      </c>
      <c r="D6629" s="25" t="s">
        <v>286</v>
      </c>
      <c r="E6629" s="25" t="s">
        <v>12217</v>
      </c>
      <c r="F6629" s="25" t="e">
        <f>VLOOKUP(A6629,CommodityCOde!$A$2:$E$1838,3,FALSE)</f>
        <v>#N/A</v>
      </c>
    </row>
    <row r="6630" spans="1:6" x14ac:dyDescent="0.25">
      <c r="A6630" s="25" t="s">
        <v>12218</v>
      </c>
      <c r="B6630" s="25" t="s">
        <v>284</v>
      </c>
      <c r="C6630" s="25" t="s">
        <v>285</v>
      </c>
      <c r="D6630" s="25" t="s">
        <v>286</v>
      </c>
      <c r="E6630" s="25" t="s">
        <v>12219</v>
      </c>
      <c r="F6630" s="25" t="e">
        <f>VLOOKUP(A6630,CommodityCOde!$A$2:$E$1838,3,FALSE)</f>
        <v>#N/A</v>
      </c>
    </row>
    <row r="6631" spans="1:6" x14ac:dyDescent="0.25">
      <c r="A6631" s="25" t="s">
        <v>12220</v>
      </c>
      <c r="B6631" s="25" t="s">
        <v>284</v>
      </c>
      <c r="C6631" s="25" t="s">
        <v>285</v>
      </c>
      <c r="D6631" s="25" t="s">
        <v>286</v>
      </c>
      <c r="E6631" s="25" t="s">
        <v>12221</v>
      </c>
      <c r="F6631" s="25" t="e">
        <f>VLOOKUP(A6631,CommodityCOde!$A$2:$E$1838,3,FALSE)</f>
        <v>#N/A</v>
      </c>
    </row>
    <row r="6632" spans="1:6" x14ac:dyDescent="0.25">
      <c r="A6632" s="25" t="s">
        <v>12222</v>
      </c>
      <c r="B6632" s="25" t="s">
        <v>284</v>
      </c>
      <c r="C6632" s="25" t="s">
        <v>285</v>
      </c>
      <c r="D6632" s="25" t="s">
        <v>286</v>
      </c>
      <c r="E6632" s="25" t="s">
        <v>12223</v>
      </c>
      <c r="F6632" s="25" t="e">
        <f>VLOOKUP(A6632,CommodityCOde!$A$2:$E$1838,3,FALSE)</f>
        <v>#N/A</v>
      </c>
    </row>
    <row r="6633" spans="1:6" x14ac:dyDescent="0.25">
      <c r="A6633" s="25" t="s">
        <v>12224</v>
      </c>
      <c r="B6633" s="25" t="s">
        <v>284</v>
      </c>
      <c r="C6633" s="25" t="s">
        <v>285</v>
      </c>
      <c r="D6633" s="25" t="s">
        <v>286</v>
      </c>
      <c r="E6633" s="25" t="s">
        <v>12225</v>
      </c>
      <c r="F6633" s="25" t="e">
        <f>VLOOKUP(A6633,CommodityCOde!$A$2:$E$1838,3,FALSE)</f>
        <v>#N/A</v>
      </c>
    </row>
    <row r="6634" spans="1:6" x14ac:dyDescent="0.25">
      <c r="A6634" s="25" t="s">
        <v>12226</v>
      </c>
      <c r="B6634" s="25" t="s">
        <v>284</v>
      </c>
      <c r="C6634" s="25" t="s">
        <v>285</v>
      </c>
      <c r="D6634" s="25" t="s">
        <v>286</v>
      </c>
      <c r="E6634" s="25" t="s">
        <v>12227</v>
      </c>
      <c r="F6634" s="25" t="e">
        <f>VLOOKUP(A6634,CommodityCOde!$A$2:$E$1838,3,FALSE)</f>
        <v>#N/A</v>
      </c>
    </row>
    <row r="6635" spans="1:6" x14ac:dyDescent="0.25">
      <c r="A6635" s="25" t="s">
        <v>12228</v>
      </c>
      <c r="B6635" s="25" t="s">
        <v>284</v>
      </c>
      <c r="C6635" s="25" t="s">
        <v>285</v>
      </c>
      <c r="D6635" s="25" t="s">
        <v>286</v>
      </c>
      <c r="E6635" s="25" t="s">
        <v>12229</v>
      </c>
      <c r="F6635" s="25" t="e">
        <f>VLOOKUP(A6635,CommodityCOde!$A$2:$E$1838,3,FALSE)</f>
        <v>#N/A</v>
      </c>
    </row>
    <row r="6636" spans="1:6" x14ac:dyDescent="0.25">
      <c r="A6636" s="25" t="s">
        <v>12230</v>
      </c>
      <c r="B6636" s="25" t="s">
        <v>284</v>
      </c>
      <c r="C6636" s="25" t="s">
        <v>285</v>
      </c>
      <c r="D6636" s="25" t="s">
        <v>286</v>
      </c>
      <c r="E6636" s="25" t="s">
        <v>12231</v>
      </c>
      <c r="F6636" s="25" t="e">
        <f>VLOOKUP(A6636,CommodityCOde!$A$2:$E$1838,3,FALSE)</f>
        <v>#N/A</v>
      </c>
    </row>
    <row r="6637" spans="1:6" x14ac:dyDescent="0.25">
      <c r="A6637" s="25" t="s">
        <v>12232</v>
      </c>
      <c r="B6637" s="25" t="s">
        <v>284</v>
      </c>
      <c r="C6637" s="25" t="s">
        <v>285</v>
      </c>
      <c r="D6637" s="25" t="s">
        <v>286</v>
      </c>
      <c r="E6637" s="25" t="s">
        <v>12233</v>
      </c>
      <c r="F6637" s="25" t="e">
        <f>VLOOKUP(A6637,CommodityCOde!$A$2:$E$1838,3,FALSE)</f>
        <v>#N/A</v>
      </c>
    </row>
    <row r="6638" spans="1:6" x14ac:dyDescent="0.25">
      <c r="A6638" s="25" t="s">
        <v>12234</v>
      </c>
      <c r="B6638" s="25" t="s">
        <v>284</v>
      </c>
      <c r="C6638" s="25" t="s">
        <v>320</v>
      </c>
      <c r="D6638" s="25" t="s">
        <v>7578</v>
      </c>
      <c r="E6638" s="25" t="s">
        <v>12235</v>
      </c>
      <c r="F6638" s="25" t="e">
        <f>VLOOKUP(A6638,CommodityCOde!$A$2:$E$1838,3,FALSE)</f>
        <v>#N/A</v>
      </c>
    </row>
    <row r="6639" spans="1:6" x14ac:dyDescent="0.25">
      <c r="A6639" s="25" t="s">
        <v>12236</v>
      </c>
      <c r="B6639" s="25" t="s">
        <v>284</v>
      </c>
      <c r="C6639" s="25" t="s">
        <v>320</v>
      </c>
      <c r="D6639" s="25" t="s">
        <v>696</v>
      </c>
      <c r="E6639" s="25" t="s">
        <v>12237</v>
      </c>
      <c r="F6639" s="25" t="e">
        <f>VLOOKUP(A6639,CommodityCOde!$A$2:$E$1838,3,FALSE)</f>
        <v>#N/A</v>
      </c>
    </row>
    <row r="6640" spans="1:6" x14ac:dyDescent="0.25">
      <c r="A6640" s="25" t="s">
        <v>12238</v>
      </c>
      <c r="B6640" s="25" t="s">
        <v>284</v>
      </c>
      <c r="C6640" s="25" t="s">
        <v>320</v>
      </c>
      <c r="D6640" s="25" t="s">
        <v>699</v>
      </c>
      <c r="E6640" s="25" t="s">
        <v>12237</v>
      </c>
      <c r="F6640" s="25" t="str">
        <f>VLOOKUP(A6640,CommodityCOde!$A$2:$E$1838,3,FALSE)</f>
        <v>21069098</v>
      </c>
    </row>
    <row r="6641" spans="1:6" x14ac:dyDescent="0.25">
      <c r="A6641" s="25" t="s">
        <v>12239</v>
      </c>
      <c r="B6641" s="25" t="s">
        <v>284</v>
      </c>
      <c r="C6641" s="25" t="s">
        <v>285</v>
      </c>
      <c r="D6641" s="25" t="s">
        <v>286</v>
      </c>
      <c r="E6641" s="25" t="s">
        <v>12240</v>
      </c>
      <c r="F6641" s="25" t="e">
        <f>VLOOKUP(A6641,CommodityCOde!$A$2:$E$1838,3,FALSE)</f>
        <v>#N/A</v>
      </c>
    </row>
    <row r="6642" spans="1:6" x14ac:dyDescent="0.25">
      <c r="A6642" s="25" t="s">
        <v>12241</v>
      </c>
      <c r="B6642" s="25" t="s">
        <v>284</v>
      </c>
      <c r="C6642" s="25" t="s">
        <v>285</v>
      </c>
      <c r="D6642" s="25" t="s">
        <v>286</v>
      </c>
      <c r="E6642" s="25" t="s">
        <v>12174</v>
      </c>
      <c r="F6642" s="25" t="e">
        <f>VLOOKUP(A6642,CommodityCOde!$A$2:$E$1838,3,FALSE)</f>
        <v>#N/A</v>
      </c>
    </row>
    <row r="6643" spans="1:6" x14ac:dyDescent="0.25">
      <c r="A6643" s="25" t="s">
        <v>12242</v>
      </c>
      <c r="B6643" s="25" t="s">
        <v>284</v>
      </c>
      <c r="C6643" s="25" t="s">
        <v>285</v>
      </c>
      <c r="D6643" s="25" t="s">
        <v>286</v>
      </c>
      <c r="E6643" s="25" t="s">
        <v>12243</v>
      </c>
      <c r="F6643" s="25" t="e">
        <f>VLOOKUP(A6643,CommodityCOde!$A$2:$E$1838,3,FALSE)</f>
        <v>#N/A</v>
      </c>
    </row>
    <row r="6644" spans="1:6" x14ac:dyDescent="0.25">
      <c r="A6644" s="25" t="s">
        <v>12244</v>
      </c>
      <c r="B6644" s="25" t="s">
        <v>284</v>
      </c>
      <c r="C6644" s="25" t="s">
        <v>285</v>
      </c>
      <c r="D6644" s="25" t="s">
        <v>286</v>
      </c>
      <c r="E6644" s="25" t="s">
        <v>12245</v>
      </c>
      <c r="F6644" s="25" t="e">
        <f>VLOOKUP(A6644,CommodityCOde!$A$2:$E$1838,3,FALSE)</f>
        <v>#N/A</v>
      </c>
    </row>
    <row r="6645" spans="1:6" x14ac:dyDescent="0.25">
      <c r="A6645" s="25" t="s">
        <v>12246</v>
      </c>
      <c r="B6645" s="25" t="s">
        <v>284</v>
      </c>
      <c r="C6645" s="25" t="s">
        <v>285</v>
      </c>
      <c r="D6645" s="25" t="s">
        <v>286</v>
      </c>
      <c r="E6645" s="25" t="s">
        <v>12247</v>
      </c>
      <c r="F6645" s="25" t="e">
        <f>VLOOKUP(A6645,CommodityCOde!$A$2:$E$1838,3,FALSE)</f>
        <v>#N/A</v>
      </c>
    </row>
    <row r="6646" spans="1:6" x14ac:dyDescent="0.25">
      <c r="A6646" s="25" t="s">
        <v>12248</v>
      </c>
      <c r="B6646" s="25" t="s">
        <v>284</v>
      </c>
      <c r="C6646" s="25" t="s">
        <v>285</v>
      </c>
      <c r="D6646" s="25" t="s">
        <v>286</v>
      </c>
      <c r="E6646" s="25" t="s">
        <v>12249</v>
      </c>
      <c r="F6646" s="25" t="e">
        <f>VLOOKUP(A6646,CommodityCOde!$A$2:$E$1838,3,FALSE)</f>
        <v>#N/A</v>
      </c>
    </row>
    <row r="6647" spans="1:6" x14ac:dyDescent="0.25">
      <c r="A6647" s="25" t="s">
        <v>12250</v>
      </c>
      <c r="B6647" s="25" t="s">
        <v>284</v>
      </c>
      <c r="C6647" s="25" t="s">
        <v>285</v>
      </c>
      <c r="D6647" s="25" t="s">
        <v>286</v>
      </c>
      <c r="E6647" s="25" t="s">
        <v>12251</v>
      </c>
      <c r="F6647" s="25" t="str">
        <f>VLOOKUP(A6647,CommodityCOde!$A$2:$E$1838,3,FALSE)</f>
        <v>21069098</v>
      </c>
    </row>
    <row r="6648" spans="1:6" x14ac:dyDescent="0.25">
      <c r="A6648" s="25" t="s">
        <v>12252</v>
      </c>
      <c r="B6648" s="25" t="s">
        <v>284</v>
      </c>
      <c r="C6648" s="25" t="s">
        <v>285</v>
      </c>
      <c r="D6648" s="25" t="s">
        <v>286</v>
      </c>
      <c r="E6648" s="25" t="s">
        <v>12253</v>
      </c>
      <c r="F6648" s="25" t="e">
        <f>VLOOKUP(A6648,CommodityCOde!$A$2:$E$1838,3,FALSE)</f>
        <v>#N/A</v>
      </c>
    </row>
    <row r="6649" spans="1:6" x14ac:dyDescent="0.25">
      <c r="A6649" s="25" t="s">
        <v>12254</v>
      </c>
      <c r="B6649" s="25" t="s">
        <v>284</v>
      </c>
      <c r="C6649" s="25" t="s">
        <v>285</v>
      </c>
      <c r="D6649" s="25" t="s">
        <v>286</v>
      </c>
      <c r="E6649" s="25" t="s">
        <v>12255</v>
      </c>
      <c r="F6649" s="25" t="str">
        <f>VLOOKUP(A6649,CommodityCOde!$A$2:$E$1838,3,FALSE)</f>
        <v>35051050</v>
      </c>
    </row>
    <row r="6650" spans="1:6" x14ac:dyDescent="0.25">
      <c r="A6650" s="25" t="s">
        <v>12256</v>
      </c>
      <c r="B6650" s="25" t="s">
        <v>284</v>
      </c>
      <c r="C6650" s="25" t="s">
        <v>285</v>
      </c>
      <c r="D6650" s="25" t="s">
        <v>286</v>
      </c>
      <c r="E6650" s="25" t="s">
        <v>12257</v>
      </c>
      <c r="F6650" s="25" t="e">
        <f>VLOOKUP(A6650,CommodityCOde!$A$2:$E$1838,3,FALSE)</f>
        <v>#N/A</v>
      </c>
    </row>
    <row r="6651" spans="1:6" x14ac:dyDescent="0.25">
      <c r="A6651" s="25" t="s">
        <v>12258</v>
      </c>
      <c r="B6651" s="25" t="s">
        <v>284</v>
      </c>
      <c r="C6651" s="25" t="s">
        <v>285</v>
      </c>
      <c r="D6651" s="25" t="s">
        <v>286</v>
      </c>
      <c r="E6651" s="25" t="s">
        <v>12259</v>
      </c>
      <c r="F6651" s="25" t="e">
        <f>VLOOKUP(A6651,CommodityCOde!$A$2:$E$1838,3,FALSE)</f>
        <v>#N/A</v>
      </c>
    </row>
    <row r="6652" spans="1:6" x14ac:dyDescent="0.25">
      <c r="A6652" s="25" t="s">
        <v>12260</v>
      </c>
      <c r="B6652" s="25" t="s">
        <v>284</v>
      </c>
      <c r="C6652" s="25" t="s">
        <v>285</v>
      </c>
      <c r="D6652" s="25" t="s">
        <v>286</v>
      </c>
      <c r="E6652" s="25" t="s">
        <v>12261</v>
      </c>
      <c r="F6652" s="25" t="str">
        <f>VLOOKUP(A6652,CommodityCOde!$A$2:$E$1838,3,FALSE)</f>
        <v>3301131000</v>
      </c>
    </row>
    <row r="6653" spans="1:6" x14ac:dyDescent="0.25">
      <c r="A6653" s="25" t="s">
        <v>12262</v>
      </c>
      <c r="B6653" s="25" t="s">
        <v>284</v>
      </c>
      <c r="C6653" s="25" t="s">
        <v>285</v>
      </c>
      <c r="D6653" s="25" t="s">
        <v>286</v>
      </c>
      <c r="E6653" s="25" t="s">
        <v>12263</v>
      </c>
      <c r="F6653" s="25" t="e">
        <f>VLOOKUP(A6653,CommodityCOde!$A$2:$E$1838,3,FALSE)</f>
        <v>#N/A</v>
      </c>
    </row>
    <row r="6654" spans="1:6" x14ac:dyDescent="0.25">
      <c r="A6654" s="25" t="s">
        <v>12264</v>
      </c>
      <c r="B6654" s="25" t="s">
        <v>284</v>
      </c>
      <c r="C6654" s="25" t="s">
        <v>285</v>
      </c>
      <c r="D6654" s="25" t="s">
        <v>286</v>
      </c>
      <c r="E6654" s="25" t="s">
        <v>12265</v>
      </c>
      <c r="F6654" s="25" t="str">
        <f>VLOOKUP(A6654,CommodityCOde!$A$2:$E$1838,3,FALSE)</f>
        <v>3203009000</v>
      </c>
    </row>
    <row r="6655" spans="1:6" x14ac:dyDescent="0.25">
      <c r="A6655" s="25" t="s">
        <v>12266</v>
      </c>
      <c r="B6655" s="25" t="s">
        <v>284</v>
      </c>
      <c r="C6655" s="25" t="s">
        <v>285</v>
      </c>
      <c r="D6655" s="25" t="s">
        <v>286</v>
      </c>
      <c r="E6655" s="25" t="s">
        <v>12267</v>
      </c>
      <c r="F6655" s="25" t="e">
        <f>VLOOKUP(A6655,CommodityCOde!$A$2:$E$1838,3,FALSE)</f>
        <v>#N/A</v>
      </c>
    </row>
    <row r="6656" spans="1:6" x14ac:dyDescent="0.25">
      <c r="A6656" s="25" t="s">
        <v>12268</v>
      </c>
      <c r="B6656" s="25" t="s">
        <v>284</v>
      </c>
      <c r="C6656" s="25" t="s">
        <v>285</v>
      </c>
      <c r="D6656" s="25" t="s">
        <v>286</v>
      </c>
      <c r="E6656" s="25" t="s">
        <v>12269</v>
      </c>
      <c r="F6656" s="25" t="str">
        <f>VLOOKUP(A6656,CommodityCOde!$A$2:$E$1838,3,FALSE)</f>
        <v>29153900</v>
      </c>
    </row>
    <row r="6657" spans="1:6" x14ac:dyDescent="0.25">
      <c r="A6657" s="25" t="s">
        <v>12270</v>
      </c>
      <c r="B6657" s="25" t="s">
        <v>284</v>
      </c>
      <c r="C6657" s="25" t="s">
        <v>285</v>
      </c>
      <c r="D6657" s="25" t="s">
        <v>286</v>
      </c>
      <c r="E6657" s="25" t="s">
        <v>12271</v>
      </c>
      <c r="F6657" s="25" t="str">
        <f>VLOOKUP(A6657,CommodityCOde!$A$2:$E$1838,3,FALSE)</f>
        <v>3203001000</v>
      </c>
    </row>
    <row r="6658" spans="1:6" x14ac:dyDescent="0.25">
      <c r="A6658" s="25" t="s">
        <v>12272</v>
      </c>
      <c r="B6658" s="25" t="s">
        <v>284</v>
      </c>
      <c r="C6658" s="25" t="s">
        <v>285</v>
      </c>
      <c r="D6658" s="25" t="s">
        <v>286</v>
      </c>
      <c r="E6658" s="25" t="s">
        <v>12273</v>
      </c>
      <c r="F6658" s="25" t="str">
        <f>VLOOKUP(A6658,CommodityCOde!$A$2:$E$1838,3,FALSE)</f>
        <v>3203001000</v>
      </c>
    </row>
    <row r="6659" spans="1:6" x14ac:dyDescent="0.25">
      <c r="A6659" s="25" t="s">
        <v>12274</v>
      </c>
      <c r="B6659" s="25" t="s">
        <v>284</v>
      </c>
      <c r="C6659" s="25" t="s">
        <v>285</v>
      </c>
      <c r="D6659" s="25" t="s">
        <v>286</v>
      </c>
      <c r="E6659" s="25" t="s">
        <v>12275</v>
      </c>
      <c r="F6659" s="25" t="e">
        <f>VLOOKUP(A6659,CommodityCOde!$A$2:$E$1838,3,FALSE)</f>
        <v>#N/A</v>
      </c>
    </row>
    <row r="6660" spans="1:6" x14ac:dyDescent="0.25">
      <c r="A6660" s="25" t="s">
        <v>12276</v>
      </c>
      <c r="B6660" s="25" t="s">
        <v>284</v>
      </c>
      <c r="C6660" s="25" t="s">
        <v>285</v>
      </c>
      <c r="D6660" s="25" t="s">
        <v>286</v>
      </c>
      <c r="E6660" s="25" t="s">
        <v>12277</v>
      </c>
      <c r="F6660" s="25" t="e">
        <f>VLOOKUP(A6660,CommodityCOde!$A$2:$E$1838,3,FALSE)</f>
        <v>#N/A</v>
      </c>
    </row>
    <row r="6661" spans="1:6" x14ac:dyDescent="0.25">
      <c r="A6661" s="25" t="s">
        <v>12278</v>
      </c>
      <c r="B6661" s="25" t="s">
        <v>284</v>
      </c>
      <c r="C6661" s="25" t="s">
        <v>285</v>
      </c>
      <c r="D6661" s="25" t="s">
        <v>286</v>
      </c>
      <c r="E6661" s="25" t="s">
        <v>12279</v>
      </c>
      <c r="F6661" s="25" t="e">
        <f>VLOOKUP(A6661,CommodityCOde!$A$2:$E$1838,3,FALSE)</f>
        <v>#N/A</v>
      </c>
    </row>
    <row r="6662" spans="1:6" x14ac:dyDescent="0.25">
      <c r="A6662" s="25" t="s">
        <v>12280</v>
      </c>
      <c r="B6662" s="25" t="s">
        <v>284</v>
      </c>
      <c r="C6662" s="25" t="s">
        <v>285</v>
      </c>
      <c r="D6662" s="25" t="s">
        <v>286</v>
      </c>
      <c r="E6662" s="25" t="s">
        <v>12281</v>
      </c>
      <c r="F6662" s="25" t="e">
        <f>VLOOKUP(A6662,CommodityCOde!$A$2:$E$1838,3,FALSE)</f>
        <v>#N/A</v>
      </c>
    </row>
    <row r="6663" spans="1:6" x14ac:dyDescent="0.25">
      <c r="A6663" s="25" t="s">
        <v>12282</v>
      </c>
      <c r="B6663" s="25" t="s">
        <v>284</v>
      </c>
      <c r="C6663" s="25" t="s">
        <v>285</v>
      </c>
      <c r="D6663" s="25" t="s">
        <v>286</v>
      </c>
      <c r="E6663" s="25" t="s">
        <v>12283</v>
      </c>
      <c r="F6663" s="25" t="e">
        <f>VLOOKUP(A6663,CommodityCOde!$A$2:$E$1838,3,FALSE)</f>
        <v>#N/A</v>
      </c>
    </row>
    <row r="6664" spans="1:6" x14ac:dyDescent="0.25">
      <c r="A6664" s="25" t="s">
        <v>12284</v>
      </c>
      <c r="B6664" s="25" t="s">
        <v>284</v>
      </c>
      <c r="C6664" s="25" t="s">
        <v>285</v>
      </c>
      <c r="D6664" s="25" t="s">
        <v>286</v>
      </c>
      <c r="E6664" s="25" t="s">
        <v>12285</v>
      </c>
      <c r="F6664" s="25" t="e">
        <f>VLOOKUP(A6664,CommodityCOde!$A$2:$E$1838,3,FALSE)</f>
        <v>#N/A</v>
      </c>
    </row>
    <row r="6665" spans="1:6" x14ac:dyDescent="0.25">
      <c r="A6665" s="25" t="s">
        <v>12286</v>
      </c>
      <c r="B6665" s="25" t="s">
        <v>284</v>
      </c>
      <c r="C6665" s="25" t="s">
        <v>285</v>
      </c>
      <c r="D6665" s="25" t="s">
        <v>286</v>
      </c>
      <c r="E6665" s="25" t="s">
        <v>12287</v>
      </c>
      <c r="F6665" s="25" t="e">
        <f>VLOOKUP(A6665,CommodityCOde!$A$2:$E$1838,3,FALSE)</f>
        <v>#N/A</v>
      </c>
    </row>
    <row r="6666" spans="1:6" x14ac:dyDescent="0.25">
      <c r="A6666" s="25" t="s">
        <v>12288</v>
      </c>
      <c r="B6666" s="25" t="s">
        <v>284</v>
      </c>
      <c r="C6666" s="25" t="s">
        <v>285</v>
      </c>
      <c r="D6666" s="25" t="s">
        <v>286</v>
      </c>
      <c r="E6666" s="25" t="s">
        <v>12289</v>
      </c>
      <c r="F6666" s="25" t="e">
        <f>VLOOKUP(A6666,CommodityCOde!$A$2:$E$1838,3,FALSE)</f>
        <v>#N/A</v>
      </c>
    </row>
    <row r="6667" spans="1:6" x14ac:dyDescent="0.25">
      <c r="A6667" s="25" t="s">
        <v>12290</v>
      </c>
      <c r="B6667" s="25" t="s">
        <v>284</v>
      </c>
      <c r="C6667" s="25" t="s">
        <v>285</v>
      </c>
      <c r="D6667" s="25" t="s">
        <v>286</v>
      </c>
      <c r="E6667" s="25" t="s">
        <v>12291</v>
      </c>
      <c r="F6667" s="25" t="e">
        <f>VLOOKUP(A6667,CommodityCOde!$A$2:$E$1838,3,FALSE)</f>
        <v>#N/A</v>
      </c>
    </row>
    <row r="6668" spans="1:6" x14ac:dyDescent="0.25">
      <c r="A6668" s="25" t="s">
        <v>12292</v>
      </c>
      <c r="B6668" s="25" t="s">
        <v>284</v>
      </c>
      <c r="C6668" s="25" t="s">
        <v>285</v>
      </c>
      <c r="D6668" s="25" t="s">
        <v>286</v>
      </c>
      <c r="E6668" s="25" t="s">
        <v>12293</v>
      </c>
      <c r="F6668" s="25" t="e">
        <f>VLOOKUP(A6668,CommodityCOde!$A$2:$E$1838,3,FALSE)</f>
        <v>#N/A</v>
      </c>
    </row>
    <row r="6669" spans="1:6" x14ac:dyDescent="0.25">
      <c r="A6669" s="25" t="s">
        <v>12294</v>
      </c>
      <c r="B6669" s="25" t="s">
        <v>284</v>
      </c>
      <c r="C6669" s="25" t="s">
        <v>285</v>
      </c>
      <c r="D6669" s="25" t="s">
        <v>286</v>
      </c>
      <c r="E6669" s="25" t="s">
        <v>12295</v>
      </c>
      <c r="F6669" s="25" t="str">
        <f>VLOOKUP(A6669,CommodityCOde!$A$2:$E$1838,3,FALSE)</f>
        <v>20081999</v>
      </c>
    </row>
    <row r="6670" spans="1:6" x14ac:dyDescent="0.25">
      <c r="A6670" s="25" t="s">
        <v>12296</v>
      </c>
      <c r="B6670" s="25" t="s">
        <v>284</v>
      </c>
      <c r="C6670" s="25" t="s">
        <v>285</v>
      </c>
      <c r="D6670" s="25" t="s">
        <v>286</v>
      </c>
      <c r="E6670" s="25" t="s">
        <v>12297</v>
      </c>
      <c r="F6670" s="25" t="str">
        <f>VLOOKUP(A6670,CommodityCOde!$A$2:$E$1838,3,FALSE)</f>
        <v>20079920</v>
      </c>
    </row>
    <row r="6671" spans="1:6" x14ac:dyDescent="0.25">
      <c r="A6671" s="25" t="s">
        <v>12298</v>
      </c>
      <c r="B6671" s="25" t="s">
        <v>284</v>
      </c>
      <c r="C6671" s="25" t="s">
        <v>285</v>
      </c>
      <c r="D6671" s="25" t="s">
        <v>286</v>
      </c>
      <c r="E6671" s="25" t="s">
        <v>12299</v>
      </c>
      <c r="F6671" s="25" t="e">
        <f>VLOOKUP(A6671,CommodityCOde!$A$2:$E$1838,3,FALSE)</f>
        <v>#N/A</v>
      </c>
    </row>
    <row r="6672" spans="1:6" x14ac:dyDescent="0.25">
      <c r="A6672" s="25" t="s">
        <v>12300</v>
      </c>
      <c r="B6672" s="25" t="s">
        <v>284</v>
      </c>
      <c r="C6672" s="25" t="s">
        <v>285</v>
      </c>
      <c r="D6672" s="25" t="s">
        <v>286</v>
      </c>
      <c r="E6672" s="25" t="s">
        <v>12301</v>
      </c>
      <c r="F6672" s="25" t="e">
        <f>VLOOKUP(A6672,CommodityCOde!$A$2:$E$1838,3,FALSE)</f>
        <v>#N/A</v>
      </c>
    </row>
    <row r="6673" spans="1:6" x14ac:dyDescent="0.25">
      <c r="A6673" s="25" t="s">
        <v>12302</v>
      </c>
      <c r="B6673" s="25" t="s">
        <v>284</v>
      </c>
      <c r="C6673" s="25" t="s">
        <v>285</v>
      </c>
      <c r="D6673" s="25" t="s">
        <v>286</v>
      </c>
      <c r="E6673" s="25" t="s">
        <v>12303</v>
      </c>
      <c r="F6673" s="25" t="e">
        <f>VLOOKUP(A6673,CommodityCOde!$A$2:$E$1838,3,FALSE)</f>
        <v>#N/A</v>
      </c>
    </row>
    <row r="6674" spans="1:6" x14ac:dyDescent="0.25">
      <c r="A6674" s="25" t="s">
        <v>12304</v>
      </c>
      <c r="B6674" s="25" t="s">
        <v>284</v>
      </c>
      <c r="C6674" s="25" t="s">
        <v>285</v>
      </c>
      <c r="D6674" s="25" t="s">
        <v>286</v>
      </c>
      <c r="E6674" s="25" t="s">
        <v>12305</v>
      </c>
      <c r="F6674" s="25" t="str">
        <f>VLOOKUP(A6674,CommodityCOde!$A$2:$E$1838,3,FALSE)</f>
        <v>04059090</v>
      </c>
    </row>
    <row r="6675" spans="1:6" x14ac:dyDescent="0.25">
      <c r="A6675" s="25" t="s">
        <v>12306</v>
      </c>
      <c r="B6675" s="25" t="s">
        <v>284</v>
      </c>
      <c r="C6675" s="25" t="s">
        <v>285</v>
      </c>
      <c r="D6675" s="25" t="s">
        <v>286</v>
      </c>
      <c r="E6675" s="25" t="s">
        <v>12307</v>
      </c>
      <c r="F6675" s="25" t="str">
        <f>VLOOKUP(A6675,CommodityCOde!$A$2:$E$1838,3,FALSE)</f>
        <v>20081919</v>
      </c>
    </row>
    <row r="6676" spans="1:6" x14ac:dyDescent="0.25">
      <c r="A6676" s="25" t="s">
        <v>12308</v>
      </c>
      <c r="B6676" s="25" t="s">
        <v>284</v>
      </c>
      <c r="C6676" s="25" t="s">
        <v>285</v>
      </c>
      <c r="D6676" s="25" t="s">
        <v>286</v>
      </c>
      <c r="E6676" s="25" t="s">
        <v>12309</v>
      </c>
      <c r="F6676" s="25" t="str">
        <f>VLOOKUP(A6676,CommodityCOde!$A$2:$E$1838,3,FALSE)</f>
        <v>21069098</v>
      </c>
    </row>
    <row r="6677" spans="1:6" x14ac:dyDescent="0.25">
      <c r="A6677" s="25" t="s">
        <v>12310</v>
      </c>
      <c r="B6677" s="25" t="s">
        <v>284</v>
      </c>
      <c r="C6677" s="25" t="s">
        <v>285</v>
      </c>
      <c r="D6677" s="25" t="s">
        <v>286</v>
      </c>
      <c r="E6677" s="25" t="s">
        <v>12311</v>
      </c>
      <c r="F6677" s="25" t="str">
        <f>VLOOKUP(A6677,CommodityCOde!$A$2:$E$1838,3,FALSE)</f>
        <v>21069098</v>
      </c>
    </row>
    <row r="6678" spans="1:6" x14ac:dyDescent="0.25">
      <c r="A6678" s="25" t="s">
        <v>12312</v>
      </c>
      <c r="B6678" s="25" t="s">
        <v>284</v>
      </c>
      <c r="C6678" s="25" t="s">
        <v>285</v>
      </c>
      <c r="D6678" s="25" t="s">
        <v>286</v>
      </c>
      <c r="E6678" s="25" t="s">
        <v>12313</v>
      </c>
      <c r="F6678" s="25" t="e">
        <f>VLOOKUP(A6678,CommodityCOde!$A$2:$E$1838,3,FALSE)</f>
        <v>#N/A</v>
      </c>
    </row>
    <row r="6679" spans="1:6" x14ac:dyDescent="0.25">
      <c r="A6679" s="25" t="s">
        <v>12314</v>
      </c>
      <c r="B6679" s="25" t="s">
        <v>284</v>
      </c>
      <c r="C6679" s="25" t="s">
        <v>285</v>
      </c>
      <c r="D6679" s="25" t="s">
        <v>286</v>
      </c>
      <c r="E6679" s="25" t="s">
        <v>12315</v>
      </c>
      <c r="F6679" s="25" t="e">
        <f>VLOOKUP(A6679,CommodityCOde!$A$2:$E$1838,3,FALSE)</f>
        <v>#N/A</v>
      </c>
    </row>
    <row r="6680" spans="1:6" x14ac:dyDescent="0.25">
      <c r="A6680" s="25" t="s">
        <v>12316</v>
      </c>
      <c r="B6680" s="25" t="s">
        <v>284</v>
      </c>
      <c r="C6680" s="25" t="s">
        <v>285</v>
      </c>
      <c r="D6680" s="25" t="s">
        <v>286</v>
      </c>
      <c r="E6680" s="25" t="s">
        <v>12317</v>
      </c>
      <c r="F6680" s="25" t="str">
        <f>VLOOKUP(A6680,CommodityCOde!$A$2:$E$1838,3,FALSE)</f>
        <v>09052000</v>
      </c>
    </row>
    <row r="6681" spans="1:6" x14ac:dyDescent="0.25">
      <c r="A6681" s="25" t="s">
        <v>12318</v>
      </c>
      <c r="B6681" s="25" t="s">
        <v>284</v>
      </c>
      <c r="C6681" s="25" t="s">
        <v>285</v>
      </c>
      <c r="D6681" s="25" t="s">
        <v>286</v>
      </c>
      <c r="E6681" s="25" t="s">
        <v>12319</v>
      </c>
      <c r="F6681" s="25" t="e">
        <f>VLOOKUP(A6681,CommodityCOde!$A$2:$E$1838,3,FALSE)</f>
        <v>#N/A</v>
      </c>
    </row>
    <row r="6682" spans="1:6" x14ac:dyDescent="0.25">
      <c r="A6682" s="25" t="s">
        <v>12320</v>
      </c>
      <c r="B6682" s="25" t="s">
        <v>284</v>
      </c>
      <c r="C6682" s="25" t="s">
        <v>285</v>
      </c>
      <c r="D6682" s="25" t="s">
        <v>286</v>
      </c>
      <c r="E6682" s="25" t="s">
        <v>12321</v>
      </c>
      <c r="F6682" s="25" t="str">
        <f>VLOOKUP(A6682,CommodityCOde!$A$2:$E$1838,3,FALSE)</f>
        <v>18050000</v>
      </c>
    </row>
    <row r="6683" spans="1:6" x14ac:dyDescent="0.25">
      <c r="A6683" s="25" t="s">
        <v>12322</v>
      </c>
      <c r="B6683" s="25" t="s">
        <v>284</v>
      </c>
      <c r="C6683" s="25" t="s">
        <v>285</v>
      </c>
      <c r="D6683" s="25" t="s">
        <v>286</v>
      </c>
      <c r="E6683" s="25" t="s">
        <v>12323</v>
      </c>
      <c r="F6683" s="25" t="str">
        <f>VLOOKUP(A6683,CommodityCOde!$A$2:$E$1838,3,FALSE)</f>
        <v>13022010</v>
      </c>
    </row>
    <row r="6684" spans="1:6" x14ac:dyDescent="0.25">
      <c r="A6684" s="25" t="s">
        <v>12324</v>
      </c>
      <c r="B6684" s="25" t="s">
        <v>284</v>
      </c>
      <c r="C6684" s="25" t="s">
        <v>285</v>
      </c>
      <c r="D6684" s="25" t="s">
        <v>286</v>
      </c>
      <c r="E6684" s="25" t="s">
        <v>12325</v>
      </c>
      <c r="F6684" s="25" t="e">
        <f>VLOOKUP(A6684,CommodityCOde!$A$2:$E$1838,3,FALSE)</f>
        <v>#N/A</v>
      </c>
    </row>
    <row r="6685" spans="1:6" x14ac:dyDescent="0.25">
      <c r="A6685" s="25" t="s">
        <v>12326</v>
      </c>
      <c r="B6685" s="25" t="s">
        <v>284</v>
      </c>
      <c r="C6685" s="25" t="s">
        <v>285</v>
      </c>
      <c r="D6685" s="25" t="s">
        <v>286</v>
      </c>
      <c r="E6685" s="25" t="s">
        <v>12327</v>
      </c>
      <c r="F6685" s="25" t="e">
        <f>VLOOKUP(A6685,CommodityCOde!$A$2:$E$1838,3,FALSE)</f>
        <v>#N/A</v>
      </c>
    </row>
    <row r="6686" spans="1:6" x14ac:dyDescent="0.25">
      <c r="A6686" s="25" t="s">
        <v>12328</v>
      </c>
      <c r="B6686" s="25" t="s">
        <v>284</v>
      </c>
      <c r="C6686" s="25" t="s">
        <v>285</v>
      </c>
      <c r="D6686" s="25" t="s">
        <v>286</v>
      </c>
      <c r="E6686" s="25" t="s">
        <v>12329</v>
      </c>
      <c r="F6686" s="25" t="e">
        <f>VLOOKUP(A6686,CommodityCOde!$A$2:$E$1838,3,FALSE)</f>
        <v>#N/A</v>
      </c>
    </row>
    <row r="6687" spans="1:6" x14ac:dyDescent="0.25">
      <c r="A6687" s="25" t="s">
        <v>12330</v>
      </c>
      <c r="B6687" s="25" t="s">
        <v>284</v>
      </c>
      <c r="C6687" s="25" t="s">
        <v>285</v>
      </c>
      <c r="D6687" s="25" t="s">
        <v>286</v>
      </c>
      <c r="E6687" s="25" t="s">
        <v>12331</v>
      </c>
      <c r="F6687" s="25" t="e">
        <f>VLOOKUP(A6687,CommodityCOde!$A$2:$E$1838,3,FALSE)</f>
        <v>#N/A</v>
      </c>
    </row>
    <row r="6688" spans="1:6" x14ac:dyDescent="0.25">
      <c r="A6688" s="25" t="s">
        <v>12332</v>
      </c>
      <c r="B6688" s="25" t="s">
        <v>284</v>
      </c>
      <c r="C6688" s="25" t="s">
        <v>285</v>
      </c>
      <c r="D6688" s="25" t="s">
        <v>286</v>
      </c>
      <c r="E6688" s="25" t="s">
        <v>12333</v>
      </c>
      <c r="F6688" s="25" t="e">
        <f>VLOOKUP(A6688,CommodityCOde!$A$2:$E$1838,3,FALSE)</f>
        <v>#N/A</v>
      </c>
    </row>
    <row r="6689" spans="1:6" x14ac:dyDescent="0.25">
      <c r="A6689" s="25" t="s">
        <v>12334</v>
      </c>
      <c r="B6689" s="25" t="s">
        <v>284</v>
      </c>
      <c r="C6689" s="25" t="s">
        <v>285</v>
      </c>
      <c r="D6689" s="25" t="s">
        <v>286</v>
      </c>
      <c r="E6689" s="25" t="s">
        <v>12335</v>
      </c>
      <c r="F6689" s="25" t="e">
        <f>VLOOKUP(A6689,CommodityCOde!$A$2:$E$1838,3,FALSE)</f>
        <v>#N/A</v>
      </c>
    </row>
    <row r="6690" spans="1:6" x14ac:dyDescent="0.25">
      <c r="A6690" s="25" t="s">
        <v>12336</v>
      </c>
      <c r="B6690" s="25" t="s">
        <v>284</v>
      </c>
      <c r="C6690" s="25" t="s">
        <v>285</v>
      </c>
      <c r="D6690" s="25" t="s">
        <v>286</v>
      </c>
      <c r="E6690" s="25" t="s">
        <v>12337</v>
      </c>
      <c r="F6690" s="25" t="str">
        <f>VLOOKUP(A6690,CommodityCOde!$A$2:$E$1838,3,FALSE)</f>
        <v>29153900</v>
      </c>
    </row>
    <row r="6691" spans="1:6" x14ac:dyDescent="0.25">
      <c r="A6691" s="25" t="s">
        <v>12338</v>
      </c>
      <c r="B6691" s="25" t="s">
        <v>284</v>
      </c>
      <c r="C6691" s="25" t="s">
        <v>285</v>
      </c>
      <c r="D6691" s="25" t="s">
        <v>286</v>
      </c>
      <c r="E6691" s="25" t="s">
        <v>12339</v>
      </c>
      <c r="F6691" s="25" t="str">
        <f>VLOOKUP(A6691,CommodityCOde!$A$2:$E$1838,3,FALSE)</f>
        <v>32030090</v>
      </c>
    </row>
    <row r="6692" spans="1:6" x14ac:dyDescent="0.25">
      <c r="A6692" s="25" t="s">
        <v>12340</v>
      </c>
      <c r="B6692" s="25" t="s">
        <v>284</v>
      </c>
      <c r="C6692" s="25" t="s">
        <v>285</v>
      </c>
      <c r="D6692" s="25" t="s">
        <v>286</v>
      </c>
      <c r="E6692" s="25" t="s">
        <v>12341</v>
      </c>
      <c r="F6692" s="25" t="e">
        <f>VLOOKUP(A6692,CommodityCOde!$A$2:$E$1838,3,FALSE)</f>
        <v>#N/A</v>
      </c>
    </row>
    <row r="6693" spans="1:6" x14ac:dyDescent="0.25">
      <c r="A6693" s="25" t="s">
        <v>12342</v>
      </c>
      <c r="B6693" s="25" t="s">
        <v>284</v>
      </c>
      <c r="C6693" s="25" t="s">
        <v>285</v>
      </c>
      <c r="D6693" s="25" t="s">
        <v>286</v>
      </c>
      <c r="E6693" s="25" t="s">
        <v>12343</v>
      </c>
      <c r="F6693" s="25" t="e">
        <f>VLOOKUP(A6693,CommodityCOde!$A$2:$E$1838,3,FALSE)</f>
        <v>#N/A</v>
      </c>
    </row>
    <row r="6694" spans="1:6" x14ac:dyDescent="0.25">
      <c r="A6694" s="25" t="s">
        <v>12344</v>
      </c>
      <c r="B6694" s="25" t="s">
        <v>284</v>
      </c>
      <c r="C6694" s="25" t="s">
        <v>285</v>
      </c>
      <c r="D6694" s="25" t="s">
        <v>286</v>
      </c>
      <c r="E6694" s="25" t="s">
        <v>12345</v>
      </c>
      <c r="F6694" s="25" t="str">
        <f>VLOOKUP(A6694,CommodityCOde!$A$2:$E$1838,3,FALSE)</f>
        <v>33021010</v>
      </c>
    </row>
    <row r="6695" spans="1:6" x14ac:dyDescent="0.25">
      <c r="A6695" s="25" t="s">
        <v>12346</v>
      </c>
      <c r="B6695" s="25" t="s">
        <v>284</v>
      </c>
      <c r="C6695" s="25" t="s">
        <v>285</v>
      </c>
      <c r="D6695" s="25" t="s">
        <v>286</v>
      </c>
      <c r="E6695" s="25" t="s">
        <v>12347</v>
      </c>
      <c r="F6695" s="25" t="str">
        <f>VLOOKUP(A6695,CommodityCOde!$A$2:$E$1838,3,FALSE)</f>
        <v>18050000</v>
      </c>
    </row>
    <row r="6696" spans="1:6" x14ac:dyDescent="0.25">
      <c r="A6696" s="25" t="s">
        <v>12348</v>
      </c>
      <c r="B6696" s="25" t="s">
        <v>284</v>
      </c>
      <c r="C6696" s="25" t="s">
        <v>285</v>
      </c>
      <c r="D6696" s="25" t="s">
        <v>286</v>
      </c>
      <c r="E6696" s="25" t="s">
        <v>12349</v>
      </c>
      <c r="F6696" s="25" t="e">
        <f>VLOOKUP(A6696,CommodityCOde!$A$2:$E$1838,3,FALSE)</f>
        <v>#N/A</v>
      </c>
    </row>
    <row r="6697" spans="1:6" x14ac:dyDescent="0.25">
      <c r="A6697" s="25" t="s">
        <v>12350</v>
      </c>
      <c r="B6697" s="25" t="s">
        <v>284</v>
      </c>
      <c r="C6697" s="25" t="s">
        <v>285</v>
      </c>
      <c r="D6697" s="25" t="s">
        <v>286</v>
      </c>
      <c r="E6697" s="25" t="s">
        <v>12351</v>
      </c>
      <c r="F6697" s="25" t="e">
        <f>VLOOKUP(A6697,CommodityCOde!$A$2:$E$1838,3,FALSE)</f>
        <v>#N/A</v>
      </c>
    </row>
    <row r="6698" spans="1:6" x14ac:dyDescent="0.25">
      <c r="A6698" s="25" t="s">
        <v>12352</v>
      </c>
      <c r="B6698" s="25" t="s">
        <v>284</v>
      </c>
      <c r="C6698" s="25" t="s">
        <v>285</v>
      </c>
      <c r="D6698" s="25" t="s">
        <v>286</v>
      </c>
      <c r="E6698" s="25" t="s">
        <v>12353</v>
      </c>
      <c r="F6698" s="25" t="e">
        <f>VLOOKUP(A6698,CommodityCOde!$A$2:$E$1838,3,FALSE)</f>
        <v>#N/A</v>
      </c>
    </row>
    <row r="6699" spans="1:6" x14ac:dyDescent="0.25">
      <c r="A6699" s="25" t="s">
        <v>12354</v>
      </c>
      <c r="B6699" s="25" t="s">
        <v>284</v>
      </c>
      <c r="C6699" s="25" t="s">
        <v>285</v>
      </c>
      <c r="D6699" s="25" t="s">
        <v>286</v>
      </c>
      <c r="E6699" s="25" t="s">
        <v>12355</v>
      </c>
      <c r="F6699" s="25" t="e">
        <f>VLOOKUP(A6699,CommodityCOde!$A$2:$E$1838,3,FALSE)</f>
        <v>#N/A</v>
      </c>
    </row>
    <row r="6700" spans="1:6" x14ac:dyDescent="0.25">
      <c r="A6700" s="25" t="s">
        <v>12356</v>
      </c>
      <c r="B6700" s="25" t="s">
        <v>284</v>
      </c>
      <c r="C6700" s="25" t="s">
        <v>285</v>
      </c>
      <c r="D6700" s="25" t="s">
        <v>286</v>
      </c>
      <c r="E6700" s="25" t="s">
        <v>12357</v>
      </c>
      <c r="F6700" s="25" t="str">
        <f>VLOOKUP(A6700,CommodityCOde!$A$2:$E$1838,3,FALSE)</f>
        <v>18061020</v>
      </c>
    </row>
    <row r="6701" spans="1:6" x14ac:dyDescent="0.25">
      <c r="A6701" s="25" t="s">
        <v>12358</v>
      </c>
      <c r="B6701" s="25" t="s">
        <v>284</v>
      </c>
      <c r="C6701" s="25" t="s">
        <v>285</v>
      </c>
      <c r="D6701" s="25" t="s">
        <v>286</v>
      </c>
      <c r="E6701" s="25" t="s">
        <v>12359</v>
      </c>
      <c r="F6701" s="25" t="e">
        <f>VLOOKUP(A6701,CommodityCOde!$A$2:$E$1838,3,FALSE)</f>
        <v>#N/A</v>
      </c>
    </row>
    <row r="6702" spans="1:6" x14ac:dyDescent="0.25">
      <c r="A6702" s="25" t="s">
        <v>12360</v>
      </c>
      <c r="B6702" s="25" t="s">
        <v>284</v>
      </c>
      <c r="C6702" s="25" t="s">
        <v>285</v>
      </c>
      <c r="D6702" s="25" t="s">
        <v>286</v>
      </c>
      <c r="E6702" s="25" t="s">
        <v>12361</v>
      </c>
      <c r="F6702" s="25" t="e">
        <f>VLOOKUP(A6702,CommodityCOde!$A$2:$E$1838,3,FALSE)</f>
        <v>#N/A</v>
      </c>
    </row>
    <row r="6703" spans="1:6" x14ac:dyDescent="0.25">
      <c r="A6703" s="25" t="s">
        <v>12362</v>
      </c>
      <c r="B6703" s="25" t="s">
        <v>284</v>
      </c>
      <c r="C6703" s="25" t="s">
        <v>285</v>
      </c>
      <c r="D6703" s="25" t="s">
        <v>286</v>
      </c>
      <c r="E6703" s="25" t="s">
        <v>12363</v>
      </c>
      <c r="F6703" s="25" t="str">
        <f>VLOOKUP(A6703,CommodityCOde!$A$2:$E$1838,3,FALSE)</f>
        <v>20098973</v>
      </c>
    </row>
    <row r="6704" spans="1:6" x14ac:dyDescent="0.25">
      <c r="A6704" s="25" t="s">
        <v>12364</v>
      </c>
      <c r="B6704" s="25" t="s">
        <v>284</v>
      </c>
      <c r="C6704" s="25" t="s">
        <v>285</v>
      </c>
      <c r="D6704" s="25" t="s">
        <v>286</v>
      </c>
      <c r="E6704" s="25" t="s">
        <v>12365</v>
      </c>
      <c r="F6704" s="25" t="e">
        <f>VLOOKUP(A6704,CommodityCOde!$A$2:$E$1838,3,FALSE)</f>
        <v>#N/A</v>
      </c>
    </row>
    <row r="6705" spans="1:6" x14ac:dyDescent="0.25">
      <c r="A6705" s="25" t="s">
        <v>12366</v>
      </c>
      <c r="B6705" s="25" t="s">
        <v>284</v>
      </c>
      <c r="C6705" s="25" t="s">
        <v>285</v>
      </c>
      <c r="D6705" s="25" t="s">
        <v>286</v>
      </c>
      <c r="E6705" s="25" t="s">
        <v>12367</v>
      </c>
      <c r="F6705" s="25" t="str">
        <f>VLOOKUP(A6705,CommodityCOde!$A$2:$E$1838,3,FALSE)</f>
        <v>20081919</v>
      </c>
    </row>
    <row r="6706" spans="1:6" x14ac:dyDescent="0.25">
      <c r="A6706" s="25" t="s">
        <v>12368</v>
      </c>
      <c r="B6706" s="25" t="s">
        <v>284</v>
      </c>
      <c r="C6706" s="25" t="s">
        <v>285</v>
      </c>
      <c r="D6706" s="25" t="s">
        <v>286</v>
      </c>
      <c r="E6706" s="25" t="s">
        <v>12369</v>
      </c>
      <c r="F6706" s="25" t="e">
        <f>VLOOKUP(A6706,CommodityCOde!$A$2:$E$1838,3,FALSE)</f>
        <v>#N/A</v>
      </c>
    </row>
    <row r="6707" spans="1:6" x14ac:dyDescent="0.25">
      <c r="A6707" s="25" t="s">
        <v>12370</v>
      </c>
      <c r="B6707" s="25" t="s">
        <v>284</v>
      </c>
      <c r="C6707" s="25" t="s">
        <v>285</v>
      </c>
      <c r="D6707" s="25" t="s">
        <v>286</v>
      </c>
      <c r="E6707" s="25" t="s">
        <v>12371</v>
      </c>
      <c r="F6707" s="25" t="e">
        <f>VLOOKUP(A6707,CommodityCOde!$A$2:$E$1838,3,FALSE)</f>
        <v>#N/A</v>
      </c>
    </row>
    <row r="6708" spans="1:6" x14ac:dyDescent="0.25">
      <c r="A6708" s="25" t="s">
        <v>12372</v>
      </c>
      <c r="B6708" s="25" t="s">
        <v>284</v>
      </c>
      <c r="C6708" s="25" t="s">
        <v>285</v>
      </c>
      <c r="D6708" s="25" t="s">
        <v>286</v>
      </c>
      <c r="E6708" s="25" t="s">
        <v>12373</v>
      </c>
      <c r="F6708" s="25" t="str">
        <f>VLOOKUP(A6708,CommodityCOde!$A$2:$E$1838,3,FALSE)</f>
        <v>1702309090</v>
      </c>
    </row>
    <row r="6709" spans="1:6" x14ac:dyDescent="0.25">
      <c r="A6709" s="25" t="s">
        <v>12374</v>
      </c>
      <c r="B6709" s="25" t="s">
        <v>284</v>
      </c>
      <c r="C6709" s="25" t="s">
        <v>285</v>
      </c>
      <c r="D6709" s="25" t="s">
        <v>286</v>
      </c>
      <c r="E6709" s="25" t="s">
        <v>12375</v>
      </c>
      <c r="F6709" s="25" t="str">
        <f>VLOOKUP(A6709,CommodityCOde!$A$2:$E$1838,3,FALSE)</f>
        <v>20079950</v>
      </c>
    </row>
    <row r="6710" spans="1:6" x14ac:dyDescent="0.25">
      <c r="A6710" s="25" t="s">
        <v>12376</v>
      </c>
      <c r="B6710" s="25" t="s">
        <v>284</v>
      </c>
      <c r="C6710" s="25" t="s">
        <v>285</v>
      </c>
      <c r="D6710" s="25" t="s">
        <v>286</v>
      </c>
      <c r="E6710" s="25" t="s">
        <v>12377</v>
      </c>
      <c r="F6710" s="25" t="e">
        <f>VLOOKUP(A6710,CommodityCOde!$A$2:$E$1838,3,FALSE)</f>
        <v>#N/A</v>
      </c>
    </row>
    <row r="6711" spans="1:6" x14ac:dyDescent="0.25">
      <c r="A6711" s="25" t="s">
        <v>12378</v>
      </c>
      <c r="B6711" s="25" t="s">
        <v>284</v>
      </c>
      <c r="C6711" s="25" t="s">
        <v>285</v>
      </c>
      <c r="D6711" s="25" t="s">
        <v>286</v>
      </c>
      <c r="E6711" s="25" t="s">
        <v>12379</v>
      </c>
      <c r="F6711" s="25" t="str">
        <f>VLOOKUP(A6711,CommodityCOde!$A$2:$E$1838,3,FALSE)</f>
        <v>08101000</v>
      </c>
    </row>
    <row r="6712" spans="1:6" x14ac:dyDescent="0.25">
      <c r="A6712" s="25" t="s">
        <v>12380</v>
      </c>
      <c r="B6712" s="25" t="s">
        <v>284</v>
      </c>
      <c r="C6712" s="25" t="s">
        <v>285</v>
      </c>
      <c r="D6712" s="25" t="s">
        <v>286</v>
      </c>
      <c r="E6712" s="25" t="s">
        <v>12381</v>
      </c>
      <c r="F6712" s="25" t="e">
        <f>VLOOKUP(A6712,CommodityCOde!$A$2:$E$1838,3,FALSE)</f>
        <v>#N/A</v>
      </c>
    </row>
    <row r="6713" spans="1:6" x14ac:dyDescent="0.25">
      <c r="A6713" s="25" t="s">
        <v>12382</v>
      </c>
      <c r="B6713" s="25" t="s">
        <v>284</v>
      </c>
      <c r="C6713" s="25" t="s">
        <v>285</v>
      </c>
      <c r="D6713" s="25" t="s">
        <v>286</v>
      </c>
      <c r="E6713" s="25" t="s">
        <v>12383</v>
      </c>
      <c r="F6713" s="25" t="e">
        <f>VLOOKUP(A6713,CommodityCOde!$A$2:$E$1838,3,FALSE)</f>
        <v>#N/A</v>
      </c>
    </row>
    <row r="6714" spans="1:6" x14ac:dyDescent="0.25">
      <c r="A6714" s="25" t="s">
        <v>12384</v>
      </c>
      <c r="B6714" s="25" t="s">
        <v>284</v>
      </c>
      <c r="C6714" s="25" t="s">
        <v>285</v>
      </c>
      <c r="D6714" s="25" t="s">
        <v>286</v>
      </c>
      <c r="E6714" s="25" t="s">
        <v>12385</v>
      </c>
      <c r="F6714" s="25" t="e">
        <f>VLOOKUP(A6714,CommodityCOde!$A$2:$E$1838,3,FALSE)</f>
        <v>#N/A</v>
      </c>
    </row>
    <row r="6715" spans="1:6" x14ac:dyDescent="0.25">
      <c r="A6715" s="25" t="s">
        <v>12386</v>
      </c>
      <c r="B6715" s="25" t="s">
        <v>284</v>
      </c>
      <c r="C6715" s="25" t="s">
        <v>285</v>
      </c>
      <c r="D6715" s="25" t="s">
        <v>286</v>
      </c>
      <c r="E6715" s="25" t="s">
        <v>12387</v>
      </c>
      <c r="F6715" s="25" t="e">
        <f>VLOOKUP(A6715,CommodityCOde!$A$2:$E$1838,3,FALSE)</f>
        <v>#N/A</v>
      </c>
    </row>
    <row r="6716" spans="1:6" x14ac:dyDescent="0.25">
      <c r="A6716" s="25" t="s">
        <v>12388</v>
      </c>
      <c r="B6716" s="25" t="s">
        <v>284</v>
      </c>
      <c r="C6716" s="25" t="s">
        <v>285</v>
      </c>
      <c r="D6716" s="25" t="s">
        <v>286</v>
      </c>
      <c r="E6716" s="25" t="s">
        <v>12389</v>
      </c>
      <c r="F6716" s="25" t="e">
        <f>VLOOKUP(A6716,CommodityCOde!$A$2:$E$1838,3,FALSE)</f>
        <v>#N/A</v>
      </c>
    </row>
    <row r="6717" spans="1:6" x14ac:dyDescent="0.25">
      <c r="A6717" s="25" t="s">
        <v>12390</v>
      </c>
      <c r="B6717" s="25" t="s">
        <v>284</v>
      </c>
      <c r="C6717" s="25" t="s">
        <v>285</v>
      </c>
      <c r="D6717" s="25" t="s">
        <v>286</v>
      </c>
      <c r="E6717" s="25" t="s">
        <v>12391</v>
      </c>
      <c r="F6717" s="25" t="str">
        <f>VLOOKUP(A6717,CommodityCOde!$A$2:$E$1838,3,FALSE)</f>
        <v>21069098</v>
      </c>
    </row>
    <row r="6718" spans="1:6" x14ac:dyDescent="0.25">
      <c r="A6718" s="25" t="s">
        <v>12392</v>
      </c>
      <c r="B6718" s="25" t="s">
        <v>284</v>
      </c>
      <c r="C6718" s="25" t="s">
        <v>285</v>
      </c>
      <c r="D6718" s="25" t="s">
        <v>286</v>
      </c>
      <c r="E6718" s="25" t="s">
        <v>12393</v>
      </c>
      <c r="F6718" s="25" t="e">
        <f>VLOOKUP(A6718,CommodityCOde!$A$2:$E$1838,3,FALSE)</f>
        <v>#N/A</v>
      </c>
    </row>
    <row r="6719" spans="1:6" x14ac:dyDescent="0.25">
      <c r="A6719" s="25" t="s">
        <v>12394</v>
      </c>
      <c r="B6719" s="25" t="s">
        <v>284</v>
      </c>
      <c r="C6719" s="25" t="s">
        <v>285</v>
      </c>
      <c r="D6719" s="25" t="s">
        <v>286</v>
      </c>
      <c r="E6719" s="25" t="s">
        <v>12395</v>
      </c>
      <c r="F6719" s="25" t="str">
        <f>VLOOKUP(A6719,CommodityCOde!$A$2:$E$1838,3,FALSE)</f>
        <v>20093119</v>
      </c>
    </row>
    <row r="6720" spans="1:6" x14ac:dyDescent="0.25">
      <c r="A6720" s="25" t="s">
        <v>12396</v>
      </c>
      <c r="B6720" s="25" t="s">
        <v>284</v>
      </c>
      <c r="C6720" s="25" t="s">
        <v>285</v>
      </c>
      <c r="D6720" s="25" t="s">
        <v>286</v>
      </c>
      <c r="E6720" s="25" t="s">
        <v>12397</v>
      </c>
      <c r="F6720" s="25" t="str">
        <f>VLOOKUP(A6720,CommodityCOde!$A$2:$E$1838,3,FALSE)</f>
        <v>13021970</v>
      </c>
    </row>
    <row r="6721" spans="1:6" x14ac:dyDescent="0.25">
      <c r="A6721" s="25" t="s">
        <v>12398</v>
      </c>
      <c r="B6721" s="25" t="s">
        <v>284</v>
      </c>
      <c r="C6721" s="25" t="s">
        <v>285</v>
      </c>
      <c r="D6721" s="25" t="s">
        <v>286</v>
      </c>
      <c r="E6721" s="25" t="s">
        <v>12399</v>
      </c>
      <c r="F6721" s="25" t="e">
        <f>VLOOKUP(A6721,CommodityCOde!$A$2:$E$1838,3,FALSE)</f>
        <v>#N/A</v>
      </c>
    </row>
    <row r="6722" spans="1:6" x14ac:dyDescent="0.25">
      <c r="A6722" s="25" t="s">
        <v>12400</v>
      </c>
      <c r="B6722" s="25" t="s">
        <v>284</v>
      </c>
      <c r="C6722" s="25" t="s">
        <v>285</v>
      </c>
      <c r="D6722" s="25" t="s">
        <v>286</v>
      </c>
      <c r="E6722" s="25" t="s">
        <v>12401</v>
      </c>
      <c r="F6722" s="25" t="str">
        <f>VLOOKUP(A6722,CommodityCOde!$A$2:$E$1838,3,FALSE)</f>
        <v>20079950</v>
      </c>
    </row>
    <row r="6723" spans="1:6" x14ac:dyDescent="0.25">
      <c r="A6723" s="25" t="s">
        <v>12402</v>
      </c>
      <c r="B6723" s="25" t="s">
        <v>284</v>
      </c>
      <c r="C6723" s="25" t="s">
        <v>285</v>
      </c>
      <c r="D6723" s="25" t="s">
        <v>286</v>
      </c>
      <c r="E6723" s="25" t="s">
        <v>12403</v>
      </c>
      <c r="F6723" s="25" t="str">
        <f>VLOOKUP(A6723,CommodityCOde!$A$2:$E$1838,3,FALSE)</f>
        <v>35051090</v>
      </c>
    </row>
    <row r="6724" spans="1:6" x14ac:dyDescent="0.25">
      <c r="A6724" s="25" t="s">
        <v>12404</v>
      </c>
      <c r="B6724" s="25" t="s">
        <v>284</v>
      </c>
      <c r="C6724" s="25" t="s">
        <v>285</v>
      </c>
      <c r="D6724" s="25" t="s">
        <v>286</v>
      </c>
      <c r="E6724" s="25" t="s">
        <v>12405</v>
      </c>
      <c r="F6724" s="25" t="e">
        <f>VLOOKUP(A6724,CommodityCOde!$A$2:$E$1838,3,FALSE)</f>
        <v>#N/A</v>
      </c>
    </row>
    <row r="6725" spans="1:6" x14ac:dyDescent="0.25">
      <c r="A6725" s="25" t="s">
        <v>12406</v>
      </c>
      <c r="B6725" s="25" t="s">
        <v>284</v>
      </c>
      <c r="C6725" s="25" t="s">
        <v>285</v>
      </c>
      <c r="D6725" s="25" t="s">
        <v>286</v>
      </c>
      <c r="E6725" s="25" t="s">
        <v>12407</v>
      </c>
      <c r="F6725" s="25" t="e">
        <f>VLOOKUP(A6725,CommodityCOde!$A$2:$E$1838,3,FALSE)</f>
        <v>#N/A</v>
      </c>
    </row>
    <row r="6726" spans="1:6" x14ac:dyDescent="0.25">
      <c r="A6726" s="25" t="s">
        <v>12408</v>
      </c>
      <c r="B6726" s="25" t="s">
        <v>284</v>
      </c>
      <c r="C6726" s="25" t="s">
        <v>285</v>
      </c>
      <c r="D6726" s="25" t="s">
        <v>286</v>
      </c>
      <c r="E6726" s="25" t="s">
        <v>12409</v>
      </c>
      <c r="F6726" s="25" t="e">
        <f>VLOOKUP(A6726,CommodityCOde!$A$2:$E$1838,3,FALSE)</f>
        <v>#N/A</v>
      </c>
    </row>
    <row r="6727" spans="1:6" x14ac:dyDescent="0.25">
      <c r="A6727" s="25" t="s">
        <v>12410</v>
      </c>
      <c r="B6727" s="25" t="s">
        <v>284</v>
      </c>
      <c r="C6727" s="25" t="s">
        <v>285</v>
      </c>
      <c r="D6727" s="25" t="s">
        <v>286</v>
      </c>
      <c r="E6727" s="25" t="s">
        <v>12411</v>
      </c>
      <c r="F6727" s="25" t="str">
        <f>VLOOKUP(A6727,CommodityCOde!$A$2:$E$1838,3,FALSE)</f>
        <v>3203009000</v>
      </c>
    </row>
    <row r="6728" spans="1:6" x14ac:dyDescent="0.25">
      <c r="A6728" s="25" t="s">
        <v>12412</v>
      </c>
      <c r="B6728" s="25" t="s">
        <v>284</v>
      </c>
      <c r="C6728" s="25" t="s">
        <v>285</v>
      </c>
      <c r="D6728" s="25" t="s">
        <v>286</v>
      </c>
      <c r="E6728" s="25" t="s">
        <v>12413</v>
      </c>
      <c r="F6728" s="25" t="e">
        <f>VLOOKUP(A6728,CommodityCOde!$A$2:$E$1838,3,FALSE)</f>
        <v>#N/A</v>
      </c>
    </row>
    <row r="6729" spans="1:6" x14ac:dyDescent="0.25">
      <c r="A6729" s="25" t="s">
        <v>12414</v>
      </c>
      <c r="B6729" s="25" t="s">
        <v>284</v>
      </c>
      <c r="C6729" s="25" t="s">
        <v>285</v>
      </c>
      <c r="D6729" s="25" t="s">
        <v>286</v>
      </c>
      <c r="E6729" s="25" t="s">
        <v>12415</v>
      </c>
      <c r="F6729" s="25" t="e">
        <f>VLOOKUP(A6729,CommodityCOde!$A$2:$E$1838,3,FALSE)</f>
        <v>#N/A</v>
      </c>
    </row>
    <row r="6730" spans="1:6" x14ac:dyDescent="0.25">
      <c r="A6730" s="25" t="s">
        <v>12416</v>
      </c>
      <c r="B6730" s="25" t="s">
        <v>284</v>
      </c>
      <c r="C6730" s="25" t="s">
        <v>285</v>
      </c>
      <c r="D6730" s="25" t="s">
        <v>286</v>
      </c>
      <c r="E6730" s="25" t="s">
        <v>12417</v>
      </c>
      <c r="F6730" s="25" t="e">
        <f>VLOOKUP(A6730,CommodityCOde!$A$2:$E$1838,3,FALSE)</f>
        <v>#N/A</v>
      </c>
    </row>
    <row r="6731" spans="1:6" x14ac:dyDescent="0.25">
      <c r="A6731" s="25" t="s">
        <v>12418</v>
      </c>
      <c r="B6731" s="25" t="s">
        <v>284</v>
      </c>
      <c r="C6731" s="25" t="s">
        <v>285</v>
      </c>
      <c r="D6731" s="25" t="s">
        <v>286</v>
      </c>
      <c r="E6731" s="25" t="s">
        <v>6559</v>
      </c>
      <c r="F6731" s="25" t="e">
        <f>VLOOKUP(A6731,CommodityCOde!$A$2:$E$1838,3,FALSE)</f>
        <v>#N/A</v>
      </c>
    </row>
    <row r="6732" spans="1:6" x14ac:dyDescent="0.25">
      <c r="A6732" s="25" t="s">
        <v>12419</v>
      </c>
      <c r="B6732" s="25" t="s">
        <v>284</v>
      </c>
      <c r="C6732" s="25" t="s">
        <v>285</v>
      </c>
      <c r="D6732" s="25" t="s">
        <v>286</v>
      </c>
      <c r="E6732" s="25" t="s">
        <v>12420</v>
      </c>
      <c r="F6732" s="25" t="e">
        <f>VLOOKUP(A6732,CommodityCOde!$A$2:$E$1838,3,FALSE)</f>
        <v>#N/A</v>
      </c>
    </row>
    <row r="6733" spans="1:6" x14ac:dyDescent="0.25">
      <c r="A6733" s="25" t="s">
        <v>12421</v>
      </c>
      <c r="B6733" s="25" t="s">
        <v>284</v>
      </c>
      <c r="C6733" s="25" t="s">
        <v>285</v>
      </c>
      <c r="D6733" s="25" t="s">
        <v>286</v>
      </c>
      <c r="E6733" s="25" t="s">
        <v>12422</v>
      </c>
      <c r="F6733" s="25" t="e">
        <f>VLOOKUP(A6733,CommodityCOde!$A$2:$E$1838,3,FALSE)</f>
        <v>#N/A</v>
      </c>
    </row>
    <row r="6734" spans="1:6" x14ac:dyDescent="0.25">
      <c r="A6734" s="25" t="s">
        <v>12423</v>
      </c>
      <c r="B6734" s="25" t="s">
        <v>284</v>
      </c>
      <c r="C6734" s="25" t="s">
        <v>285</v>
      </c>
      <c r="D6734" s="25" t="s">
        <v>286</v>
      </c>
      <c r="E6734" s="25" t="s">
        <v>12424</v>
      </c>
      <c r="F6734" s="25" t="e">
        <f>VLOOKUP(A6734,CommodityCOde!$A$2:$E$1838,3,FALSE)</f>
        <v>#N/A</v>
      </c>
    </row>
    <row r="6735" spans="1:6" x14ac:dyDescent="0.25">
      <c r="A6735" s="25" t="s">
        <v>12425</v>
      </c>
      <c r="B6735" s="25" t="s">
        <v>284</v>
      </c>
      <c r="C6735" s="25" t="s">
        <v>285</v>
      </c>
      <c r="D6735" s="25" t="s">
        <v>286</v>
      </c>
      <c r="E6735" s="25" t="s">
        <v>12426</v>
      </c>
      <c r="F6735" s="25" t="str">
        <f>VLOOKUP(A6735,CommodityCOde!$A$2:$E$1838,3,FALSE)</f>
        <v>33021010</v>
      </c>
    </row>
    <row r="6736" spans="1:6" x14ac:dyDescent="0.25">
      <c r="A6736" s="25" t="s">
        <v>12427</v>
      </c>
      <c r="B6736" s="25" t="s">
        <v>284</v>
      </c>
      <c r="C6736" s="25" t="s">
        <v>285</v>
      </c>
      <c r="D6736" s="25" t="s">
        <v>286</v>
      </c>
      <c r="E6736" s="25" t="s">
        <v>12428</v>
      </c>
      <c r="F6736" s="25" t="str">
        <f>VLOOKUP(A6736,CommodityCOde!$A$2:$E$1838,3,FALSE)</f>
        <v>1702309090</v>
      </c>
    </row>
    <row r="6737" spans="1:6" x14ac:dyDescent="0.25">
      <c r="A6737" s="25" t="s">
        <v>12429</v>
      </c>
      <c r="B6737" s="25" t="s">
        <v>284</v>
      </c>
      <c r="C6737" s="25" t="s">
        <v>285</v>
      </c>
      <c r="D6737" s="25" t="s">
        <v>286</v>
      </c>
      <c r="E6737" s="25" t="s">
        <v>12430</v>
      </c>
      <c r="F6737" s="25" t="e">
        <f>VLOOKUP(A6737,CommodityCOde!$A$2:$E$1838,3,FALSE)</f>
        <v>#N/A</v>
      </c>
    </row>
    <row r="6738" spans="1:6" x14ac:dyDescent="0.25">
      <c r="A6738" s="25" t="s">
        <v>12431</v>
      </c>
      <c r="B6738" s="25" t="s">
        <v>284</v>
      </c>
      <c r="C6738" s="25" t="s">
        <v>285</v>
      </c>
      <c r="D6738" s="25" t="s">
        <v>286</v>
      </c>
      <c r="E6738" s="25" t="s">
        <v>12432</v>
      </c>
      <c r="F6738" s="25" t="e">
        <f>VLOOKUP(A6738,CommodityCOde!$A$2:$E$1838,3,FALSE)</f>
        <v>#N/A</v>
      </c>
    </row>
    <row r="6739" spans="1:6" x14ac:dyDescent="0.25">
      <c r="A6739" s="25" t="s">
        <v>12433</v>
      </c>
      <c r="B6739" s="25" t="s">
        <v>284</v>
      </c>
      <c r="C6739" s="25" t="s">
        <v>285</v>
      </c>
      <c r="D6739" s="25" t="s">
        <v>286</v>
      </c>
      <c r="E6739" s="25" t="s">
        <v>12434</v>
      </c>
      <c r="F6739" s="25" t="e">
        <f>VLOOKUP(A6739,CommodityCOde!$A$2:$E$1838,3,FALSE)</f>
        <v>#N/A</v>
      </c>
    </row>
    <row r="6740" spans="1:6" x14ac:dyDescent="0.25">
      <c r="A6740" s="25" t="s">
        <v>12435</v>
      </c>
      <c r="B6740" s="25" t="s">
        <v>284</v>
      </c>
      <c r="C6740" s="25" t="s">
        <v>285</v>
      </c>
      <c r="D6740" s="25" t="s">
        <v>286</v>
      </c>
      <c r="E6740" s="25" t="s">
        <v>12436</v>
      </c>
      <c r="F6740" s="25" t="e">
        <f>VLOOKUP(A6740,CommodityCOde!$A$2:$E$1838,3,FALSE)</f>
        <v>#N/A</v>
      </c>
    </row>
    <row r="6741" spans="1:6" x14ac:dyDescent="0.25">
      <c r="A6741" s="25" t="s">
        <v>12437</v>
      </c>
      <c r="B6741" s="25" t="s">
        <v>284</v>
      </c>
      <c r="C6741" s="25" t="s">
        <v>285</v>
      </c>
      <c r="D6741" s="25" t="s">
        <v>286</v>
      </c>
      <c r="E6741" s="25" t="s">
        <v>12438</v>
      </c>
      <c r="F6741" s="25" t="e">
        <f>VLOOKUP(A6741,CommodityCOde!$A$2:$E$1838,3,FALSE)</f>
        <v>#N/A</v>
      </c>
    </row>
    <row r="6742" spans="1:6" x14ac:dyDescent="0.25">
      <c r="A6742" s="25" t="s">
        <v>12439</v>
      </c>
      <c r="B6742" s="25" t="s">
        <v>284</v>
      </c>
      <c r="C6742" s="25" t="s">
        <v>285</v>
      </c>
      <c r="D6742" s="25" t="s">
        <v>286</v>
      </c>
      <c r="E6742" s="25" t="s">
        <v>7382</v>
      </c>
      <c r="F6742" s="25" t="e">
        <f>VLOOKUP(A6742,CommodityCOde!$A$2:$E$1838,3,FALSE)</f>
        <v>#N/A</v>
      </c>
    </row>
    <row r="6743" spans="1:6" x14ac:dyDescent="0.25">
      <c r="A6743" s="25" t="s">
        <v>12440</v>
      </c>
      <c r="B6743" s="25" t="s">
        <v>284</v>
      </c>
      <c r="C6743" s="25" t="s">
        <v>285</v>
      </c>
      <c r="D6743" s="25" t="s">
        <v>286</v>
      </c>
      <c r="E6743" s="25" t="s">
        <v>12441</v>
      </c>
      <c r="F6743" s="25" t="str">
        <f>VLOOKUP(A6743,CommodityCOde!$A$2:$E$1838,3,FALSE)</f>
        <v>20060031</v>
      </c>
    </row>
    <row r="6744" spans="1:6" x14ac:dyDescent="0.25">
      <c r="A6744" s="25" t="s">
        <v>12442</v>
      </c>
      <c r="B6744" s="25" t="s">
        <v>284</v>
      </c>
      <c r="C6744" s="25" t="s">
        <v>285</v>
      </c>
      <c r="D6744" s="25" t="s">
        <v>286</v>
      </c>
      <c r="E6744" s="25" t="s">
        <v>12443</v>
      </c>
      <c r="F6744" s="25" t="str">
        <f>VLOOKUP(A6744,CommodityCOde!$A$2:$E$1838,3,FALSE)</f>
        <v>08101000</v>
      </c>
    </row>
    <row r="6745" spans="1:6" x14ac:dyDescent="0.25">
      <c r="A6745" s="25" t="s">
        <v>12444</v>
      </c>
      <c r="B6745" s="25" t="s">
        <v>284</v>
      </c>
      <c r="C6745" s="25" t="s">
        <v>285</v>
      </c>
      <c r="D6745" s="25" t="s">
        <v>286</v>
      </c>
      <c r="E6745" s="25" t="s">
        <v>12445</v>
      </c>
      <c r="F6745" s="25" t="str">
        <f>VLOOKUP(A6745,CommodityCOde!$A$2:$E$1838,3,FALSE)</f>
        <v>08104030</v>
      </c>
    </row>
    <row r="6746" spans="1:6" x14ac:dyDescent="0.25">
      <c r="A6746" s="25" t="s">
        <v>12446</v>
      </c>
      <c r="B6746" s="25" t="s">
        <v>284</v>
      </c>
      <c r="C6746" s="25" t="s">
        <v>285</v>
      </c>
      <c r="D6746" s="25" t="s">
        <v>286</v>
      </c>
      <c r="E6746" s="25" t="s">
        <v>12447</v>
      </c>
      <c r="F6746" s="25" t="str">
        <f>VLOOKUP(A6746,CommodityCOde!$A$2:$E$1838,3,FALSE)</f>
        <v>08102010</v>
      </c>
    </row>
    <row r="6747" spans="1:6" x14ac:dyDescent="0.25">
      <c r="A6747" s="25" t="s">
        <v>12448</v>
      </c>
      <c r="B6747" s="25" t="s">
        <v>284</v>
      </c>
      <c r="C6747" s="25" t="s">
        <v>285</v>
      </c>
      <c r="D6747" s="25" t="s">
        <v>286</v>
      </c>
      <c r="E6747" s="25" t="s">
        <v>12449</v>
      </c>
      <c r="F6747" s="25" t="str">
        <f>VLOOKUP(A6747,CommodityCOde!$A$2:$E$1838,3,FALSE)</f>
        <v>08062030</v>
      </c>
    </row>
    <row r="6748" spans="1:6" x14ac:dyDescent="0.25">
      <c r="A6748" s="25" t="s">
        <v>12450</v>
      </c>
      <c r="B6748" s="25" t="s">
        <v>284</v>
      </c>
      <c r="C6748" s="25" t="s">
        <v>285</v>
      </c>
      <c r="D6748" s="25" t="s">
        <v>286</v>
      </c>
      <c r="E6748" s="25" t="s">
        <v>12451</v>
      </c>
      <c r="F6748" s="25" t="str">
        <f>VLOOKUP(A6748,CommodityCOde!$A$2:$E$1838,3,FALSE)</f>
        <v>20081993</v>
      </c>
    </row>
    <row r="6749" spans="1:6" x14ac:dyDescent="0.25">
      <c r="A6749" s="25" t="s">
        <v>12452</v>
      </c>
      <c r="B6749" s="25" t="s">
        <v>284</v>
      </c>
      <c r="C6749" s="25" t="s">
        <v>285</v>
      </c>
      <c r="D6749" s="25" t="s">
        <v>286</v>
      </c>
      <c r="E6749" s="25" t="s">
        <v>12453</v>
      </c>
      <c r="F6749" s="25" t="e">
        <f>VLOOKUP(A6749,CommodityCOde!$A$2:$E$1838,3,FALSE)</f>
        <v>#N/A</v>
      </c>
    </row>
    <row r="6750" spans="1:6" x14ac:dyDescent="0.25">
      <c r="A6750" s="25" t="s">
        <v>12454</v>
      </c>
      <c r="B6750" s="25" t="s">
        <v>284</v>
      </c>
      <c r="C6750" s="25" t="s">
        <v>285</v>
      </c>
      <c r="D6750" s="25" t="s">
        <v>286</v>
      </c>
      <c r="E6750" s="25" t="s">
        <v>12455</v>
      </c>
      <c r="F6750" s="25" t="e">
        <f>VLOOKUP(A6750,CommodityCOde!$A$2:$E$1838,3,FALSE)</f>
        <v>#N/A</v>
      </c>
    </row>
    <row r="6751" spans="1:6" x14ac:dyDescent="0.25">
      <c r="A6751" s="25" t="s">
        <v>12456</v>
      </c>
      <c r="B6751" s="25" t="s">
        <v>284</v>
      </c>
      <c r="C6751" s="25" t="s">
        <v>285</v>
      </c>
      <c r="D6751" s="25" t="s">
        <v>286</v>
      </c>
      <c r="E6751" s="25" t="s">
        <v>12457</v>
      </c>
      <c r="F6751" s="25" t="e">
        <f>VLOOKUP(A6751,CommodityCOde!$A$2:$E$1838,3,FALSE)</f>
        <v>#N/A</v>
      </c>
    </row>
    <row r="6752" spans="1:6" x14ac:dyDescent="0.25">
      <c r="A6752" s="25" t="s">
        <v>12458</v>
      </c>
      <c r="B6752" s="25" t="s">
        <v>284</v>
      </c>
      <c r="C6752" s="25" t="s">
        <v>285</v>
      </c>
      <c r="D6752" s="25" t="s">
        <v>286</v>
      </c>
      <c r="E6752" s="25" t="s">
        <v>12459</v>
      </c>
      <c r="F6752" s="25" t="str">
        <f>VLOOKUP(A6752,CommodityCOde!$A$2:$E$1838,3,FALSE)</f>
        <v>2915390090</v>
      </c>
    </row>
    <row r="6753" spans="1:6" x14ac:dyDescent="0.25">
      <c r="A6753" s="25" t="s">
        <v>12460</v>
      </c>
      <c r="B6753" s="25" t="s">
        <v>284</v>
      </c>
      <c r="C6753" s="25" t="s">
        <v>285</v>
      </c>
      <c r="D6753" s="25" t="s">
        <v>286</v>
      </c>
      <c r="E6753" s="25" t="s">
        <v>12461</v>
      </c>
      <c r="F6753" s="25" t="e">
        <f>VLOOKUP(A6753,CommodityCOde!$A$2:$E$1838,3,FALSE)</f>
        <v>#N/A</v>
      </c>
    </row>
    <row r="6754" spans="1:6" x14ac:dyDescent="0.25">
      <c r="A6754" s="25" t="s">
        <v>12462</v>
      </c>
      <c r="B6754" s="25" t="s">
        <v>284</v>
      </c>
      <c r="C6754" s="25" t="s">
        <v>285</v>
      </c>
      <c r="D6754" s="25" t="s">
        <v>286</v>
      </c>
      <c r="E6754" s="25" t="s">
        <v>12463</v>
      </c>
      <c r="F6754" s="25" t="str">
        <f>VLOOKUP(A6754,CommodityCOde!$A$2:$E$1838,3,FALSE)</f>
        <v>33021010</v>
      </c>
    </row>
    <row r="6755" spans="1:6" x14ac:dyDescent="0.25">
      <c r="A6755" s="25" t="s">
        <v>12464</v>
      </c>
      <c r="B6755" s="25" t="s">
        <v>284</v>
      </c>
      <c r="C6755" s="25" t="s">
        <v>285</v>
      </c>
      <c r="D6755" s="25" t="s">
        <v>286</v>
      </c>
      <c r="E6755" s="25" t="s">
        <v>12465</v>
      </c>
      <c r="F6755" s="25" t="str">
        <f>VLOOKUP(A6755,CommodityCOde!$A$2:$E$1838,3,FALSE)</f>
        <v>32030010</v>
      </c>
    </row>
    <row r="6756" spans="1:6" x14ac:dyDescent="0.25">
      <c r="A6756" s="25" t="s">
        <v>12466</v>
      </c>
      <c r="B6756" s="25" t="s">
        <v>284</v>
      </c>
      <c r="C6756" s="25" t="s">
        <v>285</v>
      </c>
      <c r="D6756" s="25" t="s">
        <v>286</v>
      </c>
      <c r="E6756" s="25" t="s">
        <v>12467</v>
      </c>
      <c r="F6756" s="25" t="str">
        <f>VLOOKUP(A6756,CommodityCOde!$A$2:$E$1838,3,FALSE)</f>
        <v>32030010</v>
      </c>
    </row>
    <row r="6757" spans="1:6" x14ac:dyDescent="0.25">
      <c r="A6757" s="25" t="s">
        <v>12468</v>
      </c>
      <c r="B6757" s="25" t="s">
        <v>284</v>
      </c>
      <c r="C6757" s="25" t="s">
        <v>285</v>
      </c>
      <c r="D6757" s="25" t="s">
        <v>286</v>
      </c>
      <c r="E6757" s="25" t="s">
        <v>12469</v>
      </c>
      <c r="F6757" s="25" t="str">
        <f>VLOOKUP(A6757,CommodityCOde!$A$2:$E$1838,3,FALSE)</f>
        <v>29232000</v>
      </c>
    </row>
    <row r="6758" spans="1:6" x14ac:dyDescent="0.25">
      <c r="A6758" s="25" t="s">
        <v>12470</v>
      </c>
      <c r="B6758" s="25" t="s">
        <v>284</v>
      </c>
      <c r="C6758" s="25" t="s">
        <v>285</v>
      </c>
      <c r="D6758" s="25" t="s">
        <v>286</v>
      </c>
      <c r="E6758" s="25" t="s">
        <v>12471</v>
      </c>
      <c r="F6758" s="25" t="e">
        <f>VLOOKUP(A6758,CommodityCOde!$A$2:$E$1838,3,FALSE)</f>
        <v>#N/A</v>
      </c>
    </row>
    <row r="6759" spans="1:6" x14ac:dyDescent="0.25">
      <c r="A6759" s="25" t="s">
        <v>12472</v>
      </c>
      <c r="B6759" s="25" t="s">
        <v>284</v>
      </c>
      <c r="C6759" s="25" t="s">
        <v>285</v>
      </c>
      <c r="D6759" s="25" t="s">
        <v>286</v>
      </c>
      <c r="E6759" s="25" t="s">
        <v>12473</v>
      </c>
      <c r="F6759" s="25" t="e">
        <f>VLOOKUP(A6759,CommodityCOde!$A$2:$E$1838,3,FALSE)</f>
        <v>#N/A</v>
      </c>
    </row>
    <row r="6760" spans="1:6" x14ac:dyDescent="0.25">
      <c r="A6760" s="25" t="s">
        <v>12474</v>
      </c>
      <c r="B6760" s="25" t="s">
        <v>284</v>
      </c>
      <c r="C6760" s="25" t="s">
        <v>285</v>
      </c>
      <c r="D6760" s="25" t="s">
        <v>286</v>
      </c>
      <c r="E6760" s="25" t="s">
        <v>12475</v>
      </c>
      <c r="F6760" s="25" t="str">
        <f>VLOOKUP(A6760,CommodityCOde!$A$2:$E$1838,3,FALSE)</f>
        <v>33021010</v>
      </c>
    </row>
    <row r="6761" spans="1:6" x14ac:dyDescent="0.25">
      <c r="A6761" s="25" t="s">
        <v>12476</v>
      </c>
      <c r="B6761" s="25" t="s">
        <v>284</v>
      </c>
      <c r="C6761" s="25" t="s">
        <v>285</v>
      </c>
      <c r="D6761" s="25" t="s">
        <v>286</v>
      </c>
      <c r="E6761" s="25" t="s">
        <v>12477</v>
      </c>
      <c r="F6761" s="25" t="str">
        <f>VLOOKUP(A6761,CommodityCOde!$A$2:$E$1838,3,FALSE)</f>
        <v>29181100</v>
      </c>
    </row>
    <row r="6762" spans="1:6" x14ac:dyDescent="0.25">
      <c r="A6762" s="25" t="s">
        <v>12478</v>
      </c>
      <c r="B6762" s="25" t="s">
        <v>284</v>
      </c>
      <c r="C6762" s="25" t="s">
        <v>285</v>
      </c>
      <c r="D6762" s="25" t="s">
        <v>286</v>
      </c>
      <c r="E6762" s="25" t="s">
        <v>12479</v>
      </c>
      <c r="F6762" s="25" t="e">
        <f>VLOOKUP(A6762,CommodityCOde!$A$2:$E$1838,3,FALSE)</f>
        <v>#N/A</v>
      </c>
    </row>
    <row r="6763" spans="1:6" x14ac:dyDescent="0.25">
      <c r="A6763" s="25" t="s">
        <v>12480</v>
      </c>
      <c r="B6763" s="25" t="s">
        <v>284</v>
      </c>
      <c r="C6763" s="25" t="s">
        <v>285</v>
      </c>
      <c r="D6763" s="25" t="s">
        <v>286</v>
      </c>
      <c r="E6763" s="25" t="s">
        <v>12481</v>
      </c>
      <c r="F6763" s="25" t="str">
        <f>VLOOKUP(A6763,CommodityCOde!$A$2:$E$1838,3,FALSE)</f>
        <v>21011100</v>
      </c>
    </row>
    <row r="6764" spans="1:6" x14ac:dyDescent="0.25">
      <c r="A6764" s="25" t="s">
        <v>12482</v>
      </c>
      <c r="B6764" s="25" t="s">
        <v>284</v>
      </c>
      <c r="C6764" s="25" t="s">
        <v>285</v>
      </c>
      <c r="D6764" s="25" t="s">
        <v>286</v>
      </c>
      <c r="E6764" s="25" t="s">
        <v>12483</v>
      </c>
      <c r="F6764" s="25" t="e">
        <f>VLOOKUP(A6764,CommodityCOde!$A$2:$E$1838,3,FALSE)</f>
        <v>#N/A</v>
      </c>
    </row>
    <row r="6765" spans="1:6" x14ac:dyDescent="0.25">
      <c r="A6765" s="25" t="s">
        <v>12484</v>
      </c>
      <c r="B6765" s="25" t="s">
        <v>284</v>
      </c>
      <c r="C6765" s="25" t="s">
        <v>285</v>
      </c>
      <c r="D6765" s="25" t="s">
        <v>286</v>
      </c>
      <c r="E6765" s="25" t="s">
        <v>12485</v>
      </c>
      <c r="F6765" s="25" t="e">
        <f>VLOOKUP(A6765,CommodityCOde!$A$2:$E$1838,3,FALSE)</f>
        <v>#N/A</v>
      </c>
    </row>
    <row r="6766" spans="1:6" x14ac:dyDescent="0.25">
      <c r="A6766" s="25" t="s">
        <v>12486</v>
      </c>
      <c r="B6766" s="25" t="s">
        <v>284</v>
      </c>
      <c r="C6766" s="25" t="s">
        <v>285</v>
      </c>
      <c r="D6766" s="25" t="s">
        <v>286</v>
      </c>
      <c r="E6766" s="25" t="s">
        <v>12487</v>
      </c>
      <c r="F6766" s="25" t="e">
        <f>VLOOKUP(A6766,CommodityCOde!$A$2:$E$1838,3,FALSE)</f>
        <v>#N/A</v>
      </c>
    </row>
    <row r="6767" spans="1:6" x14ac:dyDescent="0.25">
      <c r="A6767" s="25" t="s">
        <v>12488</v>
      </c>
      <c r="B6767" s="25" t="s">
        <v>284</v>
      </c>
      <c r="C6767" s="25" t="s">
        <v>285</v>
      </c>
      <c r="D6767" s="25" t="s">
        <v>286</v>
      </c>
      <c r="E6767" s="25" t="s">
        <v>12489</v>
      </c>
      <c r="F6767" s="25" t="e">
        <f>VLOOKUP(A6767,CommodityCOde!$A$2:$E$1838,3,FALSE)</f>
        <v>#N/A</v>
      </c>
    </row>
    <row r="6768" spans="1:6" x14ac:dyDescent="0.25">
      <c r="A6768" s="25" t="s">
        <v>12490</v>
      </c>
      <c r="B6768" s="25" t="s">
        <v>284</v>
      </c>
      <c r="C6768" s="25" t="s">
        <v>285</v>
      </c>
      <c r="D6768" s="25" t="s">
        <v>286</v>
      </c>
      <c r="E6768" s="25" t="s">
        <v>12491</v>
      </c>
      <c r="F6768" s="25" t="str">
        <f>VLOOKUP(A6768,CommodityCOde!$A$2:$E$1838,3,FALSE)</f>
        <v>33021010</v>
      </c>
    </row>
    <row r="6769" spans="1:6" x14ac:dyDescent="0.25">
      <c r="A6769" s="25" t="s">
        <v>12492</v>
      </c>
      <c r="B6769" s="25" t="s">
        <v>284</v>
      </c>
      <c r="C6769" s="25" t="s">
        <v>285</v>
      </c>
      <c r="D6769" s="25" t="s">
        <v>286</v>
      </c>
      <c r="E6769" s="25" t="s">
        <v>12493</v>
      </c>
      <c r="F6769" s="25" t="str">
        <f>VLOOKUP(A6769,CommodityCOde!$A$2:$E$1838,3,FALSE)</f>
        <v>20081913</v>
      </c>
    </row>
    <row r="6770" spans="1:6" x14ac:dyDescent="0.25">
      <c r="A6770" s="25" t="s">
        <v>12494</v>
      </c>
      <c r="B6770" s="25" t="s">
        <v>284</v>
      </c>
      <c r="C6770" s="25" t="s">
        <v>285</v>
      </c>
      <c r="D6770" s="25" t="s">
        <v>286</v>
      </c>
      <c r="E6770" s="25" t="s">
        <v>12495</v>
      </c>
      <c r="F6770" s="25" t="str">
        <f>VLOOKUP(A6770,CommodityCOde!$A$2:$E$1838,3,FALSE)</f>
        <v>08091000</v>
      </c>
    </row>
    <row r="6771" spans="1:6" x14ac:dyDescent="0.25">
      <c r="A6771" s="25" t="s">
        <v>12496</v>
      </c>
      <c r="B6771" s="25" t="s">
        <v>284</v>
      </c>
      <c r="C6771" s="25" t="s">
        <v>285</v>
      </c>
      <c r="D6771" s="25" t="s">
        <v>286</v>
      </c>
      <c r="E6771" s="25" t="s">
        <v>12497</v>
      </c>
      <c r="F6771" s="25" t="str">
        <f>VLOOKUP(A6771,CommodityCOde!$A$2:$E$1838,3,FALSE)</f>
        <v>08081080</v>
      </c>
    </row>
    <row r="6772" spans="1:6" x14ac:dyDescent="0.25">
      <c r="A6772" s="25" t="s">
        <v>12498</v>
      </c>
      <c r="B6772" s="25" t="s">
        <v>284</v>
      </c>
      <c r="C6772" s="25" t="s">
        <v>285</v>
      </c>
      <c r="D6772" s="25" t="s">
        <v>286</v>
      </c>
      <c r="E6772" s="25" t="s">
        <v>12499</v>
      </c>
      <c r="F6772" s="25" t="e">
        <f>VLOOKUP(A6772,CommodityCOde!$A$2:$E$1838,3,FALSE)</f>
        <v>#N/A</v>
      </c>
    </row>
    <row r="6773" spans="1:6" x14ac:dyDescent="0.25">
      <c r="A6773" s="25" t="s">
        <v>12500</v>
      </c>
      <c r="B6773" s="25" t="s">
        <v>284</v>
      </c>
      <c r="C6773" s="25" t="s">
        <v>285</v>
      </c>
      <c r="D6773" s="25" t="s">
        <v>286</v>
      </c>
      <c r="E6773" s="25" t="s">
        <v>12501</v>
      </c>
      <c r="F6773" s="25" t="e">
        <f>VLOOKUP(A6773,CommodityCOde!$A$2:$E$1838,3,FALSE)</f>
        <v>#N/A</v>
      </c>
    </row>
    <row r="6774" spans="1:6" x14ac:dyDescent="0.25">
      <c r="A6774" s="25" t="s">
        <v>12502</v>
      </c>
      <c r="B6774" s="25" t="s">
        <v>284</v>
      </c>
      <c r="C6774" s="25" t="s">
        <v>285</v>
      </c>
      <c r="D6774" s="25" t="s">
        <v>286</v>
      </c>
      <c r="E6774" s="25" t="s">
        <v>12503</v>
      </c>
      <c r="F6774" s="25" t="str">
        <f>VLOOKUP(A6774,CommodityCOde!$A$2:$E$1838,3,FALSE)</f>
        <v>20081919</v>
      </c>
    </row>
    <row r="6775" spans="1:6" x14ac:dyDescent="0.25">
      <c r="A6775" s="25" t="s">
        <v>12504</v>
      </c>
      <c r="B6775" s="25" t="s">
        <v>284</v>
      </c>
      <c r="C6775" s="25" t="s">
        <v>285</v>
      </c>
      <c r="D6775" s="25" t="s">
        <v>286</v>
      </c>
      <c r="E6775" s="25" t="s">
        <v>11447</v>
      </c>
      <c r="F6775" s="25" t="str">
        <f>VLOOKUP(A6775,CommodityCOde!$A$2:$E$1838,3,FALSE)</f>
        <v>15089090</v>
      </c>
    </row>
    <row r="6776" spans="1:6" x14ac:dyDescent="0.25">
      <c r="A6776" s="25" t="s">
        <v>12505</v>
      </c>
      <c r="B6776" s="25" t="s">
        <v>284</v>
      </c>
      <c r="C6776" s="25" t="s">
        <v>285</v>
      </c>
      <c r="D6776" s="25" t="s">
        <v>286</v>
      </c>
      <c r="E6776" s="25" t="s">
        <v>12506</v>
      </c>
      <c r="F6776" s="25" t="str">
        <f>VLOOKUP(A6776,CommodityCOde!$A$2:$E$1838,3,FALSE)</f>
        <v>20081919</v>
      </c>
    </row>
    <row r="6777" spans="1:6" x14ac:dyDescent="0.25">
      <c r="A6777" s="25" t="s">
        <v>12507</v>
      </c>
      <c r="B6777" s="25" t="s">
        <v>284</v>
      </c>
      <c r="C6777" s="25" t="s">
        <v>285</v>
      </c>
      <c r="D6777" s="25" t="s">
        <v>286</v>
      </c>
      <c r="E6777" s="25" t="s">
        <v>12508</v>
      </c>
      <c r="F6777" s="25" t="e">
        <f>VLOOKUP(A6777,CommodityCOde!$A$2:$E$1838,3,FALSE)</f>
        <v>#N/A</v>
      </c>
    </row>
    <row r="6778" spans="1:6" x14ac:dyDescent="0.25">
      <c r="A6778" s="25" t="s">
        <v>12509</v>
      </c>
      <c r="B6778" s="25" t="s">
        <v>284</v>
      </c>
      <c r="C6778" s="25" t="s">
        <v>285</v>
      </c>
      <c r="D6778" s="25" t="s">
        <v>286</v>
      </c>
      <c r="E6778" s="25" t="s">
        <v>12510</v>
      </c>
      <c r="F6778" s="25" t="str">
        <f>VLOOKUP(A6778,CommodityCOde!$A$2:$E$1838,3,FALSE)</f>
        <v>20081993</v>
      </c>
    </row>
    <row r="6779" spans="1:6" x14ac:dyDescent="0.25">
      <c r="A6779" s="25" t="s">
        <v>12511</v>
      </c>
      <c r="B6779" s="25" t="s">
        <v>284</v>
      </c>
      <c r="C6779" s="25" t="s">
        <v>285</v>
      </c>
      <c r="D6779" s="25" t="s">
        <v>286</v>
      </c>
      <c r="E6779" s="25" t="s">
        <v>12512</v>
      </c>
      <c r="F6779" s="25" t="e">
        <f>VLOOKUP(A6779,CommodityCOde!$A$2:$E$1838,3,FALSE)</f>
        <v>#N/A</v>
      </c>
    </row>
    <row r="6780" spans="1:6" x14ac:dyDescent="0.25">
      <c r="A6780" s="25" t="s">
        <v>12513</v>
      </c>
      <c r="B6780" s="25" t="s">
        <v>284</v>
      </c>
      <c r="C6780" s="25" t="s">
        <v>285</v>
      </c>
      <c r="D6780" s="25" t="s">
        <v>286</v>
      </c>
      <c r="E6780" s="25" t="s">
        <v>12514</v>
      </c>
      <c r="F6780" s="25" t="str">
        <f>VLOOKUP(A6780,CommodityCOde!$A$2:$E$1838,3,FALSE)</f>
        <v>29400000</v>
      </c>
    </row>
    <row r="6781" spans="1:6" x14ac:dyDescent="0.25">
      <c r="A6781" s="25" t="s">
        <v>12515</v>
      </c>
      <c r="B6781" s="25" t="s">
        <v>284</v>
      </c>
      <c r="C6781" s="25" t="s">
        <v>285</v>
      </c>
      <c r="D6781" s="25" t="s">
        <v>286</v>
      </c>
      <c r="E6781" s="25" t="s">
        <v>12516</v>
      </c>
      <c r="F6781" s="25" t="str">
        <f>VLOOKUP(A6781,CommodityCOde!$A$2:$E$1838,3,FALSE)</f>
        <v>3203009000</v>
      </c>
    </row>
    <row r="6782" spans="1:6" x14ac:dyDescent="0.25">
      <c r="A6782" s="25" t="s">
        <v>12517</v>
      </c>
      <c r="B6782" s="25" t="s">
        <v>284</v>
      </c>
      <c r="C6782" s="25" t="s">
        <v>285</v>
      </c>
      <c r="D6782" s="25" t="s">
        <v>286</v>
      </c>
      <c r="E6782" s="25" t="s">
        <v>12518</v>
      </c>
      <c r="F6782" s="25" t="str">
        <f>VLOOKUP(A6782,CommodityCOde!$A$2:$E$1838,3,FALSE)</f>
        <v>21069098</v>
      </c>
    </row>
    <row r="6783" spans="1:6" x14ac:dyDescent="0.25">
      <c r="A6783" s="25" t="s">
        <v>12519</v>
      </c>
      <c r="B6783" s="25" t="s">
        <v>284</v>
      </c>
      <c r="C6783" s="25" t="s">
        <v>285</v>
      </c>
      <c r="D6783" s="25" t="s">
        <v>286</v>
      </c>
      <c r="E6783" s="25" t="s">
        <v>12520</v>
      </c>
      <c r="F6783" s="25" t="e">
        <f>VLOOKUP(A6783,CommodityCOde!$A$2:$E$1838,3,FALSE)</f>
        <v>#N/A</v>
      </c>
    </row>
    <row r="6784" spans="1:6" x14ac:dyDescent="0.25">
      <c r="A6784" s="25" t="s">
        <v>12521</v>
      </c>
      <c r="B6784" s="25" t="s">
        <v>284</v>
      </c>
      <c r="C6784" s="25" t="s">
        <v>285</v>
      </c>
      <c r="D6784" s="25" t="s">
        <v>286</v>
      </c>
      <c r="E6784" s="25" t="s">
        <v>12522</v>
      </c>
      <c r="F6784" s="25" t="str">
        <f>VLOOKUP(A6784,CommodityCOde!$A$2:$E$1838,3,FALSE)</f>
        <v>20081198</v>
      </c>
    </row>
    <row r="6785" spans="1:6" x14ac:dyDescent="0.25">
      <c r="A6785" s="25" t="s">
        <v>12523</v>
      </c>
      <c r="B6785" s="25" t="s">
        <v>284</v>
      </c>
      <c r="C6785" s="25" t="s">
        <v>285</v>
      </c>
      <c r="D6785" s="25" t="s">
        <v>286</v>
      </c>
      <c r="E6785" s="25" t="s">
        <v>12524</v>
      </c>
      <c r="F6785" s="25" t="str">
        <f>VLOOKUP(A6785,CommodityCOde!$A$2:$E$1838,3,FALSE)</f>
        <v>3203001000</v>
      </c>
    </row>
    <row r="6786" spans="1:6" x14ac:dyDescent="0.25">
      <c r="A6786" s="25" t="s">
        <v>12525</v>
      </c>
      <c r="B6786" s="25" t="s">
        <v>284</v>
      </c>
      <c r="C6786" s="25" t="s">
        <v>285</v>
      </c>
      <c r="D6786" s="25" t="s">
        <v>286</v>
      </c>
      <c r="E6786" s="25" t="s">
        <v>12526</v>
      </c>
      <c r="F6786" s="25" t="e">
        <f>VLOOKUP(A6786,CommodityCOde!$A$2:$E$1838,3,FALSE)</f>
        <v>#N/A</v>
      </c>
    </row>
    <row r="6787" spans="1:6" x14ac:dyDescent="0.25">
      <c r="A6787" s="25" t="s">
        <v>12527</v>
      </c>
      <c r="B6787" s="25" t="s">
        <v>284</v>
      </c>
      <c r="C6787" s="25" t="s">
        <v>285</v>
      </c>
      <c r="D6787" s="25" t="s">
        <v>286</v>
      </c>
      <c r="E6787" s="25" t="s">
        <v>12528</v>
      </c>
      <c r="F6787" s="25" t="e">
        <f>VLOOKUP(A6787,CommodityCOde!$A$2:$E$1838,3,FALSE)</f>
        <v>#N/A</v>
      </c>
    </row>
    <row r="6788" spans="1:6" x14ac:dyDescent="0.25">
      <c r="A6788" s="25" t="s">
        <v>12529</v>
      </c>
      <c r="B6788" s="25" t="s">
        <v>284</v>
      </c>
      <c r="C6788" s="25" t="s">
        <v>285</v>
      </c>
      <c r="D6788" s="25" t="s">
        <v>286</v>
      </c>
      <c r="E6788" s="25" t="s">
        <v>12530</v>
      </c>
      <c r="F6788" s="25" t="str">
        <f>VLOOKUP(A6788,CommodityCOde!$A$2:$E$1838,3,FALSE)</f>
        <v>21069098</v>
      </c>
    </row>
    <row r="6789" spans="1:6" x14ac:dyDescent="0.25">
      <c r="A6789" s="25" t="s">
        <v>12531</v>
      </c>
      <c r="B6789" s="25" t="s">
        <v>284</v>
      </c>
      <c r="C6789" s="25" t="s">
        <v>670</v>
      </c>
      <c r="D6789" s="25" t="s">
        <v>286</v>
      </c>
      <c r="E6789" s="25" t="s">
        <v>12532</v>
      </c>
      <c r="F6789" s="25" t="str">
        <f>VLOOKUP(A6789,CommodityCOde!$A$2:$E$1838,3,FALSE)</f>
        <v>21069098</v>
      </c>
    </row>
    <row r="6790" spans="1:6" x14ac:dyDescent="0.25">
      <c r="A6790" s="25" t="s">
        <v>12533</v>
      </c>
      <c r="B6790" s="25" t="s">
        <v>284</v>
      </c>
      <c r="C6790" s="25" t="s">
        <v>285</v>
      </c>
      <c r="D6790" s="25" t="s">
        <v>286</v>
      </c>
      <c r="E6790" s="25" t="s">
        <v>12534</v>
      </c>
      <c r="F6790" s="25" t="str">
        <f>VLOOKUP(A6790,CommodityCOde!$A$2:$E$1838,3,FALSE)</f>
        <v>21069098</v>
      </c>
    </row>
    <row r="6791" spans="1:6" x14ac:dyDescent="0.25">
      <c r="A6791" s="25" t="s">
        <v>12535</v>
      </c>
      <c r="B6791" s="25" t="s">
        <v>284</v>
      </c>
      <c r="C6791" s="25" t="s">
        <v>285</v>
      </c>
      <c r="D6791" s="25" t="s">
        <v>286</v>
      </c>
      <c r="E6791" s="25" t="s">
        <v>12536</v>
      </c>
      <c r="F6791" s="25" t="str">
        <f>VLOOKUP(A6791,CommodityCOde!$A$2:$E$1838,3,FALSE)</f>
        <v>20081993</v>
      </c>
    </row>
    <row r="6792" spans="1:6" x14ac:dyDescent="0.25">
      <c r="A6792" s="25" t="s">
        <v>12537</v>
      </c>
      <c r="B6792" s="25" t="s">
        <v>284</v>
      </c>
      <c r="C6792" s="25" t="s">
        <v>285</v>
      </c>
      <c r="D6792" s="25" t="s">
        <v>286</v>
      </c>
      <c r="E6792" s="25" t="s">
        <v>12538</v>
      </c>
      <c r="F6792" s="25" t="str">
        <f>VLOOKUP(A6792,CommodityCOde!$A$2:$E$1838,3,FALSE)</f>
        <v>08045000</v>
      </c>
    </row>
    <row r="6793" spans="1:6" x14ac:dyDescent="0.25">
      <c r="A6793" s="25" t="s">
        <v>12539</v>
      </c>
      <c r="B6793" s="25" t="s">
        <v>284</v>
      </c>
      <c r="C6793" s="25" t="s">
        <v>285</v>
      </c>
      <c r="D6793" s="25" t="s">
        <v>286</v>
      </c>
      <c r="E6793" s="25" t="s">
        <v>12540</v>
      </c>
      <c r="F6793" s="25" t="e">
        <f>VLOOKUP(A6793,CommodityCOde!$A$2:$E$1838,3,FALSE)</f>
        <v>#N/A</v>
      </c>
    </row>
    <row r="6794" spans="1:6" x14ac:dyDescent="0.25">
      <c r="A6794" s="25" t="s">
        <v>12541</v>
      </c>
      <c r="B6794" s="25" t="s">
        <v>284</v>
      </c>
      <c r="C6794" s="25" t="s">
        <v>285</v>
      </c>
      <c r="D6794" s="25" t="s">
        <v>286</v>
      </c>
      <c r="E6794" s="25" t="s">
        <v>12542</v>
      </c>
      <c r="F6794" s="25" t="str">
        <f>VLOOKUP(A6794,CommodityCOde!$A$2:$E$1838,3,FALSE)</f>
        <v>3203001000</v>
      </c>
    </row>
    <row r="6795" spans="1:6" x14ac:dyDescent="0.25">
      <c r="A6795" s="25" t="s">
        <v>12543</v>
      </c>
      <c r="B6795" s="25" t="s">
        <v>284</v>
      </c>
      <c r="C6795" s="25" t="s">
        <v>285</v>
      </c>
      <c r="D6795" s="25" t="s">
        <v>286</v>
      </c>
      <c r="E6795" s="25" t="s">
        <v>12544</v>
      </c>
      <c r="F6795" s="25" t="e">
        <f>VLOOKUP(A6795,CommodityCOde!$A$2:$E$1838,3,FALSE)</f>
        <v>#N/A</v>
      </c>
    </row>
    <row r="6796" spans="1:6" x14ac:dyDescent="0.25">
      <c r="A6796" s="25" t="s">
        <v>12545</v>
      </c>
      <c r="B6796" s="25" t="s">
        <v>284</v>
      </c>
      <c r="C6796" s="25" t="s">
        <v>285</v>
      </c>
      <c r="D6796" s="25" t="s">
        <v>286</v>
      </c>
      <c r="E6796" s="25" t="s">
        <v>12546</v>
      </c>
      <c r="F6796" s="25" t="e">
        <f>VLOOKUP(A6796,CommodityCOde!$A$2:$E$1838,3,FALSE)</f>
        <v>#N/A</v>
      </c>
    </row>
    <row r="6797" spans="1:6" x14ac:dyDescent="0.25">
      <c r="A6797" s="25" t="s">
        <v>12547</v>
      </c>
      <c r="B6797" s="25" t="s">
        <v>284</v>
      </c>
      <c r="C6797" s="25" t="s">
        <v>285</v>
      </c>
      <c r="D6797" s="25" t="s">
        <v>286</v>
      </c>
      <c r="E6797" s="25" t="s">
        <v>12548</v>
      </c>
      <c r="F6797" s="25" t="e">
        <f>VLOOKUP(A6797,CommodityCOde!$A$2:$E$1838,3,FALSE)</f>
        <v>#N/A</v>
      </c>
    </row>
    <row r="6798" spans="1:6" x14ac:dyDescent="0.25">
      <c r="A6798" s="25" t="s">
        <v>12549</v>
      </c>
      <c r="B6798" s="25" t="s">
        <v>284</v>
      </c>
      <c r="C6798" s="25" t="s">
        <v>285</v>
      </c>
      <c r="D6798" s="25" t="s">
        <v>286</v>
      </c>
      <c r="E6798" s="25" t="s">
        <v>12550</v>
      </c>
      <c r="F6798" s="25" t="e">
        <f>VLOOKUP(A6798,CommodityCOde!$A$2:$E$1838,3,FALSE)</f>
        <v>#N/A</v>
      </c>
    </row>
    <row r="6799" spans="1:6" x14ac:dyDescent="0.25">
      <c r="A6799" s="25" t="s">
        <v>12551</v>
      </c>
      <c r="B6799" s="25" t="s">
        <v>284</v>
      </c>
      <c r="C6799" s="25" t="s">
        <v>285</v>
      </c>
      <c r="D6799" s="25" t="s">
        <v>286</v>
      </c>
      <c r="E6799" s="25" t="s">
        <v>12552</v>
      </c>
      <c r="F6799" s="25" t="e">
        <f>VLOOKUP(A6799,CommodityCOde!$A$2:$E$1838,3,FALSE)</f>
        <v>#N/A</v>
      </c>
    </row>
    <row r="6800" spans="1:6" x14ac:dyDescent="0.25">
      <c r="A6800" s="25" t="s">
        <v>12553</v>
      </c>
      <c r="B6800" s="25" t="s">
        <v>284</v>
      </c>
      <c r="C6800" s="25" t="s">
        <v>285</v>
      </c>
      <c r="D6800" s="25" t="s">
        <v>286</v>
      </c>
      <c r="E6800" s="25" t="s">
        <v>12554</v>
      </c>
      <c r="F6800" s="25" t="e">
        <f>VLOOKUP(A6800,CommodityCOde!$A$2:$E$1838,3,FALSE)</f>
        <v>#N/A</v>
      </c>
    </row>
    <row r="6801" spans="1:6" x14ac:dyDescent="0.25">
      <c r="A6801" s="25" t="s">
        <v>12555</v>
      </c>
      <c r="B6801" s="25" t="s">
        <v>284</v>
      </c>
      <c r="C6801" s="25" t="s">
        <v>285</v>
      </c>
      <c r="D6801" s="25" t="s">
        <v>286</v>
      </c>
      <c r="E6801" s="25" t="s">
        <v>12556</v>
      </c>
      <c r="F6801" s="25" t="str">
        <f>VLOOKUP(A6801,CommodityCOde!$A$2:$E$1838,3,FALSE)</f>
        <v>33021010</v>
      </c>
    </row>
    <row r="6802" spans="1:6" x14ac:dyDescent="0.25">
      <c r="A6802" s="25" t="s">
        <v>12557</v>
      </c>
      <c r="B6802" s="25" t="s">
        <v>284</v>
      </c>
      <c r="C6802" s="25" t="s">
        <v>285</v>
      </c>
      <c r="D6802" s="25" t="s">
        <v>286</v>
      </c>
      <c r="E6802" s="25" t="s">
        <v>12558</v>
      </c>
      <c r="F6802" s="25" t="str">
        <f>VLOOKUP(A6802,CommodityCOde!$A$2:$E$1838,3,FALSE)</f>
        <v>15179091</v>
      </c>
    </row>
    <row r="6803" spans="1:6" x14ac:dyDescent="0.25">
      <c r="A6803" s="25" t="s">
        <v>12559</v>
      </c>
      <c r="B6803" s="25" t="s">
        <v>284</v>
      </c>
      <c r="C6803" s="25" t="s">
        <v>285</v>
      </c>
      <c r="D6803" s="25" t="s">
        <v>286</v>
      </c>
      <c r="E6803" s="25" t="s">
        <v>12560</v>
      </c>
      <c r="F6803" s="25" t="str">
        <f>VLOOKUP(A6803,CommodityCOde!$A$2:$E$1838,3,FALSE)</f>
        <v>18061020</v>
      </c>
    </row>
    <row r="6804" spans="1:6" x14ac:dyDescent="0.25">
      <c r="A6804" s="25" t="s">
        <v>12561</v>
      </c>
      <c r="B6804" s="25" t="s">
        <v>284</v>
      </c>
      <c r="C6804" s="25" t="s">
        <v>285</v>
      </c>
      <c r="D6804" s="25" t="s">
        <v>286</v>
      </c>
      <c r="E6804" s="25" t="s">
        <v>12562</v>
      </c>
      <c r="F6804" s="25" t="e">
        <f>VLOOKUP(A6804,CommodityCOde!$A$2:$E$1838,3,FALSE)</f>
        <v>#N/A</v>
      </c>
    </row>
    <row r="6805" spans="1:6" x14ac:dyDescent="0.25">
      <c r="A6805" s="25" t="s">
        <v>12563</v>
      </c>
      <c r="B6805" s="25" t="s">
        <v>284</v>
      </c>
      <c r="C6805" s="25" t="s">
        <v>285</v>
      </c>
      <c r="D6805" s="25" t="s">
        <v>286</v>
      </c>
      <c r="E6805" s="25" t="s">
        <v>12564</v>
      </c>
      <c r="F6805" s="25" t="str">
        <f>VLOOKUP(A6805,CommodityCOde!$A$2:$E$1838,3,FALSE)</f>
        <v>32041900</v>
      </c>
    </row>
    <row r="6806" spans="1:6" x14ac:dyDescent="0.25">
      <c r="A6806" s="25" t="s">
        <v>12565</v>
      </c>
      <c r="B6806" s="25" t="s">
        <v>284</v>
      </c>
      <c r="C6806" s="25" t="s">
        <v>285</v>
      </c>
      <c r="D6806" s="25" t="s">
        <v>286</v>
      </c>
      <c r="E6806" s="25" t="s">
        <v>12566</v>
      </c>
      <c r="F6806" s="25" t="e">
        <f>VLOOKUP(A6806,CommodityCOde!$A$2:$E$1838,3,FALSE)</f>
        <v>#N/A</v>
      </c>
    </row>
    <row r="6807" spans="1:6" x14ac:dyDescent="0.25">
      <c r="A6807" s="25" t="s">
        <v>12567</v>
      </c>
      <c r="B6807" s="25" t="s">
        <v>284</v>
      </c>
      <c r="C6807" s="25" t="s">
        <v>285</v>
      </c>
      <c r="D6807" s="25" t="s">
        <v>286</v>
      </c>
      <c r="E6807" s="25" t="s">
        <v>12568</v>
      </c>
      <c r="F6807" s="25" t="e">
        <f>VLOOKUP(A6807,CommodityCOde!$A$2:$E$1838,3,FALSE)</f>
        <v>#N/A</v>
      </c>
    </row>
    <row r="6808" spans="1:6" x14ac:dyDescent="0.25">
      <c r="A6808" s="25" t="s">
        <v>12569</v>
      </c>
      <c r="B6808" s="25" t="s">
        <v>284</v>
      </c>
      <c r="C6808" s="25" t="s">
        <v>285</v>
      </c>
      <c r="D6808" s="25" t="s">
        <v>286</v>
      </c>
      <c r="E6808" s="25" t="s">
        <v>12570</v>
      </c>
      <c r="F6808" s="25" t="e">
        <f>VLOOKUP(A6808,CommodityCOde!$A$2:$E$1838,3,FALSE)</f>
        <v>#N/A</v>
      </c>
    </row>
    <row r="6809" spans="1:6" x14ac:dyDescent="0.25">
      <c r="A6809" s="25" t="s">
        <v>12571</v>
      </c>
      <c r="B6809" s="25" t="s">
        <v>284</v>
      </c>
      <c r="C6809" s="25" t="s">
        <v>285</v>
      </c>
      <c r="D6809" s="25" t="s">
        <v>286</v>
      </c>
      <c r="E6809" s="25" t="s">
        <v>12572</v>
      </c>
      <c r="F6809" s="25" t="e">
        <f>VLOOKUP(A6809,CommodityCOde!$A$2:$E$1838,3,FALSE)</f>
        <v>#N/A</v>
      </c>
    </row>
    <row r="6810" spans="1:6" x14ac:dyDescent="0.25">
      <c r="A6810" s="25" t="s">
        <v>12573</v>
      </c>
      <c r="B6810" s="25" t="s">
        <v>284</v>
      </c>
      <c r="C6810" s="25" t="s">
        <v>285</v>
      </c>
      <c r="D6810" s="25" t="s">
        <v>286</v>
      </c>
      <c r="E6810" s="25" t="s">
        <v>12574</v>
      </c>
      <c r="F6810" s="25" t="e">
        <f>VLOOKUP(A6810,CommodityCOde!$A$2:$E$1838,3,FALSE)</f>
        <v>#N/A</v>
      </c>
    </row>
    <row r="6811" spans="1:6" x14ac:dyDescent="0.25">
      <c r="A6811" s="25" t="s">
        <v>12575</v>
      </c>
      <c r="B6811" s="25" t="s">
        <v>284</v>
      </c>
      <c r="C6811" s="25" t="s">
        <v>285</v>
      </c>
      <c r="D6811" s="25" t="s">
        <v>286</v>
      </c>
      <c r="E6811" s="25" t="s">
        <v>12576</v>
      </c>
      <c r="F6811" s="25" t="e">
        <f>VLOOKUP(A6811,CommodityCOde!$A$2:$E$1838,3,FALSE)</f>
        <v>#N/A</v>
      </c>
    </row>
    <row r="6812" spans="1:6" x14ac:dyDescent="0.25">
      <c r="A6812" s="25" t="s">
        <v>12577</v>
      </c>
      <c r="B6812" s="25" t="s">
        <v>284</v>
      </c>
      <c r="C6812" s="25" t="s">
        <v>285</v>
      </c>
      <c r="D6812" s="25" t="s">
        <v>286</v>
      </c>
      <c r="E6812" s="25" t="s">
        <v>12578</v>
      </c>
      <c r="F6812" s="25" t="str">
        <f>VLOOKUP(A6812,CommodityCOde!$A$2:$E$1838,3,FALSE)</f>
        <v>32030010</v>
      </c>
    </row>
    <row r="6813" spans="1:6" x14ac:dyDescent="0.25">
      <c r="A6813" s="25" t="s">
        <v>12579</v>
      </c>
      <c r="B6813" s="25" t="s">
        <v>284</v>
      </c>
      <c r="C6813" s="25" t="s">
        <v>285</v>
      </c>
      <c r="D6813" s="25" t="s">
        <v>286</v>
      </c>
      <c r="E6813" s="25" t="s">
        <v>12580</v>
      </c>
      <c r="F6813" s="25" t="str">
        <f>VLOOKUP(A6813,CommodityCOde!$A$2:$E$1838,3,FALSE)</f>
        <v>32030010</v>
      </c>
    </row>
    <row r="6814" spans="1:6" x14ac:dyDescent="0.25">
      <c r="A6814" s="25" t="s">
        <v>12581</v>
      </c>
      <c r="B6814" s="25" t="s">
        <v>284</v>
      </c>
      <c r="C6814" s="25" t="s">
        <v>285</v>
      </c>
      <c r="D6814" s="25" t="s">
        <v>286</v>
      </c>
      <c r="E6814" s="25" t="s">
        <v>12582</v>
      </c>
      <c r="F6814" s="25" t="str">
        <f>VLOOKUP(A6814,CommodityCOde!$A$2:$E$1838,3,FALSE)</f>
        <v>20081993</v>
      </c>
    </row>
    <row r="6815" spans="1:6" x14ac:dyDescent="0.25">
      <c r="A6815" s="25" t="s">
        <v>12583</v>
      </c>
      <c r="B6815" s="25" t="s">
        <v>284</v>
      </c>
      <c r="C6815" s="25" t="s">
        <v>285</v>
      </c>
      <c r="D6815" s="25" t="s">
        <v>286</v>
      </c>
      <c r="E6815" s="25" t="s">
        <v>12584</v>
      </c>
      <c r="F6815" s="25" t="e">
        <f>VLOOKUP(A6815,CommodityCOde!$A$2:$E$1838,3,FALSE)</f>
        <v>#N/A</v>
      </c>
    </row>
    <row r="6816" spans="1:6" x14ac:dyDescent="0.25">
      <c r="A6816" s="25" t="s">
        <v>12585</v>
      </c>
      <c r="B6816" s="25" t="s">
        <v>284</v>
      </c>
      <c r="C6816" s="25" t="s">
        <v>285</v>
      </c>
      <c r="D6816" s="25" t="s">
        <v>286</v>
      </c>
      <c r="E6816" s="25" t="s">
        <v>12586</v>
      </c>
      <c r="F6816" s="25" t="e">
        <f>VLOOKUP(A6816,CommodityCOde!$A$2:$E$1838,3,FALSE)</f>
        <v>#N/A</v>
      </c>
    </row>
    <row r="6817" spans="1:6" x14ac:dyDescent="0.25">
      <c r="A6817" s="25" t="s">
        <v>12587</v>
      </c>
      <c r="B6817" s="25" t="s">
        <v>284</v>
      </c>
      <c r="C6817" s="25" t="s">
        <v>285</v>
      </c>
      <c r="D6817" s="25" t="s">
        <v>286</v>
      </c>
      <c r="E6817" s="25" t="s">
        <v>12588</v>
      </c>
      <c r="F6817" s="25" t="e">
        <f>VLOOKUP(A6817,CommodityCOde!$A$2:$E$1838,3,FALSE)</f>
        <v>#N/A</v>
      </c>
    </row>
    <row r="6818" spans="1:6" x14ac:dyDescent="0.25">
      <c r="A6818" s="25" t="s">
        <v>12589</v>
      </c>
      <c r="B6818" s="25" t="s">
        <v>284</v>
      </c>
      <c r="C6818" s="25" t="s">
        <v>285</v>
      </c>
      <c r="D6818" s="25" t="s">
        <v>286</v>
      </c>
      <c r="E6818" s="25" t="s">
        <v>12590</v>
      </c>
      <c r="F6818" s="25" t="e">
        <f>VLOOKUP(A6818,CommodityCOde!$A$2:$E$1838,3,FALSE)</f>
        <v>#N/A</v>
      </c>
    </row>
    <row r="6819" spans="1:6" x14ac:dyDescent="0.25">
      <c r="A6819" s="25" t="s">
        <v>12591</v>
      </c>
      <c r="B6819" s="25" t="s">
        <v>284</v>
      </c>
      <c r="C6819" s="25" t="s">
        <v>285</v>
      </c>
      <c r="D6819" s="25" t="s">
        <v>286</v>
      </c>
      <c r="E6819" s="25" t="s">
        <v>12592</v>
      </c>
      <c r="F6819" s="25" t="str">
        <f>VLOOKUP(A6819,CommodityCOde!$A$2:$E$1838,3,FALSE)</f>
        <v>15179091</v>
      </c>
    </row>
    <row r="6820" spans="1:6" x14ac:dyDescent="0.25">
      <c r="A6820" s="25" t="s">
        <v>12593</v>
      </c>
      <c r="B6820" s="25" t="s">
        <v>284</v>
      </c>
      <c r="C6820" s="25" t="s">
        <v>285</v>
      </c>
      <c r="D6820" s="25" t="s">
        <v>286</v>
      </c>
      <c r="E6820" s="25" t="s">
        <v>12594</v>
      </c>
      <c r="F6820" s="25" t="e">
        <f>VLOOKUP(A6820,CommodityCOde!$A$2:$E$1838,3,FALSE)</f>
        <v>#N/A</v>
      </c>
    </row>
    <row r="6821" spans="1:6" x14ac:dyDescent="0.25">
      <c r="A6821" s="25" t="s">
        <v>12595</v>
      </c>
      <c r="B6821" s="25" t="s">
        <v>284</v>
      </c>
      <c r="C6821" s="25" t="s">
        <v>285</v>
      </c>
      <c r="D6821" s="25" t="s">
        <v>286</v>
      </c>
      <c r="E6821" s="25" t="s">
        <v>12596</v>
      </c>
      <c r="F6821" s="25" t="str">
        <f>VLOOKUP(A6821,CommodityCOde!$A$2:$E$1838,3,FALSE)</f>
        <v>21011100</v>
      </c>
    </row>
    <row r="6822" spans="1:6" x14ac:dyDescent="0.25">
      <c r="A6822" s="25" t="s">
        <v>12597</v>
      </c>
      <c r="B6822" s="25" t="s">
        <v>284</v>
      </c>
      <c r="C6822" s="25" t="s">
        <v>285</v>
      </c>
      <c r="D6822" s="25" t="s">
        <v>286</v>
      </c>
      <c r="E6822" s="25" t="s">
        <v>12598</v>
      </c>
      <c r="F6822" s="25" t="e">
        <f>VLOOKUP(A6822,CommodityCOde!$A$2:$E$1838,3,FALSE)</f>
        <v>#N/A</v>
      </c>
    </row>
    <row r="6823" spans="1:6" x14ac:dyDescent="0.25">
      <c r="A6823" s="25" t="s">
        <v>12599</v>
      </c>
      <c r="B6823" s="25" t="s">
        <v>284</v>
      </c>
      <c r="C6823" s="25" t="s">
        <v>285</v>
      </c>
      <c r="D6823" s="25" t="s">
        <v>286</v>
      </c>
      <c r="E6823" s="25" t="s">
        <v>12600</v>
      </c>
      <c r="F6823" s="25" t="e">
        <f>VLOOKUP(A6823,CommodityCOde!$A$2:$E$1838,3,FALSE)</f>
        <v>#N/A</v>
      </c>
    </row>
    <row r="6824" spans="1:6" x14ac:dyDescent="0.25">
      <c r="A6824" s="25" t="s">
        <v>12601</v>
      </c>
      <c r="B6824" s="25" t="s">
        <v>284</v>
      </c>
      <c r="C6824" s="25" t="s">
        <v>285</v>
      </c>
      <c r="D6824" s="25" t="s">
        <v>286</v>
      </c>
      <c r="E6824" s="25" t="s">
        <v>12602</v>
      </c>
      <c r="F6824" s="25" t="str">
        <f>VLOOKUP(A6824,CommodityCOde!$A$2:$E$1838,3,FALSE)</f>
        <v>04022118</v>
      </c>
    </row>
    <row r="6825" spans="1:6" x14ac:dyDescent="0.25">
      <c r="A6825" s="25" t="s">
        <v>12603</v>
      </c>
      <c r="B6825" s="25" t="s">
        <v>284</v>
      </c>
      <c r="C6825" s="25" t="s">
        <v>285</v>
      </c>
      <c r="D6825" s="25" t="s">
        <v>286</v>
      </c>
      <c r="E6825" s="25" t="s">
        <v>12604</v>
      </c>
      <c r="F6825" s="25" t="e">
        <f>VLOOKUP(A6825,CommodityCOde!$A$2:$E$1838,3,FALSE)</f>
        <v>#N/A</v>
      </c>
    </row>
    <row r="6826" spans="1:6" x14ac:dyDescent="0.25">
      <c r="A6826" s="25" t="s">
        <v>12605</v>
      </c>
      <c r="B6826" s="25" t="s">
        <v>284</v>
      </c>
      <c r="C6826" s="25" t="s">
        <v>285</v>
      </c>
      <c r="D6826" s="25" t="s">
        <v>286</v>
      </c>
      <c r="E6826" s="25" t="s">
        <v>12606</v>
      </c>
      <c r="F6826" s="25" t="e">
        <f>VLOOKUP(A6826,CommodityCOde!$A$2:$E$1838,3,FALSE)</f>
        <v>#N/A</v>
      </c>
    </row>
    <row r="6827" spans="1:6" x14ac:dyDescent="0.25">
      <c r="A6827" s="25" t="s">
        <v>12607</v>
      </c>
      <c r="B6827" s="25" t="s">
        <v>284</v>
      </c>
      <c r="C6827" s="25" t="s">
        <v>285</v>
      </c>
      <c r="D6827" s="25" t="s">
        <v>286</v>
      </c>
      <c r="E6827" s="25" t="s">
        <v>12608</v>
      </c>
      <c r="F6827" s="25" t="str">
        <f>VLOOKUP(A6827,CommodityCOde!$A$2:$E$1838,3,FALSE)</f>
        <v>20081993</v>
      </c>
    </row>
    <row r="6828" spans="1:6" x14ac:dyDescent="0.25">
      <c r="A6828" s="25" t="s">
        <v>12609</v>
      </c>
      <c r="B6828" s="25" t="s">
        <v>284</v>
      </c>
      <c r="C6828" s="25" t="s">
        <v>285</v>
      </c>
      <c r="D6828" s="25" t="s">
        <v>286</v>
      </c>
      <c r="E6828" s="25" t="s">
        <v>12610</v>
      </c>
      <c r="F6828" s="25" t="str">
        <f>VLOOKUP(A6828,CommodityCOde!$A$2:$E$1838,3,FALSE)</f>
        <v>19019099</v>
      </c>
    </row>
    <row r="6829" spans="1:6" x14ac:dyDescent="0.25">
      <c r="A6829" s="25" t="s">
        <v>12611</v>
      </c>
      <c r="B6829" s="25" t="s">
        <v>284</v>
      </c>
      <c r="C6829" s="25" t="s">
        <v>285</v>
      </c>
      <c r="D6829" s="25" t="s">
        <v>286</v>
      </c>
      <c r="E6829" s="25" t="s">
        <v>12612</v>
      </c>
      <c r="F6829" s="25" t="e">
        <f>VLOOKUP(A6829,CommodityCOde!$A$2:$E$1838,3,FALSE)</f>
        <v>#N/A</v>
      </c>
    </row>
    <row r="6830" spans="1:6" x14ac:dyDescent="0.25">
      <c r="A6830" s="25" t="s">
        <v>12613</v>
      </c>
      <c r="B6830" s="25" t="s">
        <v>284</v>
      </c>
      <c r="C6830" s="25" t="s">
        <v>285</v>
      </c>
      <c r="D6830" s="25" t="s">
        <v>286</v>
      </c>
      <c r="E6830" s="25" t="s">
        <v>12614</v>
      </c>
      <c r="F6830" s="25" t="str">
        <f>VLOOKUP(A6830,CommodityCOde!$A$2:$E$1838,3,FALSE)</f>
        <v>1702309090</v>
      </c>
    </row>
    <row r="6831" spans="1:6" x14ac:dyDescent="0.25">
      <c r="A6831" s="25" t="s">
        <v>12615</v>
      </c>
      <c r="B6831" s="25" t="s">
        <v>284</v>
      </c>
      <c r="C6831" s="25" t="s">
        <v>285</v>
      </c>
      <c r="D6831" s="25" t="s">
        <v>286</v>
      </c>
      <c r="E6831" s="25" t="s">
        <v>12616</v>
      </c>
      <c r="F6831" s="25" t="str">
        <f>VLOOKUP(A6831,CommodityCOde!$A$2:$E$1838,3,FALSE)</f>
        <v>18031000</v>
      </c>
    </row>
    <row r="6832" spans="1:6" x14ac:dyDescent="0.25">
      <c r="A6832" s="25" t="s">
        <v>12617</v>
      </c>
      <c r="B6832" s="25" t="s">
        <v>284</v>
      </c>
      <c r="C6832" s="25" t="s">
        <v>285</v>
      </c>
      <c r="D6832" s="25" t="s">
        <v>286</v>
      </c>
      <c r="E6832" s="25" t="s">
        <v>12618</v>
      </c>
      <c r="F6832" s="25" t="e">
        <f>VLOOKUP(A6832,CommodityCOde!$A$2:$E$1838,3,FALSE)</f>
        <v>#N/A</v>
      </c>
    </row>
    <row r="6833" spans="1:6" x14ac:dyDescent="0.25">
      <c r="A6833" s="25" t="s">
        <v>12619</v>
      </c>
      <c r="B6833" s="25" t="s">
        <v>284</v>
      </c>
      <c r="C6833" s="25" t="s">
        <v>285</v>
      </c>
      <c r="D6833" s="25" t="s">
        <v>286</v>
      </c>
      <c r="E6833" s="25" t="s">
        <v>12620</v>
      </c>
      <c r="F6833" s="25" t="e">
        <f>VLOOKUP(A6833,CommodityCOde!$A$2:$E$1838,3,FALSE)</f>
        <v>#N/A</v>
      </c>
    </row>
    <row r="6834" spans="1:6" x14ac:dyDescent="0.25">
      <c r="A6834" s="25" t="s">
        <v>12621</v>
      </c>
      <c r="B6834" s="25" t="s">
        <v>284</v>
      </c>
      <c r="C6834" s="25" t="s">
        <v>285</v>
      </c>
      <c r="D6834" s="25" t="s">
        <v>286</v>
      </c>
      <c r="E6834" s="25" t="s">
        <v>12622</v>
      </c>
      <c r="F6834" s="25" t="str">
        <f>VLOOKUP(A6834,CommodityCOde!$A$2:$E$1838,3,FALSE)</f>
        <v>18050000</v>
      </c>
    </row>
    <row r="6835" spans="1:6" x14ac:dyDescent="0.25">
      <c r="A6835" s="25" t="s">
        <v>12623</v>
      </c>
      <c r="B6835" s="25" t="s">
        <v>284</v>
      </c>
      <c r="C6835" s="25" t="s">
        <v>285</v>
      </c>
      <c r="D6835" s="25" t="s">
        <v>286</v>
      </c>
      <c r="E6835" s="25" t="s">
        <v>12624</v>
      </c>
      <c r="F6835" s="25" t="e">
        <f>VLOOKUP(A6835,CommodityCOde!$A$2:$E$1838,3,FALSE)</f>
        <v>#N/A</v>
      </c>
    </row>
    <row r="6836" spans="1:6" x14ac:dyDescent="0.25">
      <c r="A6836" s="25" t="s">
        <v>12625</v>
      </c>
      <c r="B6836" s="25" t="s">
        <v>284</v>
      </c>
      <c r="C6836" s="25" t="s">
        <v>285</v>
      </c>
      <c r="D6836" s="25" t="s">
        <v>286</v>
      </c>
      <c r="E6836" s="25" t="s">
        <v>12626</v>
      </c>
      <c r="F6836" s="25" t="e">
        <f>VLOOKUP(A6836,CommodityCOde!$A$2:$E$1838,3,FALSE)</f>
        <v>#N/A</v>
      </c>
    </row>
    <row r="6837" spans="1:6" x14ac:dyDescent="0.25">
      <c r="A6837" s="25" t="s">
        <v>12627</v>
      </c>
      <c r="B6837" s="25" t="s">
        <v>284</v>
      </c>
      <c r="C6837" s="25" t="s">
        <v>320</v>
      </c>
      <c r="D6837" s="25" t="s">
        <v>286</v>
      </c>
      <c r="E6837" s="25" t="s">
        <v>11241</v>
      </c>
      <c r="F6837" s="25" t="str">
        <f>VLOOKUP(A6837,CommodityCOde!$A$2:$E$1838,3,FALSE)</f>
        <v>21069098</v>
      </c>
    </row>
    <row r="6838" spans="1:6" x14ac:dyDescent="0.25">
      <c r="A6838" s="25" t="s">
        <v>12628</v>
      </c>
      <c r="B6838" s="25" t="s">
        <v>284</v>
      </c>
      <c r="C6838" s="25" t="s">
        <v>285</v>
      </c>
      <c r="D6838" s="25" t="s">
        <v>286</v>
      </c>
      <c r="E6838" s="25" t="s">
        <v>12629</v>
      </c>
      <c r="F6838" s="25" t="str">
        <f>VLOOKUP(A6838,CommodityCOde!$A$2:$E$1838,3,FALSE)</f>
        <v>21069098</v>
      </c>
    </row>
    <row r="6839" spans="1:6" x14ac:dyDescent="0.25">
      <c r="A6839" s="25" t="s">
        <v>12630</v>
      </c>
      <c r="B6839" s="25" t="s">
        <v>284</v>
      </c>
      <c r="C6839" s="25" t="s">
        <v>285</v>
      </c>
      <c r="D6839" s="25" t="s">
        <v>286</v>
      </c>
      <c r="E6839" s="25" t="s">
        <v>12631</v>
      </c>
      <c r="F6839" s="25" t="e">
        <f>VLOOKUP(A6839,CommodityCOde!$A$2:$E$1838,3,FALSE)</f>
        <v>#N/A</v>
      </c>
    </row>
    <row r="6840" spans="1:6" x14ac:dyDescent="0.25">
      <c r="A6840" s="25" t="s">
        <v>12632</v>
      </c>
      <c r="B6840" s="25" t="s">
        <v>284</v>
      </c>
      <c r="C6840" s="25" t="s">
        <v>320</v>
      </c>
      <c r="D6840" s="25" t="s">
        <v>286</v>
      </c>
      <c r="E6840" s="25" t="s">
        <v>12633</v>
      </c>
      <c r="F6840" s="25" t="str">
        <f>VLOOKUP(A6840,CommodityCOde!$A$2:$E$1838,3,FALSE)</f>
        <v>21069098</v>
      </c>
    </row>
    <row r="6841" spans="1:6" x14ac:dyDescent="0.25">
      <c r="A6841" s="25" t="s">
        <v>12634</v>
      </c>
      <c r="B6841" s="25" t="s">
        <v>284</v>
      </c>
      <c r="C6841" s="25" t="s">
        <v>285</v>
      </c>
      <c r="D6841" s="25" t="s">
        <v>286</v>
      </c>
      <c r="E6841" s="25" t="s">
        <v>12635</v>
      </c>
      <c r="F6841" s="25" t="e">
        <f>VLOOKUP(A6841,CommodityCOde!$A$2:$E$1838,3,FALSE)</f>
        <v>#N/A</v>
      </c>
    </row>
    <row r="6842" spans="1:6" x14ac:dyDescent="0.25">
      <c r="A6842" s="25" t="s">
        <v>12636</v>
      </c>
      <c r="B6842" s="25" t="s">
        <v>284</v>
      </c>
      <c r="C6842" s="25" t="s">
        <v>285</v>
      </c>
      <c r="D6842" s="25" t="s">
        <v>286</v>
      </c>
      <c r="E6842" s="25" t="s">
        <v>12637</v>
      </c>
      <c r="F6842" s="25" t="e">
        <f>VLOOKUP(A6842,CommodityCOde!$A$2:$E$1838,3,FALSE)</f>
        <v>#N/A</v>
      </c>
    </row>
    <row r="6843" spans="1:6" x14ac:dyDescent="0.25">
      <c r="A6843" s="25" t="s">
        <v>12638</v>
      </c>
      <c r="B6843" s="25" t="s">
        <v>284</v>
      </c>
      <c r="C6843" s="25" t="s">
        <v>320</v>
      </c>
      <c r="D6843" s="25" t="s">
        <v>286</v>
      </c>
      <c r="E6843" s="25" t="s">
        <v>12639</v>
      </c>
      <c r="F6843" s="25" t="e">
        <f>VLOOKUP(A6843,CommodityCOde!$A$2:$E$1838,3,FALSE)</f>
        <v>#N/A</v>
      </c>
    </row>
    <row r="6844" spans="1:6" x14ac:dyDescent="0.25">
      <c r="A6844" s="25" t="s">
        <v>12640</v>
      </c>
      <c r="B6844" s="25" t="s">
        <v>284</v>
      </c>
      <c r="C6844" s="25" t="s">
        <v>285</v>
      </c>
      <c r="D6844" s="25" t="s">
        <v>286</v>
      </c>
      <c r="E6844" s="25" t="s">
        <v>12641</v>
      </c>
      <c r="F6844" s="25" t="str">
        <f>VLOOKUP(A6844,CommodityCOde!$A$2:$E$1838,3,FALSE)</f>
        <v>04081981</v>
      </c>
    </row>
    <row r="6845" spans="1:6" x14ac:dyDescent="0.25">
      <c r="A6845" s="25" t="s">
        <v>12642</v>
      </c>
      <c r="B6845" s="25" t="s">
        <v>284</v>
      </c>
      <c r="C6845" s="25" t="s">
        <v>285</v>
      </c>
      <c r="D6845" s="25" t="s">
        <v>286</v>
      </c>
      <c r="E6845" s="25" t="s">
        <v>12643</v>
      </c>
      <c r="F6845" s="25" t="str">
        <f>VLOOKUP(A6845,CommodityCOde!$A$2:$E$1838,3,FALSE)</f>
        <v>32030010</v>
      </c>
    </row>
    <row r="6846" spans="1:6" x14ac:dyDescent="0.25">
      <c r="A6846" s="25" t="s">
        <v>12644</v>
      </c>
      <c r="B6846" s="25" t="s">
        <v>284</v>
      </c>
      <c r="C6846" s="25" t="s">
        <v>285</v>
      </c>
      <c r="D6846" s="25" t="s">
        <v>286</v>
      </c>
      <c r="E6846" s="25" t="s">
        <v>12645</v>
      </c>
      <c r="F6846" s="25" t="str">
        <f>VLOOKUP(A6846,CommodityCOde!$A$2:$E$1838,3,FALSE)</f>
        <v>33021090</v>
      </c>
    </row>
    <row r="6847" spans="1:6" x14ac:dyDescent="0.25">
      <c r="A6847" s="25" t="s">
        <v>12646</v>
      </c>
      <c r="B6847" s="25" t="s">
        <v>284</v>
      </c>
      <c r="C6847" s="25" t="s">
        <v>320</v>
      </c>
      <c r="D6847" s="25" t="s">
        <v>286</v>
      </c>
      <c r="E6847" s="25" t="s">
        <v>12647</v>
      </c>
      <c r="F6847" s="25" t="str">
        <f>VLOOKUP(A6847,CommodityCOde!$A$2:$E$1838,3,FALSE)</f>
        <v>21069098</v>
      </c>
    </row>
    <row r="6848" spans="1:6" x14ac:dyDescent="0.25">
      <c r="A6848" s="25" t="s">
        <v>12648</v>
      </c>
      <c r="B6848" s="25" t="s">
        <v>284</v>
      </c>
      <c r="C6848" s="25" t="s">
        <v>285</v>
      </c>
      <c r="D6848" s="25" t="s">
        <v>286</v>
      </c>
      <c r="E6848" s="25" t="s">
        <v>12649</v>
      </c>
      <c r="F6848" s="25" t="e">
        <f>VLOOKUP(A6848,CommodityCOde!$A$2:$E$1838,3,FALSE)</f>
        <v>#N/A</v>
      </c>
    </row>
    <row r="6849" spans="1:6" x14ac:dyDescent="0.25">
      <c r="A6849" s="25" t="s">
        <v>12650</v>
      </c>
      <c r="B6849" s="25" t="s">
        <v>284</v>
      </c>
      <c r="C6849" s="25" t="s">
        <v>320</v>
      </c>
      <c r="D6849" s="25" t="s">
        <v>286</v>
      </c>
      <c r="E6849" s="25" t="s">
        <v>5285</v>
      </c>
      <c r="F6849" s="25" t="str">
        <f>VLOOKUP(A6849,CommodityCOde!$A$2:$E$1838,3,FALSE)</f>
        <v>21069098</v>
      </c>
    </row>
    <row r="6850" spans="1:6" x14ac:dyDescent="0.25">
      <c r="A6850" s="25" t="s">
        <v>12651</v>
      </c>
      <c r="B6850" s="25" t="s">
        <v>284</v>
      </c>
      <c r="C6850" s="25" t="s">
        <v>285</v>
      </c>
      <c r="D6850" s="25" t="s">
        <v>286</v>
      </c>
      <c r="E6850" s="25" t="s">
        <v>12652</v>
      </c>
      <c r="F6850" s="25" t="e">
        <f>VLOOKUP(A6850,CommodityCOde!$A$2:$E$1838,3,FALSE)</f>
        <v>#N/A</v>
      </c>
    </row>
    <row r="6851" spans="1:6" x14ac:dyDescent="0.25">
      <c r="A6851" s="25" t="s">
        <v>12653</v>
      </c>
      <c r="B6851" s="25" t="s">
        <v>284</v>
      </c>
      <c r="C6851" s="25" t="s">
        <v>285</v>
      </c>
      <c r="D6851" s="25" t="s">
        <v>286</v>
      </c>
      <c r="E6851" s="25" t="s">
        <v>12654</v>
      </c>
      <c r="F6851" s="25" t="e">
        <f>VLOOKUP(A6851,CommodityCOde!$A$2:$E$1838,3,FALSE)</f>
        <v>#N/A</v>
      </c>
    </row>
    <row r="6852" spans="1:6" x14ac:dyDescent="0.25">
      <c r="A6852" s="25" t="s">
        <v>12655</v>
      </c>
      <c r="B6852" s="25" t="s">
        <v>284</v>
      </c>
      <c r="C6852" s="25" t="s">
        <v>320</v>
      </c>
      <c r="D6852" s="25" t="s">
        <v>286</v>
      </c>
      <c r="E6852" s="25" t="s">
        <v>12656</v>
      </c>
      <c r="F6852" s="25" t="e">
        <f>VLOOKUP(A6852,CommodityCOde!$A$2:$E$1838,3,FALSE)</f>
        <v>#N/A</v>
      </c>
    </row>
    <row r="6853" spans="1:6" x14ac:dyDescent="0.25">
      <c r="A6853" s="25" t="s">
        <v>12657</v>
      </c>
      <c r="B6853" s="25" t="s">
        <v>284</v>
      </c>
      <c r="C6853" s="25" t="s">
        <v>285</v>
      </c>
      <c r="D6853" s="25" t="s">
        <v>286</v>
      </c>
      <c r="E6853" s="25" t="s">
        <v>12658</v>
      </c>
      <c r="F6853" s="25" t="e">
        <f>VLOOKUP(A6853,CommodityCOde!$A$2:$E$1838,3,FALSE)</f>
        <v>#N/A</v>
      </c>
    </row>
    <row r="6854" spans="1:6" x14ac:dyDescent="0.25">
      <c r="A6854" s="25" t="s">
        <v>12659</v>
      </c>
      <c r="B6854" s="25" t="s">
        <v>284</v>
      </c>
      <c r="C6854" s="25" t="s">
        <v>320</v>
      </c>
      <c r="D6854" s="25" t="s">
        <v>286</v>
      </c>
      <c r="E6854" s="25" t="s">
        <v>12660</v>
      </c>
      <c r="F6854" s="25" t="str">
        <f>VLOOKUP(A6854,CommodityCOde!$A$2:$E$1838,3,FALSE)</f>
        <v>21069098</v>
      </c>
    </row>
    <row r="6855" spans="1:6" x14ac:dyDescent="0.25">
      <c r="A6855" s="25" t="s">
        <v>12661</v>
      </c>
      <c r="B6855" s="25" t="s">
        <v>284</v>
      </c>
      <c r="C6855" s="25" t="s">
        <v>285</v>
      </c>
      <c r="D6855" s="25" t="s">
        <v>286</v>
      </c>
      <c r="E6855" s="25" t="s">
        <v>12662</v>
      </c>
      <c r="F6855" s="25" t="e">
        <f>VLOOKUP(A6855,CommodityCOde!$A$2:$E$1838,3,FALSE)</f>
        <v>#N/A</v>
      </c>
    </row>
    <row r="6856" spans="1:6" x14ac:dyDescent="0.25">
      <c r="A6856" s="25" t="s">
        <v>12663</v>
      </c>
      <c r="B6856" s="25" t="s">
        <v>284</v>
      </c>
      <c r="C6856" s="25" t="s">
        <v>320</v>
      </c>
      <c r="D6856" s="25" t="s">
        <v>286</v>
      </c>
      <c r="E6856" s="25" t="s">
        <v>12664</v>
      </c>
      <c r="F6856" s="25" t="e">
        <f>VLOOKUP(A6856,CommodityCOde!$A$2:$E$1838,3,FALSE)</f>
        <v>#N/A</v>
      </c>
    </row>
    <row r="6857" spans="1:6" x14ac:dyDescent="0.25">
      <c r="A6857" s="25" t="s">
        <v>12665</v>
      </c>
      <c r="B6857" s="25" t="s">
        <v>284</v>
      </c>
      <c r="C6857" s="25" t="s">
        <v>320</v>
      </c>
      <c r="D6857" s="25" t="s">
        <v>286</v>
      </c>
      <c r="E6857" s="25" t="s">
        <v>12666</v>
      </c>
      <c r="F6857" s="25" t="e">
        <f>VLOOKUP(A6857,CommodityCOde!$A$2:$E$1838,3,FALSE)</f>
        <v>#N/A</v>
      </c>
    </row>
    <row r="6858" spans="1:6" x14ac:dyDescent="0.25">
      <c r="A6858" s="25" t="s">
        <v>12667</v>
      </c>
      <c r="B6858" s="25" t="s">
        <v>284</v>
      </c>
      <c r="C6858" s="25" t="s">
        <v>285</v>
      </c>
      <c r="D6858" s="25" t="s">
        <v>286</v>
      </c>
      <c r="E6858" s="25" t="s">
        <v>12668</v>
      </c>
      <c r="F6858" s="25" t="e">
        <f>VLOOKUP(A6858,CommodityCOde!$A$2:$E$1838,3,FALSE)</f>
        <v>#N/A</v>
      </c>
    </row>
    <row r="6859" spans="1:6" x14ac:dyDescent="0.25">
      <c r="A6859" s="25" t="s">
        <v>12669</v>
      </c>
      <c r="B6859" s="25" t="s">
        <v>284</v>
      </c>
      <c r="C6859" s="25" t="s">
        <v>285</v>
      </c>
      <c r="D6859" s="25" t="s">
        <v>286</v>
      </c>
      <c r="E6859" s="25" t="s">
        <v>12670</v>
      </c>
      <c r="F6859" s="25" t="e">
        <f>VLOOKUP(A6859,CommodityCOde!$A$2:$E$1838,3,FALSE)</f>
        <v>#N/A</v>
      </c>
    </row>
    <row r="6860" spans="1:6" x14ac:dyDescent="0.25">
      <c r="A6860" s="25" t="s">
        <v>12671</v>
      </c>
      <c r="B6860" s="25" t="s">
        <v>284</v>
      </c>
      <c r="C6860" s="25" t="s">
        <v>285</v>
      </c>
      <c r="D6860" s="25" t="s">
        <v>286</v>
      </c>
      <c r="E6860" s="25" t="s">
        <v>12672</v>
      </c>
      <c r="F6860" s="25" t="str">
        <f>VLOOKUP(A6860,CommodityCOde!$A$2:$E$1838,3,FALSE)</f>
        <v>18061020</v>
      </c>
    </row>
    <row r="6861" spans="1:6" x14ac:dyDescent="0.25">
      <c r="A6861" s="25" t="s">
        <v>12673</v>
      </c>
      <c r="B6861" s="25" t="s">
        <v>284</v>
      </c>
      <c r="C6861" s="25" t="s">
        <v>285</v>
      </c>
      <c r="D6861" s="25" t="s">
        <v>286</v>
      </c>
      <c r="E6861" s="25" t="s">
        <v>12674</v>
      </c>
      <c r="F6861" s="25" t="str">
        <f>VLOOKUP(A6861,CommodityCOde!$A$2:$E$1838,3,FALSE)</f>
        <v>21069098</v>
      </c>
    </row>
    <row r="6862" spans="1:6" x14ac:dyDescent="0.25">
      <c r="A6862" s="25" t="s">
        <v>12675</v>
      </c>
      <c r="B6862" s="25" t="s">
        <v>284</v>
      </c>
      <c r="C6862" s="25" t="s">
        <v>285</v>
      </c>
      <c r="D6862" s="25" t="s">
        <v>286</v>
      </c>
      <c r="E6862" s="25" t="s">
        <v>12676</v>
      </c>
      <c r="F6862" s="25" t="e">
        <f>VLOOKUP(A6862,CommodityCOde!$A$2:$E$1838,3,FALSE)</f>
        <v>#N/A</v>
      </c>
    </row>
    <row r="6863" spans="1:6" x14ac:dyDescent="0.25">
      <c r="A6863" s="25" t="s">
        <v>12677</v>
      </c>
      <c r="B6863" s="25" t="s">
        <v>284</v>
      </c>
      <c r="C6863" s="25" t="s">
        <v>285</v>
      </c>
      <c r="D6863" s="25" t="s">
        <v>286</v>
      </c>
      <c r="E6863" s="25" t="s">
        <v>12678</v>
      </c>
      <c r="F6863" s="25" t="e">
        <f>VLOOKUP(A6863,CommodityCOde!$A$2:$E$1838,3,FALSE)</f>
        <v>#N/A</v>
      </c>
    </row>
    <row r="6864" spans="1:6" x14ac:dyDescent="0.25">
      <c r="A6864" s="25" t="s">
        <v>12679</v>
      </c>
      <c r="B6864" s="25" t="s">
        <v>284</v>
      </c>
      <c r="C6864" s="25" t="s">
        <v>285</v>
      </c>
      <c r="D6864" s="25" t="s">
        <v>286</v>
      </c>
      <c r="E6864" s="25" t="s">
        <v>12680</v>
      </c>
      <c r="F6864" s="25" t="str">
        <f>VLOOKUP(A6864,CommodityCOde!$A$2:$E$1838,3,FALSE)</f>
        <v>19059045</v>
      </c>
    </row>
    <row r="6865" spans="1:6" x14ac:dyDescent="0.25">
      <c r="A6865" s="25" t="s">
        <v>12681</v>
      </c>
      <c r="B6865" s="25" t="s">
        <v>284</v>
      </c>
      <c r="C6865" s="25" t="s">
        <v>285</v>
      </c>
      <c r="D6865" s="25" t="s">
        <v>286</v>
      </c>
      <c r="E6865" s="25" t="s">
        <v>5413</v>
      </c>
      <c r="F6865" s="25" t="e">
        <f>VLOOKUP(A6865,CommodityCOde!$A$2:$E$1838,3,FALSE)</f>
        <v>#N/A</v>
      </c>
    </row>
    <row r="6866" spans="1:6" x14ac:dyDescent="0.25">
      <c r="A6866" s="25" t="s">
        <v>12682</v>
      </c>
      <c r="B6866" s="25" t="s">
        <v>284</v>
      </c>
      <c r="C6866" s="25" t="s">
        <v>320</v>
      </c>
      <c r="D6866" s="25" t="s">
        <v>286</v>
      </c>
      <c r="E6866" s="25" t="s">
        <v>12683</v>
      </c>
      <c r="F6866" s="25" t="str">
        <f>VLOOKUP(A6866,CommodityCOde!$A$2:$E$1838,3,FALSE)</f>
        <v>21069098</v>
      </c>
    </row>
    <row r="6867" spans="1:6" x14ac:dyDescent="0.25">
      <c r="A6867" s="25" t="s">
        <v>12684</v>
      </c>
      <c r="B6867" s="25" t="s">
        <v>284</v>
      </c>
      <c r="C6867" s="25" t="s">
        <v>320</v>
      </c>
      <c r="D6867" s="25" t="s">
        <v>286</v>
      </c>
      <c r="E6867" s="25" t="s">
        <v>12685</v>
      </c>
      <c r="F6867" s="25" t="str">
        <f>VLOOKUP(A6867,CommodityCOde!$A$2:$E$1838,3,FALSE)</f>
        <v>21069098</v>
      </c>
    </row>
    <row r="6868" spans="1:6" x14ac:dyDescent="0.25">
      <c r="A6868" s="25" t="s">
        <v>12686</v>
      </c>
      <c r="B6868" s="25" t="s">
        <v>284</v>
      </c>
      <c r="C6868" s="25" t="s">
        <v>285</v>
      </c>
      <c r="D6868" s="25" t="s">
        <v>286</v>
      </c>
      <c r="E6868" s="25" t="s">
        <v>12687</v>
      </c>
      <c r="F6868" s="25" t="e">
        <f>VLOOKUP(A6868,CommodityCOde!$A$2:$E$1838,3,FALSE)</f>
        <v>#N/A</v>
      </c>
    </row>
    <row r="6869" spans="1:6" x14ac:dyDescent="0.25">
      <c r="A6869" s="25" t="s">
        <v>12688</v>
      </c>
      <c r="B6869" s="25" t="s">
        <v>284</v>
      </c>
      <c r="C6869" s="25" t="s">
        <v>285</v>
      </c>
      <c r="D6869" s="25" t="s">
        <v>286</v>
      </c>
      <c r="E6869" s="25" t="s">
        <v>12689</v>
      </c>
      <c r="F6869" s="25" t="e">
        <f>VLOOKUP(A6869,CommodityCOde!$A$2:$E$1838,3,FALSE)</f>
        <v>#N/A</v>
      </c>
    </row>
    <row r="6870" spans="1:6" x14ac:dyDescent="0.25">
      <c r="A6870" s="25" t="s">
        <v>12690</v>
      </c>
      <c r="B6870" s="25" t="s">
        <v>284</v>
      </c>
      <c r="C6870" s="25" t="s">
        <v>285</v>
      </c>
      <c r="D6870" s="25" t="s">
        <v>286</v>
      </c>
      <c r="E6870" s="25" t="s">
        <v>12691</v>
      </c>
      <c r="F6870" s="25" t="e">
        <f>VLOOKUP(A6870,CommodityCOde!$A$2:$E$1838,3,FALSE)</f>
        <v>#N/A</v>
      </c>
    </row>
    <row r="6871" spans="1:6" x14ac:dyDescent="0.25">
      <c r="A6871" s="25" t="s">
        <v>12692</v>
      </c>
      <c r="B6871" s="25" t="s">
        <v>284</v>
      </c>
      <c r="C6871" s="25" t="s">
        <v>285</v>
      </c>
      <c r="D6871" s="25" t="s">
        <v>286</v>
      </c>
      <c r="E6871" s="25" t="s">
        <v>12693</v>
      </c>
      <c r="F6871" s="25" t="str">
        <f>VLOOKUP(A6871,CommodityCOde!$A$2:$E$1838,3,FALSE)</f>
        <v>17011290</v>
      </c>
    </row>
    <row r="6872" spans="1:6" x14ac:dyDescent="0.25">
      <c r="A6872" s="25" t="s">
        <v>12694</v>
      </c>
      <c r="B6872" s="25" t="s">
        <v>284</v>
      </c>
      <c r="C6872" s="25" t="s">
        <v>320</v>
      </c>
      <c r="D6872" s="25" t="s">
        <v>286</v>
      </c>
      <c r="E6872" s="25" t="s">
        <v>12668</v>
      </c>
      <c r="F6872" s="25" t="str">
        <f>VLOOKUP(A6872,CommodityCOde!$A$2:$E$1838,3,FALSE)</f>
        <v>21069098</v>
      </c>
    </row>
    <row r="6873" spans="1:6" x14ac:dyDescent="0.25">
      <c r="A6873" s="25" t="s">
        <v>12695</v>
      </c>
      <c r="B6873" s="25" t="s">
        <v>284</v>
      </c>
      <c r="C6873" s="25" t="s">
        <v>320</v>
      </c>
      <c r="D6873" s="25" t="s">
        <v>286</v>
      </c>
      <c r="E6873" s="25" t="s">
        <v>12696</v>
      </c>
      <c r="F6873" s="25" t="str">
        <f>VLOOKUP(A6873,CommodityCOde!$A$2:$E$1838,3,FALSE)</f>
        <v>21069098</v>
      </c>
    </row>
    <row r="6874" spans="1:6" x14ac:dyDescent="0.25">
      <c r="A6874" s="25" t="s">
        <v>12697</v>
      </c>
      <c r="B6874" s="25" t="s">
        <v>284</v>
      </c>
      <c r="C6874" s="25" t="s">
        <v>320</v>
      </c>
      <c r="D6874" s="25" t="s">
        <v>286</v>
      </c>
      <c r="E6874" s="25" t="s">
        <v>12698</v>
      </c>
      <c r="F6874" s="25" t="str">
        <f>VLOOKUP(A6874,CommodityCOde!$A$2:$E$1838,3,FALSE)</f>
        <v>29093090</v>
      </c>
    </row>
    <row r="6875" spans="1:6" x14ac:dyDescent="0.25">
      <c r="A6875" s="25" t="s">
        <v>12699</v>
      </c>
      <c r="B6875" s="25" t="s">
        <v>284</v>
      </c>
      <c r="C6875" s="25" t="s">
        <v>320</v>
      </c>
      <c r="D6875" s="25" t="s">
        <v>286</v>
      </c>
      <c r="E6875" s="25" t="s">
        <v>12700</v>
      </c>
      <c r="F6875" s="25" t="e">
        <f>VLOOKUP(A6875,CommodityCOde!$A$2:$E$1838,3,FALSE)</f>
        <v>#N/A</v>
      </c>
    </row>
    <row r="6876" spans="1:6" x14ac:dyDescent="0.25">
      <c r="A6876" s="25" t="s">
        <v>12701</v>
      </c>
      <c r="B6876" s="25" t="s">
        <v>284</v>
      </c>
      <c r="C6876" s="25" t="s">
        <v>285</v>
      </c>
      <c r="D6876" s="25" t="s">
        <v>286</v>
      </c>
      <c r="E6876" s="25" t="s">
        <v>12702</v>
      </c>
      <c r="F6876" s="25" t="str">
        <f>VLOOKUP(A6876,CommodityCOde!$A$2:$E$1838,3,FALSE)</f>
        <v>21069098</v>
      </c>
    </row>
    <row r="6877" spans="1:6" x14ac:dyDescent="0.25">
      <c r="A6877" s="25" t="s">
        <v>12703</v>
      </c>
      <c r="B6877" s="25" t="s">
        <v>284</v>
      </c>
      <c r="C6877" s="25" t="s">
        <v>285</v>
      </c>
      <c r="D6877" s="25" t="s">
        <v>286</v>
      </c>
      <c r="E6877" s="25" t="s">
        <v>12704</v>
      </c>
      <c r="F6877" s="25" t="e">
        <f>VLOOKUP(A6877,CommodityCOde!$A$2:$E$1838,3,FALSE)</f>
        <v>#N/A</v>
      </c>
    </row>
    <row r="6878" spans="1:6" x14ac:dyDescent="0.25">
      <c r="A6878" s="25" t="s">
        <v>12705</v>
      </c>
      <c r="B6878" s="25" t="s">
        <v>284</v>
      </c>
      <c r="C6878" s="25" t="s">
        <v>285</v>
      </c>
      <c r="D6878" s="25" t="s">
        <v>286</v>
      </c>
      <c r="E6878" s="25" t="s">
        <v>12706</v>
      </c>
      <c r="F6878" s="25" t="str">
        <f>VLOOKUP(A6878,CommodityCOde!$A$2:$E$1838,3,FALSE)</f>
        <v>20081919</v>
      </c>
    </row>
    <row r="6879" spans="1:6" x14ac:dyDescent="0.25">
      <c r="A6879" s="25" t="s">
        <v>12707</v>
      </c>
      <c r="B6879" s="25" t="s">
        <v>284</v>
      </c>
      <c r="C6879" s="25" t="s">
        <v>285</v>
      </c>
      <c r="D6879" s="25" t="s">
        <v>286</v>
      </c>
      <c r="E6879" s="25" t="s">
        <v>12708</v>
      </c>
      <c r="F6879" s="25" t="e">
        <f>VLOOKUP(A6879,CommodityCOde!$A$2:$E$1838,3,FALSE)</f>
        <v>#N/A</v>
      </c>
    </row>
    <row r="6880" spans="1:6" x14ac:dyDescent="0.25">
      <c r="A6880" s="25" t="s">
        <v>12709</v>
      </c>
      <c r="B6880" s="25" t="s">
        <v>284</v>
      </c>
      <c r="C6880" s="25" t="s">
        <v>285</v>
      </c>
      <c r="D6880" s="25" t="s">
        <v>286</v>
      </c>
      <c r="E6880" s="25" t="s">
        <v>12710</v>
      </c>
      <c r="F6880" s="25" t="e">
        <f>VLOOKUP(A6880,CommodityCOde!$A$2:$E$1838,3,FALSE)</f>
        <v>#N/A</v>
      </c>
    </row>
    <row r="6881" spans="1:6" x14ac:dyDescent="0.25">
      <c r="A6881" s="25" t="s">
        <v>12711</v>
      </c>
      <c r="B6881" s="25" t="s">
        <v>284</v>
      </c>
      <c r="C6881" s="25" t="s">
        <v>285</v>
      </c>
      <c r="D6881" s="25" t="s">
        <v>286</v>
      </c>
      <c r="E6881" s="25" t="s">
        <v>12712</v>
      </c>
      <c r="F6881" s="25" t="e">
        <f>VLOOKUP(A6881,CommodityCOde!$A$2:$E$1838,3,FALSE)</f>
        <v>#N/A</v>
      </c>
    </row>
    <row r="6882" spans="1:6" x14ac:dyDescent="0.25">
      <c r="A6882" s="25" t="s">
        <v>12713</v>
      </c>
      <c r="B6882" s="25" t="s">
        <v>284</v>
      </c>
      <c r="C6882" s="25" t="s">
        <v>285</v>
      </c>
      <c r="D6882" s="25" t="s">
        <v>286</v>
      </c>
      <c r="E6882" s="25" t="s">
        <v>12714</v>
      </c>
      <c r="F6882" s="25" t="e">
        <f>VLOOKUP(A6882,CommodityCOde!$A$2:$E$1838,3,FALSE)</f>
        <v>#N/A</v>
      </c>
    </row>
    <row r="6883" spans="1:6" x14ac:dyDescent="0.25">
      <c r="A6883" s="25" t="s">
        <v>12715</v>
      </c>
      <c r="B6883" s="25" t="s">
        <v>284</v>
      </c>
      <c r="C6883" s="25" t="s">
        <v>285</v>
      </c>
      <c r="D6883" s="25" t="s">
        <v>286</v>
      </c>
      <c r="E6883" s="25" t="s">
        <v>12716</v>
      </c>
      <c r="F6883" s="25" t="e">
        <f>VLOOKUP(A6883,CommodityCOde!$A$2:$E$1838,3,FALSE)</f>
        <v>#N/A</v>
      </c>
    </row>
    <row r="6884" spans="1:6" x14ac:dyDescent="0.25">
      <c r="A6884" s="25" t="s">
        <v>12717</v>
      </c>
      <c r="B6884" s="25" t="s">
        <v>284</v>
      </c>
      <c r="C6884" s="25" t="s">
        <v>285</v>
      </c>
      <c r="D6884" s="25" t="s">
        <v>286</v>
      </c>
      <c r="E6884" s="25" t="s">
        <v>12718</v>
      </c>
      <c r="F6884" s="25" t="e">
        <f>VLOOKUP(A6884,CommodityCOde!$A$2:$E$1838,3,FALSE)</f>
        <v>#N/A</v>
      </c>
    </row>
    <row r="6885" spans="1:6" x14ac:dyDescent="0.25">
      <c r="A6885" s="25" t="s">
        <v>12719</v>
      </c>
      <c r="B6885" s="25" t="s">
        <v>284</v>
      </c>
      <c r="C6885" s="25" t="s">
        <v>285</v>
      </c>
      <c r="D6885" s="25" t="s">
        <v>286</v>
      </c>
      <c r="E6885" s="25" t="s">
        <v>12720</v>
      </c>
      <c r="F6885" s="25" t="e">
        <f>VLOOKUP(A6885,CommodityCOde!$A$2:$E$1838,3,FALSE)</f>
        <v>#N/A</v>
      </c>
    </row>
    <row r="6886" spans="1:6" x14ac:dyDescent="0.25">
      <c r="A6886" s="25" t="s">
        <v>12721</v>
      </c>
      <c r="B6886" s="25" t="s">
        <v>284</v>
      </c>
      <c r="C6886" s="25" t="s">
        <v>285</v>
      </c>
      <c r="D6886" s="25" t="s">
        <v>286</v>
      </c>
      <c r="E6886" s="25" t="s">
        <v>12722</v>
      </c>
      <c r="F6886" s="25" t="e">
        <f>VLOOKUP(A6886,CommodityCOde!$A$2:$E$1838,3,FALSE)</f>
        <v>#N/A</v>
      </c>
    </row>
    <row r="6887" spans="1:6" x14ac:dyDescent="0.25">
      <c r="A6887" s="25" t="s">
        <v>12723</v>
      </c>
      <c r="B6887" s="25" t="s">
        <v>284</v>
      </c>
      <c r="C6887" s="25" t="s">
        <v>285</v>
      </c>
      <c r="D6887" s="25" t="s">
        <v>286</v>
      </c>
      <c r="E6887" s="25" t="s">
        <v>214</v>
      </c>
      <c r="F6887" s="25" t="str">
        <f>VLOOKUP(A6887,CommodityCOde!$A$2:$E$1838,3,FALSE)</f>
        <v>3302109000</v>
      </c>
    </row>
    <row r="6888" spans="1:6" x14ac:dyDescent="0.25">
      <c r="A6888" s="25" t="s">
        <v>12724</v>
      </c>
      <c r="B6888" s="25" t="s">
        <v>284</v>
      </c>
      <c r="C6888" s="25" t="s">
        <v>320</v>
      </c>
      <c r="D6888" s="25" t="s">
        <v>286</v>
      </c>
      <c r="E6888" s="25" t="s">
        <v>226</v>
      </c>
      <c r="F6888" s="25" t="str">
        <f>VLOOKUP(A6888,CommodityCOde!$A$2:$E$1838,3,FALSE)</f>
        <v>3302109000</v>
      </c>
    </row>
    <row r="6889" spans="1:6" x14ac:dyDescent="0.25">
      <c r="A6889" s="25" t="s">
        <v>12725</v>
      </c>
      <c r="B6889" s="25" t="s">
        <v>284</v>
      </c>
      <c r="C6889" s="25" t="s">
        <v>285</v>
      </c>
      <c r="D6889" s="25" t="s">
        <v>286</v>
      </c>
      <c r="E6889" s="25" t="s">
        <v>12726</v>
      </c>
      <c r="F6889" s="25" t="e">
        <f>VLOOKUP(A6889,CommodityCOde!$A$2:$E$1838,3,FALSE)</f>
        <v>#N/A</v>
      </c>
    </row>
    <row r="6890" spans="1:6" x14ac:dyDescent="0.25">
      <c r="A6890" s="25" t="s">
        <v>12727</v>
      </c>
      <c r="B6890" s="25" t="s">
        <v>284</v>
      </c>
      <c r="C6890" s="25" t="s">
        <v>320</v>
      </c>
      <c r="D6890" s="25" t="s">
        <v>286</v>
      </c>
      <c r="E6890" s="25" t="s">
        <v>12728</v>
      </c>
      <c r="F6890" s="25" t="e">
        <f>VLOOKUP(A6890,CommodityCOde!$A$2:$E$1838,3,FALSE)</f>
        <v>#N/A</v>
      </c>
    </row>
    <row r="6891" spans="1:6" x14ac:dyDescent="0.25">
      <c r="A6891" s="25" t="s">
        <v>12729</v>
      </c>
      <c r="B6891" s="25" t="s">
        <v>284</v>
      </c>
      <c r="C6891" s="25" t="s">
        <v>285</v>
      </c>
      <c r="D6891" s="25" t="s">
        <v>286</v>
      </c>
      <c r="E6891" s="25" t="s">
        <v>12730</v>
      </c>
      <c r="F6891" s="25" t="e">
        <f>VLOOKUP(A6891,CommodityCOde!$A$2:$E$1838,3,FALSE)</f>
        <v>#N/A</v>
      </c>
    </row>
    <row r="6892" spans="1:6" x14ac:dyDescent="0.25">
      <c r="A6892" s="25" t="s">
        <v>12731</v>
      </c>
      <c r="B6892" s="25" t="s">
        <v>284</v>
      </c>
      <c r="C6892" s="25" t="s">
        <v>320</v>
      </c>
      <c r="D6892" s="25" t="s">
        <v>286</v>
      </c>
      <c r="E6892" s="25" t="s">
        <v>12732</v>
      </c>
      <c r="F6892" s="25" t="e">
        <f>VLOOKUP(A6892,CommodityCOde!$A$2:$E$1838,3,FALSE)</f>
        <v>#N/A</v>
      </c>
    </row>
    <row r="6893" spans="1:6" x14ac:dyDescent="0.25">
      <c r="A6893" s="25" t="s">
        <v>12733</v>
      </c>
      <c r="B6893" s="25" t="s">
        <v>284</v>
      </c>
      <c r="C6893" s="25" t="s">
        <v>320</v>
      </c>
      <c r="D6893" s="25" t="s">
        <v>286</v>
      </c>
      <c r="E6893" s="25" t="s">
        <v>12734</v>
      </c>
      <c r="F6893" s="25" t="str">
        <f>VLOOKUP(A6893,CommodityCOde!$A$2:$E$1838,3,FALSE)</f>
        <v>21069098</v>
      </c>
    </row>
    <row r="6894" spans="1:6" x14ac:dyDescent="0.25">
      <c r="A6894" s="25" t="s">
        <v>12735</v>
      </c>
      <c r="B6894" s="25" t="s">
        <v>284</v>
      </c>
      <c r="C6894" s="25" t="s">
        <v>285</v>
      </c>
      <c r="D6894" s="25" t="s">
        <v>286</v>
      </c>
      <c r="E6894" s="25" t="s">
        <v>12736</v>
      </c>
      <c r="F6894" s="25" t="e">
        <f>VLOOKUP(A6894,CommodityCOde!$A$2:$E$1838,3,FALSE)</f>
        <v>#N/A</v>
      </c>
    </row>
    <row r="6895" spans="1:6" x14ac:dyDescent="0.25">
      <c r="A6895" s="25" t="s">
        <v>12737</v>
      </c>
      <c r="B6895" s="25" t="s">
        <v>284</v>
      </c>
      <c r="C6895" s="25" t="s">
        <v>285</v>
      </c>
      <c r="D6895" s="25" t="s">
        <v>286</v>
      </c>
      <c r="E6895" s="25" t="s">
        <v>12738</v>
      </c>
      <c r="F6895" s="25" t="e">
        <f>VLOOKUP(A6895,CommodityCOde!$A$2:$E$1838,3,FALSE)</f>
        <v>#N/A</v>
      </c>
    </row>
    <row r="6896" spans="1:6" x14ac:dyDescent="0.25">
      <c r="A6896" s="25" t="s">
        <v>12739</v>
      </c>
      <c r="B6896" s="25" t="s">
        <v>284</v>
      </c>
      <c r="C6896" s="25" t="s">
        <v>285</v>
      </c>
      <c r="D6896" s="25" t="s">
        <v>286</v>
      </c>
      <c r="E6896" s="25" t="s">
        <v>12740</v>
      </c>
      <c r="F6896" s="25" t="e">
        <f>VLOOKUP(A6896,CommodityCOde!$A$2:$E$1838,3,FALSE)</f>
        <v>#N/A</v>
      </c>
    </row>
    <row r="6897" spans="1:6" x14ac:dyDescent="0.25">
      <c r="A6897" s="25" t="s">
        <v>12741</v>
      </c>
      <c r="B6897" s="25" t="s">
        <v>284</v>
      </c>
      <c r="C6897" s="25" t="s">
        <v>320</v>
      </c>
      <c r="D6897" s="25" t="s">
        <v>286</v>
      </c>
      <c r="E6897" s="25" t="s">
        <v>12742</v>
      </c>
      <c r="F6897" s="25" t="str">
        <f>VLOOKUP(A6897,CommodityCOde!$A$2:$E$1838,3,FALSE)</f>
        <v>33021010</v>
      </c>
    </row>
    <row r="6898" spans="1:6" x14ac:dyDescent="0.25">
      <c r="A6898" s="25" t="s">
        <v>12743</v>
      </c>
      <c r="B6898" s="25" t="s">
        <v>284</v>
      </c>
      <c r="C6898" s="25" t="s">
        <v>285</v>
      </c>
      <c r="D6898" s="25" t="s">
        <v>286</v>
      </c>
      <c r="E6898" s="25" t="s">
        <v>12744</v>
      </c>
      <c r="F6898" s="25" t="e">
        <f>VLOOKUP(A6898,CommodityCOde!$A$2:$E$1838,3,FALSE)</f>
        <v>#N/A</v>
      </c>
    </row>
    <row r="6899" spans="1:6" x14ac:dyDescent="0.25">
      <c r="A6899" s="25" t="s">
        <v>12745</v>
      </c>
      <c r="B6899" s="25" t="s">
        <v>284</v>
      </c>
      <c r="C6899" s="25" t="s">
        <v>285</v>
      </c>
      <c r="D6899" s="25" t="s">
        <v>286</v>
      </c>
      <c r="E6899" s="25" t="s">
        <v>12746</v>
      </c>
      <c r="F6899" s="25" t="e">
        <f>VLOOKUP(A6899,CommodityCOde!$A$2:$E$1838,3,FALSE)</f>
        <v>#N/A</v>
      </c>
    </row>
    <row r="6900" spans="1:6" x14ac:dyDescent="0.25">
      <c r="A6900" s="25" t="s">
        <v>12747</v>
      </c>
      <c r="B6900" s="25" t="s">
        <v>284</v>
      </c>
      <c r="C6900" s="25" t="s">
        <v>320</v>
      </c>
      <c r="D6900" s="25" t="s">
        <v>286</v>
      </c>
      <c r="E6900" s="25" t="s">
        <v>12748</v>
      </c>
      <c r="F6900" s="25" t="str">
        <f>VLOOKUP(A6900,CommodityCOde!$A$2:$E$1838,3,FALSE)</f>
        <v>33021010</v>
      </c>
    </row>
    <row r="6901" spans="1:6" x14ac:dyDescent="0.25">
      <c r="A6901" s="25" t="s">
        <v>12749</v>
      </c>
      <c r="B6901" s="25" t="s">
        <v>284</v>
      </c>
      <c r="C6901" s="25" t="s">
        <v>320</v>
      </c>
      <c r="D6901" s="25" t="s">
        <v>286</v>
      </c>
      <c r="E6901" s="25" t="s">
        <v>12750</v>
      </c>
      <c r="F6901" s="25" t="e">
        <f>VLOOKUP(A6901,CommodityCOde!$A$2:$E$1838,3,FALSE)</f>
        <v>#N/A</v>
      </c>
    </row>
    <row r="6902" spans="1:6" x14ac:dyDescent="0.25">
      <c r="A6902" s="25" t="s">
        <v>12751</v>
      </c>
      <c r="B6902" s="25" t="s">
        <v>284</v>
      </c>
      <c r="C6902" s="25" t="s">
        <v>285</v>
      </c>
      <c r="D6902" s="25" t="s">
        <v>286</v>
      </c>
      <c r="E6902" s="25" t="s">
        <v>12752</v>
      </c>
      <c r="F6902" s="25" t="e">
        <f>VLOOKUP(A6902,CommodityCOde!$A$2:$E$1838,3,FALSE)</f>
        <v>#N/A</v>
      </c>
    </row>
    <row r="6903" spans="1:6" x14ac:dyDescent="0.25">
      <c r="A6903" s="25" t="s">
        <v>12753</v>
      </c>
      <c r="B6903" s="25" t="s">
        <v>284</v>
      </c>
      <c r="C6903" s="25" t="s">
        <v>320</v>
      </c>
      <c r="D6903" s="25" t="s">
        <v>286</v>
      </c>
      <c r="E6903" s="25" t="s">
        <v>12754</v>
      </c>
      <c r="F6903" s="25" t="e">
        <f>VLOOKUP(A6903,CommodityCOde!$A$2:$E$1838,3,FALSE)</f>
        <v>#N/A</v>
      </c>
    </row>
    <row r="6904" spans="1:6" x14ac:dyDescent="0.25">
      <c r="A6904" s="25" t="s">
        <v>12755</v>
      </c>
      <c r="B6904" s="25" t="s">
        <v>284</v>
      </c>
      <c r="C6904" s="25" t="s">
        <v>285</v>
      </c>
      <c r="D6904" s="25" t="s">
        <v>286</v>
      </c>
      <c r="E6904" s="25" t="s">
        <v>12756</v>
      </c>
      <c r="F6904" s="25" t="e">
        <f>VLOOKUP(A6904,CommodityCOde!$A$2:$E$1838,3,FALSE)</f>
        <v>#N/A</v>
      </c>
    </row>
    <row r="6905" spans="1:6" x14ac:dyDescent="0.25">
      <c r="A6905" s="25" t="s">
        <v>12757</v>
      </c>
      <c r="B6905" s="25" t="s">
        <v>284</v>
      </c>
      <c r="C6905" s="25" t="s">
        <v>320</v>
      </c>
      <c r="D6905" s="25" t="s">
        <v>286</v>
      </c>
      <c r="E6905" s="25" t="s">
        <v>12758</v>
      </c>
      <c r="F6905" s="25" t="e">
        <f>VLOOKUP(A6905,CommodityCOde!$A$2:$E$1838,3,FALSE)</f>
        <v>#N/A</v>
      </c>
    </row>
    <row r="6906" spans="1:6" x14ac:dyDescent="0.25">
      <c r="A6906" s="25" t="s">
        <v>12759</v>
      </c>
      <c r="B6906" s="25" t="s">
        <v>284</v>
      </c>
      <c r="C6906" s="25" t="s">
        <v>285</v>
      </c>
      <c r="D6906" s="25" t="s">
        <v>286</v>
      </c>
      <c r="E6906" s="25" t="s">
        <v>9931</v>
      </c>
      <c r="F6906" s="25" t="str">
        <f>VLOOKUP(A6906,CommodityCOde!$A$2:$E$1838,3,FALSE)</f>
        <v>13022010</v>
      </c>
    </row>
    <row r="6907" spans="1:6" x14ac:dyDescent="0.25">
      <c r="A6907" s="25" t="s">
        <v>12760</v>
      </c>
      <c r="B6907" s="25" t="s">
        <v>284</v>
      </c>
      <c r="C6907" s="25" t="s">
        <v>285</v>
      </c>
      <c r="D6907" s="25" t="s">
        <v>286</v>
      </c>
      <c r="E6907" s="25" t="s">
        <v>12761</v>
      </c>
      <c r="F6907" s="25" t="str">
        <f>VLOOKUP(A6907,CommodityCOde!$A$2:$E$1838,3,FALSE)</f>
        <v>21069098</v>
      </c>
    </row>
    <row r="6908" spans="1:6" x14ac:dyDescent="0.25">
      <c r="A6908" s="25" t="s">
        <v>12762</v>
      </c>
      <c r="B6908" s="25" t="s">
        <v>284</v>
      </c>
      <c r="C6908" s="25" t="s">
        <v>320</v>
      </c>
      <c r="D6908" s="25" t="s">
        <v>286</v>
      </c>
      <c r="E6908" s="25" t="s">
        <v>12763</v>
      </c>
      <c r="F6908" s="25" t="str">
        <f>VLOOKUP(A6908,CommodityCOde!$A$2:$E$1838,3,FALSE)</f>
        <v>21069098</v>
      </c>
    </row>
    <row r="6909" spans="1:6" x14ac:dyDescent="0.25">
      <c r="A6909" s="25" t="s">
        <v>12764</v>
      </c>
      <c r="B6909" s="25" t="s">
        <v>284</v>
      </c>
      <c r="C6909" s="25" t="s">
        <v>285</v>
      </c>
      <c r="D6909" s="25" t="s">
        <v>286</v>
      </c>
      <c r="E6909" s="25" t="s">
        <v>12765</v>
      </c>
      <c r="F6909" s="25" t="str">
        <f>VLOOKUP(A6909,CommodityCOde!$A$2:$E$1838,3,FALSE)</f>
        <v>21069098</v>
      </c>
    </row>
    <row r="6910" spans="1:6" x14ac:dyDescent="0.25">
      <c r="A6910" s="25" t="s">
        <v>12766</v>
      </c>
      <c r="B6910" s="25" t="s">
        <v>284</v>
      </c>
      <c r="C6910" s="25" t="s">
        <v>320</v>
      </c>
      <c r="D6910" s="25" t="s">
        <v>286</v>
      </c>
      <c r="E6910" s="25" t="s">
        <v>12767</v>
      </c>
      <c r="F6910" s="25" t="str">
        <f>VLOOKUP(A6910,CommodityCOde!$A$2:$E$1838,3,FALSE)</f>
        <v>21069098</v>
      </c>
    </row>
    <row r="6911" spans="1:6" x14ac:dyDescent="0.25">
      <c r="A6911" s="25" t="s">
        <v>12768</v>
      </c>
      <c r="B6911" s="25" t="s">
        <v>284</v>
      </c>
      <c r="C6911" s="25" t="s">
        <v>285</v>
      </c>
      <c r="D6911" s="25" t="s">
        <v>286</v>
      </c>
      <c r="E6911" s="25" t="s">
        <v>12769</v>
      </c>
      <c r="F6911" s="25" t="e">
        <f>VLOOKUP(A6911,CommodityCOde!$A$2:$E$1838,3,FALSE)</f>
        <v>#N/A</v>
      </c>
    </row>
    <row r="6912" spans="1:6" x14ac:dyDescent="0.25">
      <c r="A6912" s="25" t="s">
        <v>12770</v>
      </c>
      <c r="B6912" s="25" t="s">
        <v>284</v>
      </c>
      <c r="C6912" s="25" t="s">
        <v>320</v>
      </c>
      <c r="D6912" s="25" t="s">
        <v>286</v>
      </c>
      <c r="E6912" s="25" t="s">
        <v>12771</v>
      </c>
      <c r="F6912" s="25" t="str">
        <f>VLOOKUP(A6912,CommodityCOde!$A$2:$E$1838,3,FALSE)</f>
        <v>21069098</v>
      </c>
    </row>
    <row r="6913" spans="1:6" x14ac:dyDescent="0.25">
      <c r="A6913" s="25" t="s">
        <v>12772</v>
      </c>
      <c r="B6913" s="25" t="s">
        <v>284</v>
      </c>
      <c r="C6913" s="25" t="s">
        <v>285</v>
      </c>
      <c r="D6913" s="25" t="s">
        <v>286</v>
      </c>
      <c r="E6913" s="25" t="s">
        <v>12773</v>
      </c>
      <c r="F6913" s="25" t="e">
        <f>VLOOKUP(A6913,CommodityCOde!$A$2:$E$1838,3,FALSE)</f>
        <v>#N/A</v>
      </c>
    </row>
    <row r="6914" spans="1:6" x14ac:dyDescent="0.25">
      <c r="A6914" s="25" t="s">
        <v>12774</v>
      </c>
      <c r="B6914" s="25" t="s">
        <v>284</v>
      </c>
      <c r="C6914" s="25" t="s">
        <v>320</v>
      </c>
      <c r="D6914" s="25" t="s">
        <v>286</v>
      </c>
      <c r="E6914" s="25" t="s">
        <v>12775</v>
      </c>
      <c r="F6914" s="25" t="str">
        <f>VLOOKUP(A6914,CommodityCOde!$A$2:$E$1838,3,FALSE)</f>
        <v>21069098</v>
      </c>
    </row>
    <row r="6915" spans="1:6" x14ac:dyDescent="0.25">
      <c r="A6915" s="25" t="s">
        <v>12776</v>
      </c>
      <c r="B6915" s="25" t="s">
        <v>284</v>
      </c>
      <c r="C6915" s="25" t="s">
        <v>320</v>
      </c>
      <c r="D6915" s="25" t="s">
        <v>286</v>
      </c>
      <c r="E6915" s="25" t="s">
        <v>12777</v>
      </c>
      <c r="F6915" s="25" t="e">
        <f>VLOOKUP(A6915,CommodityCOde!$A$2:$E$1838,3,FALSE)</f>
        <v>#N/A</v>
      </c>
    </row>
    <row r="6916" spans="1:6" x14ac:dyDescent="0.25">
      <c r="A6916" s="25" t="s">
        <v>12778</v>
      </c>
      <c r="B6916" s="25" t="s">
        <v>284</v>
      </c>
      <c r="C6916" s="25" t="s">
        <v>285</v>
      </c>
      <c r="D6916" s="25" t="s">
        <v>286</v>
      </c>
      <c r="E6916" s="25" t="s">
        <v>12779</v>
      </c>
      <c r="F6916" s="25" t="str">
        <f>VLOOKUP(A6916,CommodityCOde!$A$2:$E$1838,3,FALSE)</f>
        <v>4081981</v>
      </c>
    </row>
    <row r="6917" spans="1:6" x14ac:dyDescent="0.25">
      <c r="A6917" s="25" t="s">
        <v>12780</v>
      </c>
      <c r="B6917" s="25" t="s">
        <v>284</v>
      </c>
      <c r="C6917" s="25" t="s">
        <v>320</v>
      </c>
      <c r="D6917" s="25" t="s">
        <v>286</v>
      </c>
      <c r="E6917" s="25" t="s">
        <v>12781</v>
      </c>
      <c r="F6917" s="25" t="str">
        <f>VLOOKUP(A6917,CommodityCOde!$A$2:$E$1838,3,FALSE)</f>
        <v>21069098</v>
      </c>
    </row>
    <row r="6918" spans="1:6" x14ac:dyDescent="0.25">
      <c r="A6918" s="25" t="s">
        <v>12782</v>
      </c>
      <c r="B6918" s="25" t="s">
        <v>284</v>
      </c>
      <c r="C6918" s="25" t="s">
        <v>320</v>
      </c>
      <c r="D6918" s="25" t="s">
        <v>286</v>
      </c>
      <c r="E6918" s="25" t="s">
        <v>12783</v>
      </c>
      <c r="F6918" s="25" t="e">
        <f>VLOOKUP(A6918,CommodityCOde!$A$2:$E$1838,3,FALSE)</f>
        <v>#N/A</v>
      </c>
    </row>
    <row r="6919" spans="1:6" x14ac:dyDescent="0.25">
      <c r="A6919" s="25" t="s">
        <v>12784</v>
      </c>
      <c r="B6919" s="25" t="s">
        <v>284</v>
      </c>
      <c r="C6919" s="25" t="s">
        <v>320</v>
      </c>
      <c r="D6919" s="25" t="s">
        <v>286</v>
      </c>
      <c r="E6919" s="25" t="s">
        <v>12785</v>
      </c>
      <c r="F6919" s="25" t="e">
        <f>VLOOKUP(A6919,CommodityCOde!$A$2:$E$1838,3,FALSE)</f>
        <v>#N/A</v>
      </c>
    </row>
    <row r="6920" spans="1:6" x14ac:dyDescent="0.25">
      <c r="A6920" s="25" t="s">
        <v>12786</v>
      </c>
      <c r="B6920" s="25" t="s">
        <v>284</v>
      </c>
      <c r="C6920" s="25" t="s">
        <v>320</v>
      </c>
      <c r="D6920" s="25" t="s">
        <v>286</v>
      </c>
      <c r="E6920" s="25" t="s">
        <v>5389</v>
      </c>
      <c r="F6920" s="25" t="str">
        <f>VLOOKUP(A6920,CommodityCOde!$A$2:$E$1838,3,FALSE)</f>
        <v>21069098</v>
      </c>
    </row>
    <row r="6921" spans="1:6" x14ac:dyDescent="0.25">
      <c r="A6921" s="25" t="s">
        <v>12787</v>
      </c>
      <c r="B6921" s="25" t="s">
        <v>284</v>
      </c>
      <c r="C6921" s="25" t="s">
        <v>285</v>
      </c>
      <c r="D6921" s="25" t="s">
        <v>286</v>
      </c>
      <c r="E6921" s="25" t="s">
        <v>12788</v>
      </c>
      <c r="F6921" s="25" t="e">
        <f>VLOOKUP(A6921,CommodityCOde!$A$2:$E$1838,3,FALSE)</f>
        <v>#N/A</v>
      </c>
    </row>
    <row r="6922" spans="1:6" x14ac:dyDescent="0.25">
      <c r="A6922" s="25" t="s">
        <v>12789</v>
      </c>
      <c r="B6922" s="25" t="s">
        <v>284</v>
      </c>
      <c r="C6922" s="25" t="s">
        <v>285</v>
      </c>
      <c r="D6922" s="25" t="s">
        <v>286</v>
      </c>
      <c r="E6922" s="25" t="s">
        <v>12790</v>
      </c>
      <c r="F6922" s="25" t="e">
        <f>VLOOKUP(A6922,CommodityCOde!$A$2:$E$1838,3,FALSE)</f>
        <v>#N/A</v>
      </c>
    </row>
    <row r="6923" spans="1:6" x14ac:dyDescent="0.25">
      <c r="A6923" s="25" t="s">
        <v>12791</v>
      </c>
      <c r="B6923" s="25" t="s">
        <v>284</v>
      </c>
      <c r="C6923" s="25" t="s">
        <v>285</v>
      </c>
      <c r="D6923" s="25" t="s">
        <v>286</v>
      </c>
      <c r="E6923" s="25" t="s">
        <v>12792</v>
      </c>
      <c r="F6923" s="25" t="e">
        <f>VLOOKUP(A6923,CommodityCOde!$A$2:$E$1838,3,FALSE)</f>
        <v>#N/A</v>
      </c>
    </row>
    <row r="6924" spans="1:6" x14ac:dyDescent="0.25">
      <c r="A6924" s="25" t="s">
        <v>12793</v>
      </c>
      <c r="B6924" s="25" t="s">
        <v>284</v>
      </c>
      <c r="C6924" s="25" t="s">
        <v>320</v>
      </c>
      <c r="D6924" s="25" t="s">
        <v>286</v>
      </c>
      <c r="E6924" s="25" t="s">
        <v>12794</v>
      </c>
      <c r="F6924" s="25" t="e">
        <f>VLOOKUP(A6924,CommodityCOde!$A$2:$E$1838,3,FALSE)</f>
        <v>#N/A</v>
      </c>
    </row>
    <row r="6925" spans="1:6" x14ac:dyDescent="0.25">
      <c r="A6925" s="25" t="s">
        <v>12795</v>
      </c>
      <c r="B6925" s="25" t="s">
        <v>284</v>
      </c>
      <c r="C6925" s="25" t="s">
        <v>320</v>
      </c>
      <c r="D6925" s="25" t="s">
        <v>286</v>
      </c>
      <c r="E6925" s="25" t="s">
        <v>12796</v>
      </c>
      <c r="F6925" s="25" t="str">
        <f>VLOOKUP(A6925,CommodityCOde!$A$2:$E$1838,3,FALSE)</f>
        <v>21069098</v>
      </c>
    </row>
    <row r="6926" spans="1:6" x14ac:dyDescent="0.25">
      <c r="A6926" s="25" t="s">
        <v>12797</v>
      </c>
      <c r="B6926" s="25" t="s">
        <v>284</v>
      </c>
      <c r="C6926" s="25" t="s">
        <v>285</v>
      </c>
      <c r="D6926" s="25" t="s">
        <v>286</v>
      </c>
      <c r="E6926" s="25" t="s">
        <v>12798</v>
      </c>
      <c r="F6926" s="25" t="e">
        <f>VLOOKUP(A6926,CommodityCOde!$A$2:$E$1838,3,FALSE)</f>
        <v>#N/A</v>
      </c>
    </row>
    <row r="6927" spans="1:6" x14ac:dyDescent="0.25">
      <c r="A6927" s="25" t="s">
        <v>12799</v>
      </c>
      <c r="B6927" s="25" t="s">
        <v>284</v>
      </c>
      <c r="C6927" s="25" t="s">
        <v>285</v>
      </c>
      <c r="D6927" s="25" t="s">
        <v>286</v>
      </c>
      <c r="E6927" s="25" t="s">
        <v>12800</v>
      </c>
      <c r="F6927" s="25" t="e">
        <f>VLOOKUP(A6927,CommodityCOde!$A$2:$E$1838,3,FALSE)</f>
        <v>#N/A</v>
      </c>
    </row>
    <row r="6928" spans="1:6" x14ac:dyDescent="0.25">
      <c r="A6928" s="25" t="s">
        <v>12801</v>
      </c>
      <c r="B6928" s="25" t="s">
        <v>284</v>
      </c>
      <c r="C6928" s="25" t="s">
        <v>285</v>
      </c>
      <c r="D6928" s="25" t="s">
        <v>286</v>
      </c>
      <c r="E6928" s="25" t="s">
        <v>12802</v>
      </c>
      <c r="F6928" s="25" t="e">
        <f>VLOOKUP(A6928,CommodityCOde!$A$2:$E$1838,3,FALSE)</f>
        <v>#N/A</v>
      </c>
    </row>
    <row r="6929" spans="1:6" x14ac:dyDescent="0.25">
      <c r="A6929" s="25" t="s">
        <v>12803</v>
      </c>
      <c r="B6929" s="25" t="s">
        <v>284</v>
      </c>
      <c r="C6929" s="25" t="s">
        <v>285</v>
      </c>
      <c r="D6929" s="25" t="s">
        <v>286</v>
      </c>
      <c r="E6929" s="25" t="s">
        <v>12804</v>
      </c>
      <c r="F6929" s="25" t="e">
        <f>VLOOKUP(A6929,CommodityCOde!$A$2:$E$1838,3,FALSE)</f>
        <v>#N/A</v>
      </c>
    </row>
    <row r="6930" spans="1:6" x14ac:dyDescent="0.25">
      <c r="A6930" s="25" t="s">
        <v>12805</v>
      </c>
      <c r="B6930" s="25" t="s">
        <v>284</v>
      </c>
      <c r="C6930" s="25" t="s">
        <v>285</v>
      </c>
      <c r="D6930" s="25" t="s">
        <v>286</v>
      </c>
      <c r="E6930" s="25" t="s">
        <v>12806</v>
      </c>
      <c r="F6930" s="25" t="e">
        <f>VLOOKUP(A6930,CommodityCOde!$A$2:$E$1838,3,FALSE)</f>
        <v>#N/A</v>
      </c>
    </row>
    <row r="6931" spans="1:6" x14ac:dyDescent="0.25">
      <c r="A6931" s="25" t="s">
        <v>12807</v>
      </c>
      <c r="B6931" s="25" t="s">
        <v>284</v>
      </c>
      <c r="C6931" s="25" t="s">
        <v>320</v>
      </c>
      <c r="D6931" s="25" t="s">
        <v>286</v>
      </c>
      <c r="E6931" s="25" t="s">
        <v>2944</v>
      </c>
      <c r="F6931" s="25" t="str">
        <f>VLOOKUP(A6931,CommodityCOde!$A$2:$E$1838,3,FALSE)</f>
        <v>21069098</v>
      </c>
    </row>
    <row r="6932" spans="1:6" x14ac:dyDescent="0.25">
      <c r="A6932" s="25" t="s">
        <v>12808</v>
      </c>
      <c r="B6932" s="25" t="s">
        <v>284</v>
      </c>
      <c r="C6932" s="25" t="s">
        <v>285</v>
      </c>
      <c r="D6932" s="25" t="s">
        <v>286</v>
      </c>
      <c r="E6932" s="25" t="s">
        <v>12809</v>
      </c>
      <c r="F6932" s="25" t="str">
        <f>VLOOKUP(A6932,CommodityCOde!$A$2:$E$1838,3,FALSE)</f>
        <v>3301131000</v>
      </c>
    </row>
    <row r="6933" spans="1:6" x14ac:dyDescent="0.25">
      <c r="A6933" s="25" t="s">
        <v>12810</v>
      </c>
      <c r="B6933" s="25" t="s">
        <v>284</v>
      </c>
      <c r="C6933" s="25" t="s">
        <v>285</v>
      </c>
      <c r="D6933" s="25" t="s">
        <v>286</v>
      </c>
      <c r="E6933" s="25" t="s">
        <v>12811</v>
      </c>
      <c r="F6933" s="25" t="str">
        <f>VLOOKUP(A6933,CommodityCOde!$A$2:$E$1838,3,FALSE)</f>
        <v>17011490</v>
      </c>
    </row>
    <row r="6934" spans="1:6" x14ac:dyDescent="0.25">
      <c r="A6934" s="25" t="s">
        <v>12812</v>
      </c>
      <c r="B6934" s="25" t="s">
        <v>284</v>
      </c>
      <c r="C6934" s="25" t="s">
        <v>285</v>
      </c>
      <c r="D6934" s="25" t="s">
        <v>286</v>
      </c>
      <c r="E6934" s="25" t="s">
        <v>12813</v>
      </c>
      <c r="F6934" s="25" t="e">
        <f>VLOOKUP(A6934,CommodityCOde!$A$2:$E$1838,3,FALSE)</f>
        <v>#N/A</v>
      </c>
    </row>
    <row r="6935" spans="1:6" x14ac:dyDescent="0.25">
      <c r="A6935" s="25" t="s">
        <v>12814</v>
      </c>
      <c r="B6935" s="25" t="s">
        <v>284</v>
      </c>
      <c r="C6935" s="25" t="s">
        <v>285</v>
      </c>
      <c r="D6935" s="25" t="s">
        <v>286</v>
      </c>
      <c r="E6935" s="25" t="s">
        <v>12815</v>
      </c>
      <c r="F6935" s="25" t="e">
        <f>VLOOKUP(A6935,CommodityCOde!$A$2:$E$1838,3,FALSE)</f>
        <v>#N/A</v>
      </c>
    </row>
    <row r="6936" spans="1:6" x14ac:dyDescent="0.25">
      <c r="A6936" s="25" t="s">
        <v>12816</v>
      </c>
      <c r="B6936" s="25" t="s">
        <v>284</v>
      </c>
      <c r="C6936" s="25" t="s">
        <v>285</v>
      </c>
      <c r="D6936" s="25" t="s">
        <v>286</v>
      </c>
      <c r="E6936" s="25" t="s">
        <v>12817</v>
      </c>
      <c r="F6936" s="25" t="e">
        <f>VLOOKUP(A6936,CommodityCOde!$A$2:$E$1838,3,FALSE)</f>
        <v>#N/A</v>
      </c>
    </row>
    <row r="6937" spans="1:6" x14ac:dyDescent="0.25">
      <c r="A6937" s="25" t="s">
        <v>12818</v>
      </c>
      <c r="B6937" s="25" t="s">
        <v>284</v>
      </c>
      <c r="C6937" s="25" t="s">
        <v>285</v>
      </c>
      <c r="D6937" s="25" t="s">
        <v>286</v>
      </c>
      <c r="E6937" s="25" t="s">
        <v>12819</v>
      </c>
      <c r="F6937" s="25" t="str">
        <f>VLOOKUP(A6937,CommodityCOde!$A$2:$E$1838,3,FALSE)</f>
        <v>3203001000</v>
      </c>
    </row>
    <row r="6938" spans="1:6" x14ac:dyDescent="0.25">
      <c r="A6938" s="25" t="s">
        <v>12820</v>
      </c>
      <c r="B6938" s="25" t="s">
        <v>284</v>
      </c>
      <c r="C6938" s="25" t="s">
        <v>285</v>
      </c>
      <c r="D6938" s="25" t="s">
        <v>286</v>
      </c>
      <c r="E6938" s="25" t="s">
        <v>12821</v>
      </c>
      <c r="F6938" s="25" t="str">
        <f>VLOOKUP(A6938,CommodityCOde!$A$2:$E$1838,3,FALSE)</f>
        <v>3203001000</v>
      </c>
    </row>
    <row r="6939" spans="1:6" x14ac:dyDescent="0.25">
      <c r="A6939" s="25" t="s">
        <v>12822</v>
      </c>
      <c r="B6939" s="25" t="s">
        <v>284</v>
      </c>
      <c r="C6939" s="25" t="s">
        <v>285</v>
      </c>
      <c r="D6939" s="25" t="s">
        <v>286</v>
      </c>
      <c r="E6939" s="25" t="s">
        <v>12823</v>
      </c>
      <c r="F6939" s="25" t="str">
        <f>VLOOKUP(A6939,CommodityCOde!$A$2:$E$1838,3,FALSE)</f>
        <v>3203001000</v>
      </c>
    </row>
    <row r="6940" spans="1:6" x14ac:dyDescent="0.25">
      <c r="A6940" s="25" t="s">
        <v>12824</v>
      </c>
      <c r="B6940" s="25" t="s">
        <v>284</v>
      </c>
      <c r="C6940" s="25" t="s">
        <v>285</v>
      </c>
      <c r="D6940" s="25" t="s">
        <v>286</v>
      </c>
      <c r="E6940" s="25" t="s">
        <v>12825</v>
      </c>
      <c r="F6940" s="25" t="str">
        <f>VLOOKUP(A6940,CommodityCOde!$A$2:$E$1838,3,FALSE)</f>
        <v>33021010</v>
      </c>
    </row>
    <row r="6941" spans="1:6" x14ac:dyDescent="0.25">
      <c r="A6941" s="25" t="s">
        <v>12826</v>
      </c>
      <c r="B6941" s="25" t="s">
        <v>284</v>
      </c>
      <c r="C6941" s="25" t="s">
        <v>285</v>
      </c>
      <c r="D6941" s="25" t="s">
        <v>286</v>
      </c>
      <c r="E6941" s="25" t="s">
        <v>12827</v>
      </c>
      <c r="F6941" s="25" t="e">
        <f>VLOOKUP(A6941,CommodityCOde!$A$2:$E$1838,3,FALSE)</f>
        <v>#N/A</v>
      </c>
    </row>
    <row r="6942" spans="1:6" x14ac:dyDescent="0.25">
      <c r="A6942" s="25" t="s">
        <v>12828</v>
      </c>
      <c r="B6942" s="25" t="s">
        <v>284</v>
      </c>
      <c r="C6942" s="25" t="s">
        <v>285</v>
      </c>
      <c r="D6942" s="25" t="s">
        <v>286</v>
      </c>
      <c r="E6942" s="25" t="s">
        <v>12829</v>
      </c>
      <c r="F6942" s="25" t="e">
        <f>VLOOKUP(A6942,CommodityCOde!$A$2:$E$1838,3,FALSE)</f>
        <v>#N/A</v>
      </c>
    </row>
    <row r="6943" spans="1:6" x14ac:dyDescent="0.25">
      <c r="A6943" s="25" t="s">
        <v>12830</v>
      </c>
      <c r="B6943" s="25" t="s">
        <v>284</v>
      </c>
      <c r="C6943" s="25" t="s">
        <v>285</v>
      </c>
      <c r="D6943" s="25" t="s">
        <v>286</v>
      </c>
      <c r="E6943" s="25" t="s">
        <v>12831</v>
      </c>
      <c r="F6943" s="25" t="str">
        <f>VLOOKUP(A6943,CommodityCOde!$A$2:$E$1838,3,FALSE)</f>
        <v>3203001000</v>
      </c>
    </row>
    <row r="6944" spans="1:6" x14ac:dyDescent="0.25">
      <c r="A6944" s="25" t="s">
        <v>12832</v>
      </c>
      <c r="B6944" s="25" t="s">
        <v>284</v>
      </c>
      <c r="C6944" s="25" t="s">
        <v>285</v>
      </c>
      <c r="D6944" s="25" t="s">
        <v>286</v>
      </c>
      <c r="E6944" s="25" t="s">
        <v>9880</v>
      </c>
      <c r="F6944" s="25" t="str">
        <f>VLOOKUP(A6944,CommodityCOde!$A$2:$E$1838,3,FALSE)</f>
        <v>18050000</v>
      </c>
    </row>
    <row r="6945" spans="1:6" x14ac:dyDescent="0.25">
      <c r="A6945" s="25" t="s">
        <v>12833</v>
      </c>
      <c r="B6945" s="25" t="s">
        <v>284</v>
      </c>
      <c r="C6945" s="25" t="s">
        <v>285</v>
      </c>
      <c r="D6945" s="25" t="s">
        <v>286</v>
      </c>
      <c r="E6945" s="25" t="s">
        <v>12834</v>
      </c>
      <c r="F6945" s="25" t="e">
        <f>VLOOKUP(A6945,CommodityCOde!$A$2:$E$1838,3,FALSE)</f>
        <v>#N/A</v>
      </c>
    </row>
    <row r="6946" spans="1:6" x14ac:dyDescent="0.25">
      <c r="A6946" s="25" t="s">
        <v>12835</v>
      </c>
      <c r="B6946" s="25" t="s">
        <v>284</v>
      </c>
      <c r="C6946" s="25" t="s">
        <v>285</v>
      </c>
      <c r="D6946" s="25" t="s">
        <v>286</v>
      </c>
      <c r="E6946" s="25" t="s">
        <v>12836</v>
      </c>
      <c r="F6946" s="25" t="str">
        <f>VLOOKUP(A6946,CommodityCOde!$A$2:$E$1838,3,FALSE)</f>
        <v>33021040</v>
      </c>
    </row>
    <row r="6947" spans="1:6" x14ac:dyDescent="0.25">
      <c r="A6947" s="25" t="s">
        <v>12837</v>
      </c>
      <c r="B6947" s="25" t="s">
        <v>284</v>
      </c>
      <c r="C6947" s="25" t="s">
        <v>285</v>
      </c>
      <c r="D6947" s="25" t="s">
        <v>286</v>
      </c>
      <c r="E6947" s="25" t="s">
        <v>12838</v>
      </c>
      <c r="F6947" s="25" t="e">
        <f>VLOOKUP(A6947,CommodityCOde!$A$2:$E$1838,3,FALSE)</f>
        <v>#N/A</v>
      </c>
    </row>
    <row r="6948" spans="1:6" x14ac:dyDescent="0.25">
      <c r="A6948" s="25" t="s">
        <v>12839</v>
      </c>
      <c r="B6948" s="25" t="s">
        <v>284</v>
      </c>
      <c r="C6948" s="25" t="s">
        <v>285</v>
      </c>
      <c r="D6948" s="25" t="s">
        <v>286</v>
      </c>
      <c r="E6948" s="25" t="s">
        <v>12840</v>
      </c>
      <c r="F6948" s="25" t="str">
        <f>VLOOKUP(A6948,CommodityCOde!$A$2:$E$1838,3,FALSE)</f>
        <v>13022010</v>
      </c>
    </row>
    <row r="6949" spans="1:6" x14ac:dyDescent="0.25">
      <c r="A6949" s="25" t="s">
        <v>12841</v>
      </c>
      <c r="B6949" s="25" t="s">
        <v>284</v>
      </c>
      <c r="C6949" s="25" t="s">
        <v>285</v>
      </c>
      <c r="D6949" s="25" t="s">
        <v>286</v>
      </c>
      <c r="E6949" s="25" t="s">
        <v>12842</v>
      </c>
      <c r="F6949" s="25" t="str">
        <f>VLOOKUP(A6949,CommodityCOde!$A$2:$E$1838,3,FALSE)</f>
        <v>1702907900</v>
      </c>
    </row>
    <row r="6950" spans="1:6" x14ac:dyDescent="0.25">
      <c r="A6950" s="25" t="s">
        <v>12843</v>
      </c>
      <c r="B6950" s="25" t="s">
        <v>284</v>
      </c>
      <c r="C6950" s="25" t="s">
        <v>285</v>
      </c>
      <c r="D6950" s="25" t="s">
        <v>286</v>
      </c>
      <c r="E6950" s="25" t="s">
        <v>12844</v>
      </c>
      <c r="F6950" s="25" t="e">
        <f>VLOOKUP(A6950,CommodityCOde!$A$2:$E$1838,3,FALSE)</f>
        <v>#N/A</v>
      </c>
    </row>
    <row r="6951" spans="1:6" x14ac:dyDescent="0.25">
      <c r="A6951" s="25" t="s">
        <v>12845</v>
      </c>
      <c r="B6951" s="25" t="s">
        <v>284</v>
      </c>
      <c r="C6951" s="25" t="s">
        <v>285</v>
      </c>
      <c r="D6951" s="25" t="s">
        <v>286</v>
      </c>
      <c r="E6951" s="25" t="s">
        <v>12846</v>
      </c>
      <c r="F6951" s="25" t="str">
        <f>VLOOKUP(A6951,CommodityCOde!$A$2:$E$1838,3,FALSE)</f>
        <v>32041200</v>
      </c>
    </row>
    <row r="6952" spans="1:6" x14ac:dyDescent="0.25">
      <c r="A6952" s="25" t="s">
        <v>12847</v>
      </c>
      <c r="B6952" s="25" t="s">
        <v>284</v>
      </c>
      <c r="C6952" s="25" t="s">
        <v>285</v>
      </c>
      <c r="D6952" s="25" t="s">
        <v>286</v>
      </c>
      <c r="E6952" s="25" t="s">
        <v>12848</v>
      </c>
      <c r="F6952" s="25" t="str">
        <f>VLOOKUP(A6952,CommodityCOde!$A$2:$E$1838,3,FALSE)</f>
        <v>3203001000</v>
      </c>
    </row>
    <row r="6953" spans="1:6" x14ac:dyDescent="0.25">
      <c r="A6953" s="25" t="s">
        <v>12849</v>
      </c>
      <c r="B6953" s="25" t="s">
        <v>284</v>
      </c>
      <c r="C6953" s="25" t="s">
        <v>285</v>
      </c>
      <c r="D6953" s="25" t="s">
        <v>286</v>
      </c>
      <c r="E6953" s="25" t="s">
        <v>12850</v>
      </c>
      <c r="F6953" s="25" t="str">
        <f>VLOOKUP(A6953,CommodityCOde!$A$2:$E$1838,3,FALSE)</f>
        <v>1702309090</v>
      </c>
    </row>
    <row r="6954" spans="1:6" x14ac:dyDescent="0.25">
      <c r="A6954" s="25" t="s">
        <v>12851</v>
      </c>
      <c r="B6954" s="25" t="s">
        <v>284</v>
      </c>
      <c r="C6954" s="25" t="s">
        <v>285</v>
      </c>
      <c r="D6954" s="25" t="s">
        <v>286</v>
      </c>
      <c r="E6954" s="25" t="s">
        <v>12852</v>
      </c>
      <c r="F6954" s="25" t="str">
        <f>VLOOKUP(A6954,CommodityCOde!$A$2:$E$1838,3,FALSE)</f>
        <v>33021040</v>
      </c>
    </row>
    <row r="6955" spans="1:6" x14ac:dyDescent="0.25">
      <c r="A6955" s="25" t="s">
        <v>12853</v>
      </c>
      <c r="B6955" s="25" t="s">
        <v>284</v>
      </c>
      <c r="C6955" s="25" t="s">
        <v>285</v>
      </c>
      <c r="D6955" s="25" t="s">
        <v>286</v>
      </c>
      <c r="E6955" s="25" t="s">
        <v>12854</v>
      </c>
      <c r="F6955" s="25" t="str">
        <f>VLOOKUP(A6955,CommodityCOde!$A$2:$E$1838,3,FALSE)</f>
        <v>33021040</v>
      </c>
    </row>
    <row r="6956" spans="1:6" x14ac:dyDescent="0.25">
      <c r="A6956" s="25" t="s">
        <v>12855</v>
      </c>
      <c r="B6956" s="25" t="s">
        <v>284</v>
      </c>
      <c r="C6956" s="25" t="s">
        <v>285</v>
      </c>
      <c r="D6956" s="25" t="s">
        <v>286</v>
      </c>
      <c r="E6956" s="25" t="s">
        <v>12856</v>
      </c>
      <c r="F6956" s="25" t="str">
        <f>VLOOKUP(A6956,CommodityCOde!$A$2:$E$1838,3,FALSE)</f>
        <v>33021040</v>
      </c>
    </row>
    <row r="6957" spans="1:6" x14ac:dyDescent="0.25">
      <c r="A6957" s="25" t="s">
        <v>12857</v>
      </c>
      <c r="B6957" s="25" t="s">
        <v>284</v>
      </c>
      <c r="C6957" s="25" t="s">
        <v>285</v>
      </c>
      <c r="D6957" s="25" t="s">
        <v>286</v>
      </c>
      <c r="E6957" s="25" t="s">
        <v>12858</v>
      </c>
      <c r="F6957" s="25" t="str">
        <f>VLOOKUP(A6957,CommodityCOde!$A$2:$E$1838,3,FALSE)</f>
        <v>33021040</v>
      </c>
    </row>
    <row r="6958" spans="1:6" x14ac:dyDescent="0.25">
      <c r="A6958" s="25" t="s">
        <v>12859</v>
      </c>
      <c r="B6958" s="25" t="s">
        <v>284</v>
      </c>
      <c r="C6958" s="25" t="s">
        <v>285</v>
      </c>
      <c r="D6958" s="25" t="s">
        <v>286</v>
      </c>
      <c r="E6958" s="25" t="s">
        <v>52</v>
      </c>
      <c r="F6958" s="25" t="str">
        <f>VLOOKUP(A6958,CommodityCOde!$A$2:$E$1838,3,FALSE)</f>
        <v>33021040</v>
      </c>
    </row>
    <row r="6959" spans="1:6" x14ac:dyDescent="0.25">
      <c r="A6959" s="25" t="s">
        <v>12860</v>
      </c>
      <c r="B6959" s="25" t="s">
        <v>284</v>
      </c>
      <c r="C6959" s="25" t="s">
        <v>285</v>
      </c>
      <c r="D6959" s="25" t="s">
        <v>286</v>
      </c>
      <c r="E6959" s="25" t="s">
        <v>12861</v>
      </c>
      <c r="F6959" s="25" t="str">
        <f>VLOOKUP(A6959,CommodityCOde!$A$2:$E$1838,3,FALSE)</f>
        <v>3203001000</v>
      </c>
    </row>
    <row r="6960" spans="1:6" x14ac:dyDescent="0.25">
      <c r="A6960" s="25" t="s">
        <v>12862</v>
      </c>
      <c r="B6960" s="25" t="s">
        <v>284</v>
      </c>
      <c r="C6960" s="25" t="s">
        <v>285</v>
      </c>
      <c r="D6960" s="25" t="s">
        <v>286</v>
      </c>
      <c r="E6960" s="25" t="s">
        <v>12863</v>
      </c>
      <c r="F6960" s="25" t="str">
        <f>VLOOKUP(A6960,CommodityCOde!$A$2:$E$1838,3,FALSE)</f>
        <v>32041200</v>
      </c>
    </row>
    <row r="6961" spans="1:6" x14ac:dyDescent="0.25">
      <c r="A6961" s="25" t="s">
        <v>12864</v>
      </c>
      <c r="B6961" s="25" t="s">
        <v>284</v>
      </c>
      <c r="C6961" s="25" t="s">
        <v>285</v>
      </c>
      <c r="D6961" s="25" t="s">
        <v>286</v>
      </c>
      <c r="E6961" s="25" t="s">
        <v>12865</v>
      </c>
      <c r="F6961" s="25" t="str">
        <f>VLOOKUP(A6961,CommodityCOde!$A$2:$E$1838,3,FALSE)</f>
        <v>1702907900</v>
      </c>
    </row>
    <row r="6962" spans="1:6" x14ac:dyDescent="0.25">
      <c r="A6962" s="25" t="s">
        <v>12866</v>
      </c>
      <c r="B6962" s="25" t="s">
        <v>284</v>
      </c>
      <c r="C6962" s="25" t="s">
        <v>285</v>
      </c>
      <c r="D6962" s="25" t="s">
        <v>286</v>
      </c>
      <c r="E6962" s="25" t="s">
        <v>12867</v>
      </c>
      <c r="F6962" s="25" t="str">
        <f>VLOOKUP(A6962,CommodityCOde!$A$2:$E$1838,3,FALSE)</f>
        <v>3203009000</v>
      </c>
    </row>
    <row r="6963" spans="1:6" x14ac:dyDescent="0.25">
      <c r="A6963" s="25" t="s">
        <v>12868</v>
      </c>
      <c r="B6963" s="25" t="s">
        <v>284</v>
      </c>
      <c r="C6963" s="25" t="s">
        <v>285</v>
      </c>
      <c r="D6963" s="25" t="s">
        <v>286</v>
      </c>
      <c r="E6963" s="25" t="s">
        <v>12869</v>
      </c>
      <c r="F6963" s="25" t="e">
        <f>VLOOKUP(A6963,CommodityCOde!$A$2:$E$1838,3,FALSE)</f>
        <v>#N/A</v>
      </c>
    </row>
    <row r="6964" spans="1:6" x14ac:dyDescent="0.25">
      <c r="A6964" s="25" t="s">
        <v>12870</v>
      </c>
      <c r="B6964" s="25" t="s">
        <v>284</v>
      </c>
      <c r="C6964" s="25" t="s">
        <v>285</v>
      </c>
      <c r="D6964" s="25" t="s">
        <v>286</v>
      </c>
      <c r="E6964" s="25" t="s">
        <v>12871</v>
      </c>
      <c r="F6964" s="25" t="e">
        <f>VLOOKUP(A6964,CommodityCOde!$A$2:$E$1838,3,FALSE)</f>
        <v>#N/A</v>
      </c>
    </row>
    <row r="6965" spans="1:6" x14ac:dyDescent="0.25">
      <c r="A6965" s="25" t="s">
        <v>12872</v>
      </c>
      <c r="B6965" s="25" t="s">
        <v>284</v>
      </c>
      <c r="C6965" s="25" t="s">
        <v>285</v>
      </c>
      <c r="D6965" s="25" t="s">
        <v>286</v>
      </c>
      <c r="E6965" s="25" t="s">
        <v>12873</v>
      </c>
      <c r="F6965" s="25" t="str">
        <f>VLOOKUP(A6965,CommodityCOde!$A$2:$E$1838,3,FALSE)</f>
        <v>2009811119</v>
      </c>
    </row>
    <row r="6966" spans="1:6" x14ac:dyDescent="0.25">
      <c r="A6966" s="25" t="s">
        <v>12874</v>
      </c>
      <c r="B6966" s="25" t="s">
        <v>284</v>
      </c>
      <c r="C6966" s="25" t="s">
        <v>285</v>
      </c>
      <c r="D6966" s="25" t="s">
        <v>286</v>
      </c>
      <c r="E6966" s="25" t="s">
        <v>12875</v>
      </c>
      <c r="F6966" s="25" t="str">
        <f>VLOOKUP(A6966,CommodityCOde!$A$2:$E$1838,3,FALSE)</f>
        <v>04081981</v>
      </c>
    </row>
    <row r="6967" spans="1:6" x14ac:dyDescent="0.25">
      <c r="A6967" s="25" t="s">
        <v>12876</v>
      </c>
      <c r="B6967" s="25" t="s">
        <v>284</v>
      </c>
      <c r="C6967" s="25" t="s">
        <v>285</v>
      </c>
      <c r="D6967" s="25" t="s">
        <v>286</v>
      </c>
      <c r="E6967" s="25" t="s">
        <v>12877</v>
      </c>
      <c r="F6967" s="25" t="str">
        <f>VLOOKUP(A6967,CommodityCOde!$A$2:$E$1838,3,FALSE)</f>
        <v>3203001000</v>
      </c>
    </row>
    <row r="6968" spans="1:6" x14ac:dyDescent="0.25">
      <c r="A6968" s="25" t="s">
        <v>12878</v>
      </c>
      <c r="B6968" s="25" t="s">
        <v>284</v>
      </c>
      <c r="C6968" s="25" t="s">
        <v>285</v>
      </c>
      <c r="D6968" s="25" t="s">
        <v>286</v>
      </c>
      <c r="E6968" s="25" t="s">
        <v>12879</v>
      </c>
      <c r="F6968" s="25" t="str">
        <f>VLOOKUP(A6968,CommodityCOde!$A$2:$E$1838,3,FALSE)</f>
        <v>04021019</v>
      </c>
    </row>
    <row r="6969" spans="1:6" x14ac:dyDescent="0.25">
      <c r="A6969" s="25" t="s">
        <v>12880</v>
      </c>
      <c r="B6969" s="25" t="s">
        <v>284</v>
      </c>
      <c r="C6969" s="25" t="s">
        <v>285</v>
      </c>
      <c r="D6969" s="25" t="s">
        <v>286</v>
      </c>
      <c r="E6969" s="25" t="s">
        <v>12881</v>
      </c>
      <c r="F6969" s="25" t="str">
        <f>VLOOKUP(A6969,CommodityCOde!$A$2:$E$1838,3,FALSE)</f>
        <v>33021040</v>
      </c>
    </row>
    <row r="6970" spans="1:6" x14ac:dyDescent="0.25">
      <c r="A6970" s="25" t="s">
        <v>12882</v>
      </c>
      <c r="B6970" s="25" t="s">
        <v>284</v>
      </c>
      <c r="C6970" s="25" t="s">
        <v>285</v>
      </c>
      <c r="D6970" s="25" t="s">
        <v>286</v>
      </c>
      <c r="E6970" s="25" t="s">
        <v>12883</v>
      </c>
      <c r="F6970" s="25" t="str">
        <f>VLOOKUP(A6970,CommodityCOde!$A$2:$E$1838,3,FALSE)</f>
        <v>2009811990</v>
      </c>
    </row>
    <row r="6971" spans="1:6" x14ac:dyDescent="0.25">
      <c r="A6971" s="25" t="s">
        <v>12884</v>
      </c>
      <c r="B6971" s="25" t="s">
        <v>284</v>
      </c>
      <c r="C6971" s="25" t="s">
        <v>285</v>
      </c>
      <c r="D6971" s="25" t="s">
        <v>286</v>
      </c>
      <c r="E6971" s="25" t="s">
        <v>12885</v>
      </c>
      <c r="F6971" s="25" t="str">
        <f>VLOOKUP(A6971,CommodityCOde!$A$2:$E$1838,3,FALSE)</f>
        <v>3203001000</v>
      </c>
    </row>
    <row r="6972" spans="1:6" x14ac:dyDescent="0.25">
      <c r="A6972" s="25" t="s">
        <v>12886</v>
      </c>
      <c r="B6972" s="25" t="s">
        <v>284</v>
      </c>
      <c r="C6972" s="25" t="s">
        <v>285</v>
      </c>
      <c r="D6972" s="25" t="s">
        <v>286</v>
      </c>
      <c r="E6972" s="25" t="s">
        <v>12887</v>
      </c>
      <c r="F6972" s="25" t="str">
        <f>VLOOKUP(A6972,CommodityCOde!$A$2:$E$1838,3,FALSE)</f>
        <v>08105000</v>
      </c>
    </row>
    <row r="6973" spans="1:6" x14ac:dyDescent="0.25">
      <c r="A6973" s="25" t="s">
        <v>12888</v>
      </c>
      <c r="B6973" s="25" t="s">
        <v>284</v>
      </c>
      <c r="C6973" s="25" t="s">
        <v>285</v>
      </c>
      <c r="D6973" s="25" t="s">
        <v>286</v>
      </c>
      <c r="E6973" s="25" t="s">
        <v>12889</v>
      </c>
      <c r="F6973" s="25" t="e">
        <f>VLOOKUP(A6973,CommodityCOde!$A$2:$E$1838,3,FALSE)</f>
        <v>#N/A</v>
      </c>
    </row>
    <row r="6974" spans="1:6" x14ac:dyDescent="0.25">
      <c r="A6974" s="25" t="s">
        <v>12890</v>
      </c>
      <c r="B6974" s="25" t="s">
        <v>284</v>
      </c>
      <c r="C6974" s="25" t="s">
        <v>285</v>
      </c>
      <c r="D6974" s="25" t="s">
        <v>286</v>
      </c>
      <c r="E6974" s="25" t="s">
        <v>12891</v>
      </c>
      <c r="F6974" s="25" t="e">
        <f>VLOOKUP(A6974,CommodityCOde!$A$2:$E$1838,3,FALSE)</f>
        <v>#N/A</v>
      </c>
    </row>
    <row r="6975" spans="1:6" x14ac:dyDescent="0.25">
      <c r="A6975" s="25" t="s">
        <v>12892</v>
      </c>
      <c r="B6975" s="25" t="s">
        <v>284</v>
      </c>
      <c r="C6975" s="25" t="s">
        <v>285</v>
      </c>
      <c r="D6975" s="25" t="s">
        <v>286</v>
      </c>
      <c r="E6975" s="25" t="s">
        <v>12893</v>
      </c>
      <c r="F6975" s="25" t="str">
        <f>VLOOKUP(A6975,CommodityCOde!$A$2:$E$1838,3,FALSE)</f>
        <v>3203001000</v>
      </c>
    </row>
    <row r="6976" spans="1:6" x14ac:dyDescent="0.25">
      <c r="A6976" s="25" t="s">
        <v>12894</v>
      </c>
      <c r="B6976" s="25" t="s">
        <v>284</v>
      </c>
      <c r="C6976" s="25" t="s">
        <v>285</v>
      </c>
      <c r="D6976" s="25" t="s">
        <v>286</v>
      </c>
      <c r="E6976" s="25" t="s">
        <v>12895</v>
      </c>
      <c r="F6976" s="25" t="str">
        <f>VLOOKUP(A6976,CommodityCOde!$A$2:$E$1838,3,FALSE)</f>
        <v>33021040</v>
      </c>
    </row>
    <row r="6977" spans="1:6" x14ac:dyDescent="0.25">
      <c r="A6977" s="25" t="s">
        <v>12896</v>
      </c>
      <c r="B6977" s="25" t="s">
        <v>284</v>
      </c>
      <c r="C6977" s="25" t="s">
        <v>285</v>
      </c>
      <c r="D6977" s="25" t="s">
        <v>286</v>
      </c>
      <c r="E6977" s="25" t="s">
        <v>12897</v>
      </c>
      <c r="F6977" s="25" t="str">
        <f>VLOOKUP(A6977,CommodityCOde!$A$2:$E$1838,3,FALSE)</f>
        <v>22042187</v>
      </c>
    </row>
    <row r="6978" spans="1:6" x14ac:dyDescent="0.25">
      <c r="A6978" s="25" t="s">
        <v>12898</v>
      </c>
      <c r="B6978" s="25" t="s">
        <v>284</v>
      </c>
      <c r="C6978" s="25" t="s">
        <v>285</v>
      </c>
      <c r="D6978" s="25" t="s">
        <v>286</v>
      </c>
      <c r="E6978" s="25" t="s">
        <v>12854</v>
      </c>
      <c r="F6978" s="25" t="str">
        <f>VLOOKUP(A6978,CommodityCOde!$A$2:$E$1838,3,FALSE)</f>
        <v>33021040</v>
      </c>
    </row>
    <row r="6979" spans="1:6" x14ac:dyDescent="0.25">
      <c r="A6979" s="25" t="s">
        <v>12899</v>
      </c>
      <c r="B6979" s="25" t="s">
        <v>284</v>
      </c>
      <c r="C6979" s="25" t="s">
        <v>285</v>
      </c>
      <c r="D6979" s="25" t="s">
        <v>286</v>
      </c>
      <c r="E6979" s="25" t="s">
        <v>12900</v>
      </c>
      <c r="F6979" s="25" t="str">
        <f>VLOOKUP(A6979,CommodityCOde!$A$2:$E$1838,3,FALSE)</f>
        <v>33021040</v>
      </c>
    </row>
    <row r="6980" spans="1:6" x14ac:dyDescent="0.25">
      <c r="A6980" s="25" t="s">
        <v>12901</v>
      </c>
      <c r="B6980" s="25" t="s">
        <v>284</v>
      </c>
      <c r="C6980" s="25" t="s">
        <v>285</v>
      </c>
      <c r="D6980" s="25" t="s">
        <v>286</v>
      </c>
      <c r="E6980" s="25" t="s">
        <v>12902</v>
      </c>
      <c r="F6980" s="25" t="str">
        <f>VLOOKUP(A6980,CommodityCOde!$A$2:$E$1838,3,FALSE)</f>
        <v>33021040</v>
      </c>
    </row>
    <row r="6981" spans="1:6" x14ac:dyDescent="0.25">
      <c r="A6981" s="25" t="s">
        <v>12903</v>
      </c>
      <c r="B6981" s="25" t="s">
        <v>284</v>
      </c>
      <c r="C6981" s="25" t="s">
        <v>285</v>
      </c>
      <c r="D6981" s="25" t="s">
        <v>286</v>
      </c>
      <c r="E6981" s="25" t="s">
        <v>12904</v>
      </c>
      <c r="F6981" s="25" t="e">
        <f>VLOOKUP(A6981,CommodityCOde!$A$2:$E$1838,3,FALSE)</f>
        <v>#N/A</v>
      </c>
    </row>
    <row r="6982" spans="1:6" x14ac:dyDescent="0.25">
      <c r="A6982" s="25" t="s">
        <v>12905</v>
      </c>
      <c r="B6982" s="25" t="s">
        <v>284</v>
      </c>
      <c r="C6982" s="25" t="s">
        <v>285</v>
      </c>
      <c r="D6982" s="25" t="s">
        <v>286</v>
      </c>
      <c r="E6982" s="25" t="s">
        <v>12906</v>
      </c>
      <c r="F6982" s="25" t="str">
        <f>VLOOKUP(A6982,CommodityCOde!$A$2:$E$1838,3,FALSE)</f>
        <v>08101000</v>
      </c>
    </row>
    <row r="6983" spans="1:6" x14ac:dyDescent="0.25">
      <c r="A6983" s="25" t="s">
        <v>12907</v>
      </c>
      <c r="B6983" s="25" t="s">
        <v>284</v>
      </c>
      <c r="C6983" s="25" t="s">
        <v>285</v>
      </c>
      <c r="D6983" s="25" t="s">
        <v>286</v>
      </c>
      <c r="E6983" s="25" t="s">
        <v>12908</v>
      </c>
      <c r="F6983" s="25" t="str">
        <f>VLOOKUP(A6983,CommodityCOde!$A$2:$E$1838,3,FALSE)</f>
        <v>33021040</v>
      </c>
    </row>
    <row r="6984" spans="1:6" x14ac:dyDescent="0.25">
      <c r="A6984" s="25" t="s">
        <v>12909</v>
      </c>
      <c r="B6984" s="25" t="s">
        <v>284</v>
      </c>
      <c r="C6984" s="25" t="s">
        <v>285</v>
      </c>
      <c r="D6984" s="25" t="s">
        <v>286</v>
      </c>
      <c r="E6984" s="25" t="s">
        <v>12910</v>
      </c>
      <c r="F6984" s="25" t="str">
        <f>VLOOKUP(A6984,CommodityCOde!$A$2:$E$1838,3,FALSE)</f>
        <v>33021040</v>
      </c>
    </row>
    <row r="6985" spans="1:6" x14ac:dyDescent="0.25">
      <c r="A6985" s="25" t="s">
        <v>12911</v>
      </c>
      <c r="B6985" s="25" t="s">
        <v>284</v>
      </c>
      <c r="C6985" s="25" t="s">
        <v>285</v>
      </c>
      <c r="D6985" s="25" t="s">
        <v>286</v>
      </c>
      <c r="E6985" s="25" t="s">
        <v>12912</v>
      </c>
      <c r="F6985" s="25" t="str">
        <f>VLOOKUP(A6985,CommodityCOde!$A$2:$E$1838,3,FALSE)</f>
        <v>1702907900</v>
      </c>
    </row>
    <row r="6986" spans="1:6" x14ac:dyDescent="0.25">
      <c r="A6986" s="25" t="s">
        <v>12913</v>
      </c>
      <c r="B6986" s="25" t="s">
        <v>284</v>
      </c>
      <c r="C6986" s="25" t="s">
        <v>285</v>
      </c>
      <c r="D6986" s="25" t="s">
        <v>286</v>
      </c>
      <c r="E6986" s="25" t="s">
        <v>12914</v>
      </c>
      <c r="F6986" s="25" t="str">
        <f>VLOOKUP(A6986,CommodityCOde!$A$2:$E$1838,3,FALSE)</f>
        <v>20093119</v>
      </c>
    </row>
    <row r="6987" spans="1:6" x14ac:dyDescent="0.25">
      <c r="A6987" s="25" t="s">
        <v>12915</v>
      </c>
      <c r="B6987" s="25" t="s">
        <v>284</v>
      </c>
      <c r="C6987" s="25" t="s">
        <v>285</v>
      </c>
      <c r="D6987" s="25" t="s">
        <v>286</v>
      </c>
      <c r="E6987" s="25" t="s">
        <v>12916</v>
      </c>
      <c r="F6987" s="25" t="str">
        <f>VLOOKUP(A6987,CommodityCOde!$A$2:$E$1838,3,FALSE)</f>
        <v>33021040</v>
      </c>
    </row>
    <row r="6988" spans="1:6" x14ac:dyDescent="0.25">
      <c r="A6988" s="25" t="s">
        <v>12917</v>
      </c>
      <c r="B6988" s="25" t="s">
        <v>284</v>
      </c>
      <c r="C6988" s="25" t="s">
        <v>285</v>
      </c>
      <c r="D6988" s="25" t="s">
        <v>286</v>
      </c>
      <c r="E6988" s="25" t="s">
        <v>12918</v>
      </c>
      <c r="F6988" s="25" t="str">
        <f>VLOOKUP(A6988,CommodityCOde!$A$2:$E$1838,3,FALSE)</f>
        <v>33021040</v>
      </c>
    </row>
    <row r="6989" spans="1:6" x14ac:dyDescent="0.25">
      <c r="A6989" s="25" t="s">
        <v>12919</v>
      </c>
      <c r="B6989" s="25" t="s">
        <v>284</v>
      </c>
      <c r="C6989" s="25" t="s">
        <v>285</v>
      </c>
      <c r="D6989" s="25" t="s">
        <v>286</v>
      </c>
      <c r="E6989" s="25" t="s">
        <v>12920</v>
      </c>
      <c r="F6989" s="25" t="str">
        <f>VLOOKUP(A6989,CommodityCOde!$A$2:$E$1838,3,FALSE)</f>
        <v>33021040</v>
      </c>
    </row>
    <row r="6990" spans="1:6" x14ac:dyDescent="0.25">
      <c r="A6990" s="25" t="s">
        <v>12921</v>
      </c>
      <c r="B6990" s="25" t="s">
        <v>284</v>
      </c>
      <c r="C6990" s="25" t="s">
        <v>285</v>
      </c>
      <c r="D6990" s="25" t="s">
        <v>286</v>
      </c>
      <c r="E6990" s="25" t="s">
        <v>12922</v>
      </c>
      <c r="F6990" s="25" t="e">
        <f>VLOOKUP(A6990,CommodityCOde!$A$2:$E$1838,3,FALSE)</f>
        <v>#N/A</v>
      </c>
    </row>
    <row r="6991" spans="1:6" x14ac:dyDescent="0.25">
      <c r="A6991" s="25" t="s">
        <v>12923</v>
      </c>
      <c r="B6991" s="25" t="s">
        <v>284</v>
      </c>
      <c r="C6991" s="25" t="s">
        <v>285</v>
      </c>
      <c r="D6991" s="25" t="s">
        <v>286</v>
      </c>
      <c r="E6991" s="25" t="s">
        <v>12924</v>
      </c>
      <c r="F6991" s="25" t="str">
        <f>VLOOKUP(A6991,CommodityCOde!$A$2:$E$1838,3,FALSE)</f>
        <v>3203009000</v>
      </c>
    </row>
    <row r="6992" spans="1:6" x14ac:dyDescent="0.25">
      <c r="A6992" s="25" t="s">
        <v>12925</v>
      </c>
      <c r="B6992" s="25" t="s">
        <v>284</v>
      </c>
      <c r="C6992" s="25" t="s">
        <v>285</v>
      </c>
      <c r="D6992" s="25" t="s">
        <v>286</v>
      </c>
      <c r="E6992" s="25" t="s">
        <v>12926</v>
      </c>
      <c r="F6992" s="25" t="e">
        <f>VLOOKUP(A6992,CommodityCOde!$A$2:$E$1838,3,FALSE)</f>
        <v>#N/A</v>
      </c>
    </row>
    <row r="6993" spans="1:6" x14ac:dyDescent="0.25">
      <c r="A6993" s="25" t="s">
        <v>12927</v>
      </c>
      <c r="B6993" s="25" t="s">
        <v>284</v>
      </c>
      <c r="C6993" s="25" t="s">
        <v>285</v>
      </c>
      <c r="D6993" s="25" t="s">
        <v>286</v>
      </c>
      <c r="E6993" s="25" t="s">
        <v>12928</v>
      </c>
      <c r="F6993" s="25" t="str">
        <f>VLOOKUP(A6993,CommodityCOde!$A$2:$E$1838,3,FALSE)</f>
        <v>3203001000</v>
      </c>
    </row>
    <row r="6994" spans="1:6" x14ac:dyDescent="0.25">
      <c r="A6994" s="25" t="s">
        <v>12929</v>
      </c>
      <c r="B6994" s="25" t="s">
        <v>284</v>
      </c>
      <c r="C6994" s="25" t="s">
        <v>285</v>
      </c>
      <c r="D6994" s="25" t="s">
        <v>286</v>
      </c>
      <c r="E6994" s="25" t="s">
        <v>12930</v>
      </c>
      <c r="F6994" s="25" t="str">
        <f>VLOOKUP(A6994,CommodityCOde!$A$2:$E$1838,3,FALSE)</f>
        <v>3203001000</v>
      </c>
    </row>
    <row r="6995" spans="1:6" x14ac:dyDescent="0.25">
      <c r="A6995" s="25" t="s">
        <v>12931</v>
      </c>
      <c r="B6995" s="25" t="s">
        <v>284</v>
      </c>
      <c r="C6995" s="25" t="s">
        <v>285</v>
      </c>
      <c r="D6995" s="25" t="s">
        <v>286</v>
      </c>
      <c r="E6995" s="25" t="s">
        <v>12932</v>
      </c>
      <c r="F6995" s="25" t="str">
        <f>VLOOKUP(A6995,CommodityCOde!$A$2:$E$1838,3,FALSE)</f>
        <v>33021040</v>
      </c>
    </row>
    <row r="6996" spans="1:6" x14ac:dyDescent="0.25">
      <c r="A6996" s="25" t="s">
        <v>12933</v>
      </c>
      <c r="B6996" s="25" t="s">
        <v>284</v>
      </c>
      <c r="C6996" s="25" t="s">
        <v>285</v>
      </c>
      <c r="D6996" s="25" t="s">
        <v>286</v>
      </c>
      <c r="E6996" s="25" t="s">
        <v>12856</v>
      </c>
      <c r="F6996" s="25" t="str">
        <f>VLOOKUP(A6996,CommodityCOde!$A$2:$E$1838,3,FALSE)</f>
        <v>33021040</v>
      </c>
    </row>
    <row r="6997" spans="1:6" x14ac:dyDescent="0.25">
      <c r="A6997" s="25" t="s">
        <v>12934</v>
      </c>
      <c r="B6997" s="25" t="s">
        <v>284</v>
      </c>
      <c r="C6997" s="25" t="s">
        <v>285</v>
      </c>
      <c r="D6997" s="25" t="s">
        <v>286</v>
      </c>
      <c r="E6997" s="25" t="s">
        <v>12935</v>
      </c>
      <c r="F6997" s="25" t="e">
        <f>VLOOKUP(A6997,CommodityCOde!$A$2:$E$1838,3,FALSE)</f>
        <v>#N/A</v>
      </c>
    </row>
    <row r="6998" spans="1:6" x14ac:dyDescent="0.25">
      <c r="A6998" s="25" t="s">
        <v>12936</v>
      </c>
      <c r="B6998" s="25" t="s">
        <v>284</v>
      </c>
      <c r="C6998" s="25" t="s">
        <v>285</v>
      </c>
      <c r="D6998" s="25" t="s">
        <v>286</v>
      </c>
      <c r="E6998" s="25" t="s">
        <v>12937</v>
      </c>
      <c r="F6998" s="25" t="e">
        <f>VLOOKUP(A6998,CommodityCOde!$A$2:$E$1838,3,FALSE)</f>
        <v>#N/A</v>
      </c>
    </row>
    <row r="6999" spans="1:6" x14ac:dyDescent="0.25">
      <c r="A6999" s="25" t="s">
        <v>12938</v>
      </c>
      <c r="B6999" s="25" t="s">
        <v>284</v>
      </c>
      <c r="C6999" s="25" t="s">
        <v>285</v>
      </c>
      <c r="D6999" s="25" t="s">
        <v>286</v>
      </c>
      <c r="E6999" s="25" t="s">
        <v>12939</v>
      </c>
      <c r="F6999" s="25" t="e">
        <f>VLOOKUP(A6999,CommodityCOde!$A$2:$E$1838,3,FALSE)</f>
        <v>#N/A</v>
      </c>
    </row>
    <row r="7000" spans="1:6" x14ac:dyDescent="0.25">
      <c r="A7000" s="25" t="s">
        <v>12940</v>
      </c>
      <c r="B7000" s="25" t="s">
        <v>284</v>
      </c>
      <c r="C7000" s="25" t="s">
        <v>285</v>
      </c>
      <c r="D7000" s="25" t="s">
        <v>286</v>
      </c>
      <c r="E7000" s="25" t="s">
        <v>12941</v>
      </c>
      <c r="F7000" s="25" t="str">
        <f>VLOOKUP(A7000,CommodityCOde!$A$2:$E$1838,3,FALSE)</f>
        <v>33021040</v>
      </c>
    </row>
    <row r="7001" spans="1:6" x14ac:dyDescent="0.25">
      <c r="A7001" s="25" t="s">
        <v>12942</v>
      </c>
      <c r="B7001" s="25" t="s">
        <v>284</v>
      </c>
      <c r="C7001" s="25" t="s">
        <v>285</v>
      </c>
      <c r="D7001" s="25" t="s">
        <v>286</v>
      </c>
      <c r="E7001" s="25" t="s">
        <v>12943</v>
      </c>
      <c r="F7001" s="25" t="str">
        <f>VLOOKUP(A7001,CommodityCOde!$A$2:$E$1838,3,FALSE)</f>
        <v>33021040</v>
      </c>
    </row>
    <row r="7002" spans="1:6" x14ac:dyDescent="0.25">
      <c r="A7002" s="25" t="s">
        <v>12944</v>
      </c>
      <c r="B7002" s="25" t="s">
        <v>284</v>
      </c>
      <c r="C7002" s="25" t="s">
        <v>285</v>
      </c>
      <c r="D7002" s="25" t="s">
        <v>286</v>
      </c>
      <c r="E7002" s="25" t="s">
        <v>12945</v>
      </c>
      <c r="F7002" s="25" t="e">
        <f>VLOOKUP(A7002,CommodityCOde!$A$2:$E$1838,3,FALSE)</f>
        <v>#N/A</v>
      </c>
    </row>
    <row r="7003" spans="1:6" x14ac:dyDescent="0.25">
      <c r="A7003" s="25" t="s">
        <v>12946</v>
      </c>
      <c r="B7003" s="25" t="s">
        <v>284</v>
      </c>
      <c r="C7003" s="25" t="s">
        <v>285</v>
      </c>
      <c r="D7003" s="25" t="s">
        <v>286</v>
      </c>
      <c r="E7003" s="25" t="s">
        <v>12947</v>
      </c>
      <c r="F7003" s="25" t="e">
        <f>VLOOKUP(A7003,CommodityCOde!$A$2:$E$1838,3,FALSE)</f>
        <v>#N/A</v>
      </c>
    </row>
    <row r="7004" spans="1:6" x14ac:dyDescent="0.25">
      <c r="A7004" s="25" t="s">
        <v>12948</v>
      </c>
      <c r="B7004" s="25" t="s">
        <v>284</v>
      </c>
      <c r="C7004" s="25" t="s">
        <v>285</v>
      </c>
      <c r="D7004" s="25" t="s">
        <v>286</v>
      </c>
      <c r="E7004" s="25" t="s">
        <v>12949</v>
      </c>
      <c r="F7004" s="25" t="e">
        <f>VLOOKUP(A7004,CommodityCOde!$A$2:$E$1838,3,FALSE)</f>
        <v>#N/A</v>
      </c>
    </row>
    <row r="7005" spans="1:6" x14ac:dyDescent="0.25">
      <c r="A7005" s="25" t="s">
        <v>12950</v>
      </c>
      <c r="B7005" s="25" t="s">
        <v>284</v>
      </c>
      <c r="C7005" s="25" t="s">
        <v>285</v>
      </c>
      <c r="D7005" s="25" t="s">
        <v>286</v>
      </c>
      <c r="E7005" s="25" t="s">
        <v>12951</v>
      </c>
      <c r="F7005" s="25" t="str">
        <f>VLOOKUP(A7005,CommodityCOde!$A$2:$E$1838,3,FALSE)</f>
        <v>33021040</v>
      </c>
    </row>
    <row r="7006" spans="1:6" x14ac:dyDescent="0.25">
      <c r="A7006" s="25" t="s">
        <v>12952</v>
      </c>
      <c r="B7006" s="25" t="s">
        <v>284</v>
      </c>
      <c r="C7006" s="25" t="s">
        <v>285</v>
      </c>
      <c r="D7006" s="25" t="s">
        <v>286</v>
      </c>
      <c r="E7006" s="25" t="s">
        <v>12953</v>
      </c>
      <c r="F7006" s="25" t="str">
        <f>VLOOKUP(A7006,CommodityCOde!$A$2:$E$1838,3,FALSE)</f>
        <v>32041200</v>
      </c>
    </row>
    <row r="7007" spans="1:6" x14ac:dyDescent="0.25">
      <c r="A7007" s="25" t="s">
        <v>12954</v>
      </c>
      <c r="B7007" s="25" t="s">
        <v>284</v>
      </c>
      <c r="C7007" s="25" t="s">
        <v>285</v>
      </c>
      <c r="D7007" s="25" t="s">
        <v>286</v>
      </c>
      <c r="E7007" s="25" t="s">
        <v>12955</v>
      </c>
      <c r="F7007" s="25" t="e">
        <f>VLOOKUP(A7007,CommodityCOde!$A$2:$E$1838,3,FALSE)</f>
        <v>#N/A</v>
      </c>
    </row>
    <row r="7008" spans="1:6" x14ac:dyDescent="0.25">
      <c r="A7008" s="25" t="s">
        <v>12956</v>
      </c>
      <c r="B7008" s="25" t="s">
        <v>284</v>
      </c>
      <c r="C7008" s="25" t="s">
        <v>285</v>
      </c>
      <c r="D7008" s="25" t="s">
        <v>286</v>
      </c>
      <c r="E7008" s="25" t="s">
        <v>12957</v>
      </c>
      <c r="F7008" s="25" t="e">
        <f>VLOOKUP(A7008,CommodityCOde!$A$2:$E$1838,3,FALSE)</f>
        <v>#N/A</v>
      </c>
    </row>
    <row r="7009" spans="1:6" x14ac:dyDescent="0.25">
      <c r="A7009" s="25" t="s">
        <v>12958</v>
      </c>
      <c r="B7009" s="25" t="s">
        <v>284</v>
      </c>
      <c r="C7009" s="25" t="s">
        <v>285</v>
      </c>
      <c r="D7009" s="25" t="s">
        <v>286</v>
      </c>
      <c r="E7009" s="25" t="s">
        <v>12959</v>
      </c>
      <c r="F7009" s="25" t="str">
        <f>VLOOKUP(A7009,CommodityCOde!$A$2:$E$1838,3,FALSE)</f>
        <v>2501009100</v>
      </c>
    </row>
    <row r="7010" spans="1:6" x14ac:dyDescent="0.25">
      <c r="A7010" s="25" t="s">
        <v>12960</v>
      </c>
      <c r="B7010" s="25" t="s">
        <v>284</v>
      </c>
      <c r="C7010" s="25" t="s">
        <v>285</v>
      </c>
      <c r="D7010" s="25" t="s">
        <v>286</v>
      </c>
      <c r="E7010" s="25" t="s">
        <v>12961</v>
      </c>
      <c r="F7010" s="25" t="str">
        <f>VLOOKUP(A7010,CommodityCOde!$A$2:$E$1838,3,FALSE)</f>
        <v>29093090</v>
      </c>
    </row>
    <row r="7011" spans="1:6" x14ac:dyDescent="0.25">
      <c r="A7011" s="25" t="s">
        <v>12962</v>
      </c>
      <c r="B7011" s="25" t="s">
        <v>284</v>
      </c>
      <c r="C7011" s="25" t="s">
        <v>285</v>
      </c>
      <c r="D7011" s="25" t="s">
        <v>286</v>
      </c>
      <c r="E7011" s="25" t="s">
        <v>12963</v>
      </c>
      <c r="F7011" s="25" t="e">
        <f>VLOOKUP(A7011,CommodityCOde!$A$2:$E$1838,3,FALSE)</f>
        <v>#N/A</v>
      </c>
    </row>
    <row r="7012" spans="1:6" x14ac:dyDescent="0.25">
      <c r="A7012" s="25" t="s">
        <v>12964</v>
      </c>
      <c r="B7012" s="25" t="s">
        <v>284</v>
      </c>
      <c r="C7012" s="25" t="s">
        <v>285</v>
      </c>
      <c r="D7012" s="25" t="s">
        <v>286</v>
      </c>
      <c r="E7012" s="25" t="s">
        <v>12965</v>
      </c>
      <c r="F7012" s="25" t="e">
        <f>VLOOKUP(A7012,CommodityCOde!$A$2:$E$1838,3,FALSE)</f>
        <v>#N/A</v>
      </c>
    </row>
    <row r="7013" spans="1:6" x14ac:dyDescent="0.25">
      <c r="A7013" s="25" t="s">
        <v>12966</v>
      </c>
      <c r="B7013" s="25" t="s">
        <v>284</v>
      </c>
      <c r="C7013" s="25" t="s">
        <v>285</v>
      </c>
      <c r="D7013" s="25" t="s">
        <v>286</v>
      </c>
      <c r="E7013" s="25" t="s">
        <v>12967</v>
      </c>
      <c r="F7013" s="25" t="e">
        <f>VLOOKUP(A7013,CommodityCOde!$A$2:$E$1838,3,FALSE)</f>
        <v>#N/A</v>
      </c>
    </row>
    <row r="7014" spans="1:6" x14ac:dyDescent="0.25">
      <c r="A7014" s="25" t="s">
        <v>12968</v>
      </c>
      <c r="B7014" s="25" t="s">
        <v>284</v>
      </c>
      <c r="C7014" s="25" t="s">
        <v>285</v>
      </c>
      <c r="D7014" s="25" t="s">
        <v>286</v>
      </c>
      <c r="E7014" s="25" t="s">
        <v>12969</v>
      </c>
      <c r="F7014" s="25" t="str">
        <f>VLOOKUP(A7014,CommodityCOde!$A$2:$E$1838,3,FALSE)</f>
        <v>20091199</v>
      </c>
    </row>
    <row r="7015" spans="1:6" x14ac:dyDescent="0.25">
      <c r="A7015" s="25" t="s">
        <v>12970</v>
      </c>
      <c r="B7015" s="25" t="s">
        <v>284</v>
      </c>
      <c r="C7015" s="25" t="s">
        <v>285</v>
      </c>
      <c r="D7015" s="25" t="s">
        <v>286</v>
      </c>
      <c r="E7015" s="25" t="s">
        <v>12971</v>
      </c>
      <c r="F7015" s="25" t="str">
        <f>VLOOKUP(A7015,CommodityCOde!$A$2:$E$1838,3,FALSE)</f>
        <v>21011100</v>
      </c>
    </row>
    <row r="7016" spans="1:6" x14ac:dyDescent="0.25">
      <c r="A7016" s="25" t="s">
        <v>12972</v>
      </c>
      <c r="B7016" s="25" t="s">
        <v>284</v>
      </c>
      <c r="C7016" s="25" t="s">
        <v>285</v>
      </c>
      <c r="D7016" s="25" t="s">
        <v>286</v>
      </c>
      <c r="E7016" s="25" t="s">
        <v>12973</v>
      </c>
      <c r="F7016" s="25" t="str">
        <f>VLOOKUP(A7016,CommodityCOde!$A$2:$E$1838,3,FALSE)</f>
        <v>33021040</v>
      </c>
    </row>
    <row r="7017" spans="1:6" x14ac:dyDescent="0.25">
      <c r="A7017" s="25" t="s">
        <v>12974</v>
      </c>
      <c r="B7017" s="25" t="s">
        <v>284</v>
      </c>
      <c r="C7017" s="25" t="s">
        <v>285</v>
      </c>
      <c r="D7017" s="25" t="s">
        <v>286</v>
      </c>
      <c r="E7017" s="25" t="s">
        <v>12973</v>
      </c>
      <c r="F7017" s="25" t="str">
        <f>VLOOKUP(A7017,CommodityCOde!$A$2:$E$1838,3,FALSE)</f>
        <v>33021040</v>
      </c>
    </row>
    <row r="7018" spans="1:6" x14ac:dyDescent="0.25">
      <c r="A7018" s="25" t="s">
        <v>12975</v>
      </c>
      <c r="B7018" s="25" t="s">
        <v>284</v>
      </c>
      <c r="C7018" s="25" t="s">
        <v>285</v>
      </c>
      <c r="D7018" s="25" t="s">
        <v>286</v>
      </c>
      <c r="E7018" s="25" t="s">
        <v>12976</v>
      </c>
      <c r="F7018" s="25" t="str">
        <f>VLOOKUP(A7018,CommodityCOde!$A$2:$E$1838,3,FALSE)</f>
        <v>33021040</v>
      </c>
    </row>
    <row r="7019" spans="1:6" x14ac:dyDescent="0.25">
      <c r="A7019" s="25" t="s">
        <v>12977</v>
      </c>
      <c r="B7019" s="25" t="s">
        <v>284</v>
      </c>
      <c r="C7019" s="25" t="s">
        <v>285</v>
      </c>
      <c r="D7019" s="25" t="s">
        <v>286</v>
      </c>
      <c r="E7019" s="25" t="s">
        <v>12978</v>
      </c>
      <c r="F7019" s="25" t="e">
        <f>VLOOKUP(A7019,CommodityCOde!$A$2:$E$1838,3,FALSE)</f>
        <v>#N/A</v>
      </c>
    </row>
    <row r="7020" spans="1:6" x14ac:dyDescent="0.25">
      <c r="A7020" s="25" t="s">
        <v>12979</v>
      </c>
      <c r="B7020" s="25" t="s">
        <v>284</v>
      </c>
      <c r="C7020" s="25" t="s">
        <v>285</v>
      </c>
      <c r="D7020" s="25" t="s">
        <v>286</v>
      </c>
      <c r="E7020" s="25" t="s">
        <v>12980</v>
      </c>
      <c r="F7020" s="25" t="str">
        <f>VLOOKUP(A7020,CommodityCOde!$A$2:$E$1838,3,FALSE)</f>
        <v>33021040</v>
      </c>
    </row>
    <row r="7021" spans="1:6" x14ac:dyDescent="0.25">
      <c r="A7021" s="25" t="s">
        <v>12981</v>
      </c>
      <c r="B7021" s="25" t="s">
        <v>284</v>
      </c>
      <c r="C7021" s="25" t="s">
        <v>285</v>
      </c>
      <c r="D7021" s="25" t="s">
        <v>286</v>
      </c>
      <c r="E7021" s="25" t="s">
        <v>12982</v>
      </c>
      <c r="F7021" s="25" t="e">
        <f>VLOOKUP(A7021,CommodityCOde!$A$2:$E$1838,3,FALSE)</f>
        <v>#N/A</v>
      </c>
    </row>
    <row r="7022" spans="1:6" x14ac:dyDescent="0.25">
      <c r="A7022" s="25" t="s">
        <v>12983</v>
      </c>
      <c r="B7022" s="25" t="s">
        <v>284</v>
      </c>
      <c r="C7022" s="25" t="s">
        <v>285</v>
      </c>
      <c r="D7022" s="25" t="s">
        <v>286</v>
      </c>
      <c r="E7022" s="25" t="s">
        <v>12980</v>
      </c>
      <c r="F7022" s="25" t="str">
        <f>VLOOKUP(A7022,CommodityCOde!$A$2:$E$1838,3,FALSE)</f>
        <v>33021040</v>
      </c>
    </row>
    <row r="7023" spans="1:6" x14ac:dyDescent="0.25">
      <c r="A7023" s="25" t="s">
        <v>12984</v>
      </c>
      <c r="B7023" s="25" t="s">
        <v>284</v>
      </c>
      <c r="C7023" s="25" t="s">
        <v>285</v>
      </c>
      <c r="D7023" s="25" t="s">
        <v>286</v>
      </c>
      <c r="E7023" s="25" t="s">
        <v>12985</v>
      </c>
      <c r="F7023" s="25" t="e">
        <f>VLOOKUP(A7023,CommodityCOde!$A$2:$E$1838,3,FALSE)</f>
        <v>#N/A</v>
      </c>
    </row>
    <row r="7024" spans="1:6" x14ac:dyDescent="0.25">
      <c r="A7024" s="25" t="s">
        <v>12986</v>
      </c>
      <c r="B7024" s="25" t="s">
        <v>284</v>
      </c>
      <c r="C7024" s="25" t="s">
        <v>285</v>
      </c>
      <c r="D7024" s="25" t="s">
        <v>286</v>
      </c>
      <c r="E7024" s="25" t="s">
        <v>12987</v>
      </c>
      <c r="F7024" s="25" t="str">
        <f>VLOOKUP(A7024,CommodityCOde!$A$2:$E$1838,3,FALSE)</f>
        <v>33021040</v>
      </c>
    </row>
    <row r="7025" spans="1:6" x14ac:dyDescent="0.25">
      <c r="A7025" s="25" t="s">
        <v>12988</v>
      </c>
      <c r="B7025" s="25" t="s">
        <v>284</v>
      </c>
      <c r="C7025" s="25" t="s">
        <v>285</v>
      </c>
      <c r="D7025" s="25" t="s">
        <v>286</v>
      </c>
      <c r="E7025" s="25" t="s">
        <v>12989</v>
      </c>
      <c r="F7025" s="25" t="str">
        <f>VLOOKUP(A7025,CommodityCOde!$A$2:$E$1838,3,FALSE)</f>
        <v>33021040</v>
      </c>
    </row>
    <row r="7026" spans="1:6" x14ac:dyDescent="0.25">
      <c r="A7026" s="25" t="s">
        <v>12990</v>
      </c>
      <c r="B7026" s="25" t="s">
        <v>284</v>
      </c>
      <c r="C7026" s="25" t="s">
        <v>285</v>
      </c>
      <c r="D7026" s="25" t="s">
        <v>286</v>
      </c>
      <c r="E7026" s="25" t="s">
        <v>12991</v>
      </c>
      <c r="F7026" s="25" t="str">
        <f>VLOOKUP(A7026,CommodityCOde!$A$2:$E$1838,3,FALSE)</f>
        <v>39139000</v>
      </c>
    </row>
    <row r="7027" spans="1:6" x14ac:dyDescent="0.25">
      <c r="A7027" s="25" t="s">
        <v>12992</v>
      </c>
      <c r="B7027" s="25" t="s">
        <v>284</v>
      </c>
      <c r="C7027" s="25" t="s">
        <v>285</v>
      </c>
      <c r="D7027" s="25" t="s">
        <v>286</v>
      </c>
      <c r="E7027" s="25" t="s">
        <v>12993</v>
      </c>
      <c r="F7027" s="25" t="str">
        <f>VLOOKUP(A7027,CommodityCOde!$A$2:$E$1838,3,FALSE)</f>
        <v>21011100</v>
      </c>
    </row>
    <row r="7028" spans="1:6" x14ac:dyDescent="0.25">
      <c r="A7028" s="25" t="s">
        <v>12994</v>
      </c>
      <c r="B7028" s="25" t="s">
        <v>284</v>
      </c>
      <c r="C7028" s="25" t="s">
        <v>285</v>
      </c>
      <c r="D7028" s="25" t="s">
        <v>286</v>
      </c>
      <c r="E7028" s="25" t="s">
        <v>12995</v>
      </c>
      <c r="F7028" s="25" t="e">
        <f>VLOOKUP(A7028,CommodityCOde!$A$2:$E$1838,3,FALSE)</f>
        <v>#N/A</v>
      </c>
    </row>
    <row r="7029" spans="1:6" x14ac:dyDescent="0.25">
      <c r="A7029" s="25" t="s">
        <v>12996</v>
      </c>
      <c r="B7029" s="25" t="s">
        <v>284</v>
      </c>
      <c r="C7029" s="25" t="s">
        <v>285</v>
      </c>
      <c r="D7029" s="25" t="s">
        <v>286</v>
      </c>
      <c r="E7029" s="25" t="s">
        <v>12997</v>
      </c>
      <c r="F7029" s="25" t="str">
        <f>VLOOKUP(A7029,CommodityCOde!$A$2:$E$1838,3,FALSE)</f>
        <v>33021040</v>
      </c>
    </row>
    <row r="7030" spans="1:6" x14ac:dyDescent="0.25">
      <c r="A7030" s="25" t="s">
        <v>12998</v>
      </c>
      <c r="B7030" s="25" t="s">
        <v>284</v>
      </c>
      <c r="C7030" s="25" t="s">
        <v>285</v>
      </c>
      <c r="D7030" s="25" t="s">
        <v>286</v>
      </c>
      <c r="E7030" s="25" t="s">
        <v>12999</v>
      </c>
      <c r="F7030" s="25" t="str">
        <f>VLOOKUP(A7030,CommodityCOde!$A$2:$E$1838,3,FALSE)</f>
        <v>3203001000</v>
      </c>
    </row>
    <row r="7031" spans="1:6" x14ac:dyDescent="0.25">
      <c r="A7031" s="25" t="s">
        <v>13000</v>
      </c>
      <c r="B7031" s="25" t="s">
        <v>284</v>
      </c>
      <c r="C7031" s="25" t="s">
        <v>285</v>
      </c>
      <c r="D7031" s="25" t="s">
        <v>286</v>
      </c>
      <c r="E7031" s="25" t="s">
        <v>13001</v>
      </c>
      <c r="F7031" s="25" t="e">
        <f>VLOOKUP(A7031,CommodityCOde!$A$2:$E$1838,3,FALSE)</f>
        <v>#N/A</v>
      </c>
    </row>
    <row r="7032" spans="1:6" x14ac:dyDescent="0.25">
      <c r="A7032" s="25" t="s">
        <v>13002</v>
      </c>
      <c r="B7032" s="25" t="s">
        <v>284</v>
      </c>
      <c r="C7032" s="25" t="s">
        <v>285</v>
      </c>
      <c r="D7032" s="25" t="s">
        <v>286</v>
      </c>
      <c r="E7032" s="25" t="s">
        <v>13003</v>
      </c>
      <c r="F7032" s="25" t="e">
        <f>VLOOKUP(A7032,CommodityCOde!$A$2:$E$1838,3,FALSE)</f>
        <v>#N/A</v>
      </c>
    </row>
    <row r="7033" spans="1:6" x14ac:dyDescent="0.25">
      <c r="A7033" s="25" t="s">
        <v>13004</v>
      </c>
      <c r="B7033" s="25" t="s">
        <v>284</v>
      </c>
      <c r="C7033" s="25" t="s">
        <v>285</v>
      </c>
      <c r="D7033" s="25" t="s">
        <v>286</v>
      </c>
      <c r="E7033" s="25" t="s">
        <v>13005</v>
      </c>
      <c r="F7033" s="25" t="str">
        <f>VLOOKUP(A7033,CommodityCOde!$A$2:$E$1838,3,FALSE)</f>
        <v>20081913</v>
      </c>
    </row>
    <row r="7034" spans="1:6" x14ac:dyDescent="0.25">
      <c r="A7034" s="25" t="s">
        <v>13006</v>
      </c>
      <c r="B7034" s="25" t="s">
        <v>284</v>
      </c>
      <c r="C7034" s="25" t="s">
        <v>285</v>
      </c>
      <c r="D7034" s="25" t="s">
        <v>286</v>
      </c>
      <c r="E7034" s="25" t="s">
        <v>13007</v>
      </c>
      <c r="F7034" s="25" t="str">
        <f>VLOOKUP(A7034,CommodityCOde!$A$2:$E$1838,3,FALSE)</f>
        <v>33021040</v>
      </c>
    </row>
    <row r="7035" spans="1:6" x14ac:dyDescent="0.25">
      <c r="A7035" s="25" t="s">
        <v>13008</v>
      </c>
      <c r="B7035" s="25" t="s">
        <v>284</v>
      </c>
      <c r="C7035" s="25" t="s">
        <v>285</v>
      </c>
      <c r="D7035" s="25" t="s">
        <v>286</v>
      </c>
      <c r="E7035" s="25" t="s">
        <v>13009</v>
      </c>
      <c r="F7035" s="25" t="str">
        <f>VLOOKUP(A7035,CommodityCOde!$A$2:$E$1838,3,FALSE)</f>
        <v>04041002</v>
      </c>
    </row>
    <row r="7036" spans="1:6" x14ac:dyDescent="0.25">
      <c r="A7036" s="25" t="s">
        <v>13010</v>
      </c>
      <c r="B7036" s="25" t="s">
        <v>284</v>
      </c>
      <c r="C7036" s="25" t="s">
        <v>320</v>
      </c>
      <c r="D7036" s="25" t="s">
        <v>286</v>
      </c>
      <c r="E7036" s="25" t="s">
        <v>13011</v>
      </c>
      <c r="F7036" s="25" t="str">
        <f>VLOOKUP(A7036,CommodityCOde!$A$2:$E$1838,3,FALSE)</f>
        <v>32041200</v>
      </c>
    </row>
    <row r="7037" spans="1:6" x14ac:dyDescent="0.25">
      <c r="A7037" s="25" t="s">
        <v>13012</v>
      </c>
      <c r="B7037" s="25" t="s">
        <v>284</v>
      </c>
      <c r="C7037" s="25" t="s">
        <v>285</v>
      </c>
      <c r="D7037" s="25" t="s">
        <v>286</v>
      </c>
      <c r="E7037" s="25" t="s">
        <v>13013</v>
      </c>
      <c r="F7037" s="25" t="str">
        <f>VLOOKUP(A7037,CommodityCOde!$A$2:$E$1838,3,FALSE)</f>
        <v>17011290</v>
      </c>
    </row>
    <row r="7038" spans="1:6" x14ac:dyDescent="0.25">
      <c r="A7038" s="25" t="s">
        <v>13014</v>
      </c>
      <c r="B7038" s="25" t="s">
        <v>284</v>
      </c>
      <c r="C7038" s="25" t="s">
        <v>285</v>
      </c>
      <c r="D7038" s="25" t="s">
        <v>286</v>
      </c>
      <c r="E7038" s="25" t="s">
        <v>13015</v>
      </c>
      <c r="F7038" s="25" t="str">
        <f>VLOOKUP(A7038,CommodityCOde!$A$2:$E$1838,3,FALSE)</f>
        <v>04022118</v>
      </c>
    </row>
    <row r="7039" spans="1:6" x14ac:dyDescent="0.25">
      <c r="A7039" s="25" t="s">
        <v>13016</v>
      </c>
      <c r="B7039" s="25" t="s">
        <v>284</v>
      </c>
      <c r="C7039" s="25" t="s">
        <v>285</v>
      </c>
      <c r="D7039" s="25" t="s">
        <v>286</v>
      </c>
      <c r="E7039" s="25" t="s">
        <v>13017</v>
      </c>
      <c r="F7039" s="25" t="str">
        <f>VLOOKUP(A7039,CommodityCOde!$A$2:$E$1838,3,FALSE)</f>
        <v>04021019</v>
      </c>
    </row>
    <row r="7040" spans="1:6" x14ac:dyDescent="0.25">
      <c r="A7040" s="25" t="s">
        <v>13018</v>
      </c>
      <c r="B7040" s="25" t="s">
        <v>284</v>
      </c>
      <c r="C7040" s="25" t="s">
        <v>285</v>
      </c>
      <c r="D7040" s="25" t="s">
        <v>286</v>
      </c>
      <c r="E7040" s="25" t="s">
        <v>13019</v>
      </c>
      <c r="F7040" s="25" t="str">
        <f>VLOOKUP(A7040,CommodityCOde!$A$2:$E$1838,3,FALSE)</f>
        <v>15121191</v>
      </c>
    </row>
    <row r="7041" spans="1:6" x14ac:dyDescent="0.25">
      <c r="A7041" s="25" t="s">
        <v>13020</v>
      </c>
      <c r="B7041" s="25" t="s">
        <v>284</v>
      </c>
      <c r="C7041" s="25" t="s">
        <v>285</v>
      </c>
      <c r="D7041" s="25" t="s">
        <v>286</v>
      </c>
      <c r="E7041" s="25" t="s">
        <v>13021</v>
      </c>
      <c r="F7041" s="25" t="e">
        <f>VLOOKUP(A7041,CommodityCOde!$A$2:$E$1838,3,FALSE)</f>
        <v>#N/A</v>
      </c>
    </row>
    <row r="7042" spans="1:6" x14ac:dyDescent="0.25">
      <c r="A7042" s="25" t="s">
        <v>13022</v>
      </c>
      <c r="B7042" s="25" t="s">
        <v>284</v>
      </c>
      <c r="C7042" s="25" t="s">
        <v>285</v>
      </c>
      <c r="D7042" s="25" t="s">
        <v>286</v>
      </c>
      <c r="E7042" s="25" t="s">
        <v>13023</v>
      </c>
      <c r="F7042" s="25" t="e">
        <f>VLOOKUP(A7042,CommodityCOde!$A$2:$E$1838,3,FALSE)</f>
        <v>#N/A</v>
      </c>
    </row>
    <row r="7043" spans="1:6" x14ac:dyDescent="0.25">
      <c r="A7043" s="25" t="s">
        <v>13024</v>
      </c>
      <c r="B7043" s="25" t="s">
        <v>284</v>
      </c>
      <c r="C7043" s="25" t="s">
        <v>285</v>
      </c>
      <c r="D7043" s="25" t="s">
        <v>286</v>
      </c>
      <c r="E7043" s="25" t="s">
        <v>11274</v>
      </c>
      <c r="F7043" s="25" t="e">
        <f>VLOOKUP(A7043,CommodityCOde!$A$2:$E$1838,3,FALSE)</f>
        <v>#N/A</v>
      </c>
    </row>
    <row r="7044" spans="1:6" x14ac:dyDescent="0.25">
      <c r="A7044" s="25" t="s">
        <v>13025</v>
      </c>
      <c r="B7044" s="25" t="s">
        <v>284</v>
      </c>
      <c r="C7044" s="25" t="s">
        <v>285</v>
      </c>
      <c r="D7044" s="25" t="s">
        <v>286</v>
      </c>
      <c r="E7044" s="25" t="s">
        <v>11279</v>
      </c>
      <c r="F7044" s="25" t="e">
        <f>VLOOKUP(A7044,CommodityCOde!$A$2:$E$1838,3,FALSE)</f>
        <v>#N/A</v>
      </c>
    </row>
    <row r="7045" spans="1:6" x14ac:dyDescent="0.25">
      <c r="A7045" s="25" t="s">
        <v>13026</v>
      </c>
      <c r="B7045" s="25" t="s">
        <v>284</v>
      </c>
      <c r="C7045" s="25" t="s">
        <v>285</v>
      </c>
      <c r="D7045" s="25" t="s">
        <v>286</v>
      </c>
      <c r="E7045" s="25" t="s">
        <v>11264</v>
      </c>
      <c r="F7045" s="25" t="e">
        <f>VLOOKUP(A7045,CommodityCOde!$A$2:$E$1838,3,FALSE)</f>
        <v>#N/A</v>
      </c>
    </row>
    <row r="7046" spans="1:6" x14ac:dyDescent="0.25">
      <c r="A7046" s="25" t="s">
        <v>13027</v>
      </c>
      <c r="B7046" s="25" t="s">
        <v>284</v>
      </c>
      <c r="C7046" s="25" t="s">
        <v>285</v>
      </c>
      <c r="D7046" s="25" t="s">
        <v>286</v>
      </c>
      <c r="E7046" s="25" t="s">
        <v>11259</v>
      </c>
      <c r="F7046" s="25" t="e">
        <f>VLOOKUP(A7046,CommodityCOde!$A$2:$E$1838,3,FALSE)</f>
        <v>#N/A</v>
      </c>
    </row>
    <row r="7047" spans="1:6" x14ac:dyDescent="0.25">
      <c r="A7047" s="25" t="s">
        <v>13028</v>
      </c>
      <c r="B7047" s="25" t="s">
        <v>284</v>
      </c>
      <c r="C7047" s="25" t="s">
        <v>285</v>
      </c>
      <c r="D7047" s="25" t="s">
        <v>286</v>
      </c>
      <c r="E7047" s="25" t="s">
        <v>13029</v>
      </c>
      <c r="F7047" s="25" t="str">
        <f>VLOOKUP(A7047,CommodityCOde!$A$2:$E$1838,3,FALSE)</f>
        <v>33021040</v>
      </c>
    </row>
    <row r="7048" spans="1:6" x14ac:dyDescent="0.25">
      <c r="A7048" s="25" t="s">
        <v>13030</v>
      </c>
      <c r="B7048" s="25" t="s">
        <v>284</v>
      </c>
      <c r="C7048" s="25" t="s">
        <v>285</v>
      </c>
      <c r="D7048" s="25" t="s">
        <v>286</v>
      </c>
      <c r="E7048" s="25" t="s">
        <v>13031</v>
      </c>
      <c r="F7048" s="25" t="str">
        <f>VLOOKUP(A7048,CommodityCOde!$A$2:$E$1838,3,FALSE)</f>
        <v>20071091</v>
      </c>
    </row>
    <row r="7049" spans="1:6" x14ac:dyDescent="0.25">
      <c r="A7049" s="25" t="s">
        <v>13032</v>
      </c>
      <c r="B7049" s="25" t="s">
        <v>284</v>
      </c>
      <c r="C7049" s="25" t="s">
        <v>285</v>
      </c>
      <c r="D7049" s="25" t="s">
        <v>286</v>
      </c>
      <c r="E7049" s="25" t="s">
        <v>13033</v>
      </c>
      <c r="F7049" s="25" t="e">
        <f>VLOOKUP(A7049,CommodityCOde!$A$2:$E$1838,3,FALSE)</f>
        <v>#N/A</v>
      </c>
    </row>
    <row r="7050" spans="1:6" x14ac:dyDescent="0.25">
      <c r="A7050" s="25" t="s">
        <v>13034</v>
      </c>
      <c r="B7050" s="25" t="s">
        <v>284</v>
      </c>
      <c r="C7050" s="25" t="s">
        <v>285</v>
      </c>
      <c r="D7050" s="25" t="s">
        <v>286</v>
      </c>
      <c r="E7050" s="25" t="s">
        <v>8753</v>
      </c>
      <c r="F7050" s="25" t="str">
        <f>VLOOKUP(A7050,CommodityCOde!$A$2:$E$1838,3,FALSE)</f>
        <v>20081999</v>
      </c>
    </row>
    <row r="7051" spans="1:6" x14ac:dyDescent="0.25">
      <c r="A7051" s="25" t="s">
        <v>13035</v>
      </c>
      <c r="B7051" s="25" t="s">
        <v>284</v>
      </c>
      <c r="C7051" s="25" t="s">
        <v>285</v>
      </c>
      <c r="D7051" s="25" t="s">
        <v>286</v>
      </c>
      <c r="E7051" s="25" t="s">
        <v>13036</v>
      </c>
      <c r="F7051" s="25" t="e">
        <f>VLOOKUP(A7051,CommodityCOde!$A$2:$E$1838,3,FALSE)</f>
        <v>#N/A</v>
      </c>
    </row>
    <row r="7052" spans="1:6" x14ac:dyDescent="0.25">
      <c r="A7052" s="25" t="s">
        <v>13037</v>
      </c>
      <c r="B7052" s="25" t="s">
        <v>284</v>
      </c>
      <c r="C7052" s="25" t="s">
        <v>285</v>
      </c>
      <c r="D7052" s="25" t="s">
        <v>286</v>
      </c>
      <c r="E7052" s="25" t="s">
        <v>13038</v>
      </c>
      <c r="F7052" s="25" t="e">
        <f>VLOOKUP(A7052,CommodityCOde!$A$2:$E$1838,3,FALSE)</f>
        <v>#N/A</v>
      </c>
    </row>
    <row r="7053" spans="1:6" x14ac:dyDescent="0.25">
      <c r="A7053" s="25" t="s">
        <v>13039</v>
      </c>
      <c r="B7053" s="25" t="s">
        <v>284</v>
      </c>
      <c r="C7053" s="25" t="s">
        <v>285</v>
      </c>
      <c r="D7053" s="25" t="s">
        <v>286</v>
      </c>
      <c r="E7053" s="25" t="s">
        <v>13040</v>
      </c>
      <c r="F7053" s="25" t="e">
        <f>VLOOKUP(A7053,CommodityCOde!$A$2:$E$1838,3,FALSE)</f>
        <v>#N/A</v>
      </c>
    </row>
    <row r="7054" spans="1:6" x14ac:dyDescent="0.25">
      <c r="A7054" s="25" t="s">
        <v>13041</v>
      </c>
      <c r="B7054" s="25" t="s">
        <v>284</v>
      </c>
      <c r="C7054" s="25" t="s">
        <v>285</v>
      </c>
      <c r="D7054" s="25" t="s">
        <v>286</v>
      </c>
      <c r="E7054" s="25" t="s">
        <v>13042</v>
      </c>
      <c r="F7054" s="25" t="str">
        <f>VLOOKUP(A7054,CommodityCOde!$A$2:$E$1838,3,FALSE)</f>
        <v>33021040</v>
      </c>
    </row>
    <row r="7055" spans="1:6" x14ac:dyDescent="0.25">
      <c r="A7055" s="25" t="s">
        <v>13043</v>
      </c>
      <c r="B7055" s="25" t="s">
        <v>284</v>
      </c>
      <c r="C7055" s="25" t="s">
        <v>285</v>
      </c>
      <c r="D7055" s="25" t="s">
        <v>286</v>
      </c>
      <c r="E7055" s="25" t="s">
        <v>13044</v>
      </c>
      <c r="F7055" s="25" t="e">
        <f>VLOOKUP(A7055,CommodityCOde!$A$2:$E$1838,3,FALSE)</f>
        <v>#N/A</v>
      </c>
    </row>
    <row r="7056" spans="1:6" x14ac:dyDescent="0.25">
      <c r="A7056" s="25" t="s">
        <v>13045</v>
      </c>
      <c r="B7056" s="25" t="s">
        <v>284</v>
      </c>
      <c r="C7056" s="25" t="s">
        <v>285</v>
      </c>
      <c r="D7056" s="25" t="s">
        <v>286</v>
      </c>
      <c r="E7056" s="25" t="s">
        <v>13046</v>
      </c>
      <c r="F7056" s="25" t="str">
        <f>VLOOKUP(A7056,CommodityCOde!$A$2:$E$1838,3,FALSE)</f>
        <v>3203001000</v>
      </c>
    </row>
    <row r="7057" spans="1:6" x14ac:dyDescent="0.25">
      <c r="A7057" s="25" t="s">
        <v>13047</v>
      </c>
      <c r="B7057" s="25" t="s">
        <v>284</v>
      </c>
      <c r="C7057" s="25" t="s">
        <v>285</v>
      </c>
      <c r="D7057" s="25" t="s">
        <v>286</v>
      </c>
      <c r="E7057" s="25" t="s">
        <v>13048</v>
      </c>
      <c r="F7057" s="25" t="e">
        <f>VLOOKUP(A7057,CommodityCOde!$A$2:$E$1838,3,FALSE)</f>
        <v>#N/A</v>
      </c>
    </row>
    <row r="7058" spans="1:6" x14ac:dyDescent="0.25">
      <c r="A7058" s="25" t="s">
        <v>13049</v>
      </c>
      <c r="B7058" s="25" t="s">
        <v>284</v>
      </c>
      <c r="C7058" s="25" t="s">
        <v>670</v>
      </c>
      <c r="D7058" s="25" t="s">
        <v>286</v>
      </c>
      <c r="E7058" s="25" t="s">
        <v>13050</v>
      </c>
      <c r="F7058" s="25" t="str">
        <f>VLOOKUP(A7058,CommodityCOde!$A$2:$E$1838,3,FALSE)</f>
        <v>3203001000</v>
      </c>
    </row>
    <row r="7059" spans="1:6" x14ac:dyDescent="0.25">
      <c r="A7059" s="25" t="s">
        <v>13051</v>
      </c>
      <c r="B7059" s="25" t="s">
        <v>284</v>
      </c>
      <c r="C7059" s="25" t="s">
        <v>285</v>
      </c>
      <c r="D7059" s="25" t="s">
        <v>286</v>
      </c>
      <c r="E7059" s="25" t="s">
        <v>13052</v>
      </c>
      <c r="F7059" s="25" t="str">
        <f>VLOOKUP(A7059,CommodityCOde!$A$2:$E$1838,3,FALSE)</f>
        <v>3203001000</v>
      </c>
    </row>
    <row r="7060" spans="1:6" x14ac:dyDescent="0.25">
      <c r="A7060" s="25" t="s">
        <v>13053</v>
      </c>
      <c r="B7060" s="25" t="s">
        <v>284</v>
      </c>
      <c r="C7060" s="25" t="s">
        <v>285</v>
      </c>
      <c r="D7060" s="25" t="s">
        <v>286</v>
      </c>
      <c r="E7060" s="25" t="s">
        <v>13054</v>
      </c>
      <c r="F7060" s="25" t="e">
        <f>VLOOKUP(A7060,CommodityCOde!$A$2:$E$1838,3,FALSE)</f>
        <v>#N/A</v>
      </c>
    </row>
    <row r="7061" spans="1:6" x14ac:dyDescent="0.25">
      <c r="A7061" s="25" t="s">
        <v>13055</v>
      </c>
      <c r="B7061" s="25" t="s">
        <v>284</v>
      </c>
      <c r="C7061" s="25" t="s">
        <v>285</v>
      </c>
      <c r="D7061" s="25" t="s">
        <v>286</v>
      </c>
      <c r="E7061" s="25" t="s">
        <v>13056</v>
      </c>
      <c r="F7061" s="25" t="e">
        <f>VLOOKUP(A7061,CommodityCOde!$A$2:$E$1838,3,FALSE)</f>
        <v>#N/A</v>
      </c>
    </row>
    <row r="7062" spans="1:6" x14ac:dyDescent="0.25">
      <c r="A7062" s="25" t="s">
        <v>13057</v>
      </c>
      <c r="B7062" s="25" t="s">
        <v>284</v>
      </c>
      <c r="C7062" s="25" t="s">
        <v>285</v>
      </c>
      <c r="D7062" s="25" t="s">
        <v>286</v>
      </c>
      <c r="E7062" s="25" t="s">
        <v>13058</v>
      </c>
      <c r="F7062" s="25" t="e">
        <f>VLOOKUP(A7062,CommodityCOde!$A$2:$E$1838,3,FALSE)</f>
        <v>#N/A</v>
      </c>
    </row>
    <row r="7063" spans="1:6" x14ac:dyDescent="0.25">
      <c r="A7063" s="25" t="s">
        <v>13059</v>
      </c>
      <c r="B7063" s="25" t="s">
        <v>284</v>
      </c>
      <c r="C7063" s="25" t="s">
        <v>285</v>
      </c>
      <c r="D7063" s="25" t="s">
        <v>286</v>
      </c>
      <c r="E7063" s="25" t="s">
        <v>13060</v>
      </c>
      <c r="F7063" s="25" t="e">
        <f>VLOOKUP(A7063,CommodityCOde!$A$2:$E$1838,3,FALSE)</f>
        <v>#N/A</v>
      </c>
    </row>
    <row r="7064" spans="1:6" x14ac:dyDescent="0.25">
      <c r="A7064" s="25" t="s">
        <v>13061</v>
      </c>
      <c r="B7064" s="25" t="s">
        <v>284</v>
      </c>
      <c r="C7064" s="25" t="s">
        <v>285</v>
      </c>
      <c r="D7064" s="25" t="s">
        <v>286</v>
      </c>
      <c r="E7064" s="25" t="s">
        <v>13062</v>
      </c>
      <c r="F7064" s="25" t="str">
        <f>VLOOKUP(A7064,CommodityCOde!$A$2:$E$1838,3,FALSE)</f>
        <v>21069098</v>
      </c>
    </row>
    <row r="7065" spans="1:6" x14ac:dyDescent="0.25">
      <c r="A7065" s="25" t="s">
        <v>13063</v>
      </c>
      <c r="B7065" s="25" t="s">
        <v>284</v>
      </c>
      <c r="C7065" s="25" t="s">
        <v>285</v>
      </c>
      <c r="D7065" s="25" t="s">
        <v>286</v>
      </c>
      <c r="E7065" s="25" t="s">
        <v>13064</v>
      </c>
      <c r="F7065" s="25" t="e">
        <f>VLOOKUP(A7065,CommodityCOde!$A$2:$E$1838,3,FALSE)</f>
        <v>#N/A</v>
      </c>
    </row>
    <row r="7066" spans="1:6" x14ac:dyDescent="0.25">
      <c r="A7066" s="25" t="s">
        <v>13065</v>
      </c>
      <c r="B7066" s="25" t="s">
        <v>284</v>
      </c>
      <c r="C7066" s="25" t="s">
        <v>285</v>
      </c>
      <c r="D7066" s="25" t="s">
        <v>286</v>
      </c>
      <c r="E7066" s="25" t="s">
        <v>13066</v>
      </c>
      <c r="F7066" s="25" t="e">
        <f>VLOOKUP(A7066,CommodityCOde!$A$2:$E$1838,3,FALSE)</f>
        <v>#N/A</v>
      </c>
    </row>
    <row r="7067" spans="1:6" x14ac:dyDescent="0.25">
      <c r="A7067" s="25" t="s">
        <v>13067</v>
      </c>
      <c r="B7067" s="25" t="s">
        <v>284</v>
      </c>
      <c r="C7067" s="25" t="s">
        <v>285</v>
      </c>
      <c r="D7067" s="25" t="s">
        <v>286</v>
      </c>
      <c r="E7067" s="25" t="s">
        <v>13066</v>
      </c>
      <c r="F7067" s="25" t="str">
        <f>VLOOKUP(A7067,CommodityCOde!$A$2:$E$1838,3,FALSE)</f>
        <v>13023900</v>
      </c>
    </row>
    <row r="7068" spans="1:6" x14ac:dyDescent="0.25">
      <c r="A7068" s="25" t="s">
        <v>13068</v>
      </c>
      <c r="B7068" s="25" t="s">
        <v>284</v>
      </c>
      <c r="C7068" s="25" t="s">
        <v>285</v>
      </c>
      <c r="D7068" s="25" t="s">
        <v>286</v>
      </c>
      <c r="E7068" s="25" t="s">
        <v>13066</v>
      </c>
      <c r="F7068" s="25" t="e">
        <f>VLOOKUP(A7068,CommodityCOde!$A$2:$E$1838,3,FALSE)</f>
        <v>#N/A</v>
      </c>
    </row>
    <row r="7069" spans="1:6" x14ac:dyDescent="0.25">
      <c r="A7069" s="25" t="s">
        <v>13069</v>
      </c>
      <c r="B7069" s="25" t="s">
        <v>284</v>
      </c>
      <c r="C7069" s="25" t="s">
        <v>285</v>
      </c>
      <c r="D7069" s="25" t="s">
        <v>286</v>
      </c>
      <c r="E7069" s="25" t="s">
        <v>13066</v>
      </c>
      <c r="F7069" s="25" t="e">
        <f>VLOOKUP(A7069,CommodityCOde!$A$2:$E$1838,3,FALSE)</f>
        <v>#N/A</v>
      </c>
    </row>
    <row r="7070" spans="1:6" x14ac:dyDescent="0.25">
      <c r="A7070" s="25" t="s">
        <v>13070</v>
      </c>
      <c r="B7070" s="25" t="s">
        <v>284</v>
      </c>
      <c r="C7070" s="25" t="s">
        <v>285</v>
      </c>
      <c r="D7070" s="25" t="s">
        <v>286</v>
      </c>
      <c r="E7070" s="25" t="s">
        <v>13071</v>
      </c>
      <c r="F7070" s="25" t="str">
        <f>VLOOKUP(A7070,CommodityCOde!$A$2:$E$1838,3,FALSE)</f>
        <v>35079090</v>
      </c>
    </row>
    <row r="7071" spans="1:6" x14ac:dyDescent="0.25">
      <c r="A7071" s="25" t="s">
        <v>13072</v>
      </c>
      <c r="B7071" s="25" t="s">
        <v>284</v>
      </c>
      <c r="C7071" s="25" t="s">
        <v>285</v>
      </c>
      <c r="D7071" s="25" t="s">
        <v>286</v>
      </c>
      <c r="E7071" s="25" t="s">
        <v>13073</v>
      </c>
      <c r="F7071" s="25" t="e">
        <f>VLOOKUP(A7071,CommodityCOde!$A$2:$E$1838,3,FALSE)</f>
        <v>#N/A</v>
      </c>
    </row>
    <row r="7072" spans="1:6" x14ac:dyDescent="0.25">
      <c r="A7072" s="25" t="s">
        <v>13074</v>
      </c>
      <c r="B7072" s="25" t="s">
        <v>284</v>
      </c>
      <c r="C7072" s="25" t="s">
        <v>285</v>
      </c>
      <c r="D7072" s="25" t="s">
        <v>286</v>
      </c>
      <c r="E7072" s="25" t="s">
        <v>13073</v>
      </c>
      <c r="F7072" s="25" t="e">
        <f>VLOOKUP(A7072,CommodityCOde!$A$2:$E$1838,3,FALSE)</f>
        <v>#N/A</v>
      </c>
    </row>
    <row r="7073" spans="1:6" x14ac:dyDescent="0.25">
      <c r="A7073" s="25" t="s">
        <v>13075</v>
      </c>
      <c r="B7073" s="25" t="s">
        <v>284</v>
      </c>
      <c r="C7073" s="25" t="s">
        <v>285</v>
      </c>
      <c r="D7073" s="25" t="s">
        <v>286</v>
      </c>
      <c r="E7073" s="25" t="s">
        <v>11363</v>
      </c>
      <c r="F7073" s="25" t="str">
        <f>VLOOKUP(A7073,CommodityCOde!$A$2:$E$1838,3,FALSE)</f>
        <v>21069098</v>
      </c>
    </row>
    <row r="7074" spans="1:6" x14ac:dyDescent="0.25">
      <c r="A7074" s="25" t="s">
        <v>13076</v>
      </c>
      <c r="B7074" s="25" t="s">
        <v>284</v>
      </c>
      <c r="C7074" s="25" t="s">
        <v>285</v>
      </c>
      <c r="D7074" s="25" t="s">
        <v>286</v>
      </c>
      <c r="E7074" s="25" t="s">
        <v>13077</v>
      </c>
      <c r="F7074" s="25" t="e">
        <f>VLOOKUP(A7074,CommodityCOde!$A$2:$E$1838,3,FALSE)</f>
        <v>#N/A</v>
      </c>
    </row>
    <row r="7075" spans="1:6" x14ac:dyDescent="0.25">
      <c r="A7075" s="25" t="s">
        <v>13078</v>
      </c>
      <c r="B7075" s="25" t="s">
        <v>284</v>
      </c>
      <c r="C7075" s="25" t="s">
        <v>285</v>
      </c>
      <c r="D7075" s="25" t="s">
        <v>286</v>
      </c>
      <c r="E7075" s="25" t="s">
        <v>13079</v>
      </c>
      <c r="F7075" s="25" t="e">
        <f>VLOOKUP(A7075,CommodityCOde!$A$2:$E$1838,3,FALSE)</f>
        <v>#N/A</v>
      </c>
    </row>
    <row r="7076" spans="1:6" x14ac:dyDescent="0.25">
      <c r="A7076" s="25" t="s">
        <v>13080</v>
      </c>
      <c r="B7076" s="25" t="s">
        <v>284</v>
      </c>
      <c r="C7076" s="25" t="s">
        <v>285</v>
      </c>
      <c r="D7076" s="25" t="s">
        <v>286</v>
      </c>
      <c r="E7076" s="25" t="s">
        <v>13023</v>
      </c>
      <c r="F7076" s="25" t="str">
        <f>VLOOKUP(A7076,CommodityCOde!$A$2:$E$1838,3,FALSE)</f>
        <v>35079090</v>
      </c>
    </row>
    <row r="7077" spans="1:6" x14ac:dyDescent="0.25">
      <c r="A7077" s="25" t="s">
        <v>13081</v>
      </c>
      <c r="B7077" s="25" t="s">
        <v>284</v>
      </c>
      <c r="C7077" s="25" t="s">
        <v>285</v>
      </c>
      <c r="D7077" s="25" t="s">
        <v>286</v>
      </c>
      <c r="E7077" s="25" t="s">
        <v>13082</v>
      </c>
      <c r="F7077" s="25" t="e">
        <f>VLOOKUP(A7077,CommodityCOde!$A$2:$E$1838,3,FALSE)</f>
        <v>#N/A</v>
      </c>
    </row>
    <row r="7078" spans="1:6" x14ac:dyDescent="0.25">
      <c r="A7078" s="25" t="s">
        <v>13083</v>
      </c>
      <c r="B7078" s="25" t="s">
        <v>284</v>
      </c>
      <c r="C7078" s="25" t="s">
        <v>285</v>
      </c>
      <c r="D7078" s="25" t="s">
        <v>286</v>
      </c>
      <c r="E7078" s="25" t="s">
        <v>8403</v>
      </c>
      <c r="F7078" s="25" t="str">
        <f>VLOOKUP(A7078,CommodityCOde!$A$2:$E$1838,3,FALSE)</f>
        <v>11081200</v>
      </c>
    </row>
    <row r="7079" spans="1:6" x14ac:dyDescent="0.25">
      <c r="A7079" s="25" t="s">
        <v>13084</v>
      </c>
      <c r="B7079" s="25" t="s">
        <v>284</v>
      </c>
      <c r="C7079" s="25" t="s">
        <v>285</v>
      </c>
      <c r="D7079" s="25" t="s">
        <v>286</v>
      </c>
      <c r="E7079" s="25" t="s">
        <v>13085</v>
      </c>
      <c r="F7079" s="25" t="e">
        <f>VLOOKUP(A7079,CommodityCOde!$A$2:$E$1838,3,FALSE)</f>
        <v>#N/A</v>
      </c>
    </row>
    <row r="7080" spans="1:6" x14ac:dyDescent="0.25">
      <c r="A7080" s="25" t="s">
        <v>13086</v>
      </c>
      <c r="B7080" s="25" t="s">
        <v>284</v>
      </c>
      <c r="C7080" s="25" t="s">
        <v>285</v>
      </c>
      <c r="D7080" s="25" t="s">
        <v>286</v>
      </c>
      <c r="E7080" s="25" t="s">
        <v>13087</v>
      </c>
      <c r="F7080" s="25" t="e">
        <f>VLOOKUP(A7080,CommodityCOde!$A$2:$E$1838,3,FALSE)</f>
        <v>#N/A</v>
      </c>
    </row>
    <row r="7081" spans="1:6" x14ac:dyDescent="0.25">
      <c r="A7081" s="25" t="s">
        <v>13088</v>
      </c>
      <c r="B7081" s="25" t="s">
        <v>284</v>
      </c>
      <c r="C7081" s="25" t="s">
        <v>285</v>
      </c>
      <c r="D7081" s="25" t="s">
        <v>286</v>
      </c>
      <c r="E7081" s="25" t="s">
        <v>13089</v>
      </c>
      <c r="F7081" s="25" t="e">
        <f>VLOOKUP(A7081,CommodityCOde!$A$2:$E$1838,3,FALSE)</f>
        <v>#N/A</v>
      </c>
    </row>
    <row r="7082" spans="1:6" x14ac:dyDescent="0.25">
      <c r="A7082" s="25" t="s">
        <v>13090</v>
      </c>
      <c r="B7082" s="25" t="s">
        <v>284</v>
      </c>
      <c r="C7082" s="25" t="s">
        <v>285</v>
      </c>
      <c r="D7082" s="25" t="s">
        <v>286</v>
      </c>
      <c r="E7082" s="25" t="s">
        <v>13091</v>
      </c>
      <c r="F7082" s="25" t="e">
        <f>VLOOKUP(A7082,CommodityCOde!$A$2:$E$1838,3,FALSE)</f>
        <v>#N/A</v>
      </c>
    </row>
    <row r="7083" spans="1:6" x14ac:dyDescent="0.25">
      <c r="A7083" s="25" t="s">
        <v>13092</v>
      </c>
      <c r="B7083" s="25" t="s">
        <v>284</v>
      </c>
      <c r="C7083" s="25" t="s">
        <v>285</v>
      </c>
      <c r="D7083" s="25" t="s">
        <v>286</v>
      </c>
      <c r="E7083" s="25" t="s">
        <v>13093</v>
      </c>
      <c r="F7083" s="25" t="e">
        <f>VLOOKUP(A7083,CommodityCOde!$A$2:$E$1838,3,FALSE)</f>
        <v>#N/A</v>
      </c>
    </row>
    <row r="7084" spans="1:6" x14ac:dyDescent="0.25">
      <c r="A7084" s="25" t="s">
        <v>13094</v>
      </c>
      <c r="B7084" s="25" t="s">
        <v>284</v>
      </c>
      <c r="C7084" s="25" t="s">
        <v>285</v>
      </c>
      <c r="D7084" s="25" t="s">
        <v>286</v>
      </c>
      <c r="E7084" s="25" t="s">
        <v>13095</v>
      </c>
      <c r="F7084" s="25" t="e">
        <f>VLOOKUP(A7084,CommodityCOde!$A$2:$E$1838,3,FALSE)</f>
        <v>#N/A</v>
      </c>
    </row>
    <row r="7085" spans="1:6" x14ac:dyDescent="0.25">
      <c r="A7085" s="25" t="s">
        <v>13096</v>
      </c>
      <c r="B7085" s="25" t="s">
        <v>284</v>
      </c>
      <c r="C7085" s="25" t="s">
        <v>285</v>
      </c>
      <c r="D7085" s="25" t="s">
        <v>286</v>
      </c>
      <c r="E7085" s="25" t="s">
        <v>13097</v>
      </c>
      <c r="F7085" s="25" t="e">
        <f>VLOOKUP(A7085,CommodityCOde!$A$2:$E$1838,3,FALSE)</f>
        <v>#N/A</v>
      </c>
    </row>
    <row r="7086" spans="1:6" x14ac:dyDescent="0.25">
      <c r="A7086" s="25" t="s">
        <v>13098</v>
      </c>
      <c r="B7086" s="25" t="s">
        <v>284</v>
      </c>
      <c r="C7086" s="25" t="s">
        <v>285</v>
      </c>
      <c r="D7086" s="25" t="s">
        <v>286</v>
      </c>
      <c r="E7086" s="25" t="s">
        <v>13099</v>
      </c>
      <c r="F7086" s="25" t="e">
        <f>VLOOKUP(A7086,CommodityCOde!$A$2:$E$1838,3,FALSE)</f>
        <v>#N/A</v>
      </c>
    </row>
    <row r="7087" spans="1:6" x14ac:dyDescent="0.25">
      <c r="A7087" s="25" t="s">
        <v>13100</v>
      </c>
      <c r="B7087" s="25" t="s">
        <v>284</v>
      </c>
      <c r="C7087" s="25" t="s">
        <v>285</v>
      </c>
      <c r="D7087" s="25" t="s">
        <v>286</v>
      </c>
      <c r="E7087" s="25" t="s">
        <v>13101</v>
      </c>
      <c r="F7087" s="25" t="e">
        <f>VLOOKUP(A7087,CommodityCOde!$A$2:$E$1838,3,FALSE)</f>
        <v>#N/A</v>
      </c>
    </row>
    <row r="7088" spans="1:6" x14ac:dyDescent="0.25">
      <c r="A7088" s="25" t="s">
        <v>13102</v>
      </c>
      <c r="B7088" s="25" t="s">
        <v>284</v>
      </c>
      <c r="C7088" s="25" t="s">
        <v>285</v>
      </c>
      <c r="D7088" s="25" t="s">
        <v>286</v>
      </c>
      <c r="E7088" s="25" t="s">
        <v>13103</v>
      </c>
      <c r="F7088" s="25" t="e">
        <f>VLOOKUP(A7088,CommodityCOde!$A$2:$E$1838,3,FALSE)</f>
        <v>#N/A</v>
      </c>
    </row>
    <row r="7089" spans="1:6" x14ac:dyDescent="0.25">
      <c r="A7089" s="25" t="s">
        <v>13104</v>
      </c>
      <c r="B7089" s="25" t="s">
        <v>284</v>
      </c>
      <c r="C7089" s="25" t="s">
        <v>285</v>
      </c>
      <c r="D7089" s="25" t="s">
        <v>286</v>
      </c>
      <c r="E7089" s="25" t="s">
        <v>13105</v>
      </c>
      <c r="F7089" s="25" t="e">
        <f>VLOOKUP(A7089,CommodityCOde!$A$2:$E$1838,3,FALSE)</f>
        <v>#N/A</v>
      </c>
    </row>
    <row r="7090" spans="1:6" x14ac:dyDescent="0.25">
      <c r="A7090" s="25" t="s">
        <v>13106</v>
      </c>
      <c r="B7090" s="25" t="s">
        <v>284</v>
      </c>
      <c r="C7090" s="25" t="s">
        <v>285</v>
      </c>
      <c r="D7090" s="25" t="s">
        <v>286</v>
      </c>
      <c r="E7090" s="25" t="s">
        <v>13107</v>
      </c>
      <c r="F7090" s="25" t="e">
        <f>VLOOKUP(A7090,CommodityCOde!$A$2:$E$1838,3,FALSE)</f>
        <v>#N/A</v>
      </c>
    </row>
    <row r="7091" spans="1:6" x14ac:dyDescent="0.25">
      <c r="A7091" s="25" t="s">
        <v>13108</v>
      </c>
      <c r="B7091" s="25" t="s">
        <v>284</v>
      </c>
      <c r="C7091" s="25" t="s">
        <v>285</v>
      </c>
      <c r="D7091" s="25" t="s">
        <v>286</v>
      </c>
      <c r="E7091" s="25" t="s">
        <v>13109</v>
      </c>
      <c r="F7091" s="25" t="e">
        <f>VLOOKUP(A7091,CommodityCOde!$A$2:$E$1838,3,FALSE)</f>
        <v>#N/A</v>
      </c>
    </row>
    <row r="7092" spans="1:6" x14ac:dyDescent="0.25">
      <c r="A7092" s="25" t="s">
        <v>13110</v>
      </c>
      <c r="B7092" s="25" t="s">
        <v>284</v>
      </c>
      <c r="C7092" s="25" t="s">
        <v>285</v>
      </c>
      <c r="D7092" s="25" t="s">
        <v>286</v>
      </c>
      <c r="E7092" s="25" t="s">
        <v>13111</v>
      </c>
      <c r="F7092" s="25" t="e">
        <f>VLOOKUP(A7092,CommodityCOde!$A$2:$E$1838,3,FALSE)</f>
        <v>#N/A</v>
      </c>
    </row>
    <row r="7093" spans="1:6" x14ac:dyDescent="0.25">
      <c r="A7093" s="25" t="s">
        <v>13112</v>
      </c>
      <c r="B7093" s="25" t="s">
        <v>284</v>
      </c>
      <c r="C7093" s="25" t="s">
        <v>285</v>
      </c>
      <c r="D7093" s="25" t="s">
        <v>286</v>
      </c>
      <c r="E7093" s="25" t="s">
        <v>13113</v>
      </c>
      <c r="F7093" s="25" t="e">
        <f>VLOOKUP(A7093,CommodityCOde!$A$2:$E$1838,3,FALSE)</f>
        <v>#N/A</v>
      </c>
    </row>
    <row r="7094" spans="1:6" x14ac:dyDescent="0.25">
      <c r="A7094" s="25" t="s">
        <v>13114</v>
      </c>
      <c r="B7094" s="25" t="s">
        <v>284</v>
      </c>
      <c r="C7094" s="25" t="s">
        <v>285</v>
      </c>
      <c r="D7094" s="25" t="s">
        <v>286</v>
      </c>
      <c r="E7094" s="25" t="s">
        <v>13115</v>
      </c>
      <c r="F7094" s="25" t="e">
        <f>VLOOKUP(A7094,CommodityCOde!$A$2:$E$1838,3,FALSE)</f>
        <v>#N/A</v>
      </c>
    </row>
    <row r="7095" spans="1:6" x14ac:dyDescent="0.25">
      <c r="A7095" s="25" t="s">
        <v>13116</v>
      </c>
      <c r="B7095" s="25" t="s">
        <v>284</v>
      </c>
      <c r="C7095" s="25" t="s">
        <v>320</v>
      </c>
      <c r="D7095" s="25" t="s">
        <v>286</v>
      </c>
      <c r="E7095" s="25" t="s">
        <v>13117</v>
      </c>
      <c r="F7095" s="25" t="e">
        <f>VLOOKUP(A7095,CommodityCOde!$A$2:$E$1838,3,FALSE)</f>
        <v>#N/A</v>
      </c>
    </row>
    <row r="7096" spans="1:6" x14ac:dyDescent="0.25">
      <c r="A7096" s="25" t="s">
        <v>13118</v>
      </c>
      <c r="B7096" s="25" t="s">
        <v>284</v>
      </c>
      <c r="C7096" s="25" t="s">
        <v>285</v>
      </c>
      <c r="D7096" s="25" t="s">
        <v>286</v>
      </c>
      <c r="E7096" s="25" t="s">
        <v>8440</v>
      </c>
      <c r="F7096" s="25" t="str">
        <f>VLOOKUP(A7096,CommodityCOde!$A$2:$E$1838,3,FALSE)</f>
        <v>21069098</v>
      </c>
    </row>
    <row r="7097" spans="1:6" x14ac:dyDescent="0.25">
      <c r="A7097" s="25" t="s">
        <v>13119</v>
      </c>
      <c r="B7097" s="25" t="s">
        <v>284</v>
      </c>
      <c r="C7097" s="25" t="s">
        <v>285</v>
      </c>
      <c r="D7097" s="25" t="s">
        <v>286</v>
      </c>
      <c r="E7097" s="25" t="s">
        <v>13120</v>
      </c>
      <c r="F7097" s="25" t="e">
        <f>VLOOKUP(A7097,CommodityCOde!$A$2:$E$1838,3,FALSE)</f>
        <v>#N/A</v>
      </c>
    </row>
    <row r="7098" spans="1:6" x14ac:dyDescent="0.25">
      <c r="A7098" s="25" t="s">
        <v>13121</v>
      </c>
      <c r="B7098" s="25" t="s">
        <v>284</v>
      </c>
      <c r="C7098" s="25" t="s">
        <v>285</v>
      </c>
      <c r="D7098" s="25" t="s">
        <v>286</v>
      </c>
      <c r="E7098" s="25" t="s">
        <v>13122</v>
      </c>
      <c r="F7098" s="25" t="e">
        <f>VLOOKUP(A7098,CommodityCOde!$A$2:$E$1838,3,FALSE)</f>
        <v>#N/A</v>
      </c>
    </row>
    <row r="7099" spans="1:6" x14ac:dyDescent="0.25">
      <c r="A7099" s="25" t="s">
        <v>13123</v>
      </c>
      <c r="B7099" s="25" t="s">
        <v>284</v>
      </c>
      <c r="C7099" s="25" t="s">
        <v>285</v>
      </c>
      <c r="D7099" s="25" t="s">
        <v>286</v>
      </c>
      <c r="E7099" s="25" t="s">
        <v>13124</v>
      </c>
      <c r="F7099" s="25" t="str">
        <f>VLOOKUP(A7099,CommodityCOde!$A$2:$E$1838,3,FALSE)</f>
        <v>04021099</v>
      </c>
    </row>
    <row r="7100" spans="1:6" x14ac:dyDescent="0.25">
      <c r="A7100" s="25" t="s">
        <v>13125</v>
      </c>
      <c r="B7100" s="25" t="s">
        <v>284</v>
      </c>
      <c r="C7100" s="25" t="s">
        <v>285</v>
      </c>
      <c r="D7100" s="25" t="s">
        <v>286</v>
      </c>
      <c r="E7100" s="25" t="s">
        <v>13126</v>
      </c>
      <c r="F7100" s="25" t="str">
        <f>VLOOKUP(A7100,CommodityCOde!$A$2:$E$1838,3,FALSE)</f>
        <v>33021040</v>
      </c>
    </row>
    <row r="7101" spans="1:6" x14ac:dyDescent="0.25">
      <c r="A7101" s="25" t="s">
        <v>13127</v>
      </c>
      <c r="B7101" s="25" t="s">
        <v>284</v>
      </c>
      <c r="C7101" s="25" t="s">
        <v>285</v>
      </c>
      <c r="D7101" s="25" t="s">
        <v>286</v>
      </c>
      <c r="E7101" s="25" t="s">
        <v>13128</v>
      </c>
      <c r="F7101" s="25" t="str">
        <f>VLOOKUP(A7101,CommodityCOde!$A$2:$E$1838,3,FALSE)</f>
        <v>33021040</v>
      </c>
    </row>
    <row r="7102" spans="1:6" x14ac:dyDescent="0.25">
      <c r="A7102" s="25" t="s">
        <v>13129</v>
      </c>
      <c r="B7102" s="25" t="s">
        <v>284</v>
      </c>
      <c r="C7102" s="25" t="s">
        <v>285</v>
      </c>
      <c r="D7102" s="25" t="s">
        <v>286</v>
      </c>
      <c r="E7102" s="25" t="s">
        <v>13130</v>
      </c>
      <c r="F7102" s="25" t="str">
        <f>VLOOKUP(A7102,CommodityCOde!$A$2:$E$1838,3,FALSE)</f>
        <v>33021040</v>
      </c>
    </row>
    <row r="7103" spans="1:6" x14ac:dyDescent="0.25">
      <c r="A7103" s="25" t="s">
        <v>13131</v>
      </c>
      <c r="B7103" s="25" t="s">
        <v>284</v>
      </c>
      <c r="C7103" s="25" t="s">
        <v>285</v>
      </c>
      <c r="D7103" s="25" t="s">
        <v>286</v>
      </c>
      <c r="E7103" s="25" t="s">
        <v>13132</v>
      </c>
      <c r="F7103" s="25" t="str">
        <f>VLOOKUP(A7103,CommodityCOde!$A$2:$E$1838,3,FALSE)</f>
        <v>33021040</v>
      </c>
    </row>
    <row r="7104" spans="1:6" x14ac:dyDescent="0.25">
      <c r="A7104" s="25" t="s">
        <v>13133</v>
      </c>
      <c r="B7104" s="25" t="s">
        <v>284</v>
      </c>
      <c r="C7104" s="25" t="s">
        <v>285</v>
      </c>
      <c r="D7104" s="25" t="s">
        <v>286</v>
      </c>
      <c r="E7104" s="25" t="s">
        <v>13134</v>
      </c>
      <c r="F7104" s="25" t="e">
        <f>VLOOKUP(A7104,CommodityCOde!$A$2:$E$1838,3,FALSE)</f>
        <v>#N/A</v>
      </c>
    </row>
    <row r="7105" spans="1:6" x14ac:dyDescent="0.25">
      <c r="A7105" s="25" t="s">
        <v>13135</v>
      </c>
      <c r="B7105" s="25" t="s">
        <v>284</v>
      </c>
      <c r="C7105" s="25" t="s">
        <v>285</v>
      </c>
      <c r="D7105" s="25" t="s">
        <v>286</v>
      </c>
      <c r="E7105" s="25" t="s">
        <v>13136</v>
      </c>
      <c r="F7105" s="25" t="e">
        <f>VLOOKUP(A7105,CommodityCOde!$A$2:$E$1838,3,FALSE)</f>
        <v>#N/A</v>
      </c>
    </row>
    <row r="7106" spans="1:6" x14ac:dyDescent="0.25">
      <c r="A7106" s="25" t="s">
        <v>13137</v>
      </c>
      <c r="B7106" s="25" t="s">
        <v>284</v>
      </c>
      <c r="C7106" s="25" t="s">
        <v>285</v>
      </c>
      <c r="D7106" s="25" t="s">
        <v>286</v>
      </c>
      <c r="E7106" s="25" t="s">
        <v>13138</v>
      </c>
      <c r="F7106" s="25" t="e">
        <f>VLOOKUP(A7106,CommodityCOde!$A$2:$E$1838,3,FALSE)</f>
        <v>#N/A</v>
      </c>
    </row>
    <row r="7107" spans="1:6" x14ac:dyDescent="0.25">
      <c r="A7107" s="25" t="s">
        <v>13139</v>
      </c>
      <c r="B7107" s="25" t="s">
        <v>284</v>
      </c>
      <c r="C7107" s="25" t="s">
        <v>285</v>
      </c>
      <c r="D7107" s="25" t="s">
        <v>286</v>
      </c>
      <c r="E7107" s="25" t="s">
        <v>13140</v>
      </c>
      <c r="F7107" s="25" t="e">
        <f>VLOOKUP(A7107,CommodityCOde!$A$2:$E$1838,3,FALSE)</f>
        <v>#N/A</v>
      </c>
    </row>
    <row r="7108" spans="1:6" x14ac:dyDescent="0.25">
      <c r="A7108" s="25" t="s">
        <v>13141</v>
      </c>
      <c r="B7108" s="25" t="s">
        <v>284</v>
      </c>
      <c r="C7108" s="25" t="s">
        <v>285</v>
      </c>
      <c r="D7108" s="25" t="s">
        <v>286</v>
      </c>
      <c r="E7108" s="25" t="s">
        <v>13142</v>
      </c>
      <c r="F7108" s="25" t="str">
        <f>VLOOKUP(A7108,CommodityCOde!$A$2:$E$1838,3,FALSE)</f>
        <v>21069098</v>
      </c>
    </row>
    <row r="7109" spans="1:6" x14ac:dyDescent="0.25">
      <c r="A7109" s="25" t="s">
        <v>13143</v>
      </c>
      <c r="B7109" s="25" t="s">
        <v>284</v>
      </c>
      <c r="C7109" s="25" t="s">
        <v>285</v>
      </c>
      <c r="D7109" s="25" t="s">
        <v>286</v>
      </c>
      <c r="E7109" s="25" t="s">
        <v>13144</v>
      </c>
      <c r="F7109" s="25" t="str">
        <f>VLOOKUP(A7109,CommodityCOde!$A$2:$E$1838,3,FALSE)</f>
        <v>21069098</v>
      </c>
    </row>
    <row r="7110" spans="1:6" x14ac:dyDescent="0.25">
      <c r="A7110" s="25" t="s">
        <v>13145</v>
      </c>
      <c r="B7110" s="25" t="s">
        <v>284</v>
      </c>
      <c r="C7110" s="25" t="s">
        <v>320</v>
      </c>
      <c r="D7110" s="25" t="s">
        <v>286</v>
      </c>
      <c r="E7110" s="25" t="s">
        <v>13146</v>
      </c>
      <c r="F7110" s="25" t="str">
        <f>VLOOKUP(A7110,CommodityCOde!$A$2:$E$1838,3,FALSE)</f>
        <v>21069098</v>
      </c>
    </row>
    <row r="7111" spans="1:6" x14ac:dyDescent="0.25">
      <c r="A7111" s="25" t="s">
        <v>13147</v>
      </c>
      <c r="B7111" s="25" t="s">
        <v>284</v>
      </c>
      <c r="C7111" s="25" t="s">
        <v>285</v>
      </c>
      <c r="D7111" s="25" t="s">
        <v>286</v>
      </c>
      <c r="E7111" s="25" t="s">
        <v>13148</v>
      </c>
      <c r="F7111" s="25" t="str">
        <f>VLOOKUP(A7111,CommodityCOde!$A$2:$E$1838,3,FALSE)</f>
        <v>21069098</v>
      </c>
    </row>
    <row r="7112" spans="1:6" x14ac:dyDescent="0.25">
      <c r="A7112" s="25" t="s">
        <v>13149</v>
      </c>
      <c r="B7112" s="25" t="s">
        <v>284</v>
      </c>
      <c r="C7112" s="25" t="s">
        <v>285</v>
      </c>
      <c r="D7112" s="25" t="s">
        <v>286</v>
      </c>
      <c r="E7112" s="25" t="s">
        <v>13150</v>
      </c>
      <c r="F7112" s="25" t="e">
        <f>VLOOKUP(A7112,CommodityCOde!$A$2:$E$1838,3,FALSE)</f>
        <v>#N/A</v>
      </c>
    </row>
    <row r="7113" spans="1:6" x14ac:dyDescent="0.25">
      <c r="A7113" s="25" t="s">
        <v>13151</v>
      </c>
      <c r="B7113" s="25" t="s">
        <v>284</v>
      </c>
      <c r="C7113" s="25" t="s">
        <v>285</v>
      </c>
      <c r="D7113" s="25" t="s">
        <v>286</v>
      </c>
      <c r="E7113" s="25" t="s">
        <v>13152</v>
      </c>
      <c r="F7113" s="25" t="e">
        <f>VLOOKUP(A7113,CommodityCOde!$A$2:$E$1838,3,FALSE)</f>
        <v>#N/A</v>
      </c>
    </row>
    <row r="7114" spans="1:6" x14ac:dyDescent="0.25">
      <c r="A7114" s="25" t="s">
        <v>13153</v>
      </c>
      <c r="B7114" s="25" t="s">
        <v>284</v>
      </c>
      <c r="C7114" s="25" t="s">
        <v>285</v>
      </c>
      <c r="D7114" s="25" t="s">
        <v>286</v>
      </c>
      <c r="E7114" s="25" t="s">
        <v>13154</v>
      </c>
      <c r="F7114" s="25" t="e">
        <f>VLOOKUP(A7114,CommodityCOde!$A$2:$E$1838,3,FALSE)</f>
        <v>#N/A</v>
      </c>
    </row>
    <row r="7115" spans="1:6" x14ac:dyDescent="0.25">
      <c r="A7115" s="25" t="s">
        <v>13155</v>
      </c>
      <c r="B7115" s="25" t="s">
        <v>284</v>
      </c>
      <c r="C7115" s="25" t="s">
        <v>320</v>
      </c>
      <c r="D7115" s="25" t="s">
        <v>286</v>
      </c>
      <c r="E7115" s="25" t="s">
        <v>13156</v>
      </c>
      <c r="F7115" s="25" t="e">
        <f>VLOOKUP(A7115,CommodityCOde!$A$2:$E$1838,3,FALSE)</f>
        <v>#N/A</v>
      </c>
    </row>
    <row r="7116" spans="1:6" x14ac:dyDescent="0.25">
      <c r="A7116" s="25" t="s">
        <v>13157</v>
      </c>
      <c r="B7116" s="25" t="s">
        <v>284</v>
      </c>
      <c r="C7116" s="25" t="s">
        <v>320</v>
      </c>
      <c r="D7116" s="25" t="s">
        <v>286</v>
      </c>
      <c r="E7116" s="25" t="s">
        <v>13158</v>
      </c>
      <c r="F7116" s="25" t="e">
        <f>VLOOKUP(A7116,CommodityCOde!$A$2:$E$1838,3,FALSE)</f>
        <v>#N/A</v>
      </c>
    </row>
    <row r="7117" spans="1:6" x14ac:dyDescent="0.25">
      <c r="A7117" s="25" t="s">
        <v>13159</v>
      </c>
      <c r="B7117" s="25" t="s">
        <v>284</v>
      </c>
      <c r="C7117" s="25" t="s">
        <v>285</v>
      </c>
      <c r="D7117" s="25" t="s">
        <v>286</v>
      </c>
      <c r="E7117" s="25" t="s">
        <v>13160</v>
      </c>
      <c r="F7117" s="25" t="str">
        <f>VLOOKUP(A7117,CommodityCOde!$A$2:$E$1838,3,FALSE)</f>
        <v>21069098</v>
      </c>
    </row>
    <row r="7118" spans="1:6" x14ac:dyDescent="0.25">
      <c r="A7118" s="25" t="s">
        <v>13161</v>
      </c>
      <c r="B7118" s="25" t="s">
        <v>284</v>
      </c>
      <c r="C7118" s="25" t="s">
        <v>285</v>
      </c>
      <c r="D7118" s="25" t="s">
        <v>286</v>
      </c>
      <c r="E7118" s="25" t="s">
        <v>13162</v>
      </c>
      <c r="F7118" s="25" t="e">
        <f>VLOOKUP(A7118,CommodityCOde!$A$2:$E$1838,3,FALSE)</f>
        <v>#N/A</v>
      </c>
    </row>
    <row r="7119" spans="1:6" x14ac:dyDescent="0.25">
      <c r="A7119" s="25" t="s">
        <v>13163</v>
      </c>
      <c r="B7119" s="25" t="s">
        <v>284</v>
      </c>
      <c r="C7119" s="25" t="s">
        <v>320</v>
      </c>
      <c r="D7119" s="25" t="s">
        <v>286</v>
      </c>
      <c r="E7119" s="25" t="s">
        <v>13164</v>
      </c>
      <c r="F7119" s="25" t="str">
        <f>VLOOKUP(A7119,CommodityCOde!$A$2:$E$1838,3,FALSE)</f>
        <v>21069098</v>
      </c>
    </row>
    <row r="7120" spans="1:6" x14ac:dyDescent="0.25">
      <c r="A7120" s="25" t="s">
        <v>13165</v>
      </c>
      <c r="B7120" s="25" t="s">
        <v>284</v>
      </c>
      <c r="C7120" s="25" t="s">
        <v>320</v>
      </c>
      <c r="D7120" s="25" t="s">
        <v>286</v>
      </c>
      <c r="E7120" s="25" t="s">
        <v>13166</v>
      </c>
      <c r="F7120" s="25" t="str">
        <f>VLOOKUP(A7120,CommodityCOde!$A$2:$E$1838,3,FALSE)</f>
        <v>21069098</v>
      </c>
    </row>
    <row r="7121" spans="1:6" x14ac:dyDescent="0.25">
      <c r="A7121" s="25" t="s">
        <v>13167</v>
      </c>
      <c r="B7121" s="25" t="s">
        <v>284</v>
      </c>
      <c r="C7121" s="25" t="s">
        <v>320</v>
      </c>
      <c r="D7121" s="25" t="s">
        <v>286</v>
      </c>
      <c r="E7121" s="25" t="s">
        <v>13168</v>
      </c>
      <c r="F7121" s="25" t="str">
        <f>VLOOKUP(A7121,CommodityCOde!$A$2:$E$1838,3,FALSE)</f>
        <v>21069098</v>
      </c>
    </row>
    <row r="7122" spans="1:6" x14ac:dyDescent="0.25">
      <c r="A7122" s="25" t="s">
        <v>13169</v>
      </c>
      <c r="B7122" s="25" t="s">
        <v>284</v>
      </c>
      <c r="C7122" s="25" t="s">
        <v>320</v>
      </c>
      <c r="D7122" s="25" t="s">
        <v>286</v>
      </c>
      <c r="E7122" s="25" t="s">
        <v>13170</v>
      </c>
      <c r="F7122" s="25" t="str">
        <f>VLOOKUP(A7122,CommodityCOde!$A$2:$E$1838,3,FALSE)</f>
        <v>21069098</v>
      </c>
    </row>
    <row r="7123" spans="1:6" x14ac:dyDescent="0.25">
      <c r="A7123" s="25" t="s">
        <v>13171</v>
      </c>
      <c r="B7123" s="25" t="s">
        <v>284</v>
      </c>
      <c r="C7123" s="25" t="s">
        <v>320</v>
      </c>
      <c r="D7123" s="25" t="s">
        <v>286</v>
      </c>
      <c r="E7123" s="25" t="s">
        <v>13172</v>
      </c>
      <c r="F7123" s="25" t="str">
        <f>VLOOKUP(A7123,CommodityCOde!$A$2:$E$1838,3,FALSE)</f>
        <v>21069098</v>
      </c>
    </row>
    <row r="7124" spans="1:6" x14ac:dyDescent="0.25">
      <c r="A7124" s="25" t="s">
        <v>13173</v>
      </c>
      <c r="B7124" s="25" t="s">
        <v>284</v>
      </c>
      <c r="C7124" s="25" t="s">
        <v>320</v>
      </c>
      <c r="D7124" s="25" t="s">
        <v>286</v>
      </c>
      <c r="E7124" s="25" t="s">
        <v>13174</v>
      </c>
      <c r="F7124" s="25" t="str">
        <f>VLOOKUP(A7124,CommodityCOde!$A$2:$E$1838,3,FALSE)</f>
        <v>21069098</v>
      </c>
    </row>
    <row r="7125" spans="1:6" x14ac:dyDescent="0.25">
      <c r="A7125" s="25" t="s">
        <v>13175</v>
      </c>
      <c r="B7125" s="25" t="s">
        <v>284</v>
      </c>
      <c r="C7125" s="25" t="s">
        <v>320</v>
      </c>
      <c r="D7125" s="25" t="s">
        <v>286</v>
      </c>
      <c r="E7125" s="25" t="s">
        <v>13176</v>
      </c>
      <c r="F7125" s="25" t="str">
        <f>VLOOKUP(A7125,CommodityCOde!$A$2:$E$1838,3,FALSE)</f>
        <v>21069098</v>
      </c>
    </row>
    <row r="7126" spans="1:6" x14ac:dyDescent="0.25">
      <c r="A7126" s="25" t="s">
        <v>13177</v>
      </c>
      <c r="B7126" s="25" t="s">
        <v>284</v>
      </c>
      <c r="C7126" s="25" t="s">
        <v>320</v>
      </c>
      <c r="D7126" s="25" t="s">
        <v>286</v>
      </c>
      <c r="E7126" s="25" t="s">
        <v>13178</v>
      </c>
      <c r="F7126" s="25" t="str">
        <f>VLOOKUP(A7126,CommodityCOde!$A$2:$E$1838,3,FALSE)</f>
        <v>21069098</v>
      </c>
    </row>
    <row r="7127" spans="1:6" x14ac:dyDescent="0.25">
      <c r="A7127" s="25" t="s">
        <v>13179</v>
      </c>
      <c r="B7127" s="25" t="s">
        <v>284</v>
      </c>
      <c r="C7127" s="25" t="s">
        <v>320</v>
      </c>
      <c r="D7127" s="25" t="s">
        <v>286</v>
      </c>
      <c r="E7127" s="25" t="s">
        <v>13180</v>
      </c>
      <c r="F7127" s="25" t="str">
        <f>VLOOKUP(A7127,CommodityCOde!$A$2:$E$1838,3,FALSE)</f>
        <v>21069098</v>
      </c>
    </row>
    <row r="7128" spans="1:6" x14ac:dyDescent="0.25">
      <c r="A7128" s="25" t="s">
        <v>13181</v>
      </c>
      <c r="B7128" s="25" t="s">
        <v>284</v>
      </c>
      <c r="C7128" s="25" t="s">
        <v>285</v>
      </c>
      <c r="D7128" s="25" t="s">
        <v>286</v>
      </c>
      <c r="E7128" s="25" t="s">
        <v>13182</v>
      </c>
      <c r="F7128" s="25" t="e">
        <f>VLOOKUP(A7128,CommodityCOde!$A$2:$E$1838,3,FALSE)</f>
        <v>#N/A</v>
      </c>
    </row>
    <row r="7129" spans="1:6" x14ac:dyDescent="0.25">
      <c r="A7129" s="25" t="s">
        <v>13183</v>
      </c>
      <c r="B7129" s="25" t="s">
        <v>284</v>
      </c>
      <c r="C7129" s="25" t="s">
        <v>320</v>
      </c>
      <c r="D7129" s="25" t="s">
        <v>286</v>
      </c>
      <c r="E7129" s="25" t="s">
        <v>13184</v>
      </c>
      <c r="F7129" s="25" t="str">
        <f>VLOOKUP(A7129,CommodityCOde!$A$2:$E$1838,3,FALSE)</f>
        <v>21069098</v>
      </c>
    </row>
    <row r="7130" spans="1:6" x14ac:dyDescent="0.25">
      <c r="A7130" s="25" t="s">
        <v>13185</v>
      </c>
      <c r="B7130" s="25" t="s">
        <v>284</v>
      </c>
      <c r="C7130" s="25" t="s">
        <v>320</v>
      </c>
      <c r="D7130" s="25" t="s">
        <v>286</v>
      </c>
      <c r="E7130" s="25" t="s">
        <v>13186</v>
      </c>
      <c r="F7130" s="25" t="str">
        <f>VLOOKUP(A7130,CommodityCOde!$A$2:$E$1838,3,FALSE)</f>
        <v>21069098</v>
      </c>
    </row>
    <row r="7131" spans="1:6" x14ac:dyDescent="0.25">
      <c r="A7131" s="25" t="s">
        <v>13187</v>
      </c>
      <c r="B7131" s="25" t="s">
        <v>284</v>
      </c>
      <c r="C7131" s="25" t="s">
        <v>320</v>
      </c>
      <c r="D7131" s="25" t="s">
        <v>286</v>
      </c>
      <c r="E7131" s="25" t="s">
        <v>13188</v>
      </c>
      <c r="F7131" s="25" t="str">
        <f>VLOOKUP(A7131,CommodityCOde!$A$2:$E$1838,3,FALSE)</f>
        <v>21069098</v>
      </c>
    </row>
    <row r="7132" spans="1:6" x14ac:dyDescent="0.25">
      <c r="A7132" s="25" t="s">
        <v>13189</v>
      </c>
      <c r="B7132" s="25" t="s">
        <v>284</v>
      </c>
      <c r="C7132" s="25" t="s">
        <v>320</v>
      </c>
      <c r="D7132" s="25" t="s">
        <v>286</v>
      </c>
      <c r="E7132" s="25" t="s">
        <v>13190</v>
      </c>
      <c r="F7132" s="25" t="str">
        <f>VLOOKUP(A7132,CommodityCOde!$A$2:$E$1838,3,FALSE)</f>
        <v>21069098</v>
      </c>
    </row>
    <row r="7133" spans="1:6" x14ac:dyDescent="0.25">
      <c r="A7133" s="25" t="s">
        <v>13191</v>
      </c>
      <c r="B7133" s="25" t="s">
        <v>284</v>
      </c>
      <c r="C7133" s="25" t="s">
        <v>320</v>
      </c>
      <c r="D7133" s="25" t="s">
        <v>286</v>
      </c>
      <c r="E7133" s="25" t="s">
        <v>10794</v>
      </c>
      <c r="F7133" s="25" t="str">
        <f>VLOOKUP(A7133,CommodityCOde!$A$2:$E$1838,3,FALSE)</f>
        <v>21069098</v>
      </c>
    </row>
    <row r="7134" spans="1:6" x14ac:dyDescent="0.25">
      <c r="A7134" s="25" t="s">
        <v>13192</v>
      </c>
      <c r="B7134" s="25" t="s">
        <v>284</v>
      </c>
      <c r="C7134" s="25" t="s">
        <v>320</v>
      </c>
      <c r="D7134" s="25" t="s">
        <v>286</v>
      </c>
      <c r="E7134" s="25" t="s">
        <v>13193</v>
      </c>
      <c r="F7134" s="25" t="str">
        <f>VLOOKUP(A7134,CommodityCOde!$A$2:$E$1838,3,FALSE)</f>
        <v>21069098</v>
      </c>
    </row>
    <row r="7135" spans="1:6" x14ac:dyDescent="0.25">
      <c r="A7135" s="25" t="s">
        <v>13194</v>
      </c>
      <c r="B7135" s="25" t="s">
        <v>284</v>
      </c>
      <c r="C7135" s="25" t="s">
        <v>320</v>
      </c>
      <c r="D7135" s="25" t="s">
        <v>286</v>
      </c>
      <c r="E7135" s="25" t="s">
        <v>13195</v>
      </c>
      <c r="F7135" s="25" t="str">
        <f>VLOOKUP(A7135,CommodityCOde!$A$2:$E$1838,3,FALSE)</f>
        <v>21069098</v>
      </c>
    </row>
    <row r="7136" spans="1:6" x14ac:dyDescent="0.25">
      <c r="A7136" s="25" t="s">
        <v>13196</v>
      </c>
      <c r="B7136" s="25" t="s">
        <v>284</v>
      </c>
      <c r="C7136" s="25" t="s">
        <v>320</v>
      </c>
      <c r="D7136" s="25" t="s">
        <v>286</v>
      </c>
      <c r="E7136" s="25" t="s">
        <v>10814</v>
      </c>
      <c r="F7136" s="25" t="str">
        <f>VLOOKUP(A7136,CommodityCOde!$A$2:$E$1838,3,FALSE)</f>
        <v>21069098</v>
      </c>
    </row>
    <row r="7137" spans="1:6" x14ac:dyDescent="0.25">
      <c r="A7137" s="25" t="s">
        <v>13197</v>
      </c>
      <c r="B7137" s="25" t="s">
        <v>284</v>
      </c>
      <c r="C7137" s="25" t="s">
        <v>285</v>
      </c>
      <c r="D7137" s="25" t="s">
        <v>286</v>
      </c>
      <c r="E7137" s="25" t="s">
        <v>13198</v>
      </c>
      <c r="F7137" s="25" t="e">
        <f>VLOOKUP(A7137,CommodityCOde!$A$2:$E$1838,3,FALSE)</f>
        <v>#N/A</v>
      </c>
    </row>
    <row r="7138" spans="1:6" x14ac:dyDescent="0.25">
      <c r="A7138" s="25" t="s">
        <v>13199</v>
      </c>
      <c r="B7138" s="25" t="s">
        <v>284</v>
      </c>
      <c r="C7138" s="25" t="s">
        <v>320</v>
      </c>
      <c r="D7138" s="25" t="s">
        <v>286</v>
      </c>
      <c r="E7138" s="25" t="s">
        <v>13200</v>
      </c>
      <c r="F7138" s="25" t="str">
        <f>VLOOKUP(A7138,CommodityCOde!$A$2:$E$1838,3,FALSE)</f>
        <v>21069098</v>
      </c>
    </row>
    <row r="7139" spans="1:6" x14ac:dyDescent="0.25">
      <c r="A7139" s="25" t="s">
        <v>13201</v>
      </c>
      <c r="B7139" s="25" t="s">
        <v>284</v>
      </c>
      <c r="C7139" s="25" t="s">
        <v>320</v>
      </c>
      <c r="D7139" s="25" t="s">
        <v>286</v>
      </c>
      <c r="E7139" s="25" t="s">
        <v>13202</v>
      </c>
      <c r="F7139" s="25" t="str">
        <f>VLOOKUP(A7139,CommodityCOde!$A$2:$E$1838,3,FALSE)</f>
        <v>21069098</v>
      </c>
    </row>
    <row r="7140" spans="1:6" x14ac:dyDescent="0.25">
      <c r="A7140" s="25" t="s">
        <v>13203</v>
      </c>
      <c r="B7140" s="25" t="s">
        <v>284</v>
      </c>
      <c r="C7140" s="25" t="s">
        <v>320</v>
      </c>
      <c r="D7140" s="25" t="s">
        <v>286</v>
      </c>
      <c r="E7140" s="25" t="s">
        <v>13204</v>
      </c>
      <c r="F7140" s="25" t="str">
        <f>VLOOKUP(A7140,CommodityCOde!$A$2:$E$1838,3,FALSE)</f>
        <v>21069098</v>
      </c>
    </row>
    <row r="7141" spans="1:6" x14ac:dyDescent="0.25">
      <c r="A7141" s="25" t="s">
        <v>13205</v>
      </c>
      <c r="B7141" s="25" t="s">
        <v>284</v>
      </c>
      <c r="C7141" s="25" t="s">
        <v>320</v>
      </c>
      <c r="D7141" s="25" t="s">
        <v>286</v>
      </c>
      <c r="E7141" s="25" t="s">
        <v>13206</v>
      </c>
      <c r="F7141" s="25" t="str">
        <f>VLOOKUP(A7141,CommodityCOde!$A$2:$E$1838,3,FALSE)</f>
        <v>21069098</v>
      </c>
    </row>
    <row r="7142" spans="1:6" x14ac:dyDescent="0.25">
      <c r="A7142" s="25" t="s">
        <v>13207</v>
      </c>
      <c r="B7142" s="25" t="s">
        <v>284</v>
      </c>
      <c r="C7142" s="25" t="s">
        <v>320</v>
      </c>
      <c r="D7142" s="25" t="s">
        <v>286</v>
      </c>
      <c r="E7142" s="25" t="s">
        <v>13208</v>
      </c>
      <c r="F7142" s="25" t="str">
        <f>VLOOKUP(A7142,CommodityCOde!$A$2:$E$1838,3,FALSE)</f>
        <v>21069098</v>
      </c>
    </row>
    <row r="7143" spans="1:6" x14ac:dyDescent="0.25">
      <c r="A7143" s="25" t="s">
        <v>13209</v>
      </c>
      <c r="B7143" s="25" t="s">
        <v>284</v>
      </c>
      <c r="C7143" s="25" t="s">
        <v>285</v>
      </c>
      <c r="D7143" s="25" t="s">
        <v>286</v>
      </c>
      <c r="E7143" s="25" t="s">
        <v>13210</v>
      </c>
      <c r="F7143" s="25" t="str">
        <f>VLOOKUP(A7143,CommodityCOde!$A$2:$E$1838,3,FALSE)</f>
        <v>21069098</v>
      </c>
    </row>
    <row r="7144" spans="1:6" x14ac:dyDescent="0.25">
      <c r="A7144" s="25" t="s">
        <v>13211</v>
      </c>
      <c r="B7144" s="25" t="s">
        <v>284</v>
      </c>
      <c r="C7144" s="25" t="s">
        <v>320</v>
      </c>
      <c r="D7144" s="25" t="s">
        <v>286</v>
      </c>
      <c r="E7144" s="25" t="s">
        <v>13212</v>
      </c>
      <c r="F7144" s="25" t="str">
        <f>VLOOKUP(A7144,CommodityCOde!$A$2:$E$1838,3,FALSE)</f>
        <v>21069098</v>
      </c>
    </row>
    <row r="7145" spans="1:6" x14ac:dyDescent="0.25">
      <c r="A7145" s="25" t="s">
        <v>13213</v>
      </c>
      <c r="B7145" s="25" t="s">
        <v>284</v>
      </c>
      <c r="C7145" s="25" t="s">
        <v>320</v>
      </c>
      <c r="D7145" s="25" t="s">
        <v>286</v>
      </c>
      <c r="E7145" s="25" t="s">
        <v>13214</v>
      </c>
      <c r="F7145" s="25" t="str">
        <f>VLOOKUP(A7145,CommodityCOde!$A$2:$E$1838,3,FALSE)</f>
        <v>21069098</v>
      </c>
    </row>
    <row r="7146" spans="1:6" x14ac:dyDescent="0.25">
      <c r="A7146" s="25" t="s">
        <v>13215</v>
      </c>
      <c r="B7146" s="25" t="s">
        <v>284</v>
      </c>
      <c r="C7146" s="25" t="s">
        <v>320</v>
      </c>
      <c r="D7146" s="25" t="s">
        <v>286</v>
      </c>
      <c r="E7146" s="25" t="s">
        <v>13216</v>
      </c>
      <c r="F7146" s="25" t="str">
        <f>VLOOKUP(A7146,CommodityCOde!$A$2:$E$1838,3,FALSE)</f>
        <v>21069098</v>
      </c>
    </row>
    <row r="7147" spans="1:6" x14ac:dyDescent="0.25">
      <c r="A7147" s="25" t="s">
        <v>13217</v>
      </c>
      <c r="B7147" s="25" t="s">
        <v>284</v>
      </c>
      <c r="C7147" s="25" t="s">
        <v>320</v>
      </c>
      <c r="D7147" s="25" t="s">
        <v>286</v>
      </c>
      <c r="E7147" s="25" t="s">
        <v>13218</v>
      </c>
      <c r="F7147" s="25" t="str">
        <f>VLOOKUP(A7147,CommodityCOde!$A$2:$E$1838,3,FALSE)</f>
        <v>21069098</v>
      </c>
    </row>
    <row r="7148" spans="1:6" x14ac:dyDescent="0.25">
      <c r="A7148" s="25" t="s">
        <v>13219</v>
      </c>
      <c r="B7148" s="25" t="s">
        <v>284</v>
      </c>
      <c r="C7148" s="25" t="s">
        <v>320</v>
      </c>
      <c r="D7148" s="25" t="s">
        <v>286</v>
      </c>
      <c r="E7148" s="25" t="s">
        <v>13220</v>
      </c>
      <c r="F7148" s="25" t="str">
        <f>VLOOKUP(A7148,CommodityCOde!$A$2:$E$1838,3,FALSE)</f>
        <v>21069098</v>
      </c>
    </row>
    <row r="7149" spans="1:6" x14ac:dyDescent="0.25">
      <c r="A7149" s="25" t="s">
        <v>13221</v>
      </c>
      <c r="B7149" s="25" t="s">
        <v>284</v>
      </c>
      <c r="C7149" s="25" t="s">
        <v>320</v>
      </c>
      <c r="D7149" s="25" t="s">
        <v>286</v>
      </c>
      <c r="E7149" s="25" t="s">
        <v>13222</v>
      </c>
      <c r="F7149" s="25" t="str">
        <f>VLOOKUP(A7149,CommodityCOde!$A$2:$E$1838,3,FALSE)</f>
        <v>21069098</v>
      </c>
    </row>
    <row r="7150" spans="1:6" x14ac:dyDescent="0.25">
      <c r="A7150" s="25" t="s">
        <v>13223</v>
      </c>
      <c r="B7150" s="25" t="s">
        <v>284</v>
      </c>
      <c r="C7150" s="25" t="s">
        <v>320</v>
      </c>
      <c r="D7150" s="25" t="s">
        <v>286</v>
      </c>
      <c r="E7150" s="25" t="s">
        <v>13224</v>
      </c>
      <c r="F7150" s="25" t="str">
        <f>VLOOKUP(A7150,CommodityCOde!$A$2:$E$1838,3,FALSE)</f>
        <v>21069098</v>
      </c>
    </row>
    <row r="7151" spans="1:6" x14ac:dyDescent="0.25">
      <c r="A7151" s="25" t="s">
        <v>13225</v>
      </c>
      <c r="B7151" s="25" t="s">
        <v>284</v>
      </c>
      <c r="C7151" s="25" t="s">
        <v>320</v>
      </c>
      <c r="D7151" s="25" t="s">
        <v>286</v>
      </c>
      <c r="E7151" s="25" t="s">
        <v>13226</v>
      </c>
      <c r="F7151" s="25" t="str">
        <f>VLOOKUP(A7151,CommodityCOde!$A$2:$E$1838,3,FALSE)</f>
        <v>21069098</v>
      </c>
    </row>
    <row r="7152" spans="1:6" x14ac:dyDescent="0.25">
      <c r="A7152" s="25" t="s">
        <v>13227</v>
      </c>
      <c r="B7152" s="25" t="s">
        <v>284</v>
      </c>
      <c r="C7152" s="25" t="s">
        <v>320</v>
      </c>
      <c r="D7152" s="25" t="s">
        <v>286</v>
      </c>
      <c r="E7152" s="25" t="s">
        <v>13228</v>
      </c>
      <c r="F7152" s="25" t="str">
        <f>VLOOKUP(A7152,CommodityCOde!$A$2:$E$1838,3,FALSE)</f>
        <v>21069098</v>
      </c>
    </row>
    <row r="7153" spans="1:6" x14ac:dyDescent="0.25">
      <c r="A7153" s="25" t="s">
        <v>13229</v>
      </c>
      <c r="B7153" s="25" t="s">
        <v>284</v>
      </c>
      <c r="C7153" s="25" t="s">
        <v>320</v>
      </c>
      <c r="D7153" s="25" t="s">
        <v>286</v>
      </c>
      <c r="E7153" s="25" t="s">
        <v>13230</v>
      </c>
      <c r="F7153" s="25" t="str">
        <f>VLOOKUP(A7153,CommodityCOde!$A$2:$E$1838,3,FALSE)</f>
        <v>21069098</v>
      </c>
    </row>
    <row r="7154" spans="1:6" x14ac:dyDescent="0.25">
      <c r="A7154" s="25" t="s">
        <v>13231</v>
      </c>
      <c r="B7154" s="25" t="s">
        <v>284</v>
      </c>
      <c r="C7154" s="25" t="s">
        <v>320</v>
      </c>
      <c r="D7154" s="25" t="s">
        <v>286</v>
      </c>
      <c r="E7154" s="25" t="s">
        <v>13232</v>
      </c>
      <c r="F7154" s="25" t="str">
        <f>VLOOKUP(A7154,CommodityCOde!$A$2:$E$1838,3,FALSE)</f>
        <v>21069098</v>
      </c>
    </row>
    <row r="7155" spans="1:6" x14ac:dyDescent="0.25">
      <c r="A7155" s="25" t="s">
        <v>13233</v>
      </c>
      <c r="B7155" s="25" t="s">
        <v>284</v>
      </c>
      <c r="C7155" s="25" t="s">
        <v>320</v>
      </c>
      <c r="D7155" s="25" t="s">
        <v>286</v>
      </c>
      <c r="E7155" s="25" t="s">
        <v>13234</v>
      </c>
      <c r="F7155" s="25" t="str">
        <f>VLOOKUP(A7155,CommodityCOde!$A$2:$E$1838,3,FALSE)</f>
        <v>21069098</v>
      </c>
    </row>
    <row r="7156" spans="1:6" x14ac:dyDescent="0.25">
      <c r="A7156" s="25" t="s">
        <v>13235</v>
      </c>
      <c r="B7156" s="25" t="s">
        <v>284</v>
      </c>
      <c r="C7156" s="25" t="s">
        <v>320</v>
      </c>
      <c r="D7156" s="25" t="s">
        <v>286</v>
      </c>
      <c r="E7156" s="25" t="s">
        <v>13236</v>
      </c>
      <c r="F7156" s="25" t="str">
        <f>VLOOKUP(A7156,CommodityCOde!$A$2:$E$1838,3,FALSE)</f>
        <v>21069098</v>
      </c>
    </row>
    <row r="7157" spans="1:6" x14ac:dyDescent="0.25">
      <c r="A7157" s="25" t="s">
        <v>13237</v>
      </c>
      <c r="B7157" s="25" t="s">
        <v>284</v>
      </c>
      <c r="C7157" s="25" t="s">
        <v>320</v>
      </c>
      <c r="D7157" s="25" t="s">
        <v>286</v>
      </c>
      <c r="E7157" s="25" t="s">
        <v>13238</v>
      </c>
      <c r="F7157" s="25" t="str">
        <f>VLOOKUP(A7157,CommodityCOde!$A$2:$E$1838,3,FALSE)</f>
        <v>21069098</v>
      </c>
    </row>
    <row r="7158" spans="1:6" x14ac:dyDescent="0.25">
      <c r="A7158" s="25" t="s">
        <v>13239</v>
      </c>
      <c r="B7158" s="25" t="s">
        <v>284</v>
      </c>
      <c r="C7158" s="25" t="s">
        <v>320</v>
      </c>
      <c r="D7158" s="25" t="s">
        <v>286</v>
      </c>
      <c r="E7158" s="25" t="s">
        <v>13240</v>
      </c>
      <c r="F7158" s="25" t="str">
        <f>VLOOKUP(A7158,CommodityCOde!$A$2:$E$1838,3,FALSE)</f>
        <v>21069098</v>
      </c>
    </row>
    <row r="7159" spans="1:6" x14ac:dyDescent="0.25">
      <c r="A7159" s="25" t="s">
        <v>13241</v>
      </c>
      <c r="B7159" s="25" t="s">
        <v>284</v>
      </c>
      <c r="C7159" s="25" t="s">
        <v>320</v>
      </c>
      <c r="D7159" s="25" t="s">
        <v>286</v>
      </c>
      <c r="E7159" s="25" t="s">
        <v>11230</v>
      </c>
      <c r="F7159" s="25" t="str">
        <f>VLOOKUP(A7159,CommodityCOde!$A$2:$E$1838,3,FALSE)</f>
        <v>21069098</v>
      </c>
    </row>
    <row r="7160" spans="1:6" x14ac:dyDescent="0.25">
      <c r="A7160" s="25" t="s">
        <v>13242</v>
      </c>
      <c r="B7160" s="25" t="s">
        <v>284</v>
      </c>
      <c r="C7160" s="25" t="s">
        <v>320</v>
      </c>
      <c r="D7160" s="25" t="s">
        <v>286</v>
      </c>
      <c r="E7160" s="25" t="s">
        <v>13243</v>
      </c>
      <c r="F7160" s="25" t="str">
        <f>VLOOKUP(A7160,CommodityCOde!$A$2:$E$1838,3,FALSE)</f>
        <v>21069098</v>
      </c>
    </row>
    <row r="7161" spans="1:6" x14ac:dyDescent="0.25">
      <c r="A7161" s="25" t="s">
        <v>13244</v>
      </c>
      <c r="B7161" s="25" t="s">
        <v>284</v>
      </c>
      <c r="C7161" s="25" t="s">
        <v>320</v>
      </c>
      <c r="D7161" s="25" t="s">
        <v>286</v>
      </c>
      <c r="E7161" s="25" t="s">
        <v>13245</v>
      </c>
      <c r="F7161" s="25" t="str">
        <f>VLOOKUP(A7161,CommodityCOde!$A$2:$E$1838,3,FALSE)</f>
        <v>21069098</v>
      </c>
    </row>
    <row r="7162" spans="1:6" x14ac:dyDescent="0.25">
      <c r="A7162" s="25" t="s">
        <v>13246</v>
      </c>
      <c r="B7162" s="25" t="s">
        <v>284</v>
      </c>
      <c r="C7162" s="25" t="s">
        <v>320</v>
      </c>
      <c r="D7162" s="25" t="s">
        <v>286</v>
      </c>
      <c r="E7162" s="25" t="s">
        <v>13247</v>
      </c>
      <c r="F7162" s="25" t="str">
        <f>VLOOKUP(A7162,CommodityCOde!$A$2:$E$1838,3,FALSE)</f>
        <v>21069098</v>
      </c>
    </row>
    <row r="7163" spans="1:6" x14ac:dyDescent="0.25">
      <c r="A7163" s="25" t="s">
        <v>13248</v>
      </c>
      <c r="B7163" s="25" t="s">
        <v>284</v>
      </c>
      <c r="C7163" s="25" t="s">
        <v>320</v>
      </c>
      <c r="D7163" s="25" t="s">
        <v>286</v>
      </c>
      <c r="E7163" s="25" t="s">
        <v>13249</v>
      </c>
      <c r="F7163" s="25" t="str">
        <f>VLOOKUP(A7163,CommodityCOde!$A$2:$E$1838,3,FALSE)</f>
        <v>21069098</v>
      </c>
    </row>
    <row r="7164" spans="1:6" x14ac:dyDescent="0.25">
      <c r="A7164" s="25" t="s">
        <v>13250</v>
      </c>
      <c r="B7164" s="25" t="s">
        <v>284</v>
      </c>
      <c r="C7164" s="25" t="s">
        <v>320</v>
      </c>
      <c r="D7164" s="25" t="s">
        <v>286</v>
      </c>
      <c r="E7164" s="25" t="s">
        <v>12728</v>
      </c>
      <c r="F7164" s="25" t="str">
        <f>VLOOKUP(A7164,CommodityCOde!$A$2:$E$1838,3,FALSE)</f>
        <v>33021040</v>
      </c>
    </row>
    <row r="7165" spans="1:6" x14ac:dyDescent="0.25">
      <c r="A7165" s="25" t="s">
        <v>13251</v>
      </c>
      <c r="B7165" s="25" t="s">
        <v>284</v>
      </c>
      <c r="C7165" s="25" t="s">
        <v>285</v>
      </c>
      <c r="D7165" s="25" t="s">
        <v>286</v>
      </c>
      <c r="E7165" s="25" t="s">
        <v>8049</v>
      </c>
      <c r="F7165" s="25" t="str">
        <f>VLOOKUP(A7165,CommodityCOde!$A$2:$E$1838,3,FALSE)</f>
        <v>11081300</v>
      </c>
    </row>
    <row r="7166" spans="1:6" x14ac:dyDescent="0.25">
      <c r="A7166" s="25" t="s">
        <v>13252</v>
      </c>
      <c r="B7166" s="25" t="s">
        <v>284</v>
      </c>
      <c r="C7166" s="25" t="s">
        <v>285</v>
      </c>
      <c r="D7166" s="25" t="s">
        <v>286</v>
      </c>
      <c r="E7166" s="25" t="s">
        <v>13253</v>
      </c>
      <c r="F7166" s="25" t="e">
        <f>VLOOKUP(A7166,CommodityCOde!$A$2:$E$1838,3,FALSE)</f>
        <v>#N/A</v>
      </c>
    </row>
    <row r="7167" spans="1:6" x14ac:dyDescent="0.25">
      <c r="A7167" s="25" t="s">
        <v>13254</v>
      </c>
      <c r="B7167" s="25" t="s">
        <v>284</v>
      </c>
      <c r="C7167" s="25" t="s">
        <v>670</v>
      </c>
      <c r="D7167" s="25" t="s">
        <v>286</v>
      </c>
      <c r="E7167" s="25" t="s">
        <v>13255</v>
      </c>
      <c r="F7167" s="25" t="str">
        <f>VLOOKUP(A7167,CommodityCOde!$A$2:$E$1838,3,FALSE)</f>
        <v>21069098</v>
      </c>
    </row>
    <row r="7168" spans="1:6" x14ac:dyDescent="0.25">
      <c r="A7168" s="25" t="s">
        <v>13256</v>
      </c>
      <c r="B7168" s="25" t="s">
        <v>284</v>
      </c>
      <c r="C7168" s="25" t="s">
        <v>320</v>
      </c>
      <c r="D7168" s="25" t="s">
        <v>286</v>
      </c>
      <c r="E7168" s="25" t="s">
        <v>13257</v>
      </c>
      <c r="F7168" s="25" t="str">
        <f>VLOOKUP(A7168,CommodityCOde!$A$2:$E$1838,3,FALSE)</f>
        <v>33021040</v>
      </c>
    </row>
    <row r="7169" spans="1:6" x14ac:dyDescent="0.25">
      <c r="A7169" s="25" t="s">
        <v>13258</v>
      </c>
      <c r="B7169" s="25" t="s">
        <v>284</v>
      </c>
      <c r="C7169" s="25" t="s">
        <v>285</v>
      </c>
      <c r="D7169" s="25" t="s">
        <v>286</v>
      </c>
      <c r="E7169" s="25" t="s">
        <v>13259</v>
      </c>
      <c r="F7169" s="25" t="e">
        <f>VLOOKUP(A7169,CommodityCOde!$A$2:$E$1838,3,FALSE)</f>
        <v>#N/A</v>
      </c>
    </row>
    <row r="7170" spans="1:6" x14ac:dyDescent="0.25">
      <c r="A7170" s="25" t="s">
        <v>13260</v>
      </c>
      <c r="B7170" s="25" t="s">
        <v>284</v>
      </c>
      <c r="C7170" s="25" t="s">
        <v>285</v>
      </c>
      <c r="D7170" s="25" t="s">
        <v>286</v>
      </c>
      <c r="E7170" s="25" t="s">
        <v>13261</v>
      </c>
      <c r="F7170" s="25" t="e">
        <f>VLOOKUP(A7170,CommodityCOde!$A$2:$E$1838,3,FALSE)</f>
        <v>#N/A</v>
      </c>
    </row>
    <row r="7171" spans="1:6" x14ac:dyDescent="0.25">
      <c r="A7171" s="25" t="s">
        <v>13262</v>
      </c>
      <c r="B7171" s="25" t="s">
        <v>284</v>
      </c>
      <c r="C7171" s="25" t="s">
        <v>320</v>
      </c>
      <c r="D7171" s="25" t="s">
        <v>286</v>
      </c>
      <c r="E7171" s="25" t="s">
        <v>13263</v>
      </c>
      <c r="F7171" s="25" t="e">
        <f>VLOOKUP(A7171,CommodityCOde!$A$2:$E$1838,3,FALSE)</f>
        <v>#N/A</v>
      </c>
    </row>
    <row r="7172" spans="1:6" x14ac:dyDescent="0.25">
      <c r="A7172" s="25" t="s">
        <v>13264</v>
      </c>
      <c r="B7172" s="25" t="s">
        <v>284</v>
      </c>
      <c r="C7172" s="25" t="s">
        <v>285</v>
      </c>
      <c r="D7172" s="25" t="s">
        <v>286</v>
      </c>
      <c r="E7172" s="25" t="s">
        <v>177</v>
      </c>
      <c r="F7172" s="25" t="str">
        <f>VLOOKUP(A7172,CommodityCOde!$A$2:$E$1838,3,FALSE)</f>
        <v>3302109000</v>
      </c>
    </row>
    <row r="7173" spans="1:6" x14ac:dyDescent="0.25">
      <c r="A7173" s="25" t="s">
        <v>13265</v>
      </c>
      <c r="B7173" s="25" t="s">
        <v>284</v>
      </c>
      <c r="C7173" s="25" t="s">
        <v>320</v>
      </c>
      <c r="D7173" s="25" t="s">
        <v>286</v>
      </c>
      <c r="E7173" s="25" t="s">
        <v>13266</v>
      </c>
      <c r="F7173" s="25" t="e">
        <f>VLOOKUP(A7173,CommodityCOde!$A$2:$E$1838,3,FALSE)</f>
        <v>#N/A</v>
      </c>
    </row>
    <row r="7174" spans="1:6" x14ac:dyDescent="0.25">
      <c r="A7174" s="25" t="s">
        <v>13267</v>
      </c>
      <c r="B7174" s="25" t="s">
        <v>284</v>
      </c>
      <c r="C7174" s="25" t="s">
        <v>285</v>
      </c>
      <c r="D7174" s="25" t="s">
        <v>286</v>
      </c>
      <c r="E7174" s="25" t="s">
        <v>13268</v>
      </c>
      <c r="F7174" s="25" t="e">
        <f>VLOOKUP(A7174,CommodityCOde!$A$2:$E$1838,3,FALSE)</f>
        <v>#N/A</v>
      </c>
    </row>
    <row r="7175" spans="1:6" x14ac:dyDescent="0.25">
      <c r="A7175" s="25" t="s">
        <v>13269</v>
      </c>
      <c r="B7175" s="25" t="s">
        <v>284</v>
      </c>
      <c r="C7175" s="25" t="s">
        <v>285</v>
      </c>
      <c r="D7175" s="25" t="s">
        <v>286</v>
      </c>
      <c r="E7175" s="25" t="s">
        <v>5331</v>
      </c>
      <c r="F7175" s="25" t="e">
        <f>VLOOKUP(A7175,CommodityCOde!$A$2:$E$1838,3,FALSE)</f>
        <v>#N/A</v>
      </c>
    </row>
    <row r="7176" spans="1:6" x14ac:dyDescent="0.25">
      <c r="A7176" s="25" t="s">
        <v>13270</v>
      </c>
      <c r="B7176" s="25" t="s">
        <v>284</v>
      </c>
      <c r="C7176" s="25" t="s">
        <v>285</v>
      </c>
      <c r="D7176" s="25" t="s">
        <v>286</v>
      </c>
      <c r="E7176" s="25" t="s">
        <v>13271</v>
      </c>
      <c r="F7176" s="25" t="str">
        <f>VLOOKUP(A7176,CommodityCOde!$A$2:$E$1838,3,FALSE)</f>
        <v>3203001000</v>
      </c>
    </row>
    <row r="7177" spans="1:6" x14ac:dyDescent="0.25">
      <c r="A7177" s="25" t="s">
        <v>13272</v>
      </c>
      <c r="B7177" s="25" t="s">
        <v>284</v>
      </c>
      <c r="C7177" s="25" t="s">
        <v>320</v>
      </c>
      <c r="D7177" s="25" t="s">
        <v>286</v>
      </c>
      <c r="E7177" s="25" t="s">
        <v>13273</v>
      </c>
      <c r="F7177" s="25" t="str">
        <f>VLOOKUP(A7177,CommodityCOde!$A$2:$E$1838,3,FALSE)</f>
        <v>21069098</v>
      </c>
    </row>
    <row r="7178" spans="1:6" x14ac:dyDescent="0.25">
      <c r="A7178" s="25" t="s">
        <v>13274</v>
      </c>
      <c r="B7178" s="25" t="s">
        <v>284</v>
      </c>
      <c r="C7178" s="25" t="s">
        <v>320</v>
      </c>
      <c r="D7178" s="25" t="s">
        <v>286</v>
      </c>
      <c r="E7178" s="25" t="s">
        <v>13275</v>
      </c>
      <c r="F7178" s="25" t="e">
        <f>VLOOKUP(A7178,CommodityCOde!$A$2:$E$1838,3,FALSE)</f>
        <v>#N/A</v>
      </c>
    </row>
    <row r="7179" spans="1:6" x14ac:dyDescent="0.25">
      <c r="A7179" s="25" t="s">
        <v>13276</v>
      </c>
      <c r="B7179" s="25" t="s">
        <v>284</v>
      </c>
      <c r="C7179" s="25" t="s">
        <v>320</v>
      </c>
      <c r="D7179" s="25" t="s">
        <v>286</v>
      </c>
      <c r="E7179" s="25" t="s">
        <v>13277</v>
      </c>
      <c r="F7179" s="25" t="str">
        <f>VLOOKUP(A7179,CommodityCOde!$A$2:$E$1838,3,FALSE)</f>
        <v>21069098</v>
      </c>
    </row>
    <row r="7180" spans="1:6" x14ac:dyDescent="0.25">
      <c r="A7180" s="25" t="s">
        <v>13278</v>
      </c>
      <c r="B7180" s="25" t="s">
        <v>284</v>
      </c>
      <c r="C7180" s="25" t="s">
        <v>285</v>
      </c>
      <c r="D7180" s="25" t="s">
        <v>286</v>
      </c>
      <c r="E7180" s="25" t="s">
        <v>13279</v>
      </c>
      <c r="F7180" s="25" t="e">
        <f>VLOOKUP(A7180,CommodityCOde!$A$2:$E$1838,3,FALSE)</f>
        <v>#N/A</v>
      </c>
    </row>
    <row r="7181" spans="1:6" x14ac:dyDescent="0.25">
      <c r="A7181" s="25" t="s">
        <v>13280</v>
      </c>
      <c r="B7181" s="25" t="s">
        <v>284</v>
      </c>
      <c r="C7181" s="25" t="s">
        <v>285</v>
      </c>
      <c r="D7181" s="25" t="s">
        <v>286</v>
      </c>
      <c r="E7181" s="25" t="s">
        <v>13281</v>
      </c>
      <c r="F7181" s="25" t="e">
        <f>VLOOKUP(A7181,CommodityCOde!$A$2:$E$1838,3,FALSE)</f>
        <v>#N/A</v>
      </c>
    </row>
    <row r="7182" spans="1:6" x14ac:dyDescent="0.25">
      <c r="A7182" s="25" t="s">
        <v>13282</v>
      </c>
      <c r="B7182" s="25" t="s">
        <v>284</v>
      </c>
      <c r="C7182" s="25" t="s">
        <v>285</v>
      </c>
      <c r="D7182" s="25" t="s">
        <v>286</v>
      </c>
      <c r="E7182" s="25" t="s">
        <v>13283</v>
      </c>
      <c r="F7182" s="25" t="e">
        <f>VLOOKUP(A7182,CommodityCOde!$A$2:$E$1838,3,FALSE)</f>
        <v>#N/A</v>
      </c>
    </row>
    <row r="7183" spans="1:6" x14ac:dyDescent="0.25">
      <c r="A7183" s="25" t="s">
        <v>13284</v>
      </c>
      <c r="B7183" s="25" t="s">
        <v>284</v>
      </c>
      <c r="C7183" s="25" t="s">
        <v>285</v>
      </c>
      <c r="D7183" s="25" t="s">
        <v>286</v>
      </c>
      <c r="E7183" s="25" t="s">
        <v>13285</v>
      </c>
      <c r="F7183" s="25" t="e">
        <f>VLOOKUP(A7183,CommodityCOde!$A$2:$E$1838,3,FALSE)</f>
        <v>#N/A</v>
      </c>
    </row>
    <row r="7184" spans="1:6" x14ac:dyDescent="0.25">
      <c r="A7184" s="25" t="s">
        <v>13286</v>
      </c>
      <c r="B7184" s="25" t="s">
        <v>284</v>
      </c>
      <c r="C7184" s="25" t="s">
        <v>285</v>
      </c>
      <c r="D7184" s="25" t="s">
        <v>286</v>
      </c>
      <c r="E7184" s="25" t="s">
        <v>13287</v>
      </c>
      <c r="F7184" s="25" t="e">
        <f>VLOOKUP(A7184,CommodityCOde!$A$2:$E$1838,3,FALSE)</f>
        <v>#N/A</v>
      </c>
    </row>
    <row r="7185" spans="1:6" x14ac:dyDescent="0.25">
      <c r="A7185" s="25" t="s">
        <v>13288</v>
      </c>
      <c r="B7185" s="25" t="s">
        <v>284</v>
      </c>
      <c r="C7185" s="25" t="s">
        <v>285</v>
      </c>
      <c r="D7185" s="25" t="s">
        <v>286</v>
      </c>
      <c r="E7185" s="25" t="s">
        <v>13289</v>
      </c>
      <c r="F7185" s="25" t="str">
        <f>VLOOKUP(A7185,CommodityCOde!$A$2:$E$1838,3,FALSE)</f>
        <v>13021970</v>
      </c>
    </row>
    <row r="7186" spans="1:6" x14ac:dyDescent="0.25">
      <c r="A7186" s="25" t="s">
        <v>13290</v>
      </c>
      <c r="B7186" s="25" t="s">
        <v>284</v>
      </c>
      <c r="C7186" s="25" t="s">
        <v>285</v>
      </c>
      <c r="D7186" s="25" t="s">
        <v>286</v>
      </c>
      <c r="E7186" s="25" t="s">
        <v>13291</v>
      </c>
      <c r="F7186" s="25" t="e">
        <f>VLOOKUP(A7186,CommodityCOde!$A$2:$E$1838,3,FALSE)</f>
        <v>#N/A</v>
      </c>
    </row>
    <row r="7187" spans="1:6" x14ac:dyDescent="0.25">
      <c r="A7187" s="25" t="s">
        <v>13292</v>
      </c>
      <c r="B7187" s="25" t="s">
        <v>284</v>
      </c>
      <c r="C7187" s="25" t="s">
        <v>285</v>
      </c>
      <c r="D7187" s="25" t="s">
        <v>286</v>
      </c>
      <c r="E7187" s="25" t="s">
        <v>13293</v>
      </c>
      <c r="F7187" s="25" t="e">
        <f>VLOOKUP(A7187,CommodityCOde!$A$2:$E$1838,3,FALSE)</f>
        <v>#N/A</v>
      </c>
    </row>
    <row r="7188" spans="1:6" x14ac:dyDescent="0.25">
      <c r="A7188" s="25" t="s">
        <v>13294</v>
      </c>
      <c r="B7188" s="25" t="s">
        <v>284</v>
      </c>
      <c r="C7188" s="25" t="s">
        <v>285</v>
      </c>
      <c r="D7188" s="25" t="s">
        <v>286</v>
      </c>
      <c r="E7188" s="25" t="s">
        <v>13295</v>
      </c>
      <c r="F7188" s="25" t="e">
        <f>VLOOKUP(A7188,CommodityCOde!$A$2:$E$1838,3,FALSE)</f>
        <v>#N/A</v>
      </c>
    </row>
    <row r="7189" spans="1:6" x14ac:dyDescent="0.25">
      <c r="A7189" s="25" t="s">
        <v>13296</v>
      </c>
      <c r="B7189" s="25" t="s">
        <v>284</v>
      </c>
      <c r="C7189" s="25" t="s">
        <v>320</v>
      </c>
      <c r="D7189" s="25" t="s">
        <v>286</v>
      </c>
      <c r="E7189" s="25" t="s">
        <v>8578</v>
      </c>
      <c r="F7189" s="25" t="e">
        <f>VLOOKUP(A7189,CommodityCOde!$A$2:$E$1838,3,FALSE)</f>
        <v>#N/A</v>
      </c>
    </row>
    <row r="7190" spans="1:6" x14ac:dyDescent="0.25">
      <c r="A7190" s="25" t="s">
        <v>13297</v>
      </c>
      <c r="B7190" s="25" t="s">
        <v>284</v>
      </c>
      <c r="C7190" s="25" t="s">
        <v>285</v>
      </c>
      <c r="D7190" s="25" t="s">
        <v>286</v>
      </c>
      <c r="E7190" s="25" t="s">
        <v>10917</v>
      </c>
      <c r="F7190" s="25" t="e">
        <f>VLOOKUP(A7190,CommodityCOde!$A$2:$E$1838,3,FALSE)</f>
        <v>#N/A</v>
      </c>
    </row>
    <row r="7191" spans="1:6" x14ac:dyDescent="0.25">
      <c r="A7191" s="25" t="s">
        <v>13298</v>
      </c>
      <c r="B7191" s="25" t="s">
        <v>284</v>
      </c>
      <c r="C7191" s="25" t="s">
        <v>285</v>
      </c>
      <c r="D7191" s="25" t="s">
        <v>286</v>
      </c>
      <c r="E7191" s="25" t="s">
        <v>13299</v>
      </c>
      <c r="F7191" s="25" t="e">
        <f>VLOOKUP(A7191,CommodityCOde!$A$2:$E$1838,3,FALSE)</f>
        <v>#N/A</v>
      </c>
    </row>
    <row r="7192" spans="1:6" x14ac:dyDescent="0.25">
      <c r="A7192" s="25" t="s">
        <v>13300</v>
      </c>
      <c r="B7192" s="25" t="s">
        <v>284</v>
      </c>
      <c r="C7192" s="25" t="s">
        <v>320</v>
      </c>
      <c r="D7192" s="25" t="s">
        <v>286</v>
      </c>
      <c r="E7192" s="25" t="s">
        <v>12700</v>
      </c>
      <c r="F7192" s="25" t="e">
        <f>VLOOKUP(A7192,CommodityCOde!$A$2:$E$1838,3,FALSE)</f>
        <v>#N/A</v>
      </c>
    </row>
    <row r="7193" spans="1:6" x14ac:dyDescent="0.25">
      <c r="A7193" s="25" t="s">
        <v>13301</v>
      </c>
      <c r="B7193" s="25" t="s">
        <v>284</v>
      </c>
      <c r="C7193" s="25" t="s">
        <v>320</v>
      </c>
      <c r="D7193" s="25" t="s">
        <v>286</v>
      </c>
      <c r="E7193" s="25" t="s">
        <v>13302</v>
      </c>
      <c r="F7193" s="25" t="e">
        <f>VLOOKUP(A7193,CommodityCOde!$A$2:$E$1838,3,FALSE)</f>
        <v>#N/A</v>
      </c>
    </row>
    <row r="7194" spans="1:6" x14ac:dyDescent="0.25">
      <c r="A7194" s="25" t="s">
        <v>13303</v>
      </c>
      <c r="B7194" s="25" t="s">
        <v>284</v>
      </c>
      <c r="C7194" s="25" t="s">
        <v>320</v>
      </c>
      <c r="D7194" s="25" t="s">
        <v>286</v>
      </c>
      <c r="E7194" s="25" t="s">
        <v>13304</v>
      </c>
      <c r="F7194" s="25" t="e">
        <f>VLOOKUP(A7194,CommodityCOde!$A$2:$E$1838,3,FALSE)</f>
        <v>#N/A</v>
      </c>
    </row>
    <row r="7195" spans="1:6" x14ac:dyDescent="0.25">
      <c r="A7195" s="25" t="s">
        <v>13305</v>
      </c>
      <c r="B7195" s="25" t="s">
        <v>284</v>
      </c>
      <c r="C7195" s="25" t="s">
        <v>320</v>
      </c>
      <c r="D7195" s="25" t="s">
        <v>286</v>
      </c>
      <c r="E7195" s="25" t="s">
        <v>13306</v>
      </c>
      <c r="F7195" s="25" t="e">
        <f>VLOOKUP(A7195,CommodityCOde!$A$2:$E$1838,3,FALSE)</f>
        <v>#N/A</v>
      </c>
    </row>
    <row r="7196" spans="1:6" x14ac:dyDescent="0.25">
      <c r="A7196" s="25" t="s">
        <v>13307</v>
      </c>
      <c r="B7196" s="25" t="s">
        <v>284</v>
      </c>
      <c r="C7196" s="25" t="s">
        <v>285</v>
      </c>
      <c r="D7196" s="25" t="s">
        <v>286</v>
      </c>
      <c r="E7196" s="25" t="s">
        <v>13308</v>
      </c>
      <c r="F7196" s="25" t="str">
        <f>VLOOKUP(A7196,CommodityCOde!$A$2:$E$1838,3,FALSE)</f>
        <v>20089985</v>
      </c>
    </row>
    <row r="7197" spans="1:6" x14ac:dyDescent="0.25">
      <c r="A7197" s="25" t="s">
        <v>13309</v>
      </c>
      <c r="B7197" s="25" t="s">
        <v>284</v>
      </c>
      <c r="C7197" s="25" t="s">
        <v>320</v>
      </c>
      <c r="D7197" s="25" t="s">
        <v>286</v>
      </c>
      <c r="E7197" s="25" t="s">
        <v>13310</v>
      </c>
      <c r="F7197" s="25" t="e">
        <f>VLOOKUP(A7197,CommodityCOde!$A$2:$E$1838,3,FALSE)</f>
        <v>#N/A</v>
      </c>
    </row>
    <row r="7198" spans="1:6" x14ac:dyDescent="0.25">
      <c r="A7198" s="25" t="s">
        <v>13311</v>
      </c>
      <c r="B7198" s="25" t="s">
        <v>284</v>
      </c>
      <c r="C7198" s="25" t="s">
        <v>320</v>
      </c>
      <c r="D7198" s="25" t="s">
        <v>286</v>
      </c>
      <c r="E7198" s="25" t="s">
        <v>13312</v>
      </c>
      <c r="F7198" s="25" t="e">
        <f>VLOOKUP(A7198,CommodityCOde!$A$2:$E$1838,3,FALSE)</f>
        <v>#N/A</v>
      </c>
    </row>
    <row r="7199" spans="1:6" x14ac:dyDescent="0.25">
      <c r="A7199" s="25" t="s">
        <v>13313</v>
      </c>
      <c r="B7199" s="25" t="s">
        <v>284</v>
      </c>
      <c r="C7199" s="25" t="s">
        <v>320</v>
      </c>
      <c r="D7199" s="25" t="s">
        <v>286</v>
      </c>
      <c r="E7199" s="25" t="s">
        <v>13314</v>
      </c>
      <c r="F7199" s="25" t="e">
        <f>VLOOKUP(A7199,CommodityCOde!$A$2:$E$1838,3,FALSE)</f>
        <v>#N/A</v>
      </c>
    </row>
    <row r="7200" spans="1:6" x14ac:dyDescent="0.25">
      <c r="A7200" s="25" t="s">
        <v>13315</v>
      </c>
      <c r="B7200" s="25" t="s">
        <v>284</v>
      </c>
      <c r="C7200" s="25" t="s">
        <v>320</v>
      </c>
      <c r="D7200" s="25" t="s">
        <v>286</v>
      </c>
      <c r="E7200" s="25" t="s">
        <v>13316</v>
      </c>
      <c r="F7200" s="25" t="e">
        <f>VLOOKUP(A7200,CommodityCOde!$A$2:$E$1838,3,FALSE)</f>
        <v>#N/A</v>
      </c>
    </row>
    <row r="7201" spans="1:6" x14ac:dyDescent="0.25">
      <c r="A7201" s="25" t="s">
        <v>13317</v>
      </c>
      <c r="B7201" s="25" t="s">
        <v>284</v>
      </c>
      <c r="C7201" s="25" t="s">
        <v>320</v>
      </c>
      <c r="D7201" s="25" t="s">
        <v>286</v>
      </c>
      <c r="E7201" s="25" t="s">
        <v>13318</v>
      </c>
      <c r="F7201" s="25" t="e">
        <f>VLOOKUP(A7201,CommodityCOde!$A$2:$E$1838,3,FALSE)</f>
        <v>#N/A</v>
      </c>
    </row>
    <row r="7202" spans="1:6" x14ac:dyDescent="0.25">
      <c r="A7202" s="25" t="s">
        <v>13319</v>
      </c>
      <c r="B7202" s="25" t="s">
        <v>284</v>
      </c>
      <c r="C7202" s="25" t="s">
        <v>320</v>
      </c>
      <c r="D7202" s="25" t="s">
        <v>286</v>
      </c>
      <c r="E7202" s="25" t="s">
        <v>13320</v>
      </c>
      <c r="F7202" s="25" t="e">
        <f>VLOOKUP(A7202,CommodityCOde!$A$2:$E$1838,3,FALSE)</f>
        <v>#N/A</v>
      </c>
    </row>
    <row r="7203" spans="1:6" x14ac:dyDescent="0.25">
      <c r="A7203" s="25" t="s">
        <v>13321</v>
      </c>
      <c r="B7203" s="25" t="s">
        <v>284</v>
      </c>
      <c r="C7203" s="25" t="s">
        <v>320</v>
      </c>
      <c r="D7203" s="25" t="s">
        <v>286</v>
      </c>
      <c r="E7203" s="25" t="s">
        <v>5288</v>
      </c>
      <c r="F7203" s="25" t="e">
        <f>VLOOKUP(A7203,CommodityCOde!$A$2:$E$1838,3,FALSE)</f>
        <v>#N/A</v>
      </c>
    </row>
    <row r="7204" spans="1:6" x14ac:dyDescent="0.25">
      <c r="A7204" s="25" t="s">
        <v>13322</v>
      </c>
      <c r="B7204" s="25" t="s">
        <v>284</v>
      </c>
      <c r="C7204" s="25" t="s">
        <v>320</v>
      </c>
      <c r="D7204" s="25" t="s">
        <v>286</v>
      </c>
      <c r="E7204" s="25" t="s">
        <v>13323</v>
      </c>
      <c r="F7204" s="25" t="e">
        <f>VLOOKUP(A7204,CommodityCOde!$A$2:$E$1838,3,FALSE)</f>
        <v>#N/A</v>
      </c>
    </row>
    <row r="7205" spans="1:6" x14ac:dyDescent="0.25">
      <c r="A7205" s="25" t="s">
        <v>13324</v>
      </c>
      <c r="B7205" s="25" t="s">
        <v>284</v>
      </c>
      <c r="C7205" s="25" t="s">
        <v>285</v>
      </c>
      <c r="D7205" s="25" t="s">
        <v>286</v>
      </c>
      <c r="E7205" s="25" t="s">
        <v>13325</v>
      </c>
      <c r="F7205" s="25" t="e">
        <f>VLOOKUP(A7205,CommodityCOde!$A$2:$E$1838,3,FALSE)</f>
        <v>#N/A</v>
      </c>
    </row>
    <row r="7206" spans="1:6" x14ac:dyDescent="0.25">
      <c r="A7206" s="25" t="s">
        <v>13326</v>
      </c>
      <c r="B7206" s="25" t="s">
        <v>284</v>
      </c>
      <c r="C7206" s="25" t="s">
        <v>320</v>
      </c>
      <c r="D7206" s="25" t="s">
        <v>286</v>
      </c>
      <c r="E7206" s="25" t="s">
        <v>13327</v>
      </c>
      <c r="F7206" s="25" t="e">
        <f>VLOOKUP(A7206,CommodityCOde!$A$2:$E$1838,3,FALSE)</f>
        <v>#N/A</v>
      </c>
    </row>
    <row r="7207" spans="1:6" x14ac:dyDescent="0.25">
      <c r="A7207" s="25" t="s">
        <v>13328</v>
      </c>
      <c r="B7207" s="25" t="s">
        <v>284</v>
      </c>
      <c r="C7207" s="25" t="s">
        <v>320</v>
      </c>
      <c r="D7207" s="25" t="s">
        <v>286</v>
      </c>
      <c r="E7207" s="25" t="s">
        <v>13329</v>
      </c>
      <c r="F7207" s="25" t="e">
        <f>VLOOKUP(A7207,CommodityCOde!$A$2:$E$1838,3,FALSE)</f>
        <v>#N/A</v>
      </c>
    </row>
    <row r="7208" spans="1:6" x14ac:dyDescent="0.25">
      <c r="A7208" s="25" t="s">
        <v>13330</v>
      </c>
      <c r="B7208" s="25" t="s">
        <v>284</v>
      </c>
      <c r="C7208" s="25" t="s">
        <v>320</v>
      </c>
      <c r="D7208" s="25" t="s">
        <v>286</v>
      </c>
      <c r="E7208" s="25" t="s">
        <v>13331</v>
      </c>
      <c r="F7208" s="25" t="e">
        <f>VLOOKUP(A7208,CommodityCOde!$A$2:$E$1838,3,FALSE)</f>
        <v>#N/A</v>
      </c>
    </row>
    <row r="7209" spans="1:6" x14ac:dyDescent="0.25">
      <c r="A7209" s="25" t="s">
        <v>13332</v>
      </c>
      <c r="B7209" s="25" t="s">
        <v>284</v>
      </c>
      <c r="C7209" s="25" t="s">
        <v>320</v>
      </c>
      <c r="D7209" s="25" t="s">
        <v>286</v>
      </c>
      <c r="E7209" s="25" t="s">
        <v>13333</v>
      </c>
      <c r="F7209" s="25" t="e">
        <f>VLOOKUP(A7209,CommodityCOde!$A$2:$E$1838,3,FALSE)</f>
        <v>#N/A</v>
      </c>
    </row>
    <row r="7210" spans="1:6" x14ac:dyDescent="0.25">
      <c r="A7210" s="25" t="s">
        <v>13334</v>
      </c>
      <c r="B7210" s="25" t="s">
        <v>284</v>
      </c>
      <c r="C7210" s="25" t="s">
        <v>320</v>
      </c>
      <c r="D7210" s="25" t="s">
        <v>286</v>
      </c>
      <c r="E7210" s="25" t="s">
        <v>13335</v>
      </c>
      <c r="F7210" s="25" t="e">
        <f>VLOOKUP(A7210,CommodityCOde!$A$2:$E$1838,3,FALSE)</f>
        <v>#N/A</v>
      </c>
    </row>
    <row r="7211" spans="1:6" x14ac:dyDescent="0.25">
      <c r="A7211" s="25" t="s">
        <v>13336</v>
      </c>
      <c r="B7211" s="25" t="s">
        <v>284</v>
      </c>
      <c r="C7211" s="25" t="s">
        <v>320</v>
      </c>
      <c r="D7211" s="25" t="s">
        <v>286</v>
      </c>
      <c r="E7211" s="25" t="s">
        <v>13337</v>
      </c>
      <c r="F7211" s="25" t="e">
        <f>VLOOKUP(A7211,CommodityCOde!$A$2:$E$1838,3,FALSE)</f>
        <v>#N/A</v>
      </c>
    </row>
    <row r="7212" spans="1:6" x14ac:dyDescent="0.25">
      <c r="A7212" s="25" t="s">
        <v>13338</v>
      </c>
      <c r="B7212" s="25" t="s">
        <v>284</v>
      </c>
      <c r="C7212" s="25" t="s">
        <v>320</v>
      </c>
      <c r="D7212" s="25" t="s">
        <v>286</v>
      </c>
      <c r="E7212" s="25" t="s">
        <v>13339</v>
      </c>
      <c r="F7212" s="25" t="e">
        <f>VLOOKUP(A7212,CommodityCOde!$A$2:$E$1838,3,FALSE)</f>
        <v>#N/A</v>
      </c>
    </row>
    <row r="7213" spans="1:6" x14ac:dyDescent="0.25">
      <c r="A7213" s="25" t="s">
        <v>13340</v>
      </c>
      <c r="B7213" s="25" t="s">
        <v>284</v>
      </c>
      <c r="C7213" s="25" t="s">
        <v>320</v>
      </c>
      <c r="D7213" s="25" t="s">
        <v>286</v>
      </c>
      <c r="E7213" s="25" t="s">
        <v>13341</v>
      </c>
      <c r="F7213" s="25" t="e">
        <f>VLOOKUP(A7213,CommodityCOde!$A$2:$E$1838,3,FALSE)</f>
        <v>#N/A</v>
      </c>
    </row>
    <row r="7214" spans="1:6" x14ac:dyDescent="0.25">
      <c r="A7214" s="25" t="s">
        <v>13342</v>
      </c>
      <c r="B7214" s="25" t="s">
        <v>284</v>
      </c>
      <c r="C7214" s="25" t="s">
        <v>320</v>
      </c>
      <c r="D7214" s="25" t="s">
        <v>286</v>
      </c>
      <c r="E7214" s="25" t="s">
        <v>13343</v>
      </c>
      <c r="F7214" s="25" t="e">
        <f>VLOOKUP(A7214,CommodityCOde!$A$2:$E$1838,3,FALSE)</f>
        <v>#N/A</v>
      </c>
    </row>
    <row r="7215" spans="1:6" x14ac:dyDescent="0.25">
      <c r="A7215" s="25" t="s">
        <v>13344</v>
      </c>
      <c r="B7215" s="25" t="s">
        <v>284</v>
      </c>
      <c r="C7215" s="25" t="s">
        <v>320</v>
      </c>
      <c r="D7215" s="25" t="s">
        <v>286</v>
      </c>
      <c r="E7215" s="25" t="s">
        <v>13345</v>
      </c>
      <c r="F7215" s="25" t="e">
        <f>VLOOKUP(A7215,CommodityCOde!$A$2:$E$1838,3,FALSE)</f>
        <v>#N/A</v>
      </c>
    </row>
    <row r="7216" spans="1:6" x14ac:dyDescent="0.25">
      <c r="A7216" s="25" t="s">
        <v>13346</v>
      </c>
      <c r="B7216" s="25" t="s">
        <v>284</v>
      </c>
      <c r="C7216" s="25" t="s">
        <v>285</v>
      </c>
      <c r="D7216" s="25" t="s">
        <v>286</v>
      </c>
      <c r="E7216" s="25" t="s">
        <v>13347</v>
      </c>
      <c r="F7216" s="25" t="e">
        <f>VLOOKUP(A7216,CommodityCOde!$A$2:$E$1838,3,FALSE)</f>
        <v>#N/A</v>
      </c>
    </row>
    <row r="7217" spans="1:6" x14ac:dyDescent="0.25">
      <c r="A7217" s="25" t="s">
        <v>13348</v>
      </c>
      <c r="B7217" s="25" t="s">
        <v>284</v>
      </c>
      <c r="C7217" s="25" t="s">
        <v>285</v>
      </c>
      <c r="D7217" s="25" t="s">
        <v>286</v>
      </c>
      <c r="E7217" s="25" t="s">
        <v>13349</v>
      </c>
      <c r="F7217" s="25" t="e">
        <f>VLOOKUP(A7217,CommodityCOde!$A$2:$E$1838,3,FALSE)</f>
        <v>#N/A</v>
      </c>
    </row>
    <row r="7218" spans="1:6" x14ac:dyDescent="0.25">
      <c r="A7218" s="25" t="s">
        <v>13350</v>
      </c>
      <c r="B7218" s="25" t="s">
        <v>284</v>
      </c>
      <c r="C7218" s="25" t="s">
        <v>285</v>
      </c>
      <c r="D7218" s="25" t="s">
        <v>286</v>
      </c>
      <c r="E7218" s="25" t="s">
        <v>13351</v>
      </c>
      <c r="F7218" s="25" t="e">
        <f>VLOOKUP(A7218,CommodityCOde!$A$2:$E$1838,3,FALSE)</f>
        <v>#N/A</v>
      </c>
    </row>
    <row r="7219" spans="1:6" x14ac:dyDescent="0.25">
      <c r="A7219" s="25" t="s">
        <v>13352</v>
      </c>
      <c r="B7219" s="25" t="s">
        <v>284</v>
      </c>
      <c r="C7219" s="25" t="s">
        <v>285</v>
      </c>
      <c r="D7219" s="25" t="s">
        <v>286</v>
      </c>
      <c r="E7219" s="25" t="s">
        <v>13353</v>
      </c>
      <c r="F7219" s="25" t="e">
        <f>VLOOKUP(A7219,CommodityCOde!$A$2:$E$1838,3,FALSE)</f>
        <v>#N/A</v>
      </c>
    </row>
    <row r="7220" spans="1:6" x14ac:dyDescent="0.25">
      <c r="A7220" s="25" t="s">
        <v>13354</v>
      </c>
      <c r="B7220" s="25" t="s">
        <v>284</v>
      </c>
      <c r="C7220" s="25" t="s">
        <v>285</v>
      </c>
      <c r="D7220" s="25" t="s">
        <v>286</v>
      </c>
      <c r="E7220" s="25" t="s">
        <v>13355</v>
      </c>
      <c r="F7220" s="25" t="e">
        <f>VLOOKUP(A7220,CommodityCOde!$A$2:$E$1838,3,FALSE)</f>
        <v>#N/A</v>
      </c>
    </row>
    <row r="7221" spans="1:6" x14ac:dyDescent="0.25">
      <c r="A7221" s="25" t="s">
        <v>13356</v>
      </c>
      <c r="B7221" s="25" t="s">
        <v>284</v>
      </c>
      <c r="C7221" s="25" t="s">
        <v>285</v>
      </c>
      <c r="D7221" s="25" t="s">
        <v>286</v>
      </c>
      <c r="E7221" s="25" t="s">
        <v>13357</v>
      </c>
      <c r="F7221" s="25" t="e">
        <f>VLOOKUP(A7221,CommodityCOde!$A$2:$E$1838,3,FALSE)</f>
        <v>#N/A</v>
      </c>
    </row>
    <row r="7222" spans="1:6" x14ac:dyDescent="0.25">
      <c r="A7222" s="25" t="s">
        <v>13358</v>
      </c>
      <c r="B7222" s="25" t="s">
        <v>284</v>
      </c>
      <c r="C7222" s="25" t="s">
        <v>285</v>
      </c>
      <c r="D7222" s="25" t="s">
        <v>286</v>
      </c>
      <c r="E7222" s="25" t="s">
        <v>13359</v>
      </c>
      <c r="F7222" s="25" t="e">
        <f>VLOOKUP(A7222,CommodityCOde!$A$2:$E$1838,3,FALSE)</f>
        <v>#N/A</v>
      </c>
    </row>
    <row r="7223" spans="1:6" x14ac:dyDescent="0.25">
      <c r="A7223" s="25" t="s">
        <v>13360</v>
      </c>
      <c r="B7223" s="25" t="s">
        <v>284</v>
      </c>
      <c r="C7223" s="25" t="s">
        <v>285</v>
      </c>
      <c r="D7223" s="25" t="s">
        <v>286</v>
      </c>
      <c r="E7223" s="25" t="s">
        <v>13361</v>
      </c>
      <c r="F7223" s="25" t="e">
        <f>VLOOKUP(A7223,CommodityCOde!$A$2:$E$1838,3,FALSE)</f>
        <v>#N/A</v>
      </c>
    </row>
    <row r="7224" spans="1:6" x14ac:dyDescent="0.25">
      <c r="A7224" s="25" t="s">
        <v>13362</v>
      </c>
      <c r="B7224" s="25" t="s">
        <v>284</v>
      </c>
      <c r="C7224" s="25" t="s">
        <v>285</v>
      </c>
      <c r="D7224" s="25" t="s">
        <v>286</v>
      </c>
      <c r="E7224" s="25" t="s">
        <v>13363</v>
      </c>
      <c r="F7224" s="25" t="e">
        <f>VLOOKUP(A7224,CommodityCOde!$A$2:$E$1838,3,FALSE)</f>
        <v>#N/A</v>
      </c>
    </row>
    <row r="7225" spans="1:6" x14ac:dyDescent="0.25">
      <c r="A7225" s="25" t="s">
        <v>13364</v>
      </c>
      <c r="B7225" s="25" t="s">
        <v>284</v>
      </c>
      <c r="C7225" s="25" t="s">
        <v>320</v>
      </c>
      <c r="D7225" s="25" t="s">
        <v>286</v>
      </c>
      <c r="E7225" s="25" t="s">
        <v>13365</v>
      </c>
      <c r="F7225" s="25" t="e">
        <f>VLOOKUP(A7225,CommodityCOde!$A$2:$E$1838,3,FALSE)</f>
        <v>#N/A</v>
      </c>
    </row>
    <row r="7226" spans="1:6" x14ac:dyDescent="0.25">
      <c r="A7226" s="25" t="s">
        <v>13366</v>
      </c>
      <c r="B7226" s="25" t="s">
        <v>284</v>
      </c>
      <c r="C7226" s="25" t="s">
        <v>320</v>
      </c>
      <c r="D7226" s="25" t="s">
        <v>286</v>
      </c>
      <c r="E7226" s="25" t="s">
        <v>13367</v>
      </c>
      <c r="F7226" s="25" t="e">
        <f>VLOOKUP(A7226,CommodityCOde!$A$2:$E$1838,3,FALSE)</f>
        <v>#N/A</v>
      </c>
    </row>
    <row r="7227" spans="1:6" x14ac:dyDescent="0.25">
      <c r="A7227" s="25" t="s">
        <v>13368</v>
      </c>
      <c r="B7227" s="25" t="s">
        <v>284</v>
      </c>
      <c r="C7227" s="25" t="s">
        <v>320</v>
      </c>
      <c r="D7227" s="25" t="s">
        <v>286</v>
      </c>
      <c r="E7227" s="25" t="s">
        <v>13369</v>
      </c>
      <c r="F7227" s="25" t="e">
        <f>VLOOKUP(A7227,CommodityCOde!$A$2:$E$1838,3,FALSE)</f>
        <v>#N/A</v>
      </c>
    </row>
    <row r="7228" spans="1:6" x14ac:dyDescent="0.25">
      <c r="A7228" s="25" t="s">
        <v>13370</v>
      </c>
      <c r="B7228" s="25" t="s">
        <v>284</v>
      </c>
      <c r="C7228" s="25" t="s">
        <v>285</v>
      </c>
      <c r="D7228" s="25" t="s">
        <v>286</v>
      </c>
      <c r="E7228" s="25" t="s">
        <v>13371</v>
      </c>
      <c r="F7228" s="25" t="e">
        <f>VLOOKUP(A7228,CommodityCOde!$A$2:$E$1838,3,FALSE)</f>
        <v>#N/A</v>
      </c>
    </row>
    <row r="7229" spans="1:6" x14ac:dyDescent="0.25">
      <c r="A7229" s="25" t="s">
        <v>13372</v>
      </c>
      <c r="B7229" s="25" t="s">
        <v>284</v>
      </c>
      <c r="C7229" s="25" t="s">
        <v>320</v>
      </c>
      <c r="D7229" s="25" t="s">
        <v>286</v>
      </c>
      <c r="E7229" s="25" t="s">
        <v>13373</v>
      </c>
      <c r="F7229" s="25" t="e">
        <f>VLOOKUP(A7229,CommodityCOde!$A$2:$E$1838,3,FALSE)</f>
        <v>#N/A</v>
      </c>
    </row>
    <row r="7230" spans="1:6" x14ac:dyDescent="0.25">
      <c r="A7230" s="25" t="s">
        <v>13374</v>
      </c>
      <c r="B7230" s="25" t="s">
        <v>284</v>
      </c>
      <c r="C7230" s="25" t="s">
        <v>250</v>
      </c>
      <c r="D7230" s="25" t="s">
        <v>13375</v>
      </c>
      <c r="E7230" s="25" t="s">
        <v>13376</v>
      </c>
      <c r="F7230" s="25" t="e">
        <f>VLOOKUP(A7230,CommodityCOde!$A$2:$E$1838,3,FALSE)</f>
        <v>#N/A</v>
      </c>
    </row>
    <row r="7231" spans="1:6" x14ac:dyDescent="0.25">
      <c r="A7231" s="25" t="s">
        <v>13377</v>
      </c>
      <c r="B7231" s="25" t="s">
        <v>284</v>
      </c>
      <c r="C7231" s="25" t="s">
        <v>320</v>
      </c>
      <c r="D7231" s="25" t="s">
        <v>13375</v>
      </c>
      <c r="E7231" s="25" t="s">
        <v>13378</v>
      </c>
      <c r="F7231" s="25" t="e">
        <f>VLOOKUP(A7231,CommodityCOde!$A$2:$E$1838,3,FALSE)</f>
        <v>#N/A</v>
      </c>
    </row>
    <row r="7232" spans="1:6" x14ac:dyDescent="0.25">
      <c r="A7232" s="25" t="s">
        <v>13379</v>
      </c>
      <c r="B7232" s="25" t="s">
        <v>284</v>
      </c>
      <c r="C7232" s="25" t="s">
        <v>320</v>
      </c>
      <c r="D7232" s="25" t="s">
        <v>13375</v>
      </c>
      <c r="E7232" s="25" t="s">
        <v>13380</v>
      </c>
      <c r="F7232" s="25" t="e">
        <f>VLOOKUP(A7232,CommodityCOde!$A$2:$E$1838,3,FALSE)</f>
        <v>#N/A</v>
      </c>
    </row>
    <row r="7233" spans="1:6" x14ac:dyDescent="0.25">
      <c r="A7233" s="25" t="s">
        <v>13381</v>
      </c>
      <c r="B7233" s="25" t="s">
        <v>284</v>
      </c>
      <c r="C7233" s="25" t="s">
        <v>320</v>
      </c>
      <c r="D7233" s="25" t="s">
        <v>13375</v>
      </c>
      <c r="E7233" s="25" t="s">
        <v>13382</v>
      </c>
      <c r="F7233" s="25" t="e">
        <f>VLOOKUP(A7233,CommodityCOde!$A$2:$E$1838,3,FALSE)</f>
        <v>#N/A</v>
      </c>
    </row>
    <row r="7234" spans="1:6" x14ac:dyDescent="0.25">
      <c r="A7234" s="25" t="s">
        <v>13383</v>
      </c>
      <c r="B7234" s="25" t="s">
        <v>284</v>
      </c>
      <c r="C7234" s="25" t="s">
        <v>320</v>
      </c>
      <c r="D7234" s="25" t="s">
        <v>13375</v>
      </c>
      <c r="E7234" s="25" t="s">
        <v>13384</v>
      </c>
      <c r="F7234" s="25" t="e">
        <f>VLOOKUP(A7234,CommodityCOde!$A$2:$E$1838,3,FALSE)</f>
        <v>#N/A</v>
      </c>
    </row>
    <row r="7235" spans="1:6" x14ac:dyDescent="0.25">
      <c r="A7235" s="25" t="s">
        <v>13385</v>
      </c>
      <c r="B7235" s="25" t="s">
        <v>284</v>
      </c>
      <c r="C7235" s="25" t="s">
        <v>320</v>
      </c>
      <c r="D7235" s="25" t="s">
        <v>13375</v>
      </c>
      <c r="E7235" s="25" t="s">
        <v>13386</v>
      </c>
      <c r="F7235" s="25" t="e">
        <f>VLOOKUP(A7235,CommodityCOde!$A$2:$E$1838,3,FALSE)</f>
        <v>#N/A</v>
      </c>
    </row>
    <row r="7236" spans="1:6" x14ac:dyDescent="0.25">
      <c r="A7236" s="25" t="s">
        <v>13387</v>
      </c>
      <c r="B7236" s="25" t="s">
        <v>284</v>
      </c>
      <c r="C7236" s="25" t="s">
        <v>320</v>
      </c>
      <c r="D7236" s="25" t="s">
        <v>13375</v>
      </c>
      <c r="E7236" s="25" t="s">
        <v>13388</v>
      </c>
      <c r="F7236" s="25" t="e">
        <f>VLOOKUP(A7236,CommodityCOde!$A$2:$E$1838,3,FALSE)</f>
        <v>#N/A</v>
      </c>
    </row>
    <row r="7237" spans="1:6" x14ac:dyDescent="0.25">
      <c r="A7237" s="25" t="s">
        <v>13389</v>
      </c>
      <c r="B7237" s="25" t="s">
        <v>284</v>
      </c>
      <c r="C7237" s="25" t="s">
        <v>320</v>
      </c>
      <c r="D7237" s="25" t="s">
        <v>13375</v>
      </c>
      <c r="E7237" s="25" t="s">
        <v>13390</v>
      </c>
      <c r="F7237" s="25" t="e">
        <f>VLOOKUP(A7237,CommodityCOde!$A$2:$E$1838,3,FALSE)</f>
        <v>#N/A</v>
      </c>
    </row>
    <row r="7238" spans="1:6" x14ac:dyDescent="0.25">
      <c r="A7238" s="25" t="s">
        <v>13391</v>
      </c>
      <c r="B7238" s="25" t="s">
        <v>284</v>
      </c>
      <c r="C7238" s="25" t="s">
        <v>320</v>
      </c>
      <c r="D7238" s="25" t="s">
        <v>13375</v>
      </c>
      <c r="E7238" s="25" t="s">
        <v>13392</v>
      </c>
      <c r="F7238" s="25" t="e">
        <f>VLOOKUP(A7238,CommodityCOde!$A$2:$E$1838,3,FALSE)</f>
        <v>#N/A</v>
      </c>
    </row>
    <row r="7239" spans="1:6" x14ac:dyDescent="0.25">
      <c r="A7239" s="25" t="s">
        <v>13393</v>
      </c>
      <c r="B7239" s="25" t="s">
        <v>284</v>
      </c>
      <c r="C7239" s="25" t="s">
        <v>320</v>
      </c>
      <c r="D7239" s="25" t="s">
        <v>13375</v>
      </c>
      <c r="E7239" s="25" t="s">
        <v>13394</v>
      </c>
      <c r="F7239" s="25" t="e">
        <f>VLOOKUP(A7239,CommodityCOde!$A$2:$E$1838,3,FALSE)</f>
        <v>#N/A</v>
      </c>
    </row>
    <row r="7240" spans="1:6" x14ac:dyDescent="0.25">
      <c r="A7240" s="25" t="s">
        <v>13395</v>
      </c>
      <c r="B7240" s="25" t="s">
        <v>284</v>
      </c>
      <c r="C7240" s="25" t="s">
        <v>320</v>
      </c>
      <c r="D7240" s="25" t="s">
        <v>13375</v>
      </c>
      <c r="E7240" s="25" t="s">
        <v>13396</v>
      </c>
      <c r="F7240" s="25" t="e">
        <f>VLOOKUP(A7240,CommodityCOde!$A$2:$E$1838,3,FALSE)</f>
        <v>#N/A</v>
      </c>
    </row>
    <row r="7241" spans="1:6" x14ac:dyDescent="0.25">
      <c r="A7241" s="25" t="s">
        <v>13397</v>
      </c>
      <c r="B7241" s="25" t="s">
        <v>284</v>
      </c>
      <c r="C7241" s="25" t="s">
        <v>320</v>
      </c>
      <c r="D7241" s="25" t="s">
        <v>13375</v>
      </c>
      <c r="E7241" s="25" t="s">
        <v>13398</v>
      </c>
      <c r="F7241" s="25" t="e">
        <f>VLOOKUP(A7241,CommodityCOde!$A$2:$E$1838,3,FALSE)</f>
        <v>#N/A</v>
      </c>
    </row>
    <row r="7242" spans="1:6" x14ac:dyDescent="0.25">
      <c r="A7242" s="25" t="s">
        <v>13399</v>
      </c>
      <c r="B7242" s="25" t="s">
        <v>284</v>
      </c>
      <c r="C7242" s="25" t="s">
        <v>320</v>
      </c>
      <c r="D7242" s="25" t="s">
        <v>13375</v>
      </c>
      <c r="E7242" s="25" t="s">
        <v>13400</v>
      </c>
      <c r="F7242" s="25" t="e">
        <f>VLOOKUP(A7242,CommodityCOde!$A$2:$E$1838,3,FALSE)</f>
        <v>#N/A</v>
      </c>
    </row>
    <row r="7243" spans="1:6" x14ac:dyDescent="0.25">
      <c r="A7243" s="25" t="s">
        <v>13401</v>
      </c>
      <c r="B7243" s="25" t="s">
        <v>284</v>
      </c>
      <c r="C7243" s="25" t="s">
        <v>285</v>
      </c>
      <c r="D7243" s="25" t="s">
        <v>13375</v>
      </c>
      <c r="E7243" s="25" t="s">
        <v>13402</v>
      </c>
      <c r="F7243" s="25" t="e">
        <f>VLOOKUP(A7243,CommodityCOde!$A$2:$E$1838,3,FALSE)</f>
        <v>#N/A</v>
      </c>
    </row>
    <row r="7244" spans="1:6" x14ac:dyDescent="0.25">
      <c r="A7244" s="25" t="s">
        <v>13403</v>
      </c>
      <c r="B7244" s="25" t="s">
        <v>284</v>
      </c>
      <c r="C7244" s="25" t="s">
        <v>285</v>
      </c>
      <c r="D7244" s="25" t="s">
        <v>13375</v>
      </c>
      <c r="E7244" s="25" t="s">
        <v>13404</v>
      </c>
      <c r="F7244" s="25" t="e">
        <f>VLOOKUP(A7244,CommodityCOde!$A$2:$E$1838,3,FALSE)</f>
        <v>#N/A</v>
      </c>
    </row>
    <row r="7245" spans="1:6" x14ac:dyDescent="0.25">
      <c r="A7245" s="25" t="s">
        <v>13405</v>
      </c>
      <c r="B7245" s="25" t="s">
        <v>284</v>
      </c>
      <c r="C7245" s="25" t="s">
        <v>285</v>
      </c>
      <c r="D7245" s="25" t="s">
        <v>13375</v>
      </c>
      <c r="E7245" s="25" t="s">
        <v>13406</v>
      </c>
      <c r="F7245" s="25" t="e">
        <f>VLOOKUP(A7245,CommodityCOde!$A$2:$E$1838,3,FALSE)</f>
        <v>#N/A</v>
      </c>
    </row>
    <row r="7246" spans="1:6" x14ac:dyDescent="0.25">
      <c r="A7246" s="25" t="s">
        <v>13407</v>
      </c>
      <c r="B7246" s="25" t="s">
        <v>284</v>
      </c>
      <c r="C7246" s="25" t="s">
        <v>285</v>
      </c>
      <c r="D7246" s="25" t="s">
        <v>13375</v>
      </c>
      <c r="E7246" s="25" t="s">
        <v>13408</v>
      </c>
      <c r="F7246" s="25" t="e">
        <f>VLOOKUP(A7246,CommodityCOde!$A$2:$E$1838,3,FALSE)</f>
        <v>#N/A</v>
      </c>
    </row>
    <row r="7247" spans="1:6" x14ac:dyDescent="0.25">
      <c r="A7247" s="25" t="s">
        <v>13409</v>
      </c>
      <c r="B7247" s="25" t="s">
        <v>284</v>
      </c>
      <c r="C7247" s="25" t="s">
        <v>285</v>
      </c>
      <c r="D7247" s="25" t="s">
        <v>13375</v>
      </c>
      <c r="E7247" s="25" t="s">
        <v>13410</v>
      </c>
      <c r="F7247" s="25" t="e">
        <f>VLOOKUP(A7247,CommodityCOde!$A$2:$E$1838,3,FALSE)</f>
        <v>#N/A</v>
      </c>
    </row>
    <row r="7248" spans="1:6" x14ac:dyDescent="0.25">
      <c r="A7248" s="25" t="s">
        <v>13411</v>
      </c>
      <c r="B7248" s="25" t="s">
        <v>284</v>
      </c>
      <c r="C7248" s="25" t="s">
        <v>285</v>
      </c>
      <c r="D7248" s="25" t="s">
        <v>13375</v>
      </c>
      <c r="E7248" s="25" t="s">
        <v>13412</v>
      </c>
      <c r="F7248" s="25" t="e">
        <f>VLOOKUP(A7248,CommodityCOde!$A$2:$E$1838,3,FALSE)</f>
        <v>#N/A</v>
      </c>
    </row>
    <row r="7249" spans="1:6" x14ac:dyDescent="0.25">
      <c r="A7249" s="25" t="s">
        <v>13413</v>
      </c>
      <c r="B7249" s="25" t="s">
        <v>284</v>
      </c>
      <c r="C7249" s="25" t="s">
        <v>285</v>
      </c>
      <c r="D7249" s="25" t="s">
        <v>13375</v>
      </c>
      <c r="E7249" s="25" t="s">
        <v>13414</v>
      </c>
      <c r="F7249" s="25" t="e">
        <f>VLOOKUP(A7249,CommodityCOde!$A$2:$E$1838,3,FALSE)</f>
        <v>#N/A</v>
      </c>
    </row>
    <row r="7250" spans="1:6" x14ac:dyDescent="0.25">
      <c r="A7250" s="25" t="s">
        <v>13415</v>
      </c>
      <c r="B7250" s="25" t="s">
        <v>284</v>
      </c>
      <c r="C7250" s="25" t="s">
        <v>285</v>
      </c>
      <c r="D7250" s="25" t="s">
        <v>13375</v>
      </c>
      <c r="E7250" s="25" t="s">
        <v>13416</v>
      </c>
      <c r="F7250" s="25" t="e">
        <f>VLOOKUP(A7250,CommodityCOde!$A$2:$E$1838,3,FALSE)</f>
        <v>#N/A</v>
      </c>
    </row>
    <row r="7251" spans="1:6" x14ac:dyDescent="0.25">
      <c r="A7251" s="25" t="s">
        <v>13417</v>
      </c>
      <c r="B7251" s="25" t="s">
        <v>284</v>
      </c>
      <c r="C7251" s="25" t="s">
        <v>285</v>
      </c>
      <c r="D7251" s="25" t="s">
        <v>13375</v>
      </c>
      <c r="E7251" s="25" t="s">
        <v>13418</v>
      </c>
      <c r="F7251" s="25" t="e">
        <f>VLOOKUP(A7251,CommodityCOde!$A$2:$E$1838,3,FALSE)</f>
        <v>#N/A</v>
      </c>
    </row>
    <row r="7252" spans="1:6" x14ac:dyDescent="0.25">
      <c r="A7252" s="25" t="s">
        <v>13419</v>
      </c>
      <c r="B7252" s="25" t="s">
        <v>284</v>
      </c>
      <c r="C7252" s="25" t="s">
        <v>285</v>
      </c>
      <c r="D7252" s="25" t="s">
        <v>13375</v>
      </c>
      <c r="E7252" s="25" t="s">
        <v>13420</v>
      </c>
      <c r="F7252" s="25" t="e">
        <f>VLOOKUP(A7252,CommodityCOde!$A$2:$E$1838,3,FALSE)</f>
        <v>#N/A</v>
      </c>
    </row>
    <row r="7253" spans="1:6" x14ac:dyDescent="0.25">
      <c r="A7253" s="25" t="s">
        <v>13421</v>
      </c>
      <c r="B7253" s="25" t="s">
        <v>284</v>
      </c>
      <c r="C7253" s="25" t="s">
        <v>320</v>
      </c>
      <c r="D7253" s="25" t="s">
        <v>13375</v>
      </c>
      <c r="E7253" s="25" t="s">
        <v>13422</v>
      </c>
      <c r="F7253" s="25" t="e">
        <f>VLOOKUP(A7253,CommodityCOde!$A$2:$E$1838,3,FALSE)</f>
        <v>#N/A</v>
      </c>
    </row>
    <row r="7254" spans="1:6" x14ac:dyDescent="0.25">
      <c r="A7254" s="25" t="s">
        <v>13423</v>
      </c>
      <c r="B7254" s="25" t="s">
        <v>284</v>
      </c>
      <c r="C7254" s="25" t="s">
        <v>285</v>
      </c>
      <c r="D7254" s="25" t="s">
        <v>13375</v>
      </c>
      <c r="E7254" s="25" t="s">
        <v>13424</v>
      </c>
      <c r="F7254" s="25" t="e">
        <f>VLOOKUP(A7254,CommodityCOde!$A$2:$E$1838,3,FALSE)</f>
        <v>#N/A</v>
      </c>
    </row>
    <row r="7255" spans="1:6" x14ac:dyDescent="0.25">
      <c r="A7255" s="25" t="s">
        <v>13425</v>
      </c>
      <c r="B7255" s="25" t="s">
        <v>284</v>
      </c>
      <c r="C7255" s="25" t="s">
        <v>285</v>
      </c>
      <c r="D7255" s="25" t="s">
        <v>13375</v>
      </c>
      <c r="E7255" s="25" t="s">
        <v>13426</v>
      </c>
      <c r="F7255" s="25" t="e">
        <f>VLOOKUP(A7255,CommodityCOde!$A$2:$E$1838,3,FALSE)</f>
        <v>#N/A</v>
      </c>
    </row>
    <row r="7256" spans="1:6" x14ac:dyDescent="0.25">
      <c r="A7256" s="25" t="s">
        <v>13427</v>
      </c>
      <c r="B7256" s="25" t="s">
        <v>284</v>
      </c>
      <c r="C7256" s="25" t="s">
        <v>285</v>
      </c>
      <c r="D7256" s="25" t="s">
        <v>13375</v>
      </c>
      <c r="E7256" s="25" t="s">
        <v>13428</v>
      </c>
      <c r="F7256" s="25" t="e">
        <f>VLOOKUP(A7256,CommodityCOde!$A$2:$E$1838,3,FALSE)</f>
        <v>#N/A</v>
      </c>
    </row>
    <row r="7257" spans="1:6" x14ac:dyDescent="0.25">
      <c r="A7257" s="25" t="s">
        <v>13429</v>
      </c>
      <c r="B7257" s="25" t="s">
        <v>284</v>
      </c>
      <c r="C7257" s="25" t="s">
        <v>285</v>
      </c>
      <c r="D7257" s="25" t="s">
        <v>13375</v>
      </c>
      <c r="E7257" s="25" t="s">
        <v>13430</v>
      </c>
      <c r="F7257" s="25" t="e">
        <f>VLOOKUP(A7257,CommodityCOde!$A$2:$E$1838,3,FALSE)</f>
        <v>#N/A</v>
      </c>
    </row>
    <row r="7258" spans="1:6" x14ac:dyDescent="0.25">
      <c r="A7258" s="25" t="s">
        <v>13431</v>
      </c>
      <c r="B7258" s="25" t="s">
        <v>284</v>
      </c>
      <c r="C7258" s="25" t="s">
        <v>285</v>
      </c>
      <c r="D7258" s="25" t="s">
        <v>13375</v>
      </c>
      <c r="E7258" s="25" t="s">
        <v>13432</v>
      </c>
      <c r="F7258" s="25" t="e">
        <f>VLOOKUP(A7258,CommodityCOde!$A$2:$E$1838,3,FALSE)</f>
        <v>#N/A</v>
      </c>
    </row>
    <row r="7259" spans="1:6" x14ac:dyDescent="0.25">
      <c r="A7259" s="25" t="s">
        <v>13433</v>
      </c>
      <c r="B7259" s="25" t="s">
        <v>284</v>
      </c>
      <c r="C7259" s="25" t="s">
        <v>285</v>
      </c>
      <c r="D7259" s="25" t="s">
        <v>13375</v>
      </c>
      <c r="E7259" s="25" t="s">
        <v>13434</v>
      </c>
      <c r="F7259" s="25" t="e">
        <f>VLOOKUP(A7259,CommodityCOde!$A$2:$E$1838,3,FALSE)</f>
        <v>#N/A</v>
      </c>
    </row>
    <row r="7260" spans="1:6" x14ac:dyDescent="0.25">
      <c r="A7260" s="25" t="s">
        <v>13435</v>
      </c>
      <c r="B7260" s="25" t="s">
        <v>284</v>
      </c>
      <c r="C7260" s="25" t="s">
        <v>285</v>
      </c>
      <c r="D7260" s="25" t="s">
        <v>13375</v>
      </c>
      <c r="E7260" s="25" t="s">
        <v>13436</v>
      </c>
      <c r="F7260" s="25" t="e">
        <f>VLOOKUP(A7260,CommodityCOde!$A$2:$E$1838,3,FALSE)</f>
        <v>#N/A</v>
      </c>
    </row>
    <row r="7261" spans="1:6" x14ac:dyDescent="0.25">
      <c r="A7261" s="25" t="s">
        <v>13437</v>
      </c>
      <c r="B7261" s="25" t="s">
        <v>284</v>
      </c>
      <c r="C7261" s="25" t="s">
        <v>285</v>
      </c>
      <c r="D7261" s="25" t="s">
        <v>13375</v>
      </c>
      <c r="E7261" s="25" t="s">
        <v>13438</v>
      </c>
      <c r="F7261" s="25" t="e">
        <f>VLOOKUP(A7261,CommodityCOde!$A$2:$E$1838,3,FALSE)</f>
        <v>#N/A</v>
      </c>
    </row>
    <row r="7262" spans="1:6" x14ac:dyDescent="0.25">
      <c r="A7262" s="25" t="s">
        <v>13439</v>
      </c>
      <c r="B7262" s="25" t="s">
        <v>284</v>
      </c>
      <c r="C7262" s="25" t="s">
        <v>285</v>
      </c>
      <c r="D7262" s="25" t="s">
        <v>13375</v>
      </c>
      <c r="E7262" s="25" t="s">
        <v>13440</v>
      </c>
      <c r="F7262" s="25" t="e">
        <f>VLOOKUP(A7262,CommodityCOde!$A$2:$E$1838,3,FALSE)</f>
        <v>#N/A</v>
      </c>
    </row>
    <row r="7263" spans="1:6" x14ac:dyDescent="0.25">
      <c r="A7263" s="25" t="s">
        <v>13441</v>
      </c>
      <c r="B7263" s="25" t="s">
        <v>284</v>
      </c>
      <c r="C7263" s="25" t="s">
        <v>320</v>
      </c>
      <c r="D7263" s="25" t="s">
        <v>13375</v>
      </c>
      <c r="E7263" s="25" t="s">
        <v>13442</v>
      </c>
      <c r="F7263" s="25" t="e">
        <f>VLOOKUP(A7263,CommodityCOde!$A$2:$E$1838,3,FALSE)</f>
        <v>#N/A</v>
      </c>
    </row>
    <row r="7264" spans="1:6" x14ac:dyDescent="0.25">
      <c r="A7264" s="25" t="s">
        <v>13443</v>
      </c>
      <c r="B7264" s="25" t="s">
        <v>284</v>
      </c>
      <c r="C7264" s="25" t="s">
        <v>320</v>
      </c>
      <c r="D7264" s="25" t="s">
        <v>13375</v>
      </c>
      <c r="E7264" s="25" t="s">
        <v>13444</v>
      </c>
      <c r="F7264" s="25" t="e">
        <f>VLOOKUP(A7264,CommodityCOde!$A$2:$E$1838,3,FALSE)</f>
        <v>#N/A</v>
      </c>
    </row>
    <row r="7265" spans="1:6" x14ac:dyDescent="0.25">
      <c r="A7265" s="25" t="s">
        <v>13445</v>
      </c>
      <c r="B7265" s="25" t="s">
        <v>284</v>
      </c>
      <c r="C7265" s="25" t="s">
        <v>320</v>
      </c>
      <c r="D7265" s="25" t="s">
        <v>13375</v>
      </c>
      <c r="E7265" s="25" t="s">
        <v>13446</v>
      </c>
      <c r="F7265" s="25" t="e">
        <f>VLOOKUP(A7265,CommodityCOde!$A$2:$E$1838,3,FALSE)</f>
        <v>#N/A</v>
      </c>
    </row>
    <row r="7266" spans="1:6" x14ac:dyDescent="0.25">
      <c r="A7266" s="25" t="s">
        <v>13447</v>
      </c>
      <c r="B7266" s="25" t="s">
        <v>284</v>
      </c>
      <c r="C7266" s="25" t="s">
        <v>320</v>
      </c>
      <c r="D7266" s="25" t="s">
        <v>13375</v>
      </c>
      <c r="E7266" s="25" t="s">
        <v>13448</v>
      </c>
      <c r="F7266" s="25" t="e">
        <f>VLOOKUP(A7266,CommodityCOde!$A$2:$E$1838,3,FALSE)</f>
        <v>#N/A</v>
      </c>
    </row>
    <row r="7267" spans="1:6" x14ac:dyDescent="0.25">
      <c r="A7267" s="25" t="s">
        <v>13449</v>
      </c>
      <c r="B7267" s="25" t="s">
        <v>284</v>
      </c>
      <c r="C7267" s="25" t="s">
        <v>320</v>
      </c>
      <c r="D7267" s="25" t="s">
        <v>13375</v>
      </c>
      <c r="E7267" s="25" t="s">
        <v>13450</v>
      </c>
      <c r="F7267" s="25" t="e">
        <f>VLOOKUP(A7267,CommodityCOde!$A$2:$E$1838,3,FALSE)</f>
        <v>#N/A</v>
      </c>
    </row>
    <row r="7268" spans="1:6" x14ac:dyDescent="0.25">
      <c r="A7268" s="25" t="s">
        <v>13451</v>
      </c>
      <c r="B7268" s="25" t="s">
        <v>284</v>
      </c>
      <c r="C7268" s="25" t="s">
        <v>320</v>
      </c>
      <c r="D7268" s="25" t="s">
        <v>13375</v>
      </c>
      <c r="E7268" s="25" t="s">
        <v>13452</v>
      </c>
      <c r="F7268" s="25" t="e">
        <f>VLOOKUP(A7268,CommodityCOde!$A$2:$E$1838,3,FALSE)</f>
        <v>#N/A</v>
      </c>
    </row>
    <row r="7269" spans="1:6" x14ac:dyDescent="0.25">
      <c r="A7269" s="25" t="s">
        <v>13453</v>
      </c>
      <c r="B7269" s="25" t="s">
        <v>284</v>
      </c>
      <c r="C7269" s="25" t="s">
        <v>320</v>
      </c>
      <c r="D7269" s="25" t="s">
        <v>13375</v>
      </c>
      <c r="E7269" s="25" t="s">
        <v>13454</v>
      </c>
      <c r="F7269" s="25" t="e">
        <f>VLOOKUP(A7269,CommodityCOde!$A$2:$E$1838,3,FALSE)</f>
        <v>#N/A</v>
      </c>
    </row>
    <row r="7270" spans="1:6" x14ac:dyDescent="0.25">
      <c r="A7270" s="25" t="s">
        <v>13455</v>
      </c>
      <c r="B7270" s="25" t="s">
        <v>284</v>
      </c>
      <c r="C7270" s="25" t="s">
        <v>285</v>
      </c>
      <c r="D7270" s="25" t="s">
        <v>13375</v>
      </c>
      <c r="E7270" s="25" t="s">
        <v>13456</v>
      </c>
      <c r="F7270" s="25" t="e">
        <f>VLOOKUP(A7270,CommodityCOde!$A$2:$E$1838,3,FALSE)</f>
        <v>#N/A</v>
      </c>
    </row>
    <row r="7271" spans="1:6" x14ac:dyDescent="0.25">
      <c r="A7271" s="25" t="s">
        <v>13457</v>
      </c>
      <c r="B7271" s="25" t="s">
        <v>284</v>
      </c>
      <c r="C7271" s="25" t="s">
        <v>285</v>
      </c>
      <c r="D7271" s="25" t="s">
        <v>13375</v>
      </c>
      <c r="E7271" s="25" t="s">
        <v>13458</v>
      </c>
      <c r="F7271" s="25" t="e">
        <f>VLOOKUP(A7271,CommodityCOde!$A$2:$E$1838,3,FALSE)</f>
        <v>#N/A</v>
      </c>
    </row>
    <row r="7272" spans="1:6" x14ac:dyDescent="0.25">
      <c r="A7272" s="25" t="s">
        <v>13459</v>
      </c>
      <c r="B7272" s="25" t="s">
        <v>284</v>
      </c>
      <c r="C7272" s="25" t="s">
        <v>285</v>
      </c>
      <c r="D7272" s="25" t="s">
        <v>13375</v>
      </c>
      <c r="E7272" s="25" t="s">
        <v>13460</v>
      </c>
      <c r="F7272" s="25" t="e">
        <f>VLOOKUP(A7272,CommodityCOde!$A$2:$E$1838,3,FALSE)</f>
        <v>#N/A</v>
      </c>
    </row>
    <row r="7273" spans="1:6" x14ac:dyDescent="0.25">
      <c r="A7273" s="25" t="s">
        <v>13461</v>
      </c>
      <c r="B7273" s="25" t="s">
        <v>284</v>
      </c>
      <c r="C7273" s="25" t="s">
        <v>285</v>
      </c>
      <c r="D7273" s="25" t="s">
        <v>13375</v>
      </c>
      <c r="E7273" s="25" t="s">
        <v>13462</v>
      </c>
      <c r="F7273" s="25" t="e">
        <f>VLOOKUP(A7273,CommodityCOde!$A$2:$E$1838,3,FALSE)</f>
        <v>#N/A</v>
      </c>
    </row>
    <row r="7274" spans="1:6" x14ac:dyDescent="0.25">
      <c r="A7274" s="25" t="s">
        <v>13463</v>
      </c>
      <c r="B7274" s="25" t="s">
        <v>284</v>
      </c>
      <c r="C7274" s="25" t="s">
        <v>285</v>
      </c>
      <c r="D7274" s="25" t="s">
        <v>13375</v>
      </c>
      <c r="E7274" s="25" t="s">
        <v>13464</v>
      </c>
      <c r="F7274" s="25" t="e">
        <f>VLOOKUP(A7274,CommodityCOde!$A$2:$E$1838,3,FALSE)</f>
        <v>#N/A</v>
      </c>
    </row>
    <row r="7275" spans="1:6" x14ac:dyDescent="0.25">
      <c r="A7275" s="25" t="s">
        <v>13465</v>
      </c>
      <c r="B7275" s="25" t="s">
        <v>284</v>
      </c>
      <c r="C7275" s="25" t="s">
        <v>285</v>
      </c>
      <c r="D7275" s="25" t="s">
        <v>13375</v>
      </c>
      <c r="E7275" s="25" t="s">
        <v>13466</v>
      </c>
      <c r="F7275" s="25" t="e">
        <f>VLOOKUP(A7275,CommodityCOde!$A$2:$E$1838,3,FALSE)</f>
        <v>#N/A</v>
      </c>
    </row>
    <row r="7276" spans="1:6" x14ac:dyDescent="0.25">
      <c r="A7276" s="25" t="s">
        <v>13467</v>
      </c>
      <c r="B7276" s="25" t="s">
        <v>284</v>
      </c>
      <c r="C7276" s="25" t="s">
        <v>285</v>
      </c>
      <c r="D7276" s="25" t="s">
        <v>13375</v>
      </c>
      <c r="E7276" s="25" t="s">
        <v>13468</v>
      </c>
      <c r="F7276" s="25" t="e">
        <f>VLOOKUP(A7276,CommodityCOde!$A$2:$E$1838,3,FALSE)</f>
        <v>#N/A</v>
      </c>
    </row>
    <row r="7277" spans="1:6" x14ac:dyDescent="0.25">
      <c r="A7277" s="25" t="s">
        <v>13469</v>
      </c>
      <c r="B7277" s="25" t="s">
        <v>284</v>
      </c>
      <c r="C7277" s="25" t="s">
        <v>285</v>
      </c>
      <c r="D7277" s="25" t="s">
        <v>13375</v>
      </c>
      <c r="E7277" s="25" t="s">
        <v>13470</v>
      </c>
      <c r="F7277" s="25" t="e">
        <f>VLOOKUP(A7277,CommodityCOde!$A$2:$E$1838,3,FALSE)</f>
        <v>#N/A</v>
      </c>
    </row>
    <row r="7278" spans="1:6" x14ac:dyDescent="0.25">
      <c r="A7278" s="25" t="s">
        <v>13471</v>
      </c>
      <c r="B7278" s="25" t="s">
        <v>284</v>
      </c>
      <c r="C7278" s="25" t="s">
        <v>285</v>
      </c>
      <c r="D7278" s="25" t="s">
        <v>13375</v>
      </c>
      <c r="E7278" s="25" t="s">
        <v>13472</v>
      </c>
      <c r="F7278" s="25" t="e">
        <f>VLOOKUP(A7278,CommodityCOde!$A$2:$E$1838,3,FALSE)</f>
        <v>#N/A</v>
      </c>
    </row>
    <row r="7279" spans="1:6" x14ac:dyDescent="0.25">
      <c r="A7279" s="25" t="s">
        <v>13473</v>
      </c>
      <c r="B7279" s="25" t="s">
        <v>284</v>
      </c>
      <c r="C7279" s="25" t="s">
        <v>285</v>
      </c>
      <c r="D7279" s="25" t="s">
        <v>13375</v>
      </c>
      <c r="E7279" s="25" t="s">
        <v>13474</v>
      </c>
      <c r="F7279" s="25" t="e">
        <f>VLOOKUP(A7279,CommodityCOde!$A$2:$E$1838,3,FALSE)</f>
        <v>#N/A</v>
      </c>
    </row>
    <row r="7280" spans="1:6" x14ac:dyDescent="0.25">
      <c r="A7280" s="25" t="s">
        <v>13475</v>
      </c>
      <c r="B7280" s="25" t="s">
        <v>284</v>
      </c>
      <c r="C7280" s="25" t="s">
        <v>285</v>
      </c>
      <c r="D7280" s="25" t="s">
        <v>13375</v>
      </c>
      <c r="E7280" s="25" t="s">
        <v>13476</v>
      </c>
      <c r="F7280" s="25" t="e">
        <f>VLOOKUP(A7280,CommodityCOde!$A$2:$E$1838,3,FALSE)</f>
        <v>#N/A</v>
      </c>
    </row>
    <row r="7281" spans="1:6" x14ac:dyDescent="0.25">
      <c r="A7281" s="25" t="s">
        <v>13477</v>
      </c>
      <c r="B7281" s="25" t="s">
        <v>284</v>
      </c>
      <c r="C7281" s="25" t="s">
        <v>285</v>
      </c>
      <c r="D7281" s="25" t="s">
        <v>13375</v>
      </c>
      <c r="E7281" s="25" t="s">
        <v>13478</v>
      </c>
      <c r="F7281" s="25" t="e">
        <f>VLOOKUP(A7281,CommodityCOde!$A$2:$E$1838,3,FALSE)</f>
        <v>#N/A</v>
      </c>
    </row>
    <row r="7282" spans="1:6" x14ac:dyDescent="0.25">
      <c r="A7282" s="25" t="s">
        <v>13479</v>
      </c>
      <c r="B7282" s="25" t="s">
        <v>284</v>
      </c>
      <c r="C7282" s="25" t="s">
        <v>285</v>
      </c>
      <c r="D7282" s="25" t="s">
        <v>13375</v>
      </c>
      <c r="E7282" s="25" t="s">
        <v>13480</v>
      </c>
      <c r="F7282" s="25" t="e">
        <f>VLOOKUP(A7282,CommodityCOde!$A$2:$E$1838,3,FALSE)</f>
        <v>#N/A</v>
      </c>
    </row>
    <row r="7283" spans="1:6" x14ac:dyDescent="0.25">
      <c r="A7283" s="25" t="s">
        <v>13481</v>
      </c>
      <c r="B7283" s="25" t="s">
        <v>284</v>
      </c>
      <c r="C7283" s="25" t="s">
        <v>285</v>
      </c>
      <c r="D7283" s="25" t="s">
        <v>13375</v>
      </c>
      <c r="E7283" s="25" t="s">
        <v>13482</v>
      </c>
      <c r="F7283" s="25" t="e">
        <f>VLOOKUP(A7283,CommodityCOde!$A$2:$E$1838,3,FALSE)</f>
        <v>#N/A</v>
      </c>
    </row>
    <row r="7284" spans="1:6" x14ac:dyDescent="0.25">
      <c r="A7284" s="25" t="s">
        <v>13483</v>
      </c>
      <c r="B7284" s="25" t="s">
        <v>284</v>
      </c>
      <c r="C7284" s="25" t="s">
        <v>285</v>
      </c>
      <c r="D7284" s="25" t="s">
        <v>13375</v>
      </c>
      <c r="E7284" s="25" t="s">
        <v>13484</v>
      </c>
      <c r="F7284" s="25" t="e">
        <f>VLOOKUP(A7284,CommodityCOde!$A$2:$E$1838,3,FALSE)</f>
        <v>#N/A</v>
      </c>
    </row>
    <row r="7285" spans="1:6" x14ac:dyDescent="0.25">
      <c r="A7285" s="25" t="s">
        <v>13485</v>
      </c>
      <c r="B7285" s="25" t="s">
        <v>284</v>
      </c>
      <c r="C7285" s="25" t="s">
        <v>285</v>
      </c>
      <c r="D7285" s="25" t="s">
        <v>13375</v>
      </c>
      <c r="E7285" s="25" t="s">
        <v>13486</v>
      </c>
      <c r="F7285" s="25" t="e">
        <f>VLOOKUP(A7285,CommodityCOde!$A$2:$E$1838,3,FALSE)</f>
        <v>#N/A</v>
      </c>
    </row>
    <row r="7286" spans="1:6" x14ac:dyDescent="0.25">
      <c r="A7286" s="25" t="s">
        <v>13487</v>
      </c>
      <c r="B7286" s="25" t="s">
        <v>284</v>
      </c>
      <c r="C7286" s="25" t="s">
        <v>285</v>
      </c>
      <c r="D7286" s="25" t="s">
        <v>13375</v>
      </c>
      <c r="E7286" s="25" t="s">
        <v>13488</v>
      </c>
      <c r="F7286" s="25" t="e">
        <f>VLOOKUP(A7286,CommodityCOde!$A$2:$E$1838,3,FALSE)</f>
        <v>#N/A</v>
      </c>
    </row>
    <row r="7287" spans="1:6" x14ac:dyDescent="0.25">
      <c r="A7287" s="25" t="s">
        <v>13489</v>
      </c>
      <c r="B7287" s="25" t="s">
        <v>284</v>
      </c>
      <c r="C7287" s="25" t="s">
        <v>285</v>
      </c>
      <c r="D7287" s="25" t="s">
        <v>13375</v>
      </c>
      <c r="E7287" s="25" t="s">
        <v>13490</v>
      </c>
      <c r="F7287" s="25" t="e">
        <f>VLOOKUP(A7287,CommodityCOde!$A$2:$E$1838,3,FALSE)</f>
        <v>#N/A</v>
      </c>
    </row>
    <row r="7288" spans="1:6" x14ac:dyDescent="0.25">
      <c r="A7288" s="25" t="s">
        <v>13491</v>
      </c>
      <c r="B7288" s="25" t="s">
        <v>284</v>
      </c>
      <c r="C7288" s="25" t="s">
        <v>285</v>
      </c>
      <c r="D7288" s="25" t="s">
        <v>13375</v>
      </c>
      <c r="E7288" s="25" t="s">
        <v>13492</v>
      </c>
      <c r="F7288" s="25" t="e">
        <f>VLOOKUP(A7288,CommodityCOde!$A$2:$E$1838,3,FALSE)</f>
        <v>#N/A</v>
      </c>
    </row>
    <row r="7289" spans="1:6" x14ac:dyDescent="0.25">
      <c r="A7289" s="25" t="s">
        <v>13493</v>
      </c>
      <c r="B7289" s="25" t="s">
        <v>284</v>
      </c>
      <c r="C7289" s="25" t="s">
        <v>285</v>
      </c>
      <c r="D7289" s="25" t="s">
        <v>13375</v>
      </c>
      <c r="E7289" s="25" t="s">
        <v>13494</v>
      </c>
      <c r="F7289" s="25" t="e">
        <f>VLOOKUP(A7289,CommodityCOde!$A$2:$E$1838,3,FALSE)</f>
        <v>#N/A</v>
      </c>
    </row>
    <row r="7290" spans="1:6" x14ac:dyDescent="0.25">
      <c r="A7290" s="25" t="s">
        <v>13495</v>
      </c>
      <c r="B7290" s="25" t="s">
        <v>284</v>
      </c>
      <c r="C7290" s="25" t="s">
        <v>285</v>
      </c>
      <c r="D7290" s="25" t="s">
        <v>13375</v>
      </c>
      <c r="E7290" s="25" t="s">
        <v>13496</v>
      </c>
      <c r="F7290" s="25" t="e">
        <f>VLOOKUP(A7290,CommodityCOde!$A$2:$E$1838,3,FALSE)</f>
        <v>#N/A</v>
      </c>
    </row>
    <row r="7291" spans="1:6" x14ac:dyDescent="0.25">
      <c r="A7291" s="25" t="s">
        <v>13497</v>
      </c>
      <c r="B7291" s="25" t="s">
        <v>284</v>
      </c>
      <c r="C7291" s="25" t="s">
        <v>285</v>
      </c>
      <c r="D7291" s="25" t="s">
        <v>13375</v>
      </c>
      <c r="E7291" s="25" t="s">
        <v>13498</v>
      </c>
      <c r="F7291" s="25" t="e">
        <f>VLOOKUP(A7291,CommodityCOde!$A$2:$E$1838,3,FALSE)</f>
        <v>#N/A</v>
      </c>
    </row>
    <row r="7292" spans="1:6" x14ac:dyDescent="0.25">
      <c r="A7292" s="25" t="s">
        <v>13499</v>
      </c>
      <c r="B7292" s="25" t="s">
        <v>284</v>
      </c>
      <c r="C7292" s="25" t="s">
        <v>285</v>
      </c>
      <c r="D7292" s="25" t="s">
        <v>13375</v>
      </c>
      <c r="E7292" s="25" t="s">
        <v>13500</v>
      </c>
      <c r="F7292" s="25" t="e">
        <f>VLOOKUP(A7292,CommodityCOde!$A$2:$E$1838,3,FALSE)</f>
        <v>#N/A</v>
      </c>
    </row>
    <row r="7293" spans="1:6" x14ac:dyDescent="0.25">
      <c r="A7293" s="25" t="s">
        <v>13501</v>
      </c>
      <c r="B7293" s="25" t="s">
        <v>284</v>
      </c>
      <c r="C7293" s="25" t="s">
        <v>285</v>
      </c>
      <c r="D7293" s="25" t="s">
        <v>13375</v>
      </c>
      <c r="E7293" s="25" t="s">
        <v>13502</v>
      </c>
      <c r="F7293" s="25" t="e">
        <f>VLOOKUP(A7293,CommodityCOde!$A$2:$E$1838,3,FALSE)</f>
        <v>#N/A</v>
      </c>
    </row>
    <row r="7294" spans="1:6" x14ac:dyDescent="0.25">
      <c r="A7294" s="25" t="s">
        <v>13503</v>
      </c>
      <c r="B7294" s="25" t="s">
        <v>284</v>
      </c>
      <c r="C7294" s="25" t="s">
        <v>285</v>
      </c>
      <c r="D7294" s="25" t="s">
        <v>13375</v>
      </c>
      <c r="E7294" s="25" t="s">
        <v>13504</v>
      </c>
      <c r="F7294" s="25" t="e">
        <f>VLOOKUP(A7294,CommodityCOde!$A$2:$E$1838,3,FALSE)</f>
        <v>#N/A</v>
      </c>
    </row>
    <row r="7295" spans="1:6" x14ac:dyDescent="0.25">
      <c r="A7295" s="25" t="s">
        <v>13505</v>
      </c>
      <c r="B7295" s="25" t="s">
        <v>284</v>
      </c>
      <c r="C7295" s="25" t="s">
        <v>285</v>
      </c>
      <c r="D7295" s="25" t="s">
        <v>13375</v>
      </c>
      <c r="E7295" s="25" t="s">
        <v>13506</v>
      </c>
      <c r="F7295" s="25" t="e">
        <f>VLOOKUP(A7295,CommodityCOde!$A$2:$E$1838,3,FALSE)</f>
        <v>#N/A</v>
      </c>
    </row>
    <row r="7296" spans="1:6" x14ac:dyDescent="0.25">
      <c r="A7296" s="25" t="s">
        <v>13507</v>
      </c>
      <c r="B7296" s="25" t="s">
        <v>284</v>
      </c>
      <c r="C7296" s="25" t="s">
        <v>285</v>
      </c>
      <c r="D7296" s="25" t="s">
        <v>13375</v>
      </c>
      <c r="E7296" s="25" t="s">
        <v>13508</v>
      </c>
      <c r="F7296" s="25" t="e">
        <f>VLOOKUP(A7296,CommodityCOde!$A$2:$E$1838,3,FALSE)</f>
        <v>#N/A</v>
      </c>
    </row>
    <row r="7297" spans="1:6" x14ac:dyDescent="0.25">
      <c r="A7297" s="25" t="s">
        <v>13509</v>
      </c>
      <c r="B7297" s="25" t="s">
        <v>284</v>
      </c>
      <c r="C7297" s="25" t="s">
        <v>285</v>
      </c>
      <c r="D7297" s="25" t="s">
        <v>13375</v>
      </c>
      <c r="E7297" s="25" t="s">
        <v>13510</v>
      </c>
      <c r="F7297" s="25" t="e">
        <f>VLOOKUP(A7297,CommodityCOde!$A$2:$E$1838,3,FALSE)</f>
        <v>#N/A</v>
      </c>
    </row>
    <row r="7298" spans="1:6" x14ac:dyDescent="0.25">
      <c r="A7298" s="25" t="s">
        <v>13511</v>
      </c>
      <c r="B7298" s="25" t="s">
        <v>284</v>
      </c>
      <c r="C7298" s="25" t="s">
        <v>285</v>
      </c>
      <c r="D7298" s="25" t="s">
        <v>13375</v>
      </c>
      <c r="E7298" s="25" t="s">
        <v>13512</v>
      </c>
      <c r="F7298" s="25" t="e">
        <f>VLOOKUP(A7298,CommodityCOde!$A$2:$E$1838,3,FALSE)</f>
        <v>#N/A</v>
      </c>
    </row>
    <row r="7299" spans="1:6" x14ac:dyDescent="0.25">
      <c r="A7299" s="25" t="s">
        <v>13513</v>
      </c>
      <c r="B7299" s="25" t="s">
        <v>284</v>
      </c>
      <c r="C7299" s="25" t="s">
        <v>285</v>
      </c>
      <c r="D7299" s="25" t="s">
        <v>13375</v>
      </c>
      <c r="E7299" s="25" t="s">
        <v>13514</v>
      </c>
      <c r="F7299" s="25" t="e">
        <f>VLOOKUP(A7299,CommodityCOde!$A$2:$E$1838,3,FALSE)</f>
        <v>#N/A</v>
      </c>
    </row>
    <row r="7300" spans="1:6" x14ac:dyDescent="0.25">
      <c r="A7300" s="25" t="s">
        <v>13515</v>
      </c>
      <c r="B7300" s="25" t="s">
        <v>284</v>
      </c>
      <c r="C7300" s="25" t="s">
        <v>285</v>
      </c>
      <c r="D7300" s="25" t="s">
        <v>13375</v>
      </c>
      <c r="E7300" s="25" t="s">
        <v>13516</v>
      </c>
      <c r="F7300" s="25" t="e">
        <f>VLOOKUP(A7300,CommodityCOde!$A$2:$E$1838,3,FALSE)</f>
        <v>#N/A</v>
      </c>
    </row>
    <row r="7301" spans="1:6" x14ac:dyDescent="0.25">
      <c r="A7301" s="25" t="s">
        <v>13517</v>
      </c>
      <c r="B7301" s="25" t="s">
        <v>284</v>
      </c>
      <c r="C7301" s="25" t="s">
        <v>285</v>
      </c>
      <c r="D7301" s="25" t="s">
        <v>13375</v>
      </c>
      <c r="E7301" s="25" t="s">
        <v>13518</v>
      </c>
      <c r="F7301" s="25" t="e">
        <f>VLOOKUP(A7301,CommodityCOde!$A$2:$E$1838,3,FALSE)</f>
        <v>#N/A</v>
      </c>
    </row>
    <row r="7302" spans="1:6" x14ac:dyDescent="0.25">
      <c r="A7302" s="25" t="s">
        <v>13519</v>
      </c>
      <c r="B7302" s="25" t="s">
        <v>284</v>
      </c>
      <c r="C7302" s="25" t="s">
        <v>285</v>
      </c>
      <c r="D7302" s="25" t="s">
        <v>13375</v>
      </c>
      <c r="E7302" s="25" t="s">
        <v>13520</v>
      </c>
      <c r="F7302" s="25" t="e">
        <f>VLOOKUP(A7302,CommodityCOde!$A$2:$E$1838,3,FALSE)</f>
        <v>#N/A</v>
      </c>
    </row>
    <row r="7303" spans="1:6" x14ac:dyDescent="0.25">
      <c r="A7303" s="25" t="s">
        <v>13521</v>
      </c>
      <c r="B7303" s="25" t="s">
        <v>284</v>
      </c>
      <c r="C7303" s="25" t="s">
        <v>285</v>
      </c>
      <c r="D7303" s="25" t="s">
        <v>13375</v>
      </c>
      <c r="E7303" s="25" t="s">
        <v>13522</v>
      </c>
      <c r="F7303" s="25" t="e">
        <f>VLOOKUP(A7303,CommodityCOde!$A$2:$E$1838,3,FALSE)</f>
        <v>#N/A</v>
      </c>
    </row>
    <row r="7304" spans="1:6" x14ac:dyDescent="0.25">
      <c r="A7304" s="25" t="s">
        <v>13523</v>
      </c>
      <c r="B7304" s="25" t="s">
        <v>284</v>
      </c>
      <c r="C7304" s="25" t="s">
        <v>285</v>
      </c>
      <c r="D7304" s="25" t="s">
        <v>13375</v>
      </c>
      <c r="E7304" s="25" t="s">
        <v>13524</v>
      </c>
      <c r="F7304" s="25" t="e">
        <f>VLOOKUP(A7304,CommodityCOde!$A$2:$E$1838,3,FALSE)</f>
        <v>#N/A</v>
      </c>
    </row>
    <row r="7305" spans="1:6" x14ac:dyDescent="0.25">
      <c r="A7305" s="25" t="s">
        <v>13525</v>
      </c>
      <c r="B7305" s="25" t="s">
        <v>284</v>
      </c>
      <c r="C7305" s="25" t="s">
        <v>285</v>
      </c>
      <c r="D7305" s="25" t="s">
        <v>13375</v>
      </c>
      <c r="E7305" s="25" t="s">
        <v>13526</v>
      </c>
      <c r="F7305" s="25" t="e">
        <f>VLOOKUP(A7305,CommodityCOde!$A$2:$E$1838,3,FALSE)</f>
        <v>#N/A</v>
      </c>
    </row>
    <row r="7306" spans="1:6" x14ac:dyDescent="0.25">
      <c r="A7306" s="25" t="s">
        <v>13527</v>
      </c>
      <c r="B7306" s="25" t="s">
        <v>284</v>
      </c>
      <c r="C7306" s="25" t="s">
        <v>285</v>
      </c>
      <c r="D7306" s="25" t="s">
        <v>13375</v>
      </c>
      <c r="E7306" s="25" t="s">
        <v>13528</v>
      </c>
      <c r="F7306" s="25" t="e">
        <f>VLOOKUP(A7306,CommodityCOde!$A$2:$E$1838,3,FALSE)</f>
        <v>#N/A</v>
      </c>
    </row>
    <row r="7307" spans="1:6" x14ac:dyDescent="0.25">
      <c r="A7307" s="25" t="s">
        <v>13529</v>
      </c>
      <c r="B7307" s="25" t="s">
        <v>284</v>
      </c>
      <c r="C7307" s="25" t="s">
        <v>285</v>
      </c>
      <c r="D7307" s="25" t="s">
        <v>13375</v>
      </c>
      <c r="E7307" s="25" t="s">
        <v>13530</v>
      </c>
      <c r="F7307" s="25" t="e">
        <f>VLOOKUP(A7307,CommodityCOde!$A$2:$E$1838,3,FALSE)</f>
        <v>#N/A</v>
      </c>
    </row>
    <row r="7308" spans="1:6" x14ac:dyDescent="0.25">
      <c r="A7308" s="25" t="s">
        <v>13531</v>
      </c>
      <c r="B7308" s="25" t="s">
        <v>284</v>
      </c>
      <c r="C7308" s="25" t="s">
        <v>285</v>
      </c>
      <c r="D7308" s="25" t="s">
        <v>13375</v>
      </c>
      <c r="E7308" s="25" t="s">
        <v>13532</v>
      </c>
      <c r="F7308" s="25" t="e">
        <f>VLOOKUP(A7308,CommodityCOde!$A$2:$E$1838,3,FALSE)</f>
        <v>#N/A</v>
      </c>
    </row>
    <row r="7309" spans="1:6" x14ac:dyDescent="0.25">
      <c r="A7309" s="25" t="s">
        <v>13533</v>
      </c>
      <c r="B7309" s="25" t="s">
        <v>284</v>
      </c>
      <c r="C7309" s="25" t="s">
        <v>285</v>
      </c>
      <c r="D7309" s="25" t="s">
        <v>13375</v>
      </c>
      <c r="E7309" s="25" t="s">
        <v>13534</v>
      </c>
      <c r="F7309" s="25" t="e">
        <f>VLOOKUP(A7309,CommodityCOde!$A$2:$E$1838,3,FALSE)</f>
        <v>#N/A</v>
      </c>
    </row>
    <row r="7310" spans="1:6" x14ac:dyDescent="0.25">
      <c r="A7310" s="25" t="s">
        <v>13535</v>
      </c>
      <c r="B7310" s="25" t="s">
        <v>284</v>
      </c>
      <c r="C7310" s="25" t="s">
        <v>285</v>
      </c>
      <c r="D7310" s="25" t="s">
        <v>13375</v>
      </c>
      <c r="E7310" s="25" t="s">
        <v>13536</v>
      </c>
      <c r="F7310" s="25" t="e">
        <f>VLOOKUP(A7310,CommodityCOde!$A$2:$E$1838,3,FALSE)</f>
        <v>#N/A</v>
      </c>
    </row>
    <row r="7311" spans="1:6" x14ac:dyDescent="0.25">
      <c r="A7311" s="25" t="s">
        <v>13537</v>
      </c>
      <c r="B7311" s="25" t="s">
        <v>284</v>
      </c>
      <c r="C7311" s="25" t="s">
        <v>285</v>
      </c>
      <c r="D7311" s="25" t="s">
        <v>13375</v>
      </c>
      <c r="E7311" s="25" t="s">
        <v>13538</v>
      </c>
      <c r="F7311" s="25" t="e">
        <f>VLOOKUP(A7311,CommodityCOde!$A$2:$E$1838,3,FALSE)</f>
        <v>#N/A</v>
      </c>
    </row>
    <row r="7312" spans="1:6" x14ac:dyDescent="0.25">
      <c r="A7312" s="25" t="s">
        <v>13539</v>
      </c>
      <c r="B7312" s="25" t="s">
        <v>284</v>
      </c>
      <c r="C7312" s="25" t="s">
        <v>285</v>
      </c>
      <c r="D7312" s="25" t="s">
        <v>13375</v>
      </c>
      <c r="E7312" s="25" t="s">
        <v>13540</v>
      </c>
      <c r="F7312" s="25" t="e">
        <f>VLOOKUP(A7312,CommodityCOde!$A$2:$E$1838,3,FALSE)</f>
        <v>#N/A</v>
      </c>
    </row>
    <row r="7313" spans="1:6" x14ac:dyDescent="0.25">
      <c r="A7313" s="25" t="s">
        <v>13541</v>
      </c>
      <c r="B7313" s="25" t="s">
        <v>284</v>
      </c>
      <c r="C7313" s="25" t="s">
        <v>285</v>
      </c>
      <c r="D7313" s="25" t="s">
        <v>13375</v>
      </c>
      <c r="E7313" s="25" t="s">
        <v>13542</v>
      </c>
      <c r="F7313" s="25" t="e">
        <f>VLOOKUP(A7313,CommodityCOde!$A$2:$E$1838,3,FALSE)</f>
        <v>#N/A</v>
      </c>
    </row>
    <row r="7314" spans="1:6" x14ac:dyDescent="0.25">
      <c r="A7314" s="25" t="s">
        <v>13543</v>
      </c>
      <c r="B7314" s="25" t="s">
        <v>284</v>
      </c>
      <c r="C7314" s="25" t="s">
        <v>285</v>
      </c>
      <c r="D7314" s="25" t="s">
        <v>13375</v>
      </c>
      <c r="E7314" s="25" t="s">
        <v>13544</v>
      </c>
      <c r="F7314" s="25" t="e">
        <f>VLOOKUP(A7314,CommodityCOde!$A$2:$E$1838,3,FALSE)</f>
        <v>#N/A</v>
      </c>
    </row>
    <row r="7315" spans="1:6" x14ac:dyDescent="0.25">
      <c r="A7315" s="25" t="s">
        <v>13545</v>
      </c>
      <c r="B7315" s="25" t="s">
        <v>284</v>
      </c>
      <c r="C7315" s="25" t="s">
        <v>285</v>
      </c>
      <c r="D7315" s="25" t="s">
        <v>13375</v>
      </c>
      <c r="E7315" s="25" t="s">
        <v>13546</v>
      </c>
      <c r="F7315" s="25" t="e">
        <f>VLOOKUP(A7315,CommodityCOde!$A$2:$E$1838,3,FALSE)</f>
        <v>#N/A</v>
      </c>
    </row>
    <row r="7316" spans="1:6" x14ac:dyDescent="0.25">
      <c r="A7316" s="25" t="s">
        <v>13547</v>
      </c>
      <c r="B7316" s="25" t="s">
        <v>284</v>
      </c>
      <c r="C7316" s="25" t="s">
        <v>285</v>
      </c>
      <c r="D7316" s="25" t="s">
        <v>13375</v>
      </c>
      <c r="E7316" s="25" t="s">
        <v>13548</v>
      </c>
      <c r="F7316" s="25" t="e">
        <f>VLOOKUP(A7316,CommodityCOde!$A$2:$E$1838,3,FALSE)</f>
        <v>#N/A</v>
      </c>
    </row>
    <row r="7317" spans="1:6" x14ac:dyDescent="0.25">
      <c r="A7317" s="25" t="s">
        <v>13549</v>
      </c>
      <c r="B7317" s="25" t="s">
        <v>284</v>
      </c>
      <c r="C7317" s="25" t="s">
        <v>285</v>
      </c>
      <c r="D7317" s="25" t="s">
        <v>13375</v>
      </c>
      <c r="E7317" s="25" t="s">
        <v>13550</v>
      </c>
      <c r="F7317" s="25" t="e">
        <f>VLOOKUP(A7317,CommodityCOde!$A$2:$E$1838,3,FALSE)</f>
        <v>#N/A</v>
      </c>
    </row>
    <row r="7318" spans="1:6" x14ac:dyDescent="0.25">
      <c r="A7318" s="25" t="s">
        <v>13551</v>
      </c>
      <c r="B7318" s="25" t="s">
        <v>284</v>
      </c>
      <c r="C7318" s="25" t="s">
        <v>285</v>
      </c>
      <c r="D7318" s="25" t="s">
        <v>13375</v>
      </c>
      <c r="E7318" s="25" t="s">
        <v>13552</v>
      </c>
      <c r="F7318" s="25" t="e">
        <f>VLOOKUP(A7318,CommodityCOde!$A$2:$E$1838,3,FALSE)</f>
        <v>#N/A</v>
      </c>
    </row>
    <row r="7319" spans="1:6" x14ac:dyDescent="0.25">
      <c r="A7319" s="25" t="s">
        <v>13553</v>
      </c>
      <c r="B7319" s="25" t="s">
        <v>284</v>
      </c>
      <c r="C7319" s="25" t="s">
        <v>285</v>
      </c>
      <c r="D7319" s="25" t="s">
        <v>13375</v>
      </c>
      <c r="E7319" s="25" t="s">
        <v>13554</v>
      </c>
      <c r="F7319" s="25" t="e">
        <f>VLOOKUP(A7319,CommodityCOde!$A$2:$E$1838,3,FALSE)</f>
        <v>#N/A</v>
      </c>
    </row>
    <row r="7320" spans="1:6" x14ac:dyDescent="0.25">
      <c r="A7320" s="25" t="s">
        <v>13555</v>
      </c>
      <c r="B7320" s="25" t="s">
        <v>284</v>
      </c>
      <c r="C7320" s="25" t="s">
        <v>285</v>
      </c>
      <c r="D7320" s="25" t="s">
        <v>13375</v>
      </c>
      <c r="E7320" s="25" t="s">
        <v>13556</v>
      </c>
      <c r="F7320" s="25" t="e">
        <f>VLOOKUP(A7320,CommodityCOde!$A$2:$E$1838,3,FALSE)</f>
        <v>#N/A</v>
      </c>
    </row>
    <row r="7321" spans="1:6" x14ac:dyDescent="0.25">
      <c r="A7321" s="25" t="s">
        <v>13557</v>
      </c>
      <c r="B7321" s="25" t="s">
        <v>284</v>
      </c>
      <c r="C7321" s="25" t="s">
        <v>285</v>
      </c>
      <c r="D7321" s="25" t="s">
        <v>13375</v>
      </c>
      <c r="E7321" s="25" t="s">
        <v>13558</v>
      </c>
      <c r="F7321" s="25" t="e">
        <f>VLOOKUP(A7321,CommodityCOde!$A$2:$E$1838,3,FALSE)</f>
        <v>#N/A</v>
      </c>
    </row>
    <row r="7322" spans="1:6" x14ac:dyDescent="0.25">
      <c r="A7322" s="25" t="s">
        <v>13559</v>
      </c>
      <c r="B7322" s="25" t="s">
        <v>284</v>
      </c>
      <c r="C7322" s="25" t="s">
        <v>285</v>
      </c>
      <c r="D7322" s="25" t="s">
        <v>13375</v>
      </c>
      <c r="E7322" s="25" t="s">
        <v>13560</v>
      </c>
      <c r="F7322" s="25" t="e">
        <f>VLOOKUP(A7322,CommodityCOde!$A$2:$E$1838,3,FALSE)</f>
        <v>#N/A</v>
      </c>
    </row>
    <row r="7323" spans="1:6" x14ac:dyDescent="0.25">
      <c r="A7323" s="25" t="s">
        <v>13561</v>
      </c>
      <c r="B7323" s="25" t="s">
        <v>284</v>
      </c>
      <c r="C7323" s="25" t="s">
        <v>285</v>
      </c>
      <c r="D7323" s="25" t="s">
        <v>13375</v>
      </c>
      <c r="E7323" s="25" t="s">
        <v>13562</v>
      </c>
      <c r="F7323" s="25" t="e">
        <f>VLOOKUP(A7323,CommodityCOde!$A$2:$E$1838,3,FALSE)</f>
        <v>#N/A</v>
      </c>
    </row>
    <row r="7324" spans="1:6" x14ac:dyDescent="0.25">
      <c r="A7324" s="25" t="s">
        <v>13563</v>
      </c>
      <c r="B7324" s="25" t="s">
        <v>284</v>
      </c>
      <c r="C7324" s="25" t="s">
        <v>285</v>
      </c>
      <c r="D7324" s="25" t="s">
        <v>13375</v>
      </c>
      <c r="E7324" s="25" t="s">
        <v>13564</v>
      </c>
      <c r="F7324" s="25" t="e">
        <f>VLOOKUP(A7324,CommodityCOde!$A$2:$E$1838,3,FALSE)</f>
        <v>#N/A</v>
      </c>
    </row>
    <row r="7325" spans="1:6" x14ac:dyDescent="0.25">
      <c r="A7325" s="25" t="s">
        <v>13565</v>
      </c>
      <c r="B7325" s="25" t="s">
        <v>284</v>
      </c>
      <c r="C7325" s="25" t="s">
        <v>285</v>
      </c>
      <c r="D7325" s="25" t="s">
        <v>13375</v>
      </c>
      <c r="E7325" s="25" t="s">
        <v>13566</v>
      </c>
      <c r="F7325" s="25" t="e">
        <f>VLOOKUP(A7325,CommodityCOde!$A$2:$E$1838,3,FALSE)</f>
        <v>#N/A</v>
      </c>
    </row>
    <row r="7326" spans="1:6" x14ac:dyDescent="0.25">
      <c r="A7326" s="25" t="s">
        <v>13567</v>
      </c>
      <c r="B7326" s="25" t="s">
        <v>284</v>
      </c>
      <c r="C7326" s="25" t="s">
        <v>285</v>
      </c>
      <c r="D7326" s="25" t="s">
        <v>13375</v>
      </c>
      <c r="E7326" s="25" t="s">
        <v>13568</v>
      </c>
      <c r="F7326" s="25" t="e">
        <f>VLOOKUP(A7326,CommodityCOde!$A$2:$E$1838,3,FALSE)</f>
        <v>#N/A</v>
      </c>
    </row>
    <row r="7327" spans="1:6" x14ac:dyDescent="0.25">
      <c r="A7327" s="25" t="s">
        <v>13569</v>
      </c>
      <c r="B7327" s="25" t="s">
        <v>284</v>
      </c>
      <c r="C7327" s="25" t="s">
        <v>285</v>
      </c>
      <c r="D7327" s="25" t="s">
        <v>13375</v>
      </c>
      <c r="E7327" s="25" t="s">
        <v>13570</v>
      </c>
      <c r="F7327" s="25" t="e">
        <f>VLOOKUP(A7327,CommodityCOde!$A$2:$E$1838,3,FALSE)</f>
        <v>#N/A</v>
      </c>
    </row>
    <row r="7328" spans="1:6" x14ac:dyDescent="0.25">
      <c r="A7328" s="25" t="s">
        <v>13571</v>
      </c>
      <c r="B7328" s="25" t="s">
        <v>284</v>
      </c>
      <c r="C7328" s="25" t="s">
        <v>285</v>
      </c>
      <c r="D7328" s="25" t="s">
        <v>13375</v>
      </c>
      <c r="E7328" s="25" t="s">
        <v>13572</v>
      </c>
      <c r="F7328" s="25" t="e">
        <f>VLOOKUP(A7328,CommodityCOde!$A$2:$E$1838,3,FALSE)</f>
        <v>#N/A</v>
      </c>
    </row>
    <row r="7329" spans="1:6" x14ac:dyDescent="0.25">
      <c r="A7329" s="25" t="s">
        <v>13573</v>
      </c>
      <c r="B7329" s="25" t="s">
        <v>284</v>
      </c>
      <c r="C7329" s="25" t="s">
        <v>285</v>
      </c>
      <c r="D7329" s="25" t="s">
        <v>13375</v>
      </c>
      <c r="E7329" s="25" t="s">
        <v>13574</v>
      </c>
      <c r="F7329" s="25" t="e">
        <f>VLOOKUP(A7329,CommodityCOde!$A$2:$E$1838,3,FALSE)</f>
        <v>#N/A</v>
      </c>
    </row>
    <row r="7330" spans="1:6" x14ac:dyDescent="0.25">
      <c r="A7330" s="25" t="s">
        <v>13575</v>
      </c>
      <c r="B7330" s="25" t="s">
        <v>284</v>
      </c>
      <c r="C7330" s="25" t="s">
        <v>285</v>
      </c>
      <c r="D7330" s="25" t="s">
        <v>13375</v>
      </c>
      <c r="E7330" s="25" t="s">
        <v>13576</v>
      </c>
      <c r="F7330" s="25" t="e">
        <f>VLOOKUP(A7330,CommodityCOde!$A$2:$E$1838,3,FALSE)</f>
        <v>#N/A</v>
      </c>
    </row>
    <row r="7331" spans="1:6" x14ac:dyDescent="0.25">
      <c r="A7331" s="25" t="s">
        <v>13577</v>
      </c>
      <c r="B7331" s="25" t="s">
        <v>284</v>
      </c>
      <c r="C7331" s="25" t="s">
        <v>285</v>
      </c>
      <c r="D7331" s="25" t="s">
        <v>13375</v>
      </c>
      <c r="E7331" s="25" t="s">
        <v>13578</v>
      </c>
      <c r="F7331" s="25" t="e">
        <f>VLOOKUP(A7331,CommodityCOde!$A$2:$E$1838,3,FALSE)</f>
        <v>#N/A</v>
      </c>
    </row>
    <row r="7332" spans="1:6" x14ac:dyDescent="0.25">
      <c r="A7332" s="25" t="s">
        <v>13579</v>
      </c>
      <c r="B7332" s="25" t="s">
        <v>284</v>
      </c>
      <c r="C7332" s="25" t="s">
        <v>285</v>
      </c>
      <c r="D7332" s="25" t="s">
        <v>13375</v>
      </c>
      <c r="E7332" s="25" t="s">
        <v>13580</v>
      </c>
      <c r="F7332" s="25" t="e">
        <f>VLOOKUP(A7332,CommodityCOde!$A$2:$E$1838,3,FALSE)</f>
        <v>#N/A</v>
      </c>
    </row>
    <row r="7333" spans="1:6" x14ac:dyDescent="0.25">
      <c r="A7333" s="25" t="s">
        <v>13581</v>
      </c>
      <c r="B7333" s="25" t="s">
        <v>284</v>
      </c>
      <c r="C7333" s="25" t="s">
        <v>285</v>
      </c>
      <c r="D7333" s="25" t="s">
        <v>13375</v>
      </c>
      <c r="E7333" s="25" t="s">
        <v>13582</v>
      </c>
      <c r="F7333" s="25" t="e">
        <f>VLOOKUP(A7333,CommodityCOde!$A$2:$E$1838,3,FALSE)</f>
        <v>#N/A</v>
      </c>
    </row>
    <row r="7334" spans="1:6" x14ac:dyDescent="0.25">
      <c r="A7334" s="25" t="s">
        <v>13583</v>
      </c>
      <c r="B7334" s="25" t="s">
        <v>284</v>
      </c>
      <c r="C7334" s="25" t="s">
        <v>285</v>
      </c>
      <c r="D7334" s="25" t="s">
        <v>13375</v>
      </c>
      <c r="E7334" s="25" t="s">
        <v>13584</v>
      </c>
      <c r="F7334" s="25" t="e">
        <f>VLOOKUP(A7334,CommodityCOde!$A$2:$E$1838,3,FALSE)</f>
        <v>#N/A</v>
      </c>
    </row>
    <row r="7335" spans="1:6" x14ac:dyDescent="0.25">
      <c r="A7335" s="25" t="s">
        <v>13585</v>
      </c>
      <c r="B7335" s="25" t="s">
        <v>284</v>
      </c>
      <c r="C7335" s="25" t="s">
        <v>285</v>
      </c>
      <c r="D7335" s="25" t="s">
        <v>13375</v>
      </c>
      <c r="E7335" s="25" t="s">
        <v>13586</v>
      </c>
      <c r="F7335" s="25" t="e">
        <f>VLOOKUP(A7335,CommodityCOde!$A$2:$E$1838,3,FALSE)</f>
        <v>#N/A</v>
      </c>
    </row>
    <row r="7336" spans="1:6" x14ac:dyDescent="0.25">
      <c r="A7336" s="25" t="s">
        <v>13587</v>
      </c>
      <c r="B7336" s="25" t="s">
        <v>284</v>
      </c>
      <c r="C7336" s="25" t="s">
        <v>285</v>
      </c>
      <c r="D7336" s="25" t="s">
        <v>13375</v>
      </c>
      <c r="E7336" s="25" t="s">
        <v>13588</v>
      </c>
      <c r="F7336" s="25" t="e">
        <f>VLOOKUP(A7336,CommodityCOde!$A$2:$E$1838,3,FALSE)</f>
        <v>#N/A</v>
      </c>
    </row>
    <row r="7337" spans="1:6" x14ac:dyDescent="0.25">
      <c r="A7337" s="25" t="s">
        <v>13589</v>
      </c>
      <c r="B7337" s="25" t="s">
        <v>284</v>
      </c>
      <c r="C7337" s="25" t="s">
        <v>285</v>
      </c>
      <c r="D7337" s="25" t="s">
        <v>13375</v>
      </c>
      <c r="E7337" s="25" t="s">
        <v>13590</v>
      </c>
      <c r="F7337" s="25" t="e">
        <f>VLOOKUP(A7337,CommodityCOde!$A$2:$E$1838,3,FALSE)</f>
        <v>#N/A</v>
      </c>
    </row>
    <row r="7338" spans="1:6" x14ac:dyDescent="0.25">
      <c r="A7338" s="25" t="s">
        <v>13591</v>
      </c>
      <c r="B7338" s="25" t="s">
        <v>284</v>
      </c>
      <c r="C7338" s="25" t="s">
        <v>285</v>
      </c>
      <c r="D7338" s="25" t="s">
        <v>13375</v>
      </c>
      <c r="E7338" s="25" t="s">
        <v>13592</v>
      </c>
      <c r="F7338" s="25" t="e">
        <f>VLOOKUP(A7338,CommodityCOde!$A$2:$E$1838,3,FALSE)</f>
        <v>#N/A</v>
      </c>
    </row>
    <row r="7339" spans="1:6" x14ac:dyDescent="0.25">
      <c r="A7339" s="25" t="s">
        <v>13593</v>
      </c>
      <c r="B7339" s="25" t="s">
        <v>284</v>
      </c>
      <c r="C7339" s="25" t="s">
        <v>285</v>
      </c>
      <c r="D7339" s="25" t="s">
        <v>13375</v>
      </c>
      <c r="E7339" s="25" t="s">
        <v>13594</v>
      </c>
      <c r="F7339" s="25" t="e">
        <f>VLOOKUP(A7339,CommodityCOde!$A$2:$E$1838,3,FALSE)</f>
        <v>#N/A</v>
      </c>
    </row>
    <row r="7340" spans="1:6" x14ac:dyDescent="0.25">
      <c r="A7340" s="25" t="s">
        <v>13595</v>
      </c>
      <c r="B7340" s="25" t="s">
        <v>284</v>
      </c>
      <c r="C7340" s="25" t="s">
        <v>285</v>
      </c>
      <c r="D7340" s="25" t="s">
        <v>13375</v>
      </c>
      <c r="E7340" s="25" t="s">
        <v>13596</v>
      </c>
      <c r="F7340" s="25" t="e">
        <f>VLOOKUP(A7340,CommodityCOde!$A$2:$E$1838,3,FALSE)</f>
        <v>#N/A</v>
      </c>
    </row>
    <row r="7341" spans="1:6" x14ac:dyDescent="0.25">
      <c r="A7341" s="25" t="s">
        <v>13597</v>
      </c>
      <c r="B7341" s="25" t="s">
        <v>284</v>
      </c>
      <c r="C7341" s="25" t="s">
        <v>285</v>
      </c>
      <c r="D7341" s="25" t="s">
        <v>13375</v>
      </c>
      <c r="E7341" s="25" t="s">
        <v>13598</v>
      </c>
      <c r="F7341" s="25" t="e">
        <f>VLOOKUP(A7341,CommodityCOde!$A$2:$E$1838,3,FALSE)</f>
        <v>#N/A</v>
      </c>
    </row>
    <row r="7342" spans="1:6" x14ac:dyDescent="0.25">
      <c r="A7342" s="25" t="s">
        <v>13599</v>
      </c>
      <c r="B7342" s="25" t="s">
        <v>284</v>
      </c>
      <c r="C7342" s="25" t="s">
        <v>285</v>
      </c>
      <c r="D7342" s="25" t="s">
        <v>13375</v>
      </c>
      <c r="E7342" s="25" t="s">
        <v>13600</v>
      </c>
      <c r="F7342" s="25" t="e">
        <f>VLOOKUP(A7342,CommodityCOde!$A$2:$E$1838,3,FALSE)</f>
        <v>#N/A</v>
      </c>
    </row>
    <row r="7343" spans="1:6" x14ac:dyDescent="0.25">
      <c r="A7343" s="25" t="s">
        <v>13601</v>
      </c>
      <c r="B7343" s="25" t="s">
        <v>284</v>
      </c>
      <c r="C7343" s="25" t="s">
        <v>285</v>
      </c>
      <c r="D7343" s="25" t="s">
        <v>13375</v>
      </c>
      <c r="E7343" s="25" t="s">
        <v>13602</v>
      </c>
      <c r="F7343" s="25" t="e">
        <f>VLOOKUP(A7343,CommodityCOde!$A$2:$E$1838,3,FALSE)</f>
        <v>#N/A</v>
      </c>
    </row>
    <row r="7344" spans="1:6" x14ac:dyDescent="0.25">
      <c r="A7344" s="25" t="s">
        <v>13603</v>
      </c>
      <c r="B7344" s="25" t="s">
        <v>284</v>
      </c>
      <c r="C7344" s="25" t="s">
        <v>285</v>
      </c>
      <c r="D7344" s="25" t="s">
        <v>13375</v>
      </c>
      <c r="E7344" s="25" t="s">
        <v>13604</v>
      </c>
      <c r="F7344" s="25" t="e">
        <f>VLOOKUP(A7344,CommodityCOde!$A$2:$E$1838,3,FALSE)</f>
        <v>#N/A</v>
      </c>
    </row>
    <row r="7345" spans="1:6" x14ac:dyDescent="0.25">
      <c r="A7345" s="25" t="s">
        <v>13605</v>
      </c>
      <c r="B7345" s="25" t="s">
        <v>284</v>
      </c>
      <c r="C7345" s="25" t="s">
        <v>285</v>
      </c>
      <c r="D7345" s="25" t="s">
        <v>13375</v>
      </c>
      <c r="E7345" s="25" t="s">
        <v>13606</v>
      </c>
      <c r="F7345" s="25" t="e">
        <f>VLOOKUP(A7345,CommodityCOde!$A$2:$E$1838,3,FALSE)</f>
        <v>#N/A</v>
      </c>
    </row>
    <row r="7346" spans="1:6" x14ac:dyDescent="0.25">
      <c r="A7346" s="25" t="s">
        <v>13607</v>
      </c>
      <c r="B7346" s="25" t="s">
        <v>284</v>
      </c>
      <c r="C7346" s="25" t="s">
        <v>285</v>
      </c>
      <c r="D7346" s="25" t="s">
        <v>13375</v>
      </c>
      <c r="E7346" s="25" t="s">
        <v>13608</v>
      </c>
      <c r="F7346" s="25" t="e">
        <f>VLOOKUP(A7346,CommodityCOde!$A$2:$E$1838,3,FALSE)</f>
        <v>#N/A</v>
      </c>
    </row>
    <row r="7347" spans="1:6" x14ac:dyDescent="0.25">
      <c r="A7347" s="25" t="s">
        <v>13609</v>
      </c>
      <c r="B7347" s="25" t="s">
        <v>284</v>
      </c>
      <c r="C7347" s="25" t="s">
        <v>285</v>
      </c>
      <c r="D7347" s="25" t="s">
        <v>13375</v>
      </c>
      <c r="E7347" s="25" t="s">
        <v>13610</v>
      </c>
      <c r="F7347" s="25" t="e">
        <f>VLOOKUP(A7347,CommodityCOde!$A$2:$E$1838,3,FALSE)</f>
        <v>#N/A</v>
      </c>
    </row>
    <row r="7348" spans="1:6" x14ac:dyDescent="0.25">
      <c r="A7348" s="25" t="s">
        <v>13611</v>
      </c>
      <c r="B7348" s="25" t="s">
        <v>284</v>
      </c>
      <c r="C7348" s="25" t="s">
        <v>285</v>
      </c>
      <c r="D7348" s="25" t="s">
        <v>13375</v>
      </c>
      <c r="E7348" s="25" t="s">
        <v>13612</v>
      </c>
      <c r="F7348" s="25" t="e">
        <f>VLOOKUP(A7348,CommodityCOde!$A$2:$E$1838,3,FALSE)</f>
        <v>#N/A</v>
      </c>
    </row>
    <row r="7349" spans="1:6" x14ac:dyDescent="0.25">
      <c r="A7349" s="25" t="s">
        <v>13613</v>
      </c>
      <c r="B7349" s="25" t="s">
        <v>284</v>
      </c>
      <c r="C7349" s="25" t="s">
        <v>285</v>
      </c>
      <c r="D7349" s="25" t="s">
        <v>13375</v>
      </c>
      <c r="E7349" s="25" t="s">
        <v>13614</v>
      </c>
      <c r="F7349" s="25" t="e">
        <f>VLOOKUP(A7349,CommodityCOde!$A$2:$E$1838,3,FALSE)</f>
        <v>#N/A</v>
      </c>
    </row>
    <row r="7350" spans="1:6" x14ac:dyDescent="0.25">
      <c r="A7350" s="25" t="s">
        <v>13615</v>
      </c>
      <c r="B7350" s="25" t="s">
        <v>284</v>
      </c>
      <c r="C7350" s="25" t="s">
        <v>285</v>
      </c>
      <c r="D7350" s="25" t="s">
        <v>13375</v>
      </c>
      <c r="E7350" s="25" t="s">
        <v>13616</v>
      </c>
      <c r="F7350" s="25" t="e">
        <f>VLOOKUP(A7350,CommodityCOde!$A$2:$E$1838,3,FALSE)</f>
        <v>#N/A</v>
      </c>
    </row>
    <row r="7351" spans="1:6" x14ac:dyDescent="0.25">
      <c r="A7351" s="25" t="s">
        <v>13617</v>
      </c>
      <c r="B7351" s="25" t="s">
        <v>284</v>
      </c>
      <c r="C7351" s="25" t="s">
        <v>285</v>
      </c>
      <c r="D7351" s="25" t="s">
        <v>13375</v>
      </c>
      <c r="E7351" s="25" t="s">
        <v>13618</v>
      </c>
      <c r="F7351" s="25" t="e">
        <f>VLOOKUP(A7351,CommodityCOde!$A$2:$E$1838,3,FALSE)</f>
        <v>#N/A</v>
      </c>
    </row>
    <row r="7352" spans="1:6" x14ac:dyDescent="0.25">
      <c r="A7352" s="25" t="s">
        <v>13619</v>
      </c>
      <c r="B7352" s="25" t="s">
        <v>284</v>
      </c>
      <c r="C7352" s="25" t="s">
        <v>285</v>
      </c>
      <c r="D7352" s="25" t="s">
        <v>13375</v>
      </c>
      <c r="E7352" s="25" t="s">
        <v>13620</v>
      </c>
      <c r="F7352" s="25" t="e">
        <f>VLOOKUP(A7352,CommodityCOde!$A$2:$E$1838,3,FALSE)</f>
        <v>#N/A</v>
      </c>
    </row>
    <row r="7353" spans="1:6" x14ac:dyDescent="0.25">
      <c r="A7353" s="25" t="s">
        <v>13621</v>
      </c>
      <c r="B7353" s="25" t="s">
        <v>284</v>
      </c>
      <c r="C7353" s="25" t="s">
        <v>285</v>
      </c>
      <c r="D7353" s="25" t="s">
        <v>13375</v>
      </c>
      <c r="E7353" s="25" t="s">
        <v>13622</v>
      </c>
      <c r="F7353" s="25" t="e">
        <f>VLOOKUP(A7353,CommodityCOde!$A$2:$E$1838,3,FALSE)</f>
        <v>#N/A</v>
      </c>
    </row>
    <row r="7354" spans="1:6" x14ac:dyDescent="0.25">
      <c r="A7354" s="25" t="s">
        <v>13623</v>
      </c>
      <c r="B7354" s="25" t="s">
        <v>284</v>
      </c>
      <c r="C7354" s="25" t="s">
        <v>285</v>
      </c>
      <c r="D7354" s="25" t="s">
        <v>13375</v>
      </c>
      <c r="E7354" s="25" t="s">
        <v>13624</v>
      </c>
      <c r="F7354" s="25" t="e">
        <f>VLOOKUP(A7354,CommodityCOde!$A$2:$E$1838,3,FALSE)</f>
        <v>#N/A</v>
      </c>
    </row>
    <row r="7355" spans="1:6" x14ac:dyDescent="0.25">
      <c r="A7355" s="25" t="s">
        <v>13625</v>
      </c>
      <c r="B7355" s="25" t="s">
        <v>284</v>
      </c>
      <c r="C7355" s="25" t="s">
        <v>285</v>
      </c>
      <c r="D7355" s="25" t="s">
        <v>13375</v>
      </c>
      <c r="E7355" s="25" t="s">
        <v>13626</v>
      </c>
      <c r="F7355" s="25" t="e">
        <f>VLOOKUP(A7355,CommodityCOde!$A$2:$E$1838,3,FALSE)</f>
        <v>#N/A</v>
      </c>
    </row>
    <row r="7356" spans="1:6" x14ac:dyDescent="0.25">
      <c r="A7356" s="25" t="s">
        <v>13627</v>
      </c>
      <c r="B7356" s="25" t="s">
        <v>284</v>
      </c>
      <c r="C7356" s="25" t="s">
        <v>285</v>
      </c>
      <c r="D7356" s="25" t="s">
        <v>13375</v>
      </c>
      <c r="E7356" s="25" t="s">
        <v>13628</v>
      </c>
      <c r="F7356" s="25" t="e">
        <f>VLOOKUP(A7356,CommodityCOde!$A$2:$E$1838,3,FALSE)</f>
        <v>#N/A</v>
      </c>
    </row>
    <row r="7357" spans="1:6" x14ac:dyDescent="0.25">
      <c r="A7357" s="25" t="s">
        <v>13629</v>
      </c>
      <c r="B7357" s="25" t="s">
        <v>284</v>
      </c>
      <c r="C7357" s="25" t="s">
        <v>285</v>
      </c>
      <c r="D7357" s="25" t="s">
        <v>13375</v>
      </c>
      <c r="E7357" s="25" t="s">
        <v>13630</v>
      </c>
      <c r="F7357" s="25" t="e">
        <f>VLOOKUP(A7357,CommodityCOde!$A$2:$E$1838,3,FALSE)</f>
        <v>#N/A</v>
      </c>
    </row>
    <row r="7358" spans="1:6" x14ac:dyDescent="0.25">
      <c r="A7358" s="25" t="s">
        <v>13631</v>
      </c>
      <c r="B7358" s="25" t="s">
        <v>284</v>
      </c>
      <c r="C7358" s="25" t="s">
        <v>285</v>
      </c>
      <c r="D7358" s="25" t="s">
        <v>13375</v>
      </c>
      <c r="E7358" s="25" t="s">
        <v>13632</v>
      </c>
      <c r="F7358" s="25" t="e">
        <f>VLOOKUP(A7358,CommodityCOde!$A$2:$E$1838,3,FALSE)</f>
        <v>#N/A</v>
      </c>
    </row>
    <row r="7359" spans="1:6" x14ac:dyDescent="0.25">
      <c r="A7359" s="25" t="s">
        <v>13633</v>
      </c>
      <c r="B7359" s="25" t="s">
        <v>284</v>
      </c>
      <c r="C7359" s="25" t="s">
        <v>285</v>
      </c>
      <c r="D7359" s="25" t="s">
        <v>13375</v>
      </c>
      <c r="E7359" s="25" t="s">
        <v>13634</v>
      </c>
      <c r="F7359" s="25" t="e">
        <f>VLOOKUP(A7359,CommodityCOde!$A$2:$E$1838,3,FALSE)</f>
        <v>#N/A</v>
      </c>
    </row>
    <row r="7360" spans="1:6" x14ac:dyDescent="0.25">
      <c r="A7360" s="25" t="s">
        <v>13635</v>
      </c>
      <c r="B7360" s="25" t="s">
        <v>284</v>
      </c>
      <c r="C7360" s="25" t="s">
        <v>285</v>
      </c>
      <c r="D7360" s="25" t="s">
        <v>13375</v>
      </c>
      <c r="E7360" s="25" t="s">
        <v>13636</v>
      </c>
      <c r="F7360" s="25" t="e">
        <f>VLOOKUP(A7360,CommodityCOde!$A$2:$E$1838,3,FALSE)</f>
        <v>#N/A</v>
      </c>
    </row>
    <row r="7361" spans="1:6" x14ac:dyDescent="0.25">
      <c r="A7361" s="25" t="s">
        <v>13637</v>
      </c>
      <c r="B7361" s="25" t="s">
        <v>284</v>
      </c>
      <c r="C7361" s="25" t="s">
        <v>285</v>
      </c>
      <c r="D7361" s="25" t="s">
        <v>13375</v>
      </c>
      <c r="E7361" s="25" t="s">
        <v>13638</v>
      </c>
      <c r="F7361" s="25" t="e">
        <f>VLOOKUP(A7361,CommodityCOde!$A$2:$E$1838,3,FALSE)</f>
        <v>#N/A</v>
      </c>
    </row>
    <row r="7362" spans="1:6" x14ac:dyDescent="0.25">
      <c r="A7362" s="25" t="s">
        <v>13639</v>
      </c>
      <c r="B7362" s="25" t="s">
        <v>284</v>
      </c>
      <c r="C7362" s="25" t="s">
        <v>285</v>
      </c>
      <c r="D7362" s="25" t="s">
        <v>13375</v>
      </c>
      <c r="E7362" s="25" t="s">
        <v>13640</v>
      </c>
      <c r="F7362" s="25" t="e">
        <f>VLOOKUP(A7362,CommodityCOde!$A$2:$E$1838,3,FALSE)</f>
        <v>#N/A</v>
      </c>
    </row>
    <row r="7363" spans="1:6" x14ac:dyDescent="0.25">
      <c r="A7363" s="25" t="s">
        <v>13641</v>
      </c>
      <c r="B7363" s="25" t="s">
        <v>284</v>
      </c>
      <c r="C7363" s="25" t="s">
        <v>285</v>
      </c>
      <c r="D7363" s="25" t="s">
        <v>13375</v>
      </c>
      <c r="E7363" s="25" t="s">
        <v>13642</v>
      </c>
      <c r="F7363" s="25" t="e">
        <f>VLOOKUP(A7363,CommodityCOde!$A$2:$E$1838,3,FALSE)</f>
        <v>#N/A</v>
      </c>
    </row>
    <row r="7364" spans="1:6" x14ac:dyDescent="0.25">
      <c r="A7364" s="25" t="s">
        <v>13643</v>
      </c>
      <c r="B7364" s="25" t="s">
        <v>284</v>
      </c>
      <c r="C7364" s="25" t="s">
        <v>285</v>
      </c>
      <c r="D7364" s="25" t="s">
        <v>13375</v>
      </c>
      <c r="E7364" s="25" t="s">
        <v>13644</v>
      </c>
      <c r="F7364" s="25" t="e">
        <f>VLOOKUP(A7364,CommodityCOde!$A$2:$E$1838,3,FALSE)</f>
        <v>#N/A</v>
      </c>
    </row>
    <row r="7365" spans="1:6" x14ac:dyDescent="0.25">
      <c r="A7365" s="25" t="s">
        <v>13645</v>
      </c>
      <c r="B7365" s="25" t="s">
        <v>284</v>
      </c>
      <c r="C7365" s="25" t="s">
        <v>285</v>
      </c>
      <c r="D7365" s="25" t="s">
        <v>13375</v>
      </c>
      <c r="E7365" s="25" t="s">
        <v>13646</v>
      </c>
      <c r="F7365" s="25" t="e">
        <f>VLOOKUP(A7365,CommodityCOde!$A$2:$E$1838,3,FALSE)</f>
        <v>#N/A</v>
      </c>
    </row>
    <row r="7366" spans="1:6" x14ac:dyDescent="0.25">
      <c r="A7366" s="25" t="s">
        <v>13647</v>
      </c>
      <c r="B7366" s="25" t="s">
        <v>284</v>
      </c>
      <c r="C7366" s="25" t="s">
        <v>285</v>
      </c>
      <c r="D7366" s="25" t="s">
        <v>13375</v>
      </c>
      <c r="E7366" s="25" t="s">
        <v>13648</v>
      </c>
      <c r="F7366" s="25" t="e">
        <f>VLOOKUP(A7366,CommodityCOde!$A$2:$E$1838,3,FALSE)</f>
        <v>#N/A</v>
      </c>
    </row>
    <row r="7367" spans="1:6" x14ac:dyDescent="0.25">
      <c r="A7367" s="25" t="s">
        <v>13649</v>
      </c>
      <c r="B7367" s="25" t="s">
        <v>284</v>
      </c>
      <c r="C7367" s="25" t="s">
        <v>285</v>
      </c>
      <c r="D7367" s="25" t="s">
        <v>13375</v>
      </c>
      <c r="E7367" s="25" t="s">
        <v>13650</v>
      </c>
      <c r="F7367" s="25" t="e">
        <f>VLOOKUP(A7367,CommodityCOde!$A$2:$E$1838,3,FALSE)</f>
        <v>#N/A</v>
      </c>
    </row>
    <row r="7368" spans="1:6" x14ac:dyDescent="0.25">
      <c r="A7368" s="25" t="s">
        <v>13651</v>
      </c>
      <c r="B7368" s="25" t="s">
        <v>284</v>
      </c>
      <c r="C7368" s="25" t="s">
        <v>285</v>
      </c>
      <c r="D7368" s="25" t="s">
        <v>13375</v>
      </c>
      <c r="E7368" s="25" t="s">
        <v>13652</v>
      </c>
      <c r="F7368" s="25" t="e">
        <f>VLOOKUP(A7368,CommodityCOde!$A$2:$E$1838,3,FALSE)</f>
        <v>#N/A</v>
      </c>
    </row>
    <row r="7369" spans="1:6" x14ac:dyDescent="0.25">
      <c r="A7369" s="25" t="s">
        <v>13653</v>
      </c>
      <c r="B7369" s="25" t="s">
        <v>284</v>
      </c>
      <c r="C7369" s="25" t="s">
        <v>285</v>
      </c>
      <c r="D7369" s="25" t="s">
        <v>13375</v>
      </c>
      <c r="E7369" s="25" t="s">
        <v>13654</v>
      </c>
      <c r="F7369" s="25" t="e">
        <f>VLOOKUP(A7369,CommodityCOde!$A$2:$E$1838,3,FALSE)</f>
        <v>#N/A</v>
      </c>
    </row>
    <row r="7370" spans="1:6" x14ac:dyDescent="0.25">
      <c r="A7370" s="25" t="s">
        <v>13655</v>
      </c>
      <c r="B7370" s="25" t="s">
        <v>284</v>
      </c>
      <c r="C7370" s="25" t="s">
        <v>285</v>
      </c>
      <c r="D7370" s="25" t="s">
        <v>13375</v>
      </c>
      <c r="E7370" s="25" t="s">
        <v>13656</v>
      </c>
      <c r="F7370" s="25" t="e">
        <f>VLOOKUP(A7370,CommodityCOde!$A$2:$E$1838,3,FALSE)</f>
        <v>#N/A</v>
      </c>
    </row>
    <row r="7371" spans="1:6" x14ac:dyDescent="0.25">
      <c r="A7371" s="25" t="s">
        <v>13657</v>
      </c>
      <c r="B7371" s="25" t="s">
        <v>284</v>
      </c>
      <c r="C7371" s="25" t="s">
        <v>285</v>
      </c>
      <c r="D7371" s="25" t="s">
        <v>13375</v>
      </c>
      <c r="E7371" s="25" t="s">
        <v>13658</v>
      </c>
      <c r="F7371" s="25" t="e">
        <f>VLOOKUP(A7371,CommodityCOde!$A$2:$E$1838,3,FALSE)</f>
        <v>#N/A</v>
      </c>
    </row>
    <row r="7372" spans="1:6" x14ac:dyDescent="0.25">
      <c r="A7372" s="25" t="s">
        <v>13659</v>
      </c>
      <c r="B7372" s="25" t="s">
        <v>284</v>
      </c>
      <c r="C7372" s="25" t="s">
        <v>285</v>
      </c>
      <c r="D7372" s="25" t="s">
        <v>13375</v>
      </c>
      <c r="E7372" s="25" t="s">
        <v>13660</v>
      </c>
      <c r="F7372" s="25" t="e">
        <f>VLOOKUP(A7372,CommodityCOde!$A$2:$E$1838,3,FALSE)</f>
        <v>#N/A</v>
      </c>
    </row>
    <row r="7373" spans="1:6" x14ac:dyDescent="0.25">
      <c r="A7373" s="25" t="s">
        <v>13661</v>
      </c>
      <c r="B7373" s="25" t="s">
        <v>284</v>
      </c>
      <c r="C7373" s="25" t="s">
        <v>285</v>
      </c>
      <c r="D7373" s="25" t="s">
        <v>13375</v>
      </c>
      <c r="E7373" s="25" t="s">
        <v>13662</v>
      </c>
      <c r="F7373" s="25" t="e">
        <f>VLOOKUP(A7373,CommodityCOde!$A$2:$E$1838,3,FALSE)</f>
        <v>#N/A</v>
      </c>
    </row>
    <row r="7374" spans="1:6" x14ac:dyDescent="0.25">
      <c r="A7374" s="25" t="s">
        <v>13663</v>
      </c>
      <c r="B7374" s="25" t="s">
        <v>284</v>
      </c>
      <c r="C7374" s="25" t="s">
        <v>285</v>
      </c>
      <c r="D7374" s="25" t="s">
        <v>13375</v>
      </c>
      <c r="E7374" s="25" t="s">
        <v>13664</v>
      </c>
      <c r="F7374" s="25" t="e">
        <f>VLOOKUP(A7374,CommodityCOde!$A$2:$E$1838,3,FALSE)</f>
        <v>#N/A</v>
      </c>
    </row>
    <row r="7375" spans="1:6" x14ac:dyDescent="0.25">
      <c r="A7375" s="25" t="s">
        <v>13665</v>
      </c>
      <c r="B7375" s="25" t="s">
        <v>284</v>
      </c>
      <c r="C7375" s="25" t="s">
        <v>285</v>
      </c>
      <c r="D7375" s="25" t="s">
        <v>13375</v>
      </c>
      <c r="E7375" s="25" t="s">
        <v>13666</v>
      </c>
      <c r="F7375" s="25" t="e">
        <f>VLOOKUP(A7375,CommodityCOde!$A$2:$E$1838,3,FALSE)</f>
        <v>#N/A</v>
      </c>
    </row>
    <row r="7376" spans="1:6" x14ac:dyDescent="0.25">
      <c r="A7376" s="25" t="s">
        <v>13667</v>
      </c>
      <c r="B7376" s="25" t="s">
        <v>284</v>
      </c>
      <c r="C7376" s="25" t="s">
        <v>285</v>
      </c>
      <c r="D7376" s="25" t="s">
        <v>13375</v>
      </c>
      <c r="E7376" s="25" t="s">
        <v>13668</v>
      </c>
      <c r="F7376" s="25" t="e">
        <f>VLOOKUP(A7376,CommodityCOde!$A$2:$E$1838,3,FALSE)</f>
        <v>#N/A</v>
      </c>
    </row>
    <row r="7377" spans="1:6" x14ac:dyDescent="0.25">
      <c r="A7377" s="25" t="s">
        <v>13669</v>
      </c>
      <c r="B7377" s="25" t="s">
        <v>284</v>
      </c>
      <c r="C7377" s="25" t="s">
        <v>285</v>
      </c>
      <c r="D7377" s="25" t="s">
        <v>13375</v>
      </c>
      <c r="E7377" s="25" t="s">
        <v>13670</v>
      </c>
      <c r="F7377" s="25" t="e">
        <f>VLOOKUP(A7377,CommodityCOde!$A$2:$E$1838,3,FALSE)</f>
        <v>#N/A</v>
      </c>
    </row>
    <row r="7378" spans="1:6" x14ac:dyDescent="0.25">
      <c r="A7378" s="25" t="s">
        <v>13671</v>
      </c>
      <c r="B7378" s="25" t="s">
        <v>284</v>
      </c>
      <c r="C7378" s="25" t="s">
        <v>285</v>
      </c>
      <c r="D7378" s="25" t="s">
        <v>13375</v>
      </c>
      <c r="E7378" s="25" t="s">
        <v>13672</v>
      </c>
      <c r="F7378" s="25" t="e">
        <f>VLOOKUP(A7378,CommodityCOde!$A$2:$E$1838,3,FALSE)</f>
        <v>#N/A</v>
      </c>
    </row>
    <row r="7379" spans="1:6" x14ac:dyDescent="0.25">
      <c r="A7379" s="25" t="s">
        <v>13673</v>
      </c>
      <c r="B7379" s="25" t="s">
        <v>284</v>
      </c>
      <c r="C7379" s="25" t="s">
        <v>285</v>
      </c>
      <c r="D7379" s="25" t="s">
        <v>13375</v>
      </c>
      <c r="E7379" s="25" t="s">
        <v>13674</v>
      </c>
      <c r="F7379" s="25" t="e">
        <f>VLOOKUP(A7379,CommodityCOde!$A$2:$E$1838,3,FALSE)</f>
        <v>#N/A</v>
      </c>
    </row>
    <row r="7380" spans="1:6" x14ac:dyDescent="0.25">
      <c r="A7380" s="25" t="s">
        <v>13675</v>
      </c>
      <c r="B7380" s="25" t="s">
        <v>284</v>
      </c>
      <c r="C7380" s="25" t="s">
        <v>285</v>
      </c>
      <c r="D7380" s="25" t="s">
        <v>13375</v>
      </c>
      <c r="E7380" s="25" t="s">
        <v>13676</v>
      </c>
      <c r="F7380" s="25" t="e">
        <f>VLOOKUP(A7380,CommodityCOde!$A$2:$E$1838,3,FALSE)</f>
        <v>#N/A</v>
      </c>
    </row>
    <row r="7381" spans="1:6" x14ac:dyDescent="0.25">
      <c r="A7381" s="25" t="s">
        <v>13677</v>
      </c>
      <c r="B7381" s="25" t="s">
        <v>284</v>
      </c>
      <c r="C7381" s="25" t="s">
        <v>285</v>
      </c>
      <c r="D7381" s="25" t="s">
        <v>13375</v>
      </c>
      <c r="E7381" s="25" t="s">
        <v>13678</v>
      </c>
      <c r="F7381" s="25" t="e">
        <f>VLOOKUP(A7381,CommodityCOde!$A$2:$E$1838,3,FALSE)</f>
        <v>#N/A</v>
      </c>
    </row>
    <row r="7382" spans="1:6" x14ac:dyDescent="0.25">
      <c r="A7382" s="25" t="s">
        <v>13679</v>
      </c>
      <c r="B7382" s="25" t="s">
        <v>284</v>
      </c>
      <c r="C7382" s="25" t="s">
        <v>285</v>
      </c>
      <c r="D7382" s="25" t="s">
        <v>13375</v>
      </c>
      <c r="E7382" s="25" t="s">
        <v>13680</v>
      </c>
      <c r="F7382" s="25" t="e">
        <f>VLOOKUP(A7382,CommodityCOde!$A$2:$E$1838,3,FALSE)</f>
        <v>#N/A</v>
      </c>
    </row>
    <row r="7383" spans="1:6" x14ac:dyDescent="0.25">
      <c r="A7383" s="25" t="s">
        <v>13681</v>
      </c>
      <c r="B7383" s="25" t="s">
        <v>284</v>
      </c>
      <c r="C7383" s="25" t="s">
        <v>285</v>
      </c>
      <c r="D7383" s="25" t="s">
        <v>13375</v>
      </c>
      <c r="E7383" s="25" t="s">
        <v>13682</v>
      </c>
      <c r="F7383" s="25" t="e">
        <f>VLOOKUP(A7383,CommodityCOde!$A$2:$E$1838,3,FALSE)</f>
        <v>#N/A</v>
      </c>
    </row>
    <row r="7384" spans="1:6" x14ac:dyDescent="0.25">
      <c r="A7384" s="25" t="s">
        <v>13683</v>
      </c>
      <c r="B7384" s="25" t="s">
        <v>284</v>
      </c>
      <c r="C7384" s="25" t="s">
        <v>285</v>
      </c>
      <c r="D7384" s="25" t="s">
        <v>13375</v>
      </c>
      <c r="E7384" s="25" t="s">
        <v>13684</v>
      </c>
      <c r="F7384" s="25" t="e">
        <f>VLOOKUP(A7384,CommodityCOde!$A$2:$E$1838,3,FALSE)</f>
        <v>#N/A</v>
      </c>
    </row>
    <row r="7385" spans="1:6" x14ac:dyDescent="0.25">
      <c r="A7385" s="25" t="s">
        <v>13685</v>
      </c>
      <c r="B7385" s="25" t="s">
        <v>284</v>
      </c>
      <c r="C7385" s="25" t="s">
        <v>285</v>
      </c>
      <c r="D7385" s="25" t="s">
        <v>13375</v>
      </c>
      <c r="E7385" s="25" t="s">
        <v>13686</v>
      </c>
      <c r="F7385" s="25" t="e">
        <f>VLOOKUP(A7385,CommodityCOde!$A$2:$E$1838,3,FALSE)</f>
        <v>#N/A</v>
      </c>
    </row>
    <row r="7386" spans="1:6" x14ac:dyDescent="0.25">
      <c r="A7386" s="25" t="s">
        <v>13687</v>
      </c>
      <c r="B7386" s="25" t="s">
        <v>284</v>
      </c>
      <c r="C7386" s="25" t="s">
        <v>285</v>
      </c>
      <c r="D7386" s="25" t="s">
        <v>13375</v>
      </c>
      <c r="E7386" s="25" t="s">
        <v>13688</v>
      </c>
      <c r="F7386" s="25" t="e">
        <f>VLOOKUP(A7386,CommodityCOde!$A$2:$E$1838,3,FALSE)</f>
        <v>#N/A</v>
      </c>
    </row>
    <row r="7387" spans="1:6" x14ac:dyDescent="0.25">
      <c r="A7387" s="25" t="s">
        <v>13689</v>
      </c>
      <c r="B7387" s="25" t="s">
        <v>284</v>
      </c>
      <c r="C7387" s="25" t="s">
        <v>285</v>
      </c>
      <c r="D7387" s="25" t="s">
        <v>13375</v>
      </c>
      <c r="E7387" s="25" t="s">
        <v>13690</v>
      </c>
      <c r="F7387" s="25" t="e">
        <f>VLOOKUP(A7387,CommodityCOde!$A$2:$E$1838,3,FALSE)</f>
        <v>#N/A</v>
      </c>
    </row>
    <row r="7388" spans="1:6" x14ac:dyDescent="0.25">
      <c r="A7388" s="25" t="s">
        <v>13691</v>
      </c>
      <c r="B7388" s="25" t="s">
        <v>284</v>
      </c>
      <c r="C7388" s="25" t="s">
        <v>285</v>
      </c>
      <c r="D7388" s="25" t="s">
        <v>13375</v>
      </c>
      <c r="E7388" s="25" t="s">
        <v>13692</v>
      </c>
      <c r="F7388" s="25" t="e">
        <f>VLOOKUP(A7388,CommodityCOde!$A$2:$E$1838,3,FALSE)</f>
        <v>#N/A</v>
      </c>
    </row>
    <row r="7389" spans="1:6" x14ac:dyDescent="0.25">
      <c r="A7389" s="25" t="s">
        <v>13693</v>
      </c>
      <c r="B7389" s="25" t="s">
        <v>284</v>
      </c>
      <c r="C7389" s="25" t="s">
        <v>285</v>
      </c>
      <c r="D7389" s="25" t="s">
        <v>13375</v>
      </c>
      <c r="E7389" s="25" t="s">
        <v>13694</v>
      </c>
      <c r="F7389" s="25" t="e">
        <f>VLOOKUP(A7389,CommodityCOde!$A$2:$E$1838,3,FALSE)</f>
        <v>#N/A</v>
      </c>
    </row>
    <row r="7390" spans="1:6" x14ac:dyDescent="0.25">
      <c r="A7390" s="25" t="s">
        <v>13695</v>
      </c>
      <c r="B7390" s="25" t="s">
        <v>284</v>
      </c>
      <c r="C7390" s="25" t="s">
        <v>285</v>
      </c>
      <c r="D7390" s="25" t="s">
        <v>13375</v>
      </c>
      <c r="E7390" s="25" t="s">
        <v>13696</v>
      </c>
      <c r="F7390" s="25" t="e">
        <f>VLOOKUP(A7390,CommodityCOde!$A$2:$E$1838,3,FALSE)</f>
        <v>#N/A</v>
      </c>
    </row>
    <row r="7391" spans="1:6" x14ac:dyDescent="0.25">
      <c r="A7391" s="25" t="s">
        <v>13697</v>
      </c>
      <c r="B7391" s="25" t="s">
        <v>284</v>
      </c>
      <c r="C7391" s="25" t="s">
        <v>285</v>
      </c>
      <c r="D7391" s="25" t="s">
        <v>13375</v>
      </c>
      <c r="E7391" s="25" t="s">
        <v>13698</v>
      </c>
      <c r="F7391" s="25" t="e">
        <f>VLOOKUP(A7391,CommodityCOde!$A$2:$E$1838,3,FALSE)</f>
        <v>#N/A</v>
      </c>
    </row>
    <row r="7392" spans="1:6" x14ac:dyDescent="0.25">
      <c r="A7392" s="25" t="s">
        <v>13699</v>
      </c>
      <c r="B7392" s="25" t="s">
        <v>284</v>
      </c>
      <c r="C7392" s="25" t="s">
        <v>285</v>
      </c>
      <c r="D7392" s="25" t="s">
        <v>13375</v>
      </c>
      <c r="E7392" s="25" t="s">
        <v>13700</v>
      </c>
      <c r="F7392" s="25" t="e">
        <f>VLOOKUP(A7392,CommodityCOde!$A$2:$E$1838,3,FALSE)</f>
        <v>#N/A</v>
      </c>
    </row>
    <row r="7393" spans="1:6" x14ac:dyDescent="0.25">
      <c r="A7393" s="25" t="s">
        <v>13701</v>
      </c>
      <c r="B7393" s="25" t="s">
        <v>284</v>
      </c>
      <c r="C7393" s="25" t="s">
        <v>285</v>
      </c>
      <c r="D7393" s="25" t="s">
        <v>13375</v>
      </c>
      <c r="E7393" s="25" t="s">
        <v>13702</v>
      </c>
      <c r="F7393" s="25" t="e">
        <f>VLOOKUP(A7393,CommodityCOde!$A$2:$E$1838,3,FALSE)</f>
        <v>#N/A</v>
      </c>
    </row>
    <row r="7394" spans="1:6" x14ac:dyDescent="0.25">
      <c r="A7394" s="25" t="s">
        <v>13703</v>
      </c>
      <c r="B7394" s="25" t="s">
        <v>284</v>
      </c>
      <c r="C7394" s="25" t="s">
        <v>285</v>
      </c>
      <c r="D7394" s="25" t="s">
        <v>13375</v>
      </c>
      <c r="E7394" s="25" t="s">
        <v>13704</v>
      </c>
      <c r="F7394" s="25" t="e">
        <f>VLOOKUP(A7394,CommodityCOde!$A$2:$E$1838,3,FALSE)</f>
        <v>#N/A</v>
      </c>
    </row>
    <row r="7395" spans="1:6" x14ac:dyDescent="0.25">
      <c r="A7395" s="25" t="s">
        <v>13705</v>
      </c>
      <c r="B7395" s="25" t="s">
        <v>284</v>
      </c>
      <c r="C7395" s="25" t="s">
        <v>285</v>
      </c>
      <c r="D7395" s="25" t="s">
        <v>13375</v>
      </c>
      <c r="E7395" s="25" t="s">
        <v>13706</v>
      </c>
      <c r="F7395" s="25" t="e">
        <f>VLOOKUP(A7395,CommodityCOde!$A$2:$E$1838,3,FALSE)</f>
        <v>#N/A</v>
      </c>
    </row>
    <row r="7396" spans="1:6" x14ac:dyDescent="0.25">
      <c r="A7396" s="25" t="s">
        <v>13707</v>
      </c>
      <c r="B7396" s="25" t="s">
        <v>284</v>
      </c>
      <c r="C7396" s="25" t="s">
        <v>285</v>
      </c>
      <c r="D7396" s="25" t="s">
        <v>13375</v>
      </c>
      <c r="E7396" s="25" t="s">
        <v>13708</v>
      </c>
      <c r="F7396" s="25" t="e">
        <f>VLOOKUP(A7396,CommodityCOde!$A$2:$E$1838,3,FALSE)</f>
        <v>#N/A</v>
      </c>
    </row>
    <row r="7397" spans="1:6" x14ac:dyDescent="0.25">
      <c r="A7397" s="25" t="s">
        <v>13709</v>
      </c>
      <c r="B7397" s="25" t="s">
        <v>284</v>
      </c>
      <c r="C7397" s="25" t="s">
        <v>285</v>
      </c>
      <c r="D7397" s="25" t="s">
        <v>13375</v>
      </c>
      <c r="E7397" s="25" t="s">
        <v>13710</v>
      </c>
      <c r="F7397" s="25" t="e">
        <f>VLOOKUP(A7397,CommodityCOde!$A$2:$E$1838,3,FALSE)</f>
        <v>#N/A</v>
      </c>
    </row>
    <row r="7398" spans="1:6" x14ac:dyDescent="0.25">
      <c r="A7398" s="25" t="s">
        <v>13711</v>
      </c>
      <c r="B7398" s="25" t="s">
        <v>284</v>
      </c>
      <c r="C7398" s="25" t="s">
        <v>285</v>
      </c>
      <c r="D7398" s="25" t="s">
        <v>13375</v>
      </c>
      <c r="E7398" s="25" t="s">
        <v>13712</v>
      </c>
      <c r="F7398" s="25" t="e">
        <f>VLOOKUP(A7398,CommodityCOde!$A$2:$E$1838,3,FALSE)</f>
        <v>#N/A</v>
      </c>
    </row>
    <row r="7399" spans="1:6" x14ac:dyDescent="0.25">
      <c r="A7399" s="25" t="s">
        <v>13713</v>
      </c>
      <c r="B7399" s="25" t="s">
        <v>284</v>
      </c>
      <c r="C7399" s="25" t="s">
        <v>285</v>
      </c>
      <c r="D7399" s="25" t="s">
        <v>13375</v>
      </c>
      <c r="E7399" s="25" t="s">
        <v>13714</v>
      </c>
      <c r="F7399" s="25" t="e">
        <f>VLOOKUP(A7399,CommodityCOde!$A$2:$E$1838,3,FALSE)</f>
        <v>#N/A</v>
      </c>
    </row>
    <row r="7400" spans="1:6" x14ac:dyDescent="0.25">
      <c r="A7400" s="25" t="s">
        <v>13715</v>
      </c>
      <c r="B7400" s="25" t="s">
        <v>284</v>
      </c>
      <c r="C7400" s="25" t="s">
        <v>285</v>
      </c>
      <c r="D7400" s="25" t="s">
        <v>13375</v>
      </c>
      <c r="E7400" s="25" t="s">
        <v>13716</v>
      </c>
      <c r="F7400" s="25" t="e">
        <f>VLOOKUP(A7400,CommodityCOde!$A$2:$E$1838,3,FALSE)</f>
        <v>#N/A</v>
      </c>
    </row>
    <row r="7401" spans="1:6" x14ac:dyDescent="0.25">
      <c r="A7401" s="25" t="s">
        <v>13717</v>
      </c>
      <c r="B7401" s="25" t="s">
        <v>284</v>
      </c>
      <c r="C7401" s="25" t="s">
        <v>285</v>
      </c>
      <c r="D7401" s="25" t="s">
        <v>13375</v>
      </c>
      <c r="E7401" s="25" t="s">
        <v>13718</v>
      </c>
      <c r="F7401" s="25" t="e">
        <f>VLOOKUP(A7401,CommodityCOde!$A$2:$E$1838,3,FALSE)</f>
        <v>#N/A</v>
      </c>
    </row>
    <row r="7402" spans="1:6" x14ac:dyDescent="0.25">
      <c r="A7402" s="25" t="s">
        <v>13719</v>
      </c>
      <c r="B7402" s="25" t="s">
        <v>284</v>
      </c>
      <c r="C7402" s="25" t="s">
        <v>285</v>
      </c>
      <c r="D7402" s="25" t="s">
        <v>13375</v>
      </c>
      <c r="E7402" s="25" t="s">
        <v>13720</v>
      </c>
      <c r="F7402" s="25" t="e">
        <f>VLOOKUP(A7402,CommodityCOde!$A$2:$E$1838,3,FALSE)</f>
        <v>#N/A</v>
      </c>
    </row>
    <row r="7403" spans="1:6" x14ac:dyDescent="0.25">
      <c r="A7403" s="25" t="s">
        <v>13721</v>
      </c>
      <c r="B7403" s="25" t="s">
        <v>284</v>
      </c>
      <c r="C7403" s="25" t="s">
        <v>285</v>
      </c>
      <c r="D7403" s="25" t="s">
        <v>13375</v>
      </c>
      <c r="E7403" s="25" t="s">
        <v>13722</v>
      </c>
      <c r="F7403" s="25" t="e">
        <f>VLOOKUP(A7403,CommodityCOde!$A$2:$E$1838,3,FALSE)</f>
        <v>#N/A</v>
      </c>
    </row>
    <row r="7404" spans="1:6" x14ac:dyDescent="0.25">
      <c r="A7404" s="25" t="s">
        <v>13723</v>
      </c>
      <c r="B7404" s="25" t="s">
        <v>284</v>
      </c>
      <c r="C7404" s="25" t="s">
        <v>285</v>
      </c>
      <c r="D7404" s="25" t="s">
        <v>13375</v>
      </c>
      <c r="E7404" s="25" t="s">
        <v>13724</v>
      </c>
      <c r="F7404" s="25" t="e">
        <f>VLOOKUP(A7404,CommodityCOde!$A$2:$E$1838,3,FALSE)</f>
        <v>#N/A</v>
      </c>
    </row>
    <row r="7405" spans="1:6" x14ac:dyDescent="0.25">
      <c r="A7405" s="25" t="s">
        <v>13725</v>
      </c>
      <c r="B7405" s="25" t="s">
        <v>284</v>
      </c>
      <c r="C7405" s="25" t="s">
        <v>285</v>
      </c>
      <c r="D7405" s="25" t="s">
        <v>13375</v>
      </c>
      <c r="E7405" s="25" t="s">
        <v>13726</v>
      </c>
      <c r="F7405" s="25" t="e">
        <f>VLOOKUP(A7405,CommodityCOde!$A$2:$E$1838,3,FALSE)</f>
        <v>#N/A</v>
      </c>
    </row>
    <row r="7406" spans="1:6" x14ac:dyDescent="0.25">
      <c r="A7406" s="25" t="s">
        <v>13727</v>
      </c>
      <c r="B7406" s="25" t="s">
        <v>284</v>
      </c>
      <c r="C7406" s="25" t="s">
        <v>285</v>
      </c>
      <c r="D7406" s="25" t="s">
        <v>13375</v>
      </c>
      <c r="E7406" s="25" t="s">
        <v>13728</v>
      </c>
      <c r="F7406" s="25" t="e">
        <f>VLOOKUP(A7406,CommodityCOde!$A$2:$E$1838,3,FALSE)</f>
        <v>#N/A</v>
      </c>
    </row>
    <row r="7407" spans="1:6" x14ac:dyDescent="0.25">
      <c r="A7407" s="25" t="s">
        <v>13729</v>
      </c>
      <c r="B7407" s="25" t="s">
        <v>284</v>
      </c>
      <c r="C7407" s="25" t="s">
        <v>285</v>
      </c>
      <c r="D7407" s="25" t="s">
        <v>13375</v>
      </c>
      <c r="E7407" s="25" t="s">
        <v>13730</v>
      </c>
      <c r="F7407" s="25" t="e">
        <f>VLOOKUP(A7407,CommodityCOde!$A$2:$E$1838,3,FALSE)</f>
        <v>#N/A</v>
      </c>
    </row>
    <row r="7408" spans="1:6" x14ac:dyDescent="0.25">
      <c r="A7408" s="25" t="s">
        <v>13731</v>
      </c>
      <c r="B7408" s="25" t="s">
        <v>284</v>
      </c>
      <c r="C7408" s="25" t="s">
        <v>285</v>
      </c>
      <c r="D7408" s="25" t="s">
        <v>13375</v>
      </c>
      <c r="E7408" s="25" t="s">
        <v>13732</v>
      </c>
      <c r="F7408" s="25" t="e">
        <f>VLOOKUP(A7408,CommodityCOde!$A$2:$E$1838,3,FALSE)</f>
        <v>#N/A</v>
      </c>
    </row>
    <row r="7409" spans="1:6" x14ac:dyDescent="0.25">
      <c r="A7409" s="25" t="s">
        <v>13733</v>
      </c>
      <c r="B7409" s="25" t="s">
        <v>284</v>
      </c>
      <c r="C7409" s="25" t="s">
        <v>285</v>
      </c>
      <c r="D7409" s="25" t="s">
        <v>13375</v>
      </c>
      <c r="E7409" s="25" t="s">
        <v>13734</v>
      </c>
      <c r="F7409" s="25" t="e">
        <f>VLOOKUP(A7409,CommodityCOde!$A$2:$E$1838,3,FALSE)</f>
        <v>#N/A</v>
      </c>
    </row>
    <row r="7410" spans="1:6" x14ac:dyDescent="0.25">
      <c r="A7410" s="25" t="s">
        <v>13735</v>
      </c>
      <c r="B7410" s="25" t="s">
        <v>284</v>
      </c>
      <c r="C7410" s="25" t="s">
        <v>285</v>
      </c>
      <c r="D7410" s="25" t="s">
        <v>13375</v>
      </c>
      <c r="E7410" s="25" t="s">
        <v>13736</v>
      </c>
      <c r="F7410" s="25" t="e">
        <f>VLOOKUP(A7410,CommodityCOde!$A$2:$E$1838,3,FALSE)</f>
        <v>#N/A</v>
      </c>
    </row>
    <row r="7411" spans="1:6" x14ac:dyDescent="0.25">
      <c r="A7411" s="25" t="s">
        <v>13737</v>
      </c>
      <c r="B7411" s="25" t="s">
        <v>284</v>
      </c>
      <c r="C7411" s="25" t="s">
        <v>285</v>
      </c>
      <c r="D7411" s="25" t="s">
        <v>13375</v>
      </c>
      <c r="E7411" s="25" t="s">
        <v>13738</v>
      </c>
      <c r="F7411" s="25" t="e">
        <f>VLOOKUP(A7411,CommodityCOde!$A$2:$E$1838,3,FALSE)</f>
        <v>#N/A</v>
      </c>
    </row>
    <row r="7412" spans="1:6" x14ac:dyDescent="0.25">
      <c r="A7412" s="25" t="s">
        <v>13739</v>
      </c>
      <c r="B7412" s="25" t="s">
        <v>284</v>
      </c>
      <c r="C7412" s="25" t="s">
        <v>285</v>
      </c>
      <c r="D7412" s="25" t="s">
        <v>13375</v>
      </c>
      <c r="E7412" s="25" t="s">
        <v>13740</v>
      </c>
      <c r="F7412" s="25" t="e">
        <f>VLOOKUP(A7412,CommodityCOde!$A$2:$E$1838,3,FALSE)</f>
        <v>#N/A</v>
      </c>
    </row>
    <row r="7413" spans="1:6" x14ac:dyDescent="0.25">
      <c r="A7413" s="25" t="s">
        <v>13741</v>
      </c>
      <c r="B7413" s="25" t="s">
        <v>284</v>
      </c>
      <c r="C7413" s="25" t="s">
        <v>285</v>
      </c>
      <c r="D7413" s="25" t="s">
        <v>13375</v>
      </c>
      <c r="E7413" s="25" t="s">
        <v>13742</v>
      </c>
      <c r="F7413" s="25" t="e">
        <f>VLOOKUP(A7413,CommodityCOde!$A$2:$E$1838,3,FALSE)</f>
        <v>#N/A</v>
      </c>
    </row>
    <row r="7414" spans="1:6" x14ac:dyDescent="0.25">
      <c r="A7414" s="25" t="s">
        <v>13743</v>
      </c>
      <c r="B7414" s="25" t="s">
        <v>284</v>
      </c>
      <c r="C7414" s="25" t="s">
        <v>285</v>
      </c>
      <c r="D7414" s="25" t="s">
        <v>13375</v>
      </c>
      <c r="E7414" s="25" t="s">
        <v>13744</v>
      </c>
      <c r="F7414" s="25" t="e">
        <f>VLOOKUP(A7414,CommodityCOde!$A$2:$E$1838,3,FALSE)</f>
        <v>#N/A</v>
      </c>
    </row>
    <row r="7415" spans="1:6" x14ac:dyDescent="0.25">
      <c r="A7415" s="25" t="s">
        <v>13745</v>
      </c>
      <c r="B7415" s="25" t="s">
        <v>284</v>
      </c>
      <c r="C7415" s="25" t="s">
        <v>285</v>
      </c>
      <c r="D7415" s="25" t="s">
        <v>13375</v>
      </c>
      <c r="E7415" s="25" t="s">
        <v>13746</v>
      </c>
      <c r="F7415" s="25" t="e">
        <f>VLOOKUP(A7415,CommodityCOde!$A$2:$E$1838,3,FALSE)</f>
        <v>#N/A</v>
      </c>
    </row>
    <row r="7416" spans="1:6" x14ac:dyDescent="0.25">
      <c r="A7416" s="25" t="s">
        <v>13747</v>
      </c>
      <c r="B7416" s="25" t="s">
        <v>284</v>
      </c>
      <c r="C7416" s="25" t="s">
        <v>285</v>
      </c>
      <c r="D7416" s="25" t="s">
        <v>13375</v>
      </c>
      <c r="E7416" s="25" t="s">
        <v>13748</v>
      </c>
      <c r="F7416" s="25" t="e">
        <f>VLOOKUP(A7416,CommodityCOde!$A$2:$E$1838,3,FALSE)</f>
        <v>#N/A</v>
      </c>
    </row>
    <row r="7417" spans="1:6" x14ac:dyDescent="0.25">
      <c r="A7417" s="25" t="s">
        <v>13749</v>
      </c>
      <c r="B7417" s="25" t="s">
        <v>284</v>
      </c>
      <c r="C7417" s="25" t="s">
        <v>285</v>
      </c>
      <c r="D7417" s="25" t="s">
        <v>13375</v>
      </c>
      <c r="E7417" s="25" t="s">
        <v>13750</v>
      </c>
      <c r="F7417" s="25" t="e">
        <f>VLOOKUP(A7417,CommodityCOde!$A$2:$E$1838,3,FALSE)</f>
        <v>#N/A</v>
      </c>
    </row>
    <row r="7418" spans="1:6" x14ac:dyDescent="0.25">
      <c r="A7418" s="25" t="s">
        <v>13751</v>
      </c>
      <c r="B7418" s="25" t="s">
        <v>284</v>
      </c>
      <c r="C7418" s="25" t="s">
        <v>285</v>
      </c>
      <c r="D7418" s="25" t="s">
        <v>13375</v>
      </c>
      <c r="E7418" s="25" t="s">
        <v>13752</v>
      </c>
      <c r="F7418" s="25" t="e">
        <f>VLOOKUP(A7418,CommodityCOde!$A$2:$E$1838,3,FALSE)</f>
        <v>#N/A</v>
      </c>
    </row>
    <row r="7419" spans="1:6" x14ac:dyDescent="0.25">
      <c r="A7419" s="25" t="s">
        <v>13753</v>
      </c>
      <c r="B7419" s="25" t="s">
        <v>284</v>
      </c>
      <c r="C7419" s="25" t="s">
        <v>285</v>
      </c>
      <c r="D7419" s="25" t="s">
        <v>13375</v>
      </c>
      <c r="E7419" s="25" t="s">
        <v>13754</v>
      </c>
      <c r="F7419" s="25" t="e">
        <f>VLOOKUP(A7419,CommodityCOde!$A$2:$E$1838,3,FALSE)</f>
        <v>#N/A</v>
      </c>
    </row>
    <row r="7420" spans="1:6" x14ac:dyDescent="0.25">
      <c r="A7420" s="25" t="s">
        <v>13755</v>
      </c>
      <c r="B7420" s="25" t="s">
        <v>284</v>
      </c>
      <c r="C7420" s="25" t="s">
        <v>285</v>
      </c>
      <c r="D7420" s="25" t="s">
        <v>13375</v>
      </c>
      <c r="E7420" s="25" t="s">
        <v>13756</v>
      </c>
      <c r="F7420" s="25" t="e">
        <f>VLOOKUP(A7420,CommodityCOde!$A$2:$E$1838,3,FALSE)</f>
        <v>#N/A</v>
      </c>
    </row>
    <row r="7421" spans="1:6" x14ac:dyDescent="0.25">
      <c r="A7421" s="25" t="s">
        <v>13757</v>
      </c>
      <c r="B7421" s="25" t="s">
        <v>284</v>
      </c>
      <c r="C7421" s="25" t="s">
        <v>285</v>
      </c>
      <c r="D7421" s="25" t="s">
        <v>13375</v>
      </c>
      <c r="E7421" s="25" t="s">
        <v>13758</v>
      </c>
      <c r="F7421" s="25" t="e">
        <f>VLOOKUP(A7421,CommodityCOde!$A$2:$E$1838,3,FALSE)</f>
        <v>#N/A</v>
      </c>
    </row>
    <row r="7422" spans="1:6" x14ac:dyDescent="0.25">
      <c r="A7422" s="25" t="s">
        <v>13759</v>
      </c>
      <c r="B7422" s="25" t="s">
        <v>284</v>
      </c>
      <c r="C7422" s="25" t="s">
        <v>285</v>
      </c>
      <c r="D7422" s="25" t="s">
        <v>13375</v>
      </c>
      <c r="E7422" s="25" t="s">
        <v>13760</v>
      </c>
      <c r="F7422" s="25" t="e">
        <f>VLOOKUP(A7422,CommodityCOde!$A$2:$E$1838,3,FALSE)</f>
        <v>#N/A</v>
      </c>
    </row>
    <row r="7423" spans="1:6" x14ac:dyDescent="0.25">
      <c r="A7423" s="25" t="s">
        <v>13761</v>
      </c>
      <c r="B7423" s="25" t="s">
        <v>284</v>
      </c>
      <c r="C7423" s="25" t="s">
        <v>285</v>
      </c>
      <c r="D7423" s="25" t="s">
        <v>13375</v>
      </c>
      <c r="E7423" s="25" t="s">
        <v>13762</v>
      </c>
      <c r="F7423" s="25" t="e">
        <f>VLOOKUP(A7423,CommodityCOde!$A$2:$E$1838,3,FALSE)</f>
        <v>#N/A</v>
      </c>
    </row>
    <row r="7424" spans="1:6" x14ac:dyDescent="0.25">
      <c r="A7424" s="25" t="s">
        <v>13763</v>
      </c>
      <c r="B7424" s="25" t="s">
        <v>284</v>
      </c>
      <c r="C7424" s="25" t="s">
        <v>285</v>
      </c>
      <c r="D7424" s="25" t="s">
        <v>13375</v>
      </c>
      <c r="E7424" s="25" t="s">
        <v>13764</v>
      </c>
      <c r="F7424" s="25" t="e">
        <f>VLOOKUP(A7424,CommodityCOde!$A$2:$E$1838,3,FALSE)</f>
        <v>#N/A</v>
      </c>
    </row>
    <row r="7425" spans="1:6" x14ac:dyDescent="0.25">
      <c r="A7425" s="25" t="s">
        <v>13765</v>
      </c>
      <c r="B7425" s="25" t="s">
        <v>284</v>
      </c>
      <c r="C7425" s="25" t="s">
        <v>285</v>
      </c>
      <c r="D7425" s="25" t="s">
        <v>13375</v>
      </c>
      <c r="E7425" s="25" t="s">
        <v>13766</v>
      </c>
      <c r="F7425" s="25" t="e">
        <f>VLOOKUP(A7425,CommodityCOde!$A$2:$E$1838,3,FALSE)</f>
        <v>#N/A</v>
      </c>
    </row>
    <row r="7426" spans="1:6" x14ac:dyDescent="0.25">
      <c r="A7426" s="25" t="s">
        <v>13767</v>
      </c>
      <c r="B7426" s="25" t="s">
        <v>284</v>
      </c>
      <c r="C7426" s="25" t="s">
        <v>285</v>
      </c>
      <c r="D7426" s="25" t="s">
        <v>13375</v>
      </c>
      <c r="E7426" s="25" t="s">
        <v>13768</v>
      </c>
      <c r="F7426" s="25" t="e">
        <f>VLOOKUP(A7426,CommodityCOde!$A$2:$E$1838,3,FALSE)</f>
        <v>#N/A</v>
      </c>
    </row>
    <row r="7427" spans="1:6" x14ac:dyDescent="0.25">
      <c r="A7427" s="25" t="s">
        <v>13769</v>
      </c>
      <c r="B7427" s="25" t="s">
        <v>284</v>
      </c>
      <c r="C7427" s="25" t="s">
        <v>285</v>
      </c>
      <c r="D7427" s="25" t="s">
        <v>13375</v>
      </c>
      <c r="E7427" s="25" t="s">
        <v>13770</v>
      </c>
      <c r="F7427" s="25" t="e">
        <f>VLOOKUP(A7427,CommodityCOde!$A$2:$E$1838,3,FALSE)</f>
        <v>#N/A</v>
      </c>
    </row>
    <row r="7428" spans="1:6" x14ac:dyDescent="0.25">
      <c r="A7428" s="25" t="s">
        <v>13771</v>
      </c>
      <c r="B7428" s="25" t="s">
        <v>284</v>
      </c>
      <c r="C7428" s="25" t="s">
        <v>285</v>
      </c>
      <c r="D7428" s="25" t="s">
        <v>13375</v>
      </c>
      <c r="E7428" s="25" t="s">
        <v>13772</v>
      </c>
      <c r="F7428" s="25" t="e">
        <f>VLOOKUP(A7428,CommodityCOde!$A$2:$E$1838,3,FALSE)</f>
        <v>#N/A</v>
      </c>
    </row>
    <row r="7429" spans="1:6" x14ac:dyDescent="0.25">
      <c r="A7429" s="25" t="s">
        <v>13773</v>
      </c>
      <c r="B7429" s="25" t="s">
        <v>284</v>
      </c>
      <c r="C7429" s="25" t="s">
        <v>285</v>
      </c>
      <c r="D7429" s="25" t="s">
        <v>13375</v>
      </c>
      <c r="E7429" s="25" t="s">
        <v>13774</v>
      </c>
      <c r="F7429" s="25" t="e">
        <f>VLOOKUP(A7429,CommodityCOde!$A$2:$E$1838,3,FALSE)</f>
        <v>#N/A</v>
      </c>
    </row>
    <row r="7430" spans="1:6" x14ac:dyDescent="0.25">
      <c r="A7430" s="25" t="s">
        <v>13775</v>
      </c>
      <c r="B7430" s="25" t="s">
        <v>284</v>
      </c>
      <c r="C7430" s="25" t="s">
        <v>285</v>
      </c>
      <c r="D7430" s="25" t="s">
        <v>13375</v>
      </c>
      <c r="E7430" s="25" t="s">
        <v>13776</v>
      </c>
      <c r="F7430" s="25" t="e">
        <f>VLOOKUP(A7430,CommodityCOde!$A$2:$E$1838,3,FALSE)</f>
        <v>#N/A</v>
      </c>
    </row>
    <row r="7431" spans="1:6" x14ac:dyDescent="0.25">
      <c r="A7431" s="25" t="s">
        <v>13777</v>
      </c>
      <c r="B7431" s="25" t="s">
        <v>284</v>
      </c>
      <c r="C7431" s="25" t="s">
        <v>285</v>
      </c>
      <c r="D7431" s="25" t="s">
        <v>13375</v>
      </c>
      <c r="E7431" s="25" t="s">
        <v>13778</v>
      </c>
      <c r="F7431" s="25" t="e">
        <f>VLOOKUP(A7431,CommodityCOde!$A$2:$E$1838,3,FALSE)</f>
        <v>#N/A</v>
      </c>
    </row>
    <row r="7432" spans="1:6" x14ac:dyDescent="0.25">
      <c r="A7432" s="25" t="s">
        <v>13779</v>
      </c>
      <c r="B7432" s="25" t="s">
        <v>284</v>
      </c>
      <c r="C7432" s="25" t="s">
        <v>285</v>
      </c>
      <c r="D7432" s="25" t="s">
        <v>13375</v>
      </c>
      <c r="E7432" s="25" t="s">
        <v>13780</v>
      </c>
      <c r="F7432" s="25" t="e">
        <f>VLOOKUP(A7432,CommodityCOde!$A$2:$E$1838,3,FALSE)</f>
        <v>#N/A</v>
      </c>
    </row>
    <row r="7433" spans="1:6" x14ac:dyDescent="0.25">
      <c r="A7433" s="25" t="s">
        <v>13781</v>
      </c>
      <c r="B7433" s="25" t="s">
        <v>284</v>
      </c>
      <c r="C7433" s="25" t="s">
        <v>285</v>
      </c>
      <c r="D7433" s="25" t="s">
        <v>13375</v>
      </c>
      <c r="E7433" s="25" t="s">
        <v>13782</v>
      </c>
      <c r="F7433" s="25" t="e">
        <f>VLOOKUP(A7433,CommodityCOde!$A$2:$E$1838,3,FALSE)</f>
        <v>#N/A</v>
      </c>
    </row>
    <row r="7434" spans="1:6" x14ac:dyDescent="0.25">
      <c r="A7434" s="25" t="s">
        <v>13783</v>
      </c>
      <c r="B7434" s="25" t="s">
        <v>284</v>
      </c>
      <c r="C7434" s="25" t="s">
        <v>285</v>
      </c>
      <c r="D7434" s="25" t="s">
        <v>13375</v>
      </c>
      <c r="E7434" s="25" t="s">
        <v>13784</v>
      </c>
      <c r="F7434" s="25" t="e">
        <f>VLOOKUP(A7434,CommodityCOde!$A$2:$E$1838,3,FALSE)</f>
        <v>#N/A</v>
      </c>
    </row>
    <row r="7435" spans="1:6" x14ac:dyDescent="0.25">
      <c r="A7435" s="25" t="s">
        <v>13785</v>
      </c>
      <c r="B7435" s="25" t="s">
        <v>284</v>
      </c>
      <c r="C7435" s="25" t="s">
        <v>285</v>
      </c>
      <c r="D7435" s="25" t="s">
        <v>13375</v>
      </c>
      <c r="E7435" s="25" t="s">
        <v>13786</v>
      </c>
      <c r="F7435" s="25" t="e">
        <f>VLOOKUP(A7435,CommodityCOde!$A$2:$E$1838,3,FALSE)</f>
        <v>#N/A</v>
      </c>
    </row>
    <row r="7436" spans="1:6" x14ac:dyDescent="0.25">
      <c r="A7436" s="25" t="s">
        <v>13787</v>
      </c>
      <c r="B7436" s="25" t="s">
        <v>284</v>
      </c>
      <c r="C7436" s="25" t="s">
        <v>320</v>
      </c>
      <c r="D7436" s="25" t="s">
        <v>13375</v>
      </c>
      <c r="E7436" s="25" t="s">
        <v>10618</v>
      </c>
      <c r="F7436" s="25" t="e">
        <f>VLOOKUP(A7436,CommodityCOde!$A$2:$E$1838,3,FALSE)</f>
        <v>#N/A</v>
      </c>
    </row>
    <row r="7437" spans="1:6" x14ac:dyDescent="0.25">
      <c r="A7437" s="25" t="s">
        <v>13788</v>
      </c>
      <c r="B7437" s="25" t="s">
        <v>284</v>
      </c>
      <c r="C7437" s="25" t="s">
        <v>320</v>
      </c>
      <c r="D7437" s="25" t="s">
        <v>13375</v>
      </c>
      <c r="E7437" s="25" t="s">
        <v>10624</v>
      </c>
      <c r="F7437" s="25" t="e">
        <f>VLOOKUP(A7437,CommodityCOde!$A$2:$E$1838,3,FALSE)</f>
        <v>#N/A</v>
      </c>
    </row>
    <row r="7438" spans="1:6" x14ac:dyDescent="0.25">
      <c r="A7438" s="25" t="s">
        <v>13789</v>
      </c>
      <c r="B7438" s="25" t="s">
        <v>284</v>
      </c>
      <c r="C7438" s="25" t="s">
        <v>320</v>
      </c>
      <c r="D7438" s="25" t="s">
        <v>13375</v>
      </c>
      <c r="E7438" s="25" t="s">
        <v>10268</v>
      </c>
      <c r="F7438" s="25" t="e">
        <f>VLOOKUP(A7438,CommodityCOde!$A$2:$E$1838,3,FALSE)</f>
        <v>#N/A</v>
      </c>
    </row>
    <row r="7439" spans="1:6" x14ac:dyDescent="0.25">
      <c r="A7439" s="25" t="s">
        <v>13790</v>
      </c>
      <c r="B7439" s="25" t="s">
        <v>284</v>
      </c>
      <c r="C7439" s="25" t="s">
        <v>320</v>
      </c>
      <c r="D7439" s="25" t="s">
        <v>13375</v>
      </c>
      <c r="E7439" s="25" t="s">
        <v>10274</v>
      </c>
      <c r="F7439" s="25" t="e">
        <f>VLOOKUP(A7439,CommodityCOde!$A$2:$E$1838,3,FALSE)</f>
        <v>#N/A</v>
      </c>
    </row>
    <row r="7440" spans="1:6" x14ac:dyDescent="0.25">
      <c r="A7440" s="25" t="s">
        <v>13791</v>
      </c>
      <c r="B7440" s="25" t="s">
        <v>284</v>
      </c>
      <c r="C7440" s="25" t="s">
        <v>320</v>
      </c>
      <c r="D7440" s="25" t="s">
        <v>13375</v>
      </c>
      <c r="E7440" s="25" t="s">
        <v>10417</v>
      </c>
      <c r="F7440" s="25" t="e">
        <f>VLOOKUP(A7440,CommodityCOde!$A$2:$E$1838,3,FALSE)</f>
        <v>#N/A</v>
      </c>
    </row>
    <row r="7441" spans="1:6" x14ac:dyDescent="0.25">
      <c r="A7441" s="25" t="s">
        <v>13792</v>
      </c>
      <c r="B7441" s="25" t="s">
        <v>284</v>
      </c>
      <c r="C7441" s="25" t="s">
        <v>320</v>
      </c>
      <c r="D7441" s="25" t="s">
        <v>13375</v>
      </c>
      <c r="E7441" s="25" t="s">
        <v>10259</v>
      </c>
      <c r="F7441" s="25" t="e">
        <f>VLOOKUP(A7441,CommodityCOde!$A$2:$E$1838,3,FALSE)</f>
        <v>#N/A</v>
      </c>
    </row>
    <row r="7442" spans="1:6" x14ac:dyDescent="0.25">
      <c r="A7442" s="25" t="s">
        <v>13793</v>
      </c>
      <c r="B7442" s="25" t="s">
        <v>284</v>
      </c>
      <c r="C7442" s="25" t="s">
        <v>320</v>
      </c>
      <c r="D7442" s="25" t="s">
        <v>13375</v>
      </c>
      <c r="E7442" s="25" t="s">
        <v>10693</v>
      </c>
      <c r="F7442" s="25" t="e">
        <f>VLOOKUP(A7442,CommodityCOde!$A$2:$E$1838,3,FALSE)</f>
        <v>#N/A</v>
      </c>
    </row>
    <row r="7443" spans="1:6" x14ac:dyDescent="0.25">
      <c r="A7443" s="25" t="s">
        <v>13794</v>
      </c>
      <c r="B7443" s="25" t="s">
        <v>284</v>
      </c>
      <c r="C7443" s="25" t="s">
        <v>320</v>
      </c>
      <c r="D7443" s="25" t="s">
        <v>13375</v>
      </c>
      <c r="E7443" s="25" t="s">
        <v>10487</v>
      </c>
      <c r="F7443" s="25" t="e">
        <f>VLOOKUP(A7443,CommodityCOde!$A$2:$E$1838,3,FALSE)</f>
        <v>#N/A</v>
      </c>
    </row>
    <row r="7444" spans="1:6" x14ac:dyDescent="0.25">
      <c r="A7444" s="25" t="s">
        <v>13795</v>
      </c>
      <c r="B7444" s="25" t="s">
        <v>284</v>
      </c>
      <c r="C7444" s="25" t="s">
        <v>320</v>
      </c>
      <c r="D7444" s="25" t="s">
        <v>13375</v>
      </c>
      <c r="E7444" s="25" t="s">
        <v>10493</v>
      </c>
      <c r="F7444" s="25" t="e">
        <f>VLOOKUP(A7444,CommodityCOde!$A$2:$E$1838,3,FALSE)</f>
        <v>#N/A</v>
      </c>
    </row>
    <row r="7445" spans="1:6" x14ac:dyDescent="0.25">
      <c r="A7445" s="25" t="s">
        <v>13796</v>
      </c>
      <c r="B7445" s="25" t="s">
        <v>284</v>
      </c>
      <c r="C7445" s="25" t="s">
        <v>320</v>
      </c>
      <c r="D7445" s="25" t="s">
        <v>13375</v>
      </c>
      <c r="E7445" s="25" t="s">
        <v>10499</v>
      </c>
      <c r="F7445" s="25" t="e">
        <f>VLOOKUP(A7445,CommodityCOde!$A$2:$E$1838,3,FALSE)</f>
        <v>#N/A</v>
      </c>
    </row>
    <row r="7446" spans="1:6" x14ac:dyDescent="0.25">
      <c r="A7446" s="25" t="s">
        <v>13797</v>
      </c>
      <c r="B7446" s="25" t="s">
        <v>284</v>
      </c>
      <c r="C7446" s="25" t="s">
        <v>320</v>
      </c>
      <c r="D7446" s="25" t="s">
        <v>13375</v>
      </c>
      <c r="E7446" s="25" t="s">
        <v>10958</v>
      </c>
      <c r="F7446" s="25" t="e">
        <f>VLOOKUP(A7446,CommodityCOde!$A$2:$E$1838,3,FALSE)</f>
        <v>#N/A</v>
      </c>
    </row>
    <row r="7447" spans="1:6" x14ac:dyDescent="0.25">
      <c r="A7447" s="25" t="s">
        <v>13798</v>
      </c>
      <c r="B7447" s="25" t="s">
        <v>284</v>
      </c>
      <c r="C7447" s="25" t="s">
        <v>320</v>
      </c>
      <c r="D7447" s="25" t="s">
        <v>13375</v>
      </c>
      <c r="E7447" s="25" t="s">
        <v>11316</v>
      </c>
      <c r="F7447" s="25" t="e">
        <f>VLOOKUP(A7447,CommodityCOde!$A$2:$E$1838,3,FALSE)</f>
        <v>#N/A</v>
      </c>
    </row>
    <row r="7448" spans="1:6" x14ac:dyDescent="0.25">
      <c r="A7448" s="25" t="s">
        <v>13799</v>
      </c>
      <c r="B7448" s="25" t="s">
        <v>284</v>
      </c>
      <c r="C7448" s="25" t="s">
        <v>320</v>
      </c>
      <c r="D7448" s="25" t="s">
        <v>13375</v>
      </c>
      <c r="E7448" s="25" t="s">
        <v>11177</v>
      </c>
      <c r="F7448" s="25" t="e">
        <f>VLOOKUP(A7448,CommodityCOde!$A$2:$E$1838,3,FALSE)</f>
        <v>#N/A</v>
      </c>
    </row>
    <row r="7449" spans="1:6" x14ac:dyDescent="0.25">
      <c r="A7449" s="25" t="s">
        <v>13800</v>
      </c>
      <c r="B7449" s="25" t="s">
        <v>284</v>
      </c>
      <c r="C7449" s="25" t="s">
        <v>320</v>
      </c>
      <c r="D7449" s="25" t="s">
        <v>13375</v>
      </c>
      <c r="E7449" s="25" t="s">
        <v>10524</v>
      </c>
      <c r="F7449" s="25" t="e">
        <f>VLOOKUP(A7449,CommodityCOde!$A$2:$E$1838,3,FALSE)</f>
        <v>#N/A</v>
      </c>
    </row>
    <row r="7450" spans="1:6" x14ac:dyDescent="0.25">
      <c r="A7450" s="25" t="s">
        <v>13801</v>
      </c>
      <c r="B7450" s="25" t="s">
        <v>284</v>
      </c>
      <c r="C7450" s="25" t="s">
        <v>320</v>
      </c>
      <c r="D7450" s="25" t="s">
        <v>13375</v>
      </c>
      <c r="E7450" s="25" t="s">
        <v>11084</v>
      </c>
      <c r="F7450" s="25" t="e">
        <f>VLOOKUP(A7450,CommodityCOde!$A$2:$E$1838,3,FALSE)</f>
        <v>#N/A</v>
      </c>
    </row>
    <row r="7451" spans="1:6" x14ac:dyDescent="0.25">
      <c r="A7451" s="25" t="s">
        <v>13802</v>
      </c>
      <c r="B7451" s="25" t="s">
        <v>284</v>
      </c>
      <c r="C7451" s="25" t="s">
        <v>320</v>
      </c>
      <c r="D7451" s="25" t="s">
        <v>13375</v>
      </c>
      <c r="E7451" s="25" t="s">
        <v>10952</v>
      </c>
      <c r="F7451" s="25" t="e">
        <f>VLOOKUP(A7451,CommodityCOde!$A$2:$E$1838,3,FALSE)</f>
        <v>#N/A</v>
      </c>
    </row>
    <row r="7452" spans="1:6" x14ac:dyDescent="0.25">
      <c r="A7452" s="25" t="s">
        <v>13803</v>
      </c>
      <c r="B7452" s="25" t="s">
        <v>284</v>
      </c>
      <c r="C7452" s="25" t="s">
        <v>320</v>
      </c>
      <c r="D7452" s="25" t="s">
        <v>13375</v>
      </c>
      <c r="E7452" s="25" t="s">
        <v>13804</v>
      </c>
      <c r="F7452" s="25" t="e">
        <f>VLOOKUP(A7452,CommodityCOde!$A$2:$E$1838,3,FALSE)</f>
        <v>#N/A</v>
      </c>
    </row>
    <row r="7453" spans="1:6" x14ac:dyDescent="0.25">
      <c r="A7453" s="25" t="s">
        <v>13805</v>
      </c>
      <c r="B7453" s="25" t="s">
        <v>284</v>
      </c>
      <c r="C7453" s="25" t="s">
        <v>320</v>
      </c>
      <c r="D7453" s="25" t="s">
        <v>13375</v>
      </c>
      <c r="E7453" s="25" t="s">
        <v>13806</v>
      </c>
      <c r="F7453" s="25" t="e">
        <f>VLOOKUP(A7453,CommodityCOde!$A$2:$E$1838,3,FALSE)</f>
        <v>#N/A</v>
      </c>
    </row>
    <row r="7454" spans="1:6" x14ac:dyDescent="0.25">
      <c r="A7454" s="25" t="s">
        <v>13807</v>
      </c>
      <c r="B7454" s="25" t="s">
        <v>284</v>
      </c>
      <c r="C7454" s="25" t="s">
        <v>320</v>
      </c>
      <c r="D7454" s="25" t="s">
        <v>13375</v>
      </c>
      <c r="E7454" s="25" t="s">
        <v>9215</v>
      </c>
      <c r="F7454" s="25" t="e">
        <f>VLOOKUP(A7454,CommodityCOde!$A$2:$E$1838,3,FALSE)</f>
        <v>#N/A</v>
      </c>
    </row>
    <row r="7455" spans="1:6" x14ac:dyDescent="0.25">
      <c r="A7455" s="25" t="s">
        <v>13808</v>
      </c>
      <c r="B7455" s="25" t="s">
        <v>284</v>
      </c>
      <c r="C7455" s="25" t="s">
        <v>320</v>
      </c>
      <c r="D7455" s="25" t="s">
        <v>13375</v>
      </c>
      <c r="E7455" s="25" t="s">
        <v>9221</v>
      </c>
      <c r="F7455" s="25" t="e">
        <f>VLOOKUP(A7455,CommodityCOde!$A$2:$E$1838,3,FALSE)</f>
        <v>#N/A</v>
      </c>
    </row>
    <row r="7456" spans="1:6" x14ac:dyDescent="0.25">
      <c r="A7456" s="25" t="s">
        <v>13809</v>
      </c>
      <c r="B7456" s="25" t="s">
        <v>284</v>
      </c>
      <c r="C7456" s="25" t="s">
        <v>320</v>
      </c>
      <c r="D7456" s="25" t="s">
        <v>13375</v>
      </c>
      <c r="E7456" s="25" t="s">
        <v>9227</v>
      </c>
      <c r="F7456" s="25" t="e">
        <f>VLOOKUP(A7456,CommodityCOde!$A$2:$E$1838,3,FALSE)</f>
        <v>#N/A</v>
      </c>
    </row>
    <row r="7457" spans="1:6" x14ac:dyDescent="0.25">
      <c r="A7457" s="25" t="s">
        <v>13810</v>
      </c>
      <c r="B7457" s="25" t="s">
        <v>284</v>
      </c>
      <c r="C7457" s="25" t="s">
        <v>320</v>
      </c>
      <c r="D7457" s="25" t="s">
        <v>13375</v>
      </c>
      <c r="E7457" s="25" t="s">
        <v>9505</v>
      </c>
      <c r="F7457" s="25" t="e">
        <f>VLOOKUP(A7457,CommodityCOde!$A$2:$E$1838,3,FALSE)</f>
        <v>#N/A</v>
      </c>
    </row>
    <row r="7458" spans="1:6" x14ac:dyDescent="0.25">
      <c r="A7458" s="25" t="s">
        <v>13811</v>
      </c>
      <c r="B7458" s="25" t="s">
        <v>284</v>
      </c>
      <c r="C7458" s="25" t="s">
        <v>320</v>
      </c>
      <c r="D7458" s="25" t="s">
        <v>13375</v>
      </c>
      <c r="E7458" s="25" t="s">
        <v>10411</v>
      </c>
      <c r="F7458" s="25" t="e">
        <f>VLOOKUP(A7458,CommodityCOde!$A$2:$E$1838,3,FALSE)</f>
        <v>#N/A</v>
      </c>
    </row>
    <row r="7459" spans="1:6" x14ac:dyDescent="0.25">
      <c r="A7459" s="25" t="s">
        <v>13812</v>
      </c>
      <c r="B7459" s="25" t="s">
        <v>284</v>
      </c>
      <c r="C7459" s="25" t="s">
        <v>320</v>
      </c>
      <c r="D7459" s="25" t="s">
        <v>13375</v>
      </c>
      <c r="E7459" s="25" t="s">
        <v>10454</v>
      </c>
      <c r="F7459" s="25" t="e">
        <f>VLOOKUP(A7459,CommodityCOde!$A$2:$E$1838,3,FALSE)</f>
        <v>#N/A</v>
      </c>
    </row>
    <row r="7460" spans="1:6" x14ac:dyDescent="0.25">
      <c r="A7460" s="25" t="s">
        <v>13813</v>
      </c>
      <c r="B7460" s="25" t="s">
        <v>284</v>
      </c>
      <c r="C7460" s="25" t="s">
        <v>320</v>
      </c>
      <c r="D7460" s="25" t="s">
        <v>13375</v>
      </c>
      <c r="E7460" s="25" t="s">
        <v>10588</v>
      </c>
      <c r="F7460" s="25" t="e">
        <f>VLOOKUP(A7460,CommodityCOde!$A$2:$E$1838,3,FALSE)</f>
        <v>#N/A</v>
      </c>
    </row>
    <row r="7461" spans="1:6" x14ac:dyDescent="0.25">
      <c r="A7461" s="25" t="s">
        <v>13814</v>
      </c>
      <c r="B7461" s="25" t="s">
        <v>284</v>
      </c>
      <c r="C7461" s="25" t="s">
        <v>320</v>
      </c>
      <c r="D7461" s="25" t="s">
        <v>13375</v>
      </c>
      <c r="E7461" s="25" t="s">
        <v>9375</v>
      </c>
      <c r="F7461" s="25" t="e">
        <f>VLOOKUP(A7461,CommodityCOde!$A$2:$E$1838,3,FALSE)</f>
        <v>#N/A</v>
      </c>
    </row>
    <row r="7462" spans="1:6" x14ac:dyDescent="0.25">
      <c r="A7462" s="25" t="s">
        <v>13815</v>
      </c>
      <c r="B7462" s="25" t="s">
        <v>284</v>
      </c>
      <c r="C7462" s="25" t="s">
        <v>320</v>
      </c>
      <c r="D7462" s="25" t="s">
        <v>13375</v>
      </c>
      <c r="E7462" s="25" t="s">
        <v>11166</v>
      </c>
      <c r="F7462" s="25" t="e">
        <f>VLOOKUP(A7462,CommodityCOde!$A$2:$E$1838,3,FALSE)</f>
        <v>#N/A</v>
      </c>
    </row>
    <row r="7463" spans="1:6" x14ac:dyDescent="0.25">
      <c r="A7463" s="25" t="s">
        <v>13816</v>
      </c>
      <c r="B7463" s="25" t="s">
        <v>284</v>
      </c>
      <c r="C7463" s="25" t="s">
        <v>320</v>
      </c>
      <c r="D7463" s="25" t="s">
        <v>13375</v>
      </c>
      <c r="E7463" s="25" t="s">
        <v>11229</v>
      </c>
      <c r="F7463" s="25" t="e">
        <f>VLOOKUP(A7463,CommodityCOde!$A$2:$E$1838,3,FALSE)</f>
        <v>#N/A</v>
      </c>
    </row>
    <row r="7464" spans="1:6" x14ac:dyDescent="0.25">
      <c r="A7464" s="25" t="s">
        <v>13817</v>
      </c>
      <c r="B7464" s="25" t="s">
        <v>284</v>
      </c>
      <c r="C7464" s="25" t="s">
        <v>320</v>
      </c>
      <c r="D7464" s="25" t="s">
        <v>13375</v>
      </c>
      <c r="E7464" s="25" t="s">
        <v>11202</v>
      </c>
      <c r="F7464" s="25" t="e">
        <f>VLOOKUP(A7464,CommodityCOde!$A$2:$E$1838,3,FALSE)</f>
        <v>#N/A</v>
      </c>
    </row>
    <row r="7465" spans="1:6" x14ac:dyDescent="0.25">
      <c r="A7465" s="25" t="s">
        <v>13818</v>
      </c>
      <c r="B7465" s="25" t="s">
        <v>284</v>
      </c>
      <c r="C7465" s="25" t="s">
        <v>320</v>
      </c>
      <c r="D7465" s="25" t="s">
        <v>13375</v>
      </c>
      <c r="E7465" s="25" t="s">
        <v>11208</v>
      </c>
      <c r="F7465" s="25" t="e">
        <f>VLOOKUP(A7465,CommodityCOde!$A$2:$E$1838,3,FALSE)</f>
        <v>#N/A</v>
      </c>
    </row>
    <row r="7466" spans="1:6" x14ac:dyDescent="0.25">
      <c r="A7466" s="25" t="s">
        <v>13819</v>
      </c>
      <c r="B7466" s="25" t="s">
        <v>284</v>
      </c>
      <c r="C7466" s="25" t="s">
        <v>320</v>
      </c>
      <c r="D7466" s="25" t="s">
        <v>13375</v>
      </c>
      <c r="E7466" s="25" t="s">
        <v>10860</v>
      </c>
      <c r="F7466" s="25" t="e">
        <f>VLOOKUP(A7466,CommodityCOde!$A$2:$E$1838,3,FALSE)</f>
        <v>#N/A</v>
      </c>
    </row>
    <row r="7467" spans="1:6" x14ac:dyDescent="0.25">
      <c r="A7467" s="25" t="s">
        <v>13820</v>
      </c>
      <c r="B7467" s="25" t="s">
        <v>284</v>
      </c>
      <c r="C7467" s="25" t="s">
        <v>320</v>
      </c>
      <c r="D7467" s="25" t="s">
        <v>13375</v>
      </c>
      <c r="E7467" s="25" t="s">
        <v>10866</v>
      </c>
      <c r="F7467" s="25" t="e">
        <f>VLOOKUP(A7467,CommodityCOde!$A$2:$E$1838,3,FALSE)</f>
        <v>#N/A</v>
      </c>
    </row>
    <row r="7468" spans="1:6" x14ac:dyDescent="0.25">
      <c r="A7468" s="25" t="s">
        <v>13821</v>
      </c>
      <c r="B7468" s="25" t="s">
        <v>284</v>
      </c>
      <c r="C7468" s="25" t="s">
        <v>320</v>
      </c>
      <c r="D7468" s="25" t="s">
        <v>13375</v>
      </c>
      <c r="E7468" s="25" t="s">
        <v>11406</v>
      </c>
      <c r="F7468" s="25" t="e">
        <f>VLOOKUP(A7468,CommodityCOde!$A$2:$E$1838,3,FALSE)</f>
        <v>#N/A</v>
      </c>
    </row>
    <row r="7469" spans="1:6" x14ac:dyDescent="0.25">
      <c r="A7469" s="25" t="s">
        <v>13822</v>
      </c>
      <c r="B7469" s="25" t="s">
        <v>284</v>
      </c>
      <c r="C7469" s="25" t="s">
        <v>320</v>
      </c>
      <c r="D7469" s="25" t="s">
        <v>13375</v>
      </c>
      <c r="E7469" s="25" t="s">
        <v>10723</v>
      </c>
      <c r="F7469" s="25" t="e">
        <f>VLOOKUP(A7469,CommodityCOde!$A$2:$E$1838,3,FALSE)</f>
        <v>#N/A</v>
      </c>
    </row>
    <row r="7470" spans="1:6" x14ac:dyDescent="0.25">
      <c r="A7470" s="25" t="s">
        <v>13823</v>
      </c>
      <c r="B7470" s="25" t="s">
        <v>284</v>
      </c>
      <c r="C7470" s="25" t="s">
        <v>320</v>
      </c>
      <c r="D7470" s="25" t="s">
        <v>13375</v>
      </c>
      <c r="E7470" s="25" t="s">
        <v>10753</v>
      </c>
      <c r="F7470" s="25" t="e">
        <f>VLOOKUP(A7470,CommodityCOde!$A$2:$E$1838,3,FALSE)</f>
        <v>#N/A</v>
      </c>
    </row>
    <row r="7471" spans="1:6" x14ac:dyDescent="0.25">
      <c r="A7471" s="25" t="s">
        <v>13824</v>
      </c>
      <c r="B7471" s="25" t="s">
        <v>284</v>
      </c>
      <c r="C7471" s="25" t="s">
        <v>320</v>
      </c>
      <c r="D7471" s="25" t="s">
        <v>13375</v>
      </c>
      <c r="E7471" s="25" t="s">
        <v>10823</v>
      </c>
      <c r="F7471" s="25" t="e">
        <f>VLOOKUP(A7471,CommodityCOde!$A$2:$E$1838,3,FALSE)</f>
        <v>#N/A</v>
      </c>
    </row>
    <row r="7472" spans="1:6" x14ac:dyDescent="0.25">
      <c r="A7472" s="25" t="s">
        <v>13825</v>
      </c>
      <c r="B7472" s="25" t="s">
        <v>284</v>
      </c>
      <c r="C7472" s="25" t="s">
        <v>320</v>
      </c>
      <c r="D7472" s="25" t="s">
        <v>13375</v>
      </c>
      <c r="E7472" s="25" t="s">
        <v>10793</v>
      </c>
      <c r="F7472" s="25" t="e">
        <f>VLOOKUP(A7472,CommodityCOde!$A$2:$E$1838,3,FALSE)</f>
        <v>#N/A</v>
      </c>
    </row>
    <row r="7473" spans="1:6" x14ac:dyDescent="0.25">
      <c r="A7473" s="25" t="s">
        <v>13826</v>
      </c>
      <c r="B7473" s="25" t="s">
        <v>284</v>
      </c>
      <c r="C7473" s="25" t="s">
        <v>320</v>
      </c>
      <c r="D7473" s="25" t="s">
        <v>13375</v>
      </c>
      <c r="E7473" s="25" t="s">
        <v>10813</v>
      </c>
      <c r="F7473" s="25" t="e">
        <f>VLOOKUP(A7473,CommodityCOde!$A$2:$E$1838,3,FALSE)</f>
        <v>#N/A</v>
      </c>
    </row>
    <row r="7474" spans="1:6" x14ac:dyDescent="0.25">
      <c r="A7474" s="25" t="s">
        <v>13827</v>
      </c>
      <c r="B7474" s="25" t="s">
        <v>284</v>
      </c>
      <c r="C7474" s="25" t="s">
        <v>320</v>
      </c>
      <c r="D7474" s="25" t="s">
        <v>13375</v>
      </c>
      <c r="E7474" s="25" t="s">
        <v>10713</v>
      </c>
      <c r="F7474" s="25" t="e">
        <f>VLOOKUP(A7474,CommodityCOde!$A$2:$E$1838,3,FALSE)</f>
        <v>#N/A</v>
      </c>
    </row>
    <row r="7475" spans="1:6" x14ac:dyDescent="0.25">
      <c r="A7475" s="25" t="s">
        <v>13828</v>
      </c>
      <c r="B7475" s="25" t="s">
        <v>284</v>
      </c>
      <c r="C7475" s="25" t="s">
        <v>320</v>
      </c>
      <c r="D7475" s="25" t="s">
        <v>13375</v>
      </c>
      <c r="E7475" s="25" t="s">
        <v>10733</v>
      </c>
      <c r="F7475" s="25" t="e">
        <f>VLOOKUP(A7475,CommodityCOde!$A$2:$E$1838,3,FALSE)</f>
        <v>#N/A</v>
      </c>
    </row>
    <row r="7476" spans="1:6" x14ac:dyDescent="0.25">
      <c r="A7476" s="25" t="s">
        <v>13829</v>
      </c>
      <c r="B7476" s="25" t="s">
        <v>284</v>
      </c>
      <c r="C7476" s="25" t="s">
        <v>320</v>
      </c>
      <c r="D7476" s="25" t="s">
        <v>13375</v>
      </c>
      <c r="E7476" s="25" t="s">
        <v>10763</v>
      </c>
      <c r="F7476" s="25" t="e">
        <f>VLOOKUP(A7476,CommodityCOde!$A$2:$E$1838,3,FALSE)</f>
        <v>#N/A</v>
      </c>
    </row>
    <row r="7477" spans="1:6" x14ac:dyDescent="0.25">
      <c r="A7477" s="25" t="s">
        <v>13830</v>
      </c>
      <c r="B7477" s="25" t="s">
        <v>284</v>
      </c>
      <c r="C7477" s="25" t="s">
        <v>320</v>
      </c>
      <c r="D7477" s="25" t="s">
        <v>13375</v>
      </c>
      <c r="E7477" s="25" t="s">
        <v>10773</v>
      </c>
      <c r="F7477" s="25" t="e">
        <f>VLOOKUP(A7477,CommodityCOde!$A$2:$E$1838,3,FALSE)</f>
        <v>#N/A</v>
      </c>
    </row>
    <row r="7478" spans="1:6" x14ac:dyDescent="0.25">
      <c r="A7478" s="25" t="s">
        <v>13831</v>
      </c>
      <c r="B7478" s="25" t="s">
        <v>284</v>
      </c>
      <c r="C7478" s="25" t="s">
        <v>320</v>
      </c>
      <c r="D7478" s="25" t="s">
        <v>13375</v>
      </c>
      <c r="E7478" s="25" t="s">
        <v>10788</v>
      </c>
      <c r="F7478" s="25" t="e">
        <f>VLOOKUP(A7478,CommodityCOde!$A$2:$E$1838,3,FALSE)</f>
        <v>#N/A</v>
      </c>
    </row>
    <row r="7479" spans="1:6" x14ac:dyDescent="0.25">
      <c r="A7479" s="25" t="s">
        <v>13832</v>
      </c>
      <c r="B7479" s="25" t="s">
        <v>284</v>
      </c>
      <c r="C7479" s="25" t="s">
        <v>320</v>
      </c>
      <c r="D7479" s="25" t="s">
        <v>13375</v>
      </c>
      <c r="E7479" s="25" t="s">
        <v>10743</v>
      </c>
      <c r="F7479" s="25" t="e">
        <f>VLOOKUP(A7479,CommodityCOde!$A$2:$E$1838,3,FALSE)</f>
        <v>#N/A</v>
      </c>
    </row>
    <row r="7480" spans="1:6" x14ac:dyDescent="0.25">
      <c r="A7480" s="25" t="s">
        <v>13833</v>
      </c>
      <c r="B7480" s="25" t="s">
        <v>284</v>
      </c>
      <c r="C7480" s="25" t="s">
        <v>320</v>
      </c>
      <c r="D7480" s="25" t="s">
        <v>13375</v>
      </c>
      <c r="E7480" s="25" t="s">
        <v>11110</v>
      </c>
      <c r="F7480" s="25" t="e">
        <f>VLOOKUP(A7480,CommodityCOde!$A$2:$E$1838,3,FALSE)</f>
        <v>#N/A</v>
      </c>
    </row>
    <row r="7481" spans="1:6" x14ac:dyDescent="0.25">
      <c r="A7481" s="25" t="s">
        <v>13834</v>
      </c>
      <c r="B7481" s="25" t="s">
        <v>284</v>
      </c>
      <c r="C7481" s="25" t="s">
        <v>320</v>
      </c>
      <c r="D7481" s="25" t="s">
        <v>13375</v>
      </c>
      <c r="E7481" s="25" t="s">
        <v>10803</v>
      </c>
      <c r="F7481" s="25" t="e">
        <f>VLOOKUP(A7481,CommodityCOde!$A$2:$E$1838,3,FALSE)</f>
        <v>#N/A</v>
      </c>
    </row>
    <row r="7482" spans="1:6" x14ac:dyDescent="0.25">
      <c r="A7482" s="25" t="s">
        <v>13835</v>
      </c>
      <c r="B7482" s="25" t="s">
        <v>284</v>
      </c>
      <c r="C7482" s="25" t="s">
        <v>320</v>
      </c>
      <c r="D7482" s="25" t="s">
        <v>13375</v>
      </c>
      <c r="E7482" s="25" t="s">
        <v>10828</v>
      </c>
      <c r="F7482" s="25" t="e">
        <f>VLOOKUP(A7482,CommodityCOde!$A$2:$E$1838,3,FALSE)</f>
        <v>#N/A</v>
      </c>
    </row>
    <row r="7483" spans="1:6" x14ac:dyDescent="0.25">
      <c r="A7483" s="25" t="s">
        <v>13836</v>
      </c>
      <c r="B7483" s="25" t="s">
        <v>284</v>
      </c>
      <c r="C7483" s="25" t="s">
        <v>320</v>
      </c>
      <c r="D7483" s="25" t="s">
        <v>13375</v>
      </c>
      <c r="E7483" s="25" t="s">
        <v>10936</v>
      </c>
      <c r="F7483" s="25" t="e">
        <f>VLOOKUP(A7483,CommodityCOde!$A$2:$E$1838,3,FALSE)</f>
        <v>#N/A</v>
      </c>
    </row>
    <row r="7484" spans="1:6" x14ac:dyDescent="0.25">
      <c r="A7484" s="25" t="s">
        <v>13837</v>
      </c>
      <c r="B7484" s="25" t="s">
        <v>284</v>
      </c>
      <c r="C7484" s="25" t="s">
        <v>320</v>
      </c>
      <c r="D7484" s="25" t="s">
        <v>13375</v>
      </c>
      <c r="E7484" s="25" t="s">
        <v>10808</v>
      </c>
      <c r="F7484" s="25" t="e">
        <f>VLOOKUP(A7484,CommodityCOde!$A$2:$E$1838,3,FALSE)</f>
        <v>#N/A</v>
      </c>
    </row>
    <row r="7485" spans="1:6" x14ac:dyDescent="0.25">
      <c r="A7485" s="25" t="s">
        <v>13838</v>
      </c>
      <c r="B7485" s="25" t="s">
        <v>284</v>
      </c>
      <c r="C7485" s="25" t="s">
        <v>320</v>
      </c>
      <c r="D7485" s="25" t="s">
        <v>13375</v>
      </c>
      <c r="E7485" s="25" t="s">
        <v>11147</v>
      </c>
      <c r="F7485" s="25" t="e">
        <f>VLOOKUP(A7485,CommodityCOde!$A$2:$E$1838,3,FALSE)</f>
        <v>#N/A</v>
      </c>
    </row>
    <row r="7486" spans="1:6" x14ac:dyDescent="0.25">
      <c r="A7486" s="25" t="s">
        <v>13839</v>
      </c>
      <c r="B7486" s="25" t="s">
        <v>284</v>
      </c>
      <c r="C7486" s="25" t="s">
        <v>285</v>
      </c>
      <c r="D7486" s="25" t="s">
        <v>13375</v>
      </c>
      <c r="E7486" s="25" t="s">
        <v>13840</v>
      </c>
      <c r="F7486" s="25" t="e">
        <f>VLOOKUP(A7486,CommodityCOde!$A$2:$E$1838,3,FALSE)</f>
        <v>#N/A</v>
      </c>
    </row>
    <row r="7487" spans="1:6" x14ac:dyDescent="0.25">
      <c r="A7487" s="25" t="s">
        <v>13841</v>
      </c>
      <c r="B7487" s="25" t="s">
        <v>284</v>
      </c>
      <c r="C7487" s="25" t="s">
        <v>670</v>
      </c>
      <c r="D7487" s="25" t="s">
        <v>13375</v>
      </c>
      <c r="E7487" s="25" t="s">
        <v>13842</v>
      </c>
      <c r="F7487" s="25" t="e">
        <f>VLOOKUP(A7487,CommodityCOde!$A$2:$E$1838,3,FALSE)</f>
        <v>#N/A</v>
      </c>
    </row>
    <row r="7488" spans="1:6" x14ac:dyDescent="0.25">
      <c r="A7488" s="25" t="s">
        <v>13843</v>
      </c>
      <c r="B7488" s="25" t="s">
        <v>284</v>
      </c>
      <c r="C7488" s="25" t="s">
        <v>670</v>
      </c>
      <c r="D7488" s="25" t="s">
        <v>13375</v>
      </c>
      <c r="E7488" s="25" t="s">
        <v>13844</v>
      </c>
      <c r="F7488" s="25" t="e">
        <f>VLOOKUP(A7488,CommodityCOde!$A$2:$E$1838,3,FALSE)</f>
        <v>#N/A</v>
      </c>
    </row>
    <row r="7489" spans="1:6" x14ac:dyDescent="0.25">
      <c r="A7489" s="25" t="s">
        <v>13845</v>
      </c>
      <c r="B7489" s="25" t="s">
        <v>284</v>
      </c>
      <c r="C7489" s="25" t="s">
        <v>285</v>
      </c>
      <c r="D7489" s="25" t="s">
        <v>13375</v>
      </c>
      <c r="E7489" s="25" t="s">
        <v>13842</v>
      </c>
      <c r="F7489" s="25" t="e">
        <f>VLOOKUP(A7489,CommodityCOde!$A$2:$E$1838,3,FALSE)</f>
        <v>#N/A</v>
      </c>
    </row>
    <row r="7490" spans="1:6" x14ac:dyDescent="0.25">
      <c r="A7490" s="25" t="s">
        <v>13846</v>
      </c>
      <c r="B7490" s="25" t="s">
        <v>284</v>
      </c>
      <c r="C7490" s="25" t="s">
        <v>285</v>
      </c>
      <c r="D7490" s="25" t="s">
        <v>13375</v>
      </c>
      <c r="E7490" s="25" t="s">
        <v>13847</v>
      </c>
      <c r="F7490" s="25" t="e">
        <f>VLOOKUP(A7490,CommodityCOde!$A$2:$E$1838,3,FALSE)</f>
        <v>#N/A</v>
      </c>
    </row>
    <row r="7491" spans="1:6" x14ac:dyDescent="0.25">
      <c r="A7491" s="25" t="s">
        <v>13848</v>
      </c>
      <c r="B7491" s="25" t="s">
        <v>284</v>
      </c>
      <c r="C7491" s="25" t="s">
        <v>285</v>
      </c>
      <c r="D7491" s="25" t="s">
        <v>13375</v>
      </c>
      <c r="E7491" s="25" t="s">
        <v>13849</v>
      </c>
      <c r="F7491" s="25" t="e">
        <f>VLOOKUP(A7491,CommodityCOde!$A$2:$E$1838,3,FALSE)</f>
        <v>#N/A</v>
      </c>
    </row>
    <row r="7492" spans="1:6" x14ac:dyDescent="0.25">
      <c r="A7492" s="25" t="s">
        <v>13850</v>
      </c>
      <c r="B7492" s="25" t="s">
        <v>284</v>
      </c>
      <c r="C7492" s="25" t="s">
        <v>285</v>
      </c>
      <c r="D7492" s="25" t="s">
        <v>13375</v>
      </c>
      <c r="E7492" s="25" t="s">
        <v>13851</v>
      </c>
      <c r="F7492" s="25" t="e">
        <f>VLOOKUP(A7492,CommodityCOde!$A$2:$E$1838,3,FALSE)</f>
        <v>#N/A</v>
      </c>
    </row>
    <row r="7493" spans="1:6" x14ac:dyDescent="0.25">
      <c r="A7493" s="25" t="s">
        <v>13852</v>
      </c>
      <c r="B7493" s="25" t="s">
        <v>284</v>
      </c>
      <c r="C7493" s="25" t="s">
        <v>285</v>
      </c>
      <c r="D7493" s="25" t="s">
        <v>13375</v>
      </c>
      <c r="E7493" s="25" t="s">
        <v>13853</v>
      </c>
      <c r="F7493" s="25" t="e">
        <f>VLOOKUP(A7493,CommodityCOde!$A$2:$E$1838,3,FALSE)</f>
        <v>#N/A</v>
      </c>
    </row>
    <row r="7494" spans="1:6" x14ac:dyDescent="0.25">
      <c r="A7494" s="25" t="s">
        <v>13854</v>
      </c>
      <c r="B7494" s="25" t="s">
        <v>284</v>
      </c>
      <c r="C7494" s="25" t="s">
        <v>670</v>
      </c>
      <c r="D7494" s="25" t="s">
        <v>13375</v>
      </c>
      <c r="E7494" s="25" t="s">
        <v>13855</v>
      </c>
      <c r="F7494" s="25" t="e">
        <f>VLOOKUP(A7494,CommodityCOde!$A$2:$E$1838,3,FALSE)</f>
        <v>#N/A</v>
      </c>
    </row>
    <row r="7495" spans="1:6" x14ac:dyDescent="0.25">
      <c r="A7495" s="25" t="s">
        <v>13856</v>
      </c>
      <c r="B7495" s="25" t="s">
        <v>284</v>
      </c>
      <c r="C7495" s="25" t="s">
        <v>285</v>
      </c>
      <c r="D7495" s="25" t="s">
        <v>286</v>
      </c>
      <c r="E7495" s="25" t="s">
        <v>13857</v>
      </c>
      <c r="F7495" s="25" t="e">
        <f>VLOOKUP(A7495,CommodityCOde!$A$2:$E$1838,3,FALSE)</f>
        <v>#N/A</v>
      </c>
    </row>
    <row r="7496" spans="1:6" x14ac:dyDescent="0.25">
      <c r="A7496" s="25" t="s">
        <v>13858</v>
      </c>
      <c r="B7496" s="25" t="s">
        <v>284</v>
      </c>
      <c r="C7496" s="25" t="s">
        <v>285</v>
      </c>
      <c r="D7496" s="25" t="s">
        <v>286</v>
      </c>
      <c r="E7496" s="25" t="s">
        <v>13859</v>
      </c>
      <c r="F7496" s="25" t="e">
        <f>VLOOKUP(A7496,CommodityCOde!$A$2:$E$1838,3,FALSE)</f>
        <v>#N/A</v>
      </c>
    </row>
    <row r="7497" spans="1:6" x14ac:dyDescent="0.25">
      <c r="A7497" s="25" t="s">
        <v>13860</v>
      </c>
      <c r="B7497" s="25" t="s">
        <v>284</v>
      </c>
      <c r="C7497" s="25" t="s">
        <v>320</v>
      </c>
      <c r="D7497" s="25" t="s">
        <v>286</v>
      </c>
      <c r="E7497" s="25" t="s">
        <v>13861</v>
      </c>
      <c r="F7497" s="25" t="e">
        <f>VLOOKUP(A7497,CommodityCOde!$A$2:$E$1838,3,FALSE)</f>
        <v>#N/A</v>
      </c>
    </row>
    <row r="7498" spans="1:6" x14ac:dyDescent="0.25">
      <c r="A7498" s="25" t="s">
        <v>13862</v>
      </c>
      <c r="B7498" s="25" t="s">
        <v>284</v>
      </c>
      <c r="C7498" s="25" t="s">
        <v>250</v>
      </c>
      <c r="D7498" s="25" t="s">
        <v>13863</v>
      </c>
      <c r="E7498" s="25" t="s">
        <v>13864</v>
      </c>
      <c r="F7498" s="25" t="e">
        <f>VLOOKUP(A7498,CommodityCOde!$A$2:$E$1838,3,FALSE)</f>
        <v>#N/A</v>
      </c>
    </row>
    <row r="7499" spans="1:6" x14ac:dyDescent="0.25">
      <c r="A7499" s="25" t="s">
        <v>13865</v>
      </c>
      <c r="B7499" s="25" t="s">
        <v>284</v>
      </c>
      <c r="C7499" s="25" t="s">
        <v>250</v>
      </c>
      <c r="D7499" s="25" t="s">
        <v>13863</v>
      </c>
      <c r="E7499" s="25" t="s">
        <v>13866</v>
      </c>
      <c r="F7499" s="25" t="e">
        <f>VLOOKUP(A7499,CommodityCOde!$A$2:$E$1838,3,FALSE)</f>
        <v>#N/A</v>
      </c>
    </row>
    <row r="7500" spans="1:6" x14ac:dyDescent="0.25">
      <c r="A7500" s="25" t="s">
        <v>13867</v>
      </c>
      <c r="B7500" s="25" t="s">
        <v>284</v>
      </c>
      <c r="C7500" s="25" t="s">
        <v>250</v>
      </c>
      <c r="D7500" s="25" t="s">
        <v>13863</v>
      </c>
      <c r="E7500" s="25" t="s">
        <v>13868</v>
      </c>
      <c r="F7500" s="25" t="e">
        <f>VLOOKUP(A7500,CommodityCOde!$A$2:$E$1838,3,FALSE)</f>
        <v>#N/A</v>
      </c>
    </row>
    <row r="7501" spans="1:6" x14ac:dyDescent="0.25">
      <c r="A7501" s="25" t="s">
        <v>13869</v>
      </c>
      <c r="B7501" s="25" t="s">
        <v>284</v>
      </c>
      <c r="C7501" s="25" t="s">
        <v>250</v>
      </c>
      <c r="D7501" s="25" t="s">
        <v>13863</v>
      </c>
      <c r="E7501" s="25" t="s">
        <v>13870</v>
      </c>
      <c r="F7501" s="25" t="e">
        <f>VLOOKUP(A7501,CommodityCOde!$A$2:$E$1838,3,FALSE)</f>
        <v>#N/A</v>
      </c>
    </row>
    <row r="7502" spans="1:6" x14ac:dyDescent="0.25">
      <c r="A7502" s="25" t="s">
        <v>13871</v>
      </c>
      <c r="B7502" s="25" t="s">
        <v>284</v>
      </c>
      <c r="C7502" s="25" t="s">
        <v>250</v>
      </c>
      <c r="D7502" s="25" t="s">
        <v>13863</v>
      </c>
      <c r="E7502" s="25" t="s">
        <v>13872</v>
      </c>
      <c r="F7502" s="25" t="e">
        <f>VLOOKUP(A7502,CommodityCOde!$A$2:$E$1838,3,FALSE)</f>
        <v>#N/A</v>
      </c>
    </row>
    <row r="7503" spans="1:6" x14ac:dyDescent="0.25">
      <c r="A7503" s="25" t="s">
        <v>13873</v>
      </c>
      <c r="B7503" s="25" t="s">
        <v>284</v>
      </c>
      <c r="C7503" s="25" t="s">
        <v>250</v>
      </c>
      <c r="D7503" s="25" t="s">
        <v>13863</v>
      </c>
      <c r="E7503" s="25" t="s">
        <v>13874</v>
      </c>
      <c r="F7503" s="25" t="e">
        <f>VLOOKUP(A7503,CommodityCOde!$A$2:$E$1838,3,FALSE)</f>
        <v>#N/A</v>
      </c>
    </row>
    <row r="7504" spans="1:6" x14ac:dyDescent="0.25">
      <c r="A7504" s="25" t="s">
        <v>13875</v>
      </c>
      <c r="B7504" s="25" t="s">
        <v>284</v>
      </c>
      <c r="C7504" s="25" t="s">
        <v>250</v>
      </c>
      <c r="D7504" s="25" t="s">
        <v>13863</v>
      </c>
      <c r="E7504" s="25" t="s">
        <v>13876</v>
      </c>
      <c r="F7504" s="25" t="e">
        <f>VLOOKUP(A7504,CommodityCOde!$A$2:$E$1838,3,FALSE)</f>
        <v>#N/A</v>
      </c>
    </row>
    <row r="7505" spans="1:6" x14ac:dyDescent="0.25">
      <c r="A7505" s="25" t="s">
        <v>13877</v>
      </c>
      <c r="B7505" s="25" t="s">
        <v>284</v>
      </c>
      <c r="C7505" s="25" t="s">
        <v>250</v>
      </c>
      <c r="D7505" s="25" t="s">
        <v>13863</v>
      </c>
      <c r="E7505" s="25" t="s">
        <v>13878</v>
      </c>
      <c r="F7505" s="25" t="e">
        <f>VLOOKUP(A7505,CommodityCOde!$A$2:$E$1838,3,FALSE)</f>
        <v>#N/A</v>
      </c>
    </row>
    <row r="7506" spans="1:6" x14ac:dyDescent="0.25">
      <c r="A7506" s="25" t="s">
        <v>13879</v>
      </c>
      <c r="B7506" s="25" t="s">
        <v>284</v>
      </c>
      <c r="C7506" s="25" t="s">
        <v>250</v>
      </c>
      <c r="D7506" s="25" t="s">
        <v>13863</v>
      </c>
      <c r="E7506" s="25" t="s">
        <v>13880</v>
      </c>
      <c r="F7506" s="25" t="e">
        <f>VLOOKUP(A7506,CommodityCOde!$A$2:$E$1838,3,FALSE)</f>
        <v>#N/A</v>
      </c>
    </row>
    <row r="7507" spans="1:6" x14ac:dyDescent="0.25">
      <c r="A7507" s="25" t="s">
        <v>13881</v>
      </c>
      <c r="B7507" s="25" t="s">
        <v>284</v>
      </c>
      <c r="C7507" s="25" t="s">
        <v>250</v>
      </c>
      <c r="D7507" s="25" t="s">
        <v>13863</v>
      </c>
      <c r="E7507" s="25" t="s">
        <v>13882</v>
      </c>
      <c r="F7507" s="25" t="e">
        <f>VLOOKUP(A7507,CommodityCOde!$A$2:$E$1838,3,FALSE)</f>
        <v>#N/A</v>
      </c>
    </row>
    <row r="7508" spans="1:6" x14ac:dyDescent="0.25">
      <c r="A7508" s="25" t="s">
        <v>13883</v>
      </c>
      <c r="B7508" s="25" t="s">
        <v>284</v>
      </c>
      <c r="C7508" s="25" t="s">
        <v>250</v>
      </c>
      <c r="D7508" s="25" t="s">
        <v>13863</v>
      </c>
      <c r="E7508" s="25" t="s">
        <v>13884</v>
      </c>
      <c r="F7508" s="25" t="e">
        <f>VLOOKUP(A7508,CommodityCOde!$A$2:$E$1838,3,FALSE)</f>
        <v>#N/A</v>
      </c>
    </row>
    <row r="7509" spans="1:6" x14ac:dyDescent="0.25">
      <c r="A7509" s="25" t="s">
        <v>13885</v>
      </c>
      <c r="B7509" s="25" t="s">
        <v>284</v>
      </c>
      <c r="C7509" s="25" t="s">
        <v>250</v>
      </c>
      <c r="D7509" s="25" t="s">
        <v>13863</v>
      </c>
      <c r="E7509" s="25" t="s">
        <v>13886</v>
      </c>
      <c r="F7509" s="25" t="e">
        <f>VLOOKUP(A7509,CommodityCOde!$A$2:$E$1838,3,FALSE)</f>
        <v>#N/A</v>
      </c>
    </row>
    <row r="7510" spans="1:6" x14ac:dyDescent="0.25">
      <c r="A7510" s="25" t="s">
        <v>13887</v>
      </c>
      <c r="B7510" s="25" t="s">
        <v>284</v>
      </c>
      <c r="C7510" s="25" t="s">
        <v>250</v>
      </c>
      <c r="D7510" s="25" t="s">
        <v>13863</v>
      </c>
      <c r="E7510" s="25" t="s">
        <v>13888</v>
      </c>
      <c r="F7510" s="25" t="e">
        <f>VLOOKUP(A7510,CommodityCOde!$A$2:$E$1838,3,FALSE)</f>
        <v>#N/A</v>
      </c>
    </row>
    <row r="7511" spans="1:6" x14ac:dyDescent="0.25">
      <c r="A7511" s="25" t="s">
        <v>13889</v>
      </c>
      <c r="B7511" s="25" t="s">
        <v>284</v>
      </c>
      <c r="C7511" s="25" t="s">
        <v>250</v>
      </c>
      <c r="D7511" s="25" t="s">
        <v>13863</v>
      </c>
      <c r="E7511" s="25" t="s">
        <v>13890</v>
      </c>
      <c r="F7511" s="25" t="e">
        <f>VLOOKUP(A7511,CommodityCOde!$A$2:$E$1838,3,FALSE)</f>
        <v>#N/A</v>
      </c>
    </row>
    <row r="7512" spans="1:6" x14ac:dyDescent="0.25">
      <c r="A7512" s="25" t="s">
        <v>13891</v>
      </c>
      <c r="B7512" s="25" t="s">
        <v>284</v>
      </c>
      <c r="C7512" s="25" t="s">
        <v>250</v>
      </c>
      <c r="D7512" s="25" t="s">
        <v>13863</v>
      </c>
      <c r="E7512" s="25" t="s">
        <v>13892</v>
      </c>
      <c r="F7512" s="25" t="e">
        <f>VLOOKUP(A7512,CommodityCOde!$A$2:$E$1838,3,FALSE)</f>
        <v>#N/A</v>
      </c>
    </row>
    <row r="7513" spans="1:6" x14ac:dyDescent="0.25">
      <c r="A7513" s="25" t="s">
        <v>13893</v>
      </c>
      <c r="B7513" s="25" t="s">
        <v>284</v>
      </c>
      <c r="C7513" s="25" t="s">
        <v>250</v>
      </c>
      <c r="D7513" s="25" t="s">
        <v>13863</v>
      </c>
      <c r="E7513" s="25" t="s">
        <v>13894</v>
      </c>
      <c r="F7513" s="25" t="e">
        <f>VLOOKUP(A7513,CommodityCOde!$A$2:$E$1838,3,FALSE)</f>
        <v>#N/A</v>
      </c>
    </row>
    <row r="7514" spans="1:6" x14ac:dyDescent="0.25">
      <c r="A7514" s="25" t="s">
        <v>13895</v>
      </c>
      <c r="B7514" s="25" t="s">
        <v>284</v>
      </c>
      <c r="C7514" s="25" t="s">
        <v>250</v>
      </c>
      <c r="D7514" s="25" t="s">
        <v>13863</v>
      </c>
      <c r="E7514" s="25" t="s">
        <v>13896</v>
      </c>
      <c r="F7514" s="25" t="e">
        <f>VLOOKUP(A7514,CommodityCOde!$A$2:$E$1838,3,FALSE)</f>
        <v>#N/A</v>
      </c>
    </row>
    <row r="7515" spans="1:6" x14ac:dyDescent="0.25">
      <c r="A7515" s="25" t="s">
        <v>13897</v>
      </c>
      <c r="B7515" s="25" t="s">
        <v>284</v>
      </c>
      <c r="C7515" s="25" t="s">
        <v>250</v>
      </c>
      <c r="D7515" s="25" t="s">
        <v>13863</v>
      </c>
      <c r="E7515" s="25" t="s">
        <v>13898</v>
      </c>
      <c r="F7515" s="25" t="e">
        <f>VLOOKUP(A7515,CommodityCOde!$A$2:$E$1838,3,FALSE)</f>
        <v>#N/A</v>
      </c>
    </row>
    <row r="7516" spans="1:6" x14ac:dyDescent="0.25">
      <c r="A7516" s="25" t="s">
        <v>13899</v>
      </c>
      <c r="B7516" s="25" t="s">
        <v>284</v>
      </c>
      <c r="C7516" s="25" t="s">
        <v>250</v>
      </c>
      <c r="D7516" s="25" t="s">
        <v>13863</v>
      </c>
      <c r="E7516" s="25" t="s">
        <v>13900</v>
      </c>
      <c r="F7516" s="25" t="e">
        <f>VLOOKUP(A7516,CommodityCOde!$A$2:$E$1838,3,FALSE)</f>
        <v>#N/A</v>
      </c>
    </row>
    <row r="7517" spans="1:6" x14ac:dyDescent="0.25">
      <c r="A7517" s="25" t="s">
        <v>13901</v>
      </c>
      <c r="B7517" s="25" t="s">
        <v>284</v>
      </c>
      <c r="C7517" s="25" t="s">
        <v>250</v>
      </c>
      <c r="D7517" s="25" t="s">
        <v>13863</v>
      </c>
      <c r="E7517" s="25" t="s">
        <v>13902</v>
      </c>
      <c r="F7517" s="25" t="e">
        <f>VLOOKUP(A7517,CommodityCOde!$A$2:$E$1838,3,FALSE)</f>
        <v>#N/A</v>
      </c>
    </row>
    <row r="7518" spans="1:6" x14ac:dyDescent="0.25">
      <c r="A7518" s="25" t="s">
        <v>13903</v>
      </c>
      <c r="B7518" s="25" t="s">
        <v>284</v>
      </c>
      <c r="C7518" s="25" t="s">
        <v>250</v>
      </c>
      <c r="D7518" s="25" t="s">
        <v>13863</v>
      </c>
      <c r="E7518" s="25" t="s">
        <v>13904</v>
      </c>
      <c r="F7518" s="25" t="e">
        <f>VLOOKUP(A7518,CommodityCOde!$A$2:$E$1838,3,FALSE)</f>
        <v>#N/A</v>
      </c>
    </row>
    <row r="7519" spans="1:6" x14ac:dyDescent="0.25">
      <c r="A7519" s="25" t="s">
        <v>13905</v>
      </c>
      <c r="B7519" s="25" t="s">
        <v>284</v>
      </c>
      <c r="C7519" s="25" t="s">
        <v>250</v>
      </c>
      <c r="D7519" s="25" t="s">
        <v>13863</v>
      </c>
      <c r="E7519" s="25" t="s">
        <v>13906</v>
      </c>
      <c r="F7519" s="25" t="e">
        <f>VLOOKUP(A7519,CommodityCOde!$A$2:$E$1838,3,FALSE)</f>
        <v>#N/A</v>
      </c>
    </row>
    <row r="7520" spans="1:6" x14ac:dyDescent="0.25">
      <c r="A7520" s="25" t="s">
        <v>13907</v>
      </c>
      <c r="B7520" s="25" t="s">
        <v>284</v>
      </c>
      <c r="C7520" s="25" t="s">
        <v>250</v>
      </c>
      <c r="D7520" s="25" t="s">
        <v>13863</v>
      </c>
      <c r="E7520" s="25" t="s">
        <v>13908</v>
      </c>
      <c r="F7520" s="25" t="e">
        <f>VLOOKUP(A7520,CommodityCOde!$A$2:$E$1838,3,FALSE)</f>
        <v>#N/A</v>
      </c>
    </row>
    <row r="7521" spans="1:6" x14ac:dyDescent="0.25">
      <c r="A7521" s="25" t="s">
        <v>13909</v>
      </c>
      <c r="B7521" s="25" t="s">
        <v>284</v>
      </c>
      <c r="C7521" s="25" t="s">
        <v>250</v>
      </c>
      <c r="D7521" s="25" t="s">
        <v>13863</v>
      </c>
      <c r="E7521" s="25" t="s">
        <v>13910</v>
      </c>
      <c r="F7521" s="25" t="e">
        <f>VLOOKUP(A7521,CommodityCOde!$A$2:$E$1838,3,FALSE)</f>
        <v>#N/A</v>
      </c>
    </row>
  </sheetData>
  <autoFilter ref="A1:F7521" xr:uid="{03AF10AA-168D-4E2E-A860-6804751FE10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V n t E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F Z 7 R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e 0 R U M z T A 2 3 Y B A A C s B A A A E w A c A E Z v c m 1 1 b G F z L 1 N l Y 3 R p b 2 4 x L m 0 g o h g A K K A U A A A A A A A A A A A A A A A A A A A A A A A A A A A A f Z N d b 4 I w F I b v T f g P D d 5 o Q g g t f s w Z L h y 6 Z B d u W W T Z x V g M 4 l G b l d a 0 x W i M / 3 1 d 2 O f F G T e F 5 7 T Q 5 7 z F Q G m 5 k m T R j H T s t b y W 2 R U a 1 q T t T 0 S p d k p k k + f Z z T L q L S O 2 Z B F j R G k g t O + T h A i w X o u 4 6 0 H z L Z f g U G o O 4 V S V d Q X S d m 6 5 g D B V 0 r o H 0 / H T 6 / z J g D Z 5 x f W b y q d a 7 V f q m M / j N E 8 F d 3 N 4 n h b a g h C Q z w v 3 u j t b C F 6 Q h R b 5 / 5 s J S 3 P w u 8 H L F A S v u A W d + G M / I K k S d S V N E s c B m c l S r b n c J p T 1 W U A e a 2 V h Y U 8 C k p / b 8 F 5 J e O 0 G j V T b n 7 s V G 1 4 W V h H L 9 + p D O S t W b l 6 m C 2 k 2 S l f N F 7 L T H k z n s w n B + e w 3 m L o t W F c i F o 7 2 E p A v z h A e I 7 y H 8 D 7 C B w g f I v w K 4 S O E 0 w g r Y M Y U U 6 a Y M 8 W k 6 b e 1 r K s V 6 N + l A V 4 a 4 i V M n 4 7 Q N Q z r A E M z x z r A s A 4 w r A M M y 5 1 h w T M s e Y a 5 M y z 7 G D O P M f M Y P e 5 / z S 9 d r 8 U l 9 u u N 3 w F Q S w E C L Q A U A A I A C A B W e 0 R U h L K E H q U A A A D 2 A A A A E g A A A A A A A A A A A A A A A A A A A A A A Q 2 9 u Z m l n L 1 B h Y 2 t h Z 2 U u e G 1 s U E s B A i 0 A F A A C A A g A V n t E V A / K 6 a u k A A A A 6 Q A A A B M A A A A A A A A A A A A A A A A A 8 Q A A A F t D b 2 5 0 Z W 5 0 X 1 R 5 c G V z X S 5 4 b W x Q S w E C L Q A U A A I A C A B W e 0 R U M z T A 2 3 Y B A A C s B A A A E w A A A A A A A A A A A A A A A A D i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I A A A A A A A A I U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j b 2 h v b F R B V 0 V C X z A 0 X z A y X z I w M j I l M j B v c m U l M j A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Q W x j b 2 h v b F R B V 0 V C X z A 0 X z A y X z I w M j J f b 3 J l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0 V D E 0 O j I 2 O j Q 0 L j k 2 N T I 1 N j F a I i A v P j x F b n R y e S B U e X B l P S J G a W x s Q 2 9 s d W 1 u V H l w Z X M i I F Z h b H V l P S J z Q m d Z R 0 J n W U d C Z 1 l H Q m d Z R 0 J n W U Z C U V V H Q l F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j b 2 h v b F R B V 0 V C X z A 0 X z A y X z I w M j I g b 3 J l I D E 1 L 0 F 1 d G 9 S Z W 1 v d m V k Q 2 9 s d W 1 u c z E u e 0 N v b H V t b j E s M H 0 m c X V v d D s s J n F 1 b 3 Q 7 U 2 V j d G l v b j E v Q W x j b 2 h v b F R B V 0 V C X z A 0 X z A y X z I w M j I g b 3 J l I D E 1 L 0 F 1 d G 9 S Z W 1 v d m V k Q 2 9 s d W 1 u c z E u e 0 N v b H V t b j I s M X 0 m c X V v d D s s J n F 1 b 3 Q 7 U 2 V j d G l v b j E v Q W x j b 2 h v b F R B V 0 V C X z A 0 X z A y X z I w M j I g b 3 J l I D E 1 L 0 F 1 d G 9 S Z W 1 v d m V k Q 2 9 s d W 1 u c z E u e 0 N v b H V t b j M s M n 0 m c X V v d D s s J n F 1 b 3 Q 7 U 2 V j d G l v b j E v Q W x j b 2 h v b F R B V 0 V C X z A 0 X z A y X z I w M j I g b 3 J l I D E 1 L 0 F 1 d G 9 S Z W 1 v d m V k Q 2 9 s d W 1 u c z E u e 0 N v b H V t b j Q s M 3 0 m c X V v d D s s J n F 1 b 3 Q 7 U 2 V j d G l v b j E v Q W x j b 2 h v b F R B V 0 V C X z A 0 X z A y X z I w M j I g b 3 J l I D E 1 L 0 F 1 d G 9 S Z W 1 v d m V k Q 2 9 s d W 1 u c z E u e 0 N v b H V t b j U s N H 0 m c X V v d D s s J n F 1 b 3 Q 7 U 2 V j d G l v b j E v Q W x j b 2 h v b F R B V 0 V C X z A 0 X z A y X z I w M j I g b 3 J l I D E 1 L 0 F 1 d G 9 S Z W 1 v d m V k Q 2 9 s d W 1 u c z E u e 0 N v b H V t b j Y s N X 0 m c X V v d D s s J n F 1 b 3 Q 7 U 2 V j d G l v b j E v Q W x j b 2 h v b F R B V 0 V C X z A 0 X z A y X z I w M j I g b 3 J l I D E 1 L 0 F 1 d G 9 S Z W 1 v d m V k Q 2 9 s d W 1 u c z E u e 0 N v b H V t b j c s N n 0 m c X V v d D s s J n F 1 b 3 Q 7 U 2 V j d G l v b j E v Q W x j b 2 h v b F R B V 0 V C X z A 0 X z A y X z I w M j I g b 3 J l I D E 1 L 0 F 1 d G 9 S Z W 1 v d m V k Q 2 9 s d W 1 u c z E u e 0 N v b H V t b j g s N 3 0 m c X V v d D s s J n F 1 b 3 Q 7 U 2 V j d G l v b j E v Q W x j b 2 h v b F R B V 0 V C X z A 0 X z A y X z I w M j I g b 3 J l I D E 1 L 0 F 1 d G 9 S Z W 1 v d m V k Q 2 9 s d W 1 u c z E u e 0 N v b H V t b j k s O H 0 m c X V v d D s s J n F 1 b 3 Q 7 U 2 V j d G l v b j E v Q W x j b 2 h v b F R B V 0 V C X z A 0 X z A y X z I w M j I g b 3 J l I D E 1 L 0 F 1 d G 9 S Z W 1 v d m V k Q 2 9 s d W 1 u c z E u e 0 N v b H V t b j E w L D l 9 J n F 1 b 3 Q 7 L C Z x d W 9 0 O 1 N l Y 3 R p b 2 4 x L 0 F s Y 2 9 o b 2 x U Q V d F Q l 8 w N F 8 w M l 8 y M D I y I G 9 y Z S A x N S 9 B d X R v U m V t b 3 Z l Z E N v b H V t b n M x L n t D b 2 x 1 b W 4 x M S w x M H 0 m c X V v d D s s J n F 1 b 3 Q 7 U 2 V j d G l v b j E v Q W x j b 2 h v b F R B V 0 V C X z A 0 X z A y X z I w M j I g b 3 J l I D E 1 L 0 F 1 d G 9 S Z W 1 v d m V k Q 2 9 s d W 1 u c z E u e 0 N v b H V t b j E y L D E x f S Z x d W 9 0 O y w m c X V v d D t T Z W N 0 a W 9 u M S 9 B b G N v a G 9 s V E F X R U J f M D R f M D J f M j A y M i B v c m U g M T U v Q X V 0 b 1 J l b W 9 2 Z W R D b 2 x 1 b W 5 z M S 5 7 Q 2 9 s d W 1 u M T M s M T J 9 J n F 1 b 3 Q 7 L C Z x d W 9 0 O 1 N l Y 3 R p b 2 4 x L 0 F s Y 2 9 o b 2 x U Q V d F Q l 8 w N F 8 w M l 8 y M D I y I G 9 y Z S A x N S 9 B d X R v U m V t b 3 Z l Z E N v b H V t b n M x L n t D b 2 x 1 b W 4 x N C w x M 3 0 m c X V v d D s s J n F 1 b 3 Q 7 U 2 V j d G l v b j E v Q W x j b 2 h v b F R B V 0 V C X z A 0 X z A y X z I w M j I g b 3 J l I D E 1 L 0 F 1 d G 9 S Z W 1 v d m V k Q 2 9 s d W 1 u c z E u e 0 N v b H V t b j E 1 L D E 0 f S Z x d W 9 0 O y w m c X V v d D t T Z W N 0 a W 9 u M S 9 B b G N v a G 9 s V E F X R U J f M D R f M D J f M j A y M i B v c m U g M T U v Q X V 0 b 1 J l b W 9 2 Z W R D b 2 x 1 b W 5 z M S 5 7 Q 2 9 s d W 1 u M T Y s M T V 9 J n F 1 b 3 Q 7 L C Z x d W 9 0 O 1 N l Y 3 R p b 2 4 x L 0 F s Y 2 9 o b 2 x U Q V d F Q l 8 w N F 8 w M l 8 y M D I y I G 9 y Z S A x N S 9 B d X R v U m V t b 3 Z l Z E N v b H V t b n M x L n t D b 2 x 1 b W 4 x N y w x N n 0 m c X V v d D s s J n F 1 b 3 Q 7 U 2 V j d G l v b j E v Q W x j b 2 h v b F R B V 0 V C X z A 0 X z A y X z I w M j I g b 3 J l I D E 1 L 0 F 1 d G 9 S Z W 1 v d m V k Q 2 9 s d W 1 u c z E u e 0 N v b H V t b j E 4 L D E 3 f S Z x d W 9 0 O y w m c X V v d D t T Z W N 0 a W 9 u M S 9 B b G N v a G 9 s V E F X R U J f M D R f M D J f M j A y M i B v c m U g M T U v Q X V 0 b 1 J l b W 9 2 Z W R D b 2 x 1 b W 5 z M S 5 7 Q 2 9 s d W 1 u M T k s M T h 9 J n F 1 b 3 Q 7 L C Z x d W 9 0 O 1 N l Y 3 R p b 2 4 x L 0 F s Y 2 9 o b 2 x U Q V d F Q l 8 w N F 8 w M l 8 y M D I y I G 9 y Z S A x N S 9 B d X R v U m V t b 3 Z l Z E N v b H V t b n M x L n t D b 2 x 1 b W 4 y M C w x O X 0 m c X V v d D s s J n F 1 b 3 Q 7 U 2 V j d G l v b j E v Q W x j b 2 h v b F R B V 0 V C X z A 0 X z A y X z I w M j I g b 3 J l I D E 1 L 0 F 1 d G 9 S Z W 1 v d m V k Q 2 9 s d W 1 u c z E u e 0 N v b H V t b j I x L D I w f S Z x d W 9 0 O y w m c X V v d D t T Z W N 0 a W 9 u M S 9 B b G N v a G 9 s V E F X R U J f M D R f M D J f M j A y M i B v c m U g M T U v Q X V 0 b 1 J l b W 9 2 Z W R D b 2 x 1 b W 5 z M S 5 7 Q 2 9 s d W 1 u M j I s M j F 9 J n F 1 b 3 Q 7 L C Z x d W 9 0 O 1 N l Y 3 R p b 2 4 x L 0 F s Y 2 9 o b 2 x U Q V d F Q l 8 w N F 8 w M l 8 y M D I y I G 9 y Z S A x N S 9 B d X R v U m V t b 3 Z l Z E N v b H V t b n M x L n t D b 2 x 1 b W 4 y M y w y M n 0 m c X V v d D s s J n F 1 b 3 Q 7 U 2 V j d G l v b j E v Q W x j b 2 h v b F R B V 0 V C X z A 0 X z A y X z I w M j I g b 3 J l I D E 1 L 0 F 1 d G 9 S Z W 1 v d m V k Q 2 9 s d W 1 u c z E u e 0 N v b H V t b j I 0 L D I z f S Z x d W 9 0 O y w m c X V v d D t T Z W N 0 a W 9 u M S 9 B b G N v a G 9 s V E F X R U J f M D R f M D J f M j A y M i B v c m U g M T U v Q X V 0 b 1 J l b W 9 2 Z W R D b 2 x 1 b W 5 z M S 5 7 Q 2 9 s d W 1 u M j U s M j R 9 J n F 1 b 3 Q 7 L C Z x d W 9 0 O 1 N l Y 3 R p b 2 4 x L 0 F s Y 2 9 o b 2 x U Q V d F Q l 8 w N F 8 w M l 8 y M D I y I G 9 y Z S A x N S 9 B d X R v U m V t b 3 Z l Z E N v b H V t b n M x L n t D b 2 x 1 b W 4 y N i w y N X 0 m c X V v d D s s J n F 1 b 3 Q 7 U 2 V j d G l v b j E v Q W x j b 2 h v b F R B V 0 V C X z A 0 X z A y X z I w M j I g b 3 J l I D E 1 L 0 F 1 d G 9 S Z W 1 v d m V k Q 2 9 s d W 1 u c z E u e 0 N v b H V t b j I 3 L D I 2 f S Z x d W 9 0 O y w m c X V v d D t T Z W N 0 a W 9 u M S 9 B b G N v a G 9 s V E F X R U J f M D R f M D J f M j A y M i B v c m U g M T U v Q X V 0 b 1 J l b W 9 2 Z W R D b 2 x 1 b W 5 z M S 5 7 Q 2 9 s d W 1 u M j g s M j d 9 J n F 1 b 3 Q 7 L C Z x d W 9 0 O 1 N l Y 3 R p b 2 4 x L 0 F s Y 2 9 o b 2 x U Q V d F Q l 8 w N F 8 w M l 8 y M D I y I G 9 y Z S A x N S 9 B d X R v U m V t b 3 Z l Z E N v b H V t b n M x L n t D b 2 x 1 b W 4 y O S w y O H 0 m c X V v d D s s J n F 1 b 3 Q 7 U 2 V j d G l v b j E v Q W x j b 2 h v b F R B V 0 V C X z A 0 X z A y X z I w M j I g b 3 J l I D E 1 L 0 F 1 d G 9 S Z W 1 v d m V k Q 2 9 s d W 1 u c z E u e 0 N v b H V t b j M w L D I 5 f S Z x d W 9 0 O y w m c X V v d D t T Z W N 0 a W 9 u M S 9 B b G N v a G 9 s V E F X R U J f M D R f M D J f M j A y M i B v c m U g M T U v Q X V 0 b 1 J l b W 9 2 Z W R D b 2 x 1 b W 5 z M S 5 7 Q 2 9 s d W 1 u M z E s M z B 9 J n F 1 b 3 Q 7 L C Z x d W 9 0 O 1 N l Y 3 R p b 2 4 x L 0 F s Y 2 9 o b 2 x U Q V d F Q l 8 w N F 8 w M l 8 y M D I y I G 9 y Z S A x N S 9 B d X R v U m V t b 3 Z l Z E N v b H V t b n M x L n t D b 2 x 1 b W 4 z M i w z M X 0 m c X V v d D s s J n F 1 b 3 Q 7 U 2 V j d G l v b j E v Q W x j b 2 h v b F R B V 0 V C X z A 0 X z A y X z I w M j I g b 3 J l I D E 1 L 0 F 1 d G 9 S Z W 1 v d m V k Q 2 9 s d W 1 u c z E u e 0 N v b H V t b j M z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Q W x j b 2 h v b F R B V 0 V C X z A 0 X z A y X z I w M j I g b 3 J l I D E 1 L 0 F 1 d G 9 S Z W 1 v d m V k Q 2 9 s d W 1 u c z E u e 0 N v b H V t b j E s M H 0 m c X V v d D s s J n F 1 b 3 Q 7 U 2 V j d G l v b j E v Q W x j b 2 h v b F R B V 0 V C X z A 0 X z A y X z I w M j I g b 3 J l I D E 1 L 0 F 1 d G 9 S Z W 1 v d m V k Q 2 9 s d W 1 u c z E u e 0 N v b H V t b j I s M X 0 m c X V v d D s s J n F 1 b 3 Q 7 U 2 V j d G l v b j E v Q W x j b 2 h v b F R B V 0 V C X z A 0 X z A y X z I w M j I g b 3 J l I D E 1 L 0 F 1 d G 9 S Z W 1 v d m V k Q 2 9 s d W 1 u c z E u e 0 N v b H V t b j M s M n 0 m c X V v d D s s J n F 1 b 3 Q 7 U 2 V j d G l v b j E v Q W x j b 2 h v b F R B V 0 V C X z A 0 X z A y X z I w M j I g b 3 J l I D E 1 L 0 F 1 d G 9 S Z W 1 v d m V k Q 2 9 s d W 1 u c z E u e 0 N v b H V t b j Q s M 3 0 m c X V v d D s s J n F 1 b 3 Q 7 U 2 V j d G l v b j E v Q W x j b 2 h v b F R B V 0 V C X z A 0 X z A y X z I w M j I g b 3 J l I D E 1 L 0 F 1 d G 9 S Z W 1 v d m V k Q 2 9 s d W 1 u c z E u e 0 N v b H V t b j U s N H 0 m c X V v d D s s J n F 1 b 3 Q 7 U 2 V j d G l v b j E v Q W x j b 2 h v b F R B V 0 V C X z A 0 X z A y X z I w M j I g b 3 J l I D E 1 L 0 F 1 d G 9 S Z W 1 v d m V k Q 2 9 s d W 1 u c z E u e 0 N v b H V t b j Y s N X 0 m c X V v d D s s J n F 1 b 3 Q 7 U 2 V j d G l v b j E v Q W x j b 2 h v b F R B V 0 V C X z A 0 X z A y X z I w M j I g b 3 J l I D E 1 L 0 F 1 d G 9 S Z W 1 v d m V k Q 2 9 s d W 1 u c z E u e 0 N v b H V t b j c s N n 0 m c X V v d D s s J n F 1 b 3 Q 7 U 2 V j d G l v b j E v Q W x j b 2 h v b F R B V 0 V C X z A 0 X z A y X z I w M j I g b 3 J l I D E 1 L 0 F 1 d G 9 S Z W 1 v d m V k Q 2 9 s d W 1 u c z E u e 0 N v b H V t b j g s N 3 0 m c X V v d D s s J n F 1 b 3 Q 7 U 2 V j d G l v b j E v Q W x j b 2 h v b F R B V 0 V C X z A 0 X z A y X z I w M j I g b 3 J l I D E 1 L 0 F 1 d G 9 S Z W 1 v d m V k Q 2 9 s d W 1 u c z E u e 0 N v b H V t b j k s O H 0 m c X V v d D s s J n F 1 b 3 Q 7 U 2 V j d G l v b j E v Q W x j b 2 h v b F R B V 0 V C X z A 0 X z A y X z I w M j I g b 3 J l I D E 1 L 0 F 1 d G 9 S Z W 1 v d m V k Q 2 9 s d W 1 u c z E u e 0 N v b H V t b j E w L D l 9 J n F 1 b 3 Q 7 L C Z x d W 9 0 O 1 N l Y 3 R p b 2 4 x L 0 F s Y 2 9 o b 2 x U Q V d F Q l 8 w N F 8 w M l 8 y M D I y I G 9 y Z S A x N S 9 B d X R v U m V t b 3 Z l Z E N v b H V t b n M x L n t D b 2 x 1 b W 4 x M S w x M H 0 m c X V v d D s s J n F 1 b 3 Q 7 U 2 V j d G l v b j E v Q W x j b 2 h v b F R B V 0 V C X z A 0 X z A y X z I w M j I g b 3 J l I D E 1 L 0 F 1 d G 9 S Z W 1 v d m V k Q 2 9 s d W 1 u c z E u e 0 N v b H V t b j E y L D E x f S Z x d W 9 0 O y w m c X V v d D t T Z W N 0 a W 9 u M S 9 B b G N v a G 9 s V E F X R U J f M D R f M D J f M j A y M i B v c m U g M T U v Q X V 0 b 1 J l b W 9 2 Z W R D b 2 x 1 b W 5 z M S 5 7 Q 2 9 s d W 1 u M T M s M T J 9 J n F 1 b 3 Q 7 L C Z x d W 9 0 O 1 N l Y 3 R p b 2 4 x L 0 F s Y 2 9 o b 2 x U Q V d F Q l 8 w N F 8 w M l 8 y M D I y I G 9 y Z S A x N S 9 B d X R v U m V t b 3 Z l Z E N v b H V t b n M x L n t D b 2 x 1 b W 4 x N C w x M 3 0 m c X V v d D s s J n F 1 b 3 Q 7 U 2 V j d G l v b j E v Q W x j b 2 h v b F R B V 0 V C X z A 0 X z A y X z I w M j I g b 3 J l I D E 1 L 0 F 1 d G 9 S Z W 1 v d m V k Q 2 9 s d W 1 u c z E u e 0 N v b H V t b j E 1 L D E 0 f S Z x d W 9 0 O y w m c X V v d D t T Z W N 0 a W 9 u M S 9 B b G N v a G 9 s V E F X R U J f M D R f M D J f M j A y M i B v c m U g M T U v Q X V 0 b 1 J l b W 9 2 Z W R D b 2 x 1 b W 5 z M S 5 7 Q 2 9 s d W 1 u M T Y s M T V 9 J n F 1 b 3 Q 7 L C Z x d W 9 0 O 1 N l Y 3 R p b 2 4 x L 0 F s Y 2 9 o b 2 x U Q V d F Q l 8 w N F 8 w M l 8 y M D I y I G 9 y Z S A x N S 9 B d X R v U m V t b 3 Z l Z E N v b H V t b n M x L n t D b 2 x 1 b W 4 x N y w x N n 0 m c X V v d D s s J n F 1 b 3 Q 7 U 2 V j d G l v b j E v Q W x j b 2 h v b F R B V 0 V C X z A 0 X z A y X z I w M j I g b 3 J l I D E 1 L 0 F 1 d G 9 S Z W 1 v d m V k Q 2 9 s d W 1 u c z E u e 0 N v b H V t b j E 4 L D E 3 f S Z x d W 9 0 O y w m c X V v d D t T Z W N 0 a W 9 u M S 9 B b G N v a G 9 s V E F X R U J f M D R f M D J f M j A y M i B v c m U g M T U v Q X V 0 b 1 J l b W 9 2 Z W R D b 2 x 1 b W 5 z M S 5 7 Q 2 9 s d W 1 u M T k s M T h 9 J n F 1 b 3 Q 7 L C Z x d W 9 0 O 1 N l Y 3 R p b 2 4 x L 0 F s Y 2 9 o b 2 x U Q V d F Q l 8 w N F 8 w M l 8 y M D I y I G 9 y Z S A x N S 9 B d X R v U m V t b 3 Z l Z E N v b H V t b n M x L n t D b 2 x 1 b W 4 y M C w x O X 0 m c X V v d D s s J n F 1 b 3 Q 7 U 2 V j d G l v b j E v Q W x j b 2 h v b F R B V 0 V C X z A 0 X z A y X z I w M j I g b 3 J l I D E 1 L 0 F 1 d G 9 S Z W 1 v d m V k Q 2 9 s d W 1 u c z E u e 0 N v b H V t b j I x L D I w f S Z x d W 9 0 O y w m c X V v d D t T Z W N 0 a W 9 u M S 9 B b G N v a G 9 s V E F X R U J f M D R f M D J f M j A y M i B v c m U g M T U v Q X V 0 b 1 J l b W 9 2 Z W R D b 2 x 1 b W 5 z M S 5 7 Q 2 9 s d W 1 u M j I s M j F 9 J n F 1 b 3 Q 7 L C Z x d W 9 0 O 1 N l Y 3 R p b 2 4 x L 0 F s Y 2 9 o b 2 x U Q V d F Q l 8 w N F 8 w M l 8 y M D I y I G 9 y Z S A x N S 9 B d X R v U m V t b 3 Z l Z E N v b H V t b n M x L n t D b 2 x 1 b W 4 y M y w y M n 0 m c X V v d D s s J n F 1 b 3 Q 7 U 2 V j d G l v b j E v Q W x j b 2 h v b F R B V 0 V C X z A 0 X z A y X z I w M j I g b 3 J l I D E 1 L 0 F 1 d G 9 S Z W 1 v d m V k Q 2 9 s d W 1 u c z E u e 0 N v b H V t b j I 0 L D I z f S Z x d W 9 0 O y w m c X V v d D t T Z W N 0 a W 9 u M S 9 B b G N v a G 9 s V E F X R U J f M D R f M D J f M j A y M i B v c m U g M T U v Q X V 0 b 1 J l b W 9 2 Z W R D b 2 x 1 b W 5 z M S 5 7 Q 2 9 s d W 1 u M j U s M j R 9 J n F 1 b 3 Q 7 L C Z x d W 9 0 O 1 N l Y 3 R p b 2 4 x L 0 F s Y 2 9 o b 2 x U Q V d F Q l 8 w N F 8 w M l 8 y M D I y I G 9 y Z S A x N S 9 B d X R v U m V t b 3 Z l Z E N v b H V t b n M x L n t D b 2 x 1 b W 4 y N i w y N X 0 m c X V v d D s s J n F 1 b 3 Q 7 U 2 V j d G l v b j E v Q W x j b 2 h v b F R B V 0 V C X z A 0 X z A y X z I w M j I g b 3 J l I D E 1 L 0 F 1 d G 9 S Z W 1 v d m V k Q 2 9 s d W 1 u c z E u e 0 N v b H V t b j I 3 L D I 2 f S Z x d W 9 0 O y w m c X V v d D t T Z W N 0 a W 9 u M S 9 B b G N v a G 9 s V E F X R U J f M D R f M D J f M j A y M i B v c m U g M T U v Q X V 0 b 1 J l b W 9 2 Z W R D b 2 x 1 b W 5 z M S 5 7 Q 2 9 s d W 1 u M j g s M j d 9 J n F 1 b 3 Q 7 L C Z x d W 9 0 O 1 N l Y 3 R p b 2 4 x L 0 F s Y 2 9 o b 2 x U Q V d F Q l 8 w N F 8 w M l 8 y M D I y I G 9 y Z S A x N S 9 B d X R v U m V t b 3 Z l Z E N v b H V t b n M x L n t D b 2 x 1 b W 4 y O S w y O H 0 m c X V v d D s s J n F 1 b 3 Q 7 U 2 V j d G l v b j E v Q W x j b 2 h v b F R B V 0 V C X z A 0 X z A y X z I w M j I g b 3 J l I D E 1 L 0 F 1 d G 9 S Z W 1 v d m V k Q 2 9 s d W 1 u c z E u e 0 N v b H V t b j M w L D I 5 f S Z x d W 9 0 O y w m c X V v d D t T Z W N 0 a W 9 u M S 9 B b G N v a G 9 s V E F X R U J f M D R f M D J f M j A y M i B v c m U g M T U v Q X V 0 b 1 J l b W 9 2 Z W R D b 2 x 1 b W 5 z M S 5 7 Q 2 9 s d W 1 u M z E s M z B 9 J n F 1 b 3 Q 7 L C Z x d W 9 0 O 1 N l Y 3 R p b 2 4 x L 0 F s Y 2 9 o b 2 x U Q V d F Q l 8 w N F 8 w M l 8 y M D I y I G 9 y Z S A x N S 9 B d X R v U m V t b 3 Z l Z E N v b H V t b n M x L n t D b 2 x 1 b W 4 z M i w z M X 0 m c X V v d D s s J n F 1 b 3 Q 7 U 2 V j d G l v b j E v Q W x j b 2 h v b F R B V 0 V C X z A 0 X z A y X z I w M j I g b 3 J l I D E 1 L 0 F 1 d G 9 S Z W 1 v d m V k Q 2 9 s d W 1 u c z E u e 0 N v b H V t b j M z L D M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j b 2 h v b F R B V 0 V C X z A 0 X z A y X z I w M j I l M j B v c m U l M j A x N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j b 2 h v b F R B V 0 V C X z A 0 X z A y X z I w M j I l M j B v c m U l M j A x N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j H i / k 3 V 1 T 7 F n T w T 3 f 7 m k A A A A A A I A A A A A A B B m A A A A A Q A A I A A A A M C 1 6 K P f / j T a Q d D 1 T Y w T E z 5 9 s n d J O T t E g t 0 5 H m 8 g 1 d P c A A A A A A 6 A A A A A A g A A I A A A A G x V q D y R 5 q X M U W E a k I m d F B B m a + b S I p I 9 d h k v G 9 i N Q s H 7 U A A A A D C b T U j O b V a h z B U t 6 B 9 / d V q h m t p l / e i 7 / v C r K 5 S V A b w 0 N R 7 + p 1 9 p q E x R z t d v 1 t q y U i Z L p n Y T 3 + 5 I R G 2 a U J y 1 W I 5 f V / W p 8 7 e P K 6 b s T t 8 8 h j l k Q A A A A I 3 t M w i f y e g q S k P h I I z 5 t 0 x g 0 + 6 H j 1 t y C b y J c a N N D H 3 s f W C r z R K B H 3 r e m S h 8 U P 7 2 z 9 L s 2 O f t r P O x E d 1 d o D s A q t k = < / D a t a M a s h u p > 
</file>

<file path=customXml/itemProps1.xml><?xml version="1.0" encoding="utf-8"?>
<ds:datastoreItem xmlns:ds="http://schemas.openxmlformats.org/officeDocument/2006/customXml" ds:itemID="{EB7DD0EA-4D9A-467E-88E0-563E8E841F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AlcoholTAWEB_04_02_2022 ore 15</vt:lpstr>
      <vt:lpstr>CommodityCOde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</dc:creator>
  <cp:lastModifiedBy>mirko</cp:lastModifiedBy>
  <dcterms:created xsi:type="dcterms:W3CDTF">2022-02-04T14:25:16Z</dcterms:created>
  <dcterms:modified xsi:type="dcterms:W3CDTF">2022-02-16T23:20:07Z</dcterms:modified>
</cp:coreProperties>
</file>