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6445BA7-E6D1-4468-BA05-FCC76893A8F6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enators' Party (Wikipedia)" sheetId="3" r:id="rId1"/>
    <sheet name="Senators' Twitter (SocialSeer)" sheetId="2" r:id="rId2"/>
    <sheet name="Key Results" sheetId="4" r:id="rId3"/>
  </sheets>
  <definedNames>
    <definedName name="ExternalData_1" localSheetId="1" hidden="1">'Senators'' Twitter (SocialSeer)'!$A$1:$B$101</definedName>
    <definedName name="ExternalData_2" localSheetId="0" hidden="1">'Senators'' Party (Wikipedia)'!$A$1:$B$101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2" l="1"/>
  <c r="D33" i="2"/>
  <c r="D49" i="2"/>
  <c r="D69" i="2"/>
  <c r="D85" i="2"/>
  <c r="D101" i="2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C2" i="2"/>
  <c r="D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710FCB-AC4B-4EE2-B586-9B3146A98A10}" keepAlive="1" name="Query - Senators[edit]" description="Connection to the 'Senators[edit]' query in the workbook." type="5" refreshedVersion="6" background="1" saveData="1">
    <dbPr connection="Provider=Microsoft.Mashup.OleDb.1;Data Source=$Workbook$;Location=Senators[edit];Extended Properties=&quot;&quot;" command="SELECT * FROM [Senators[edit]]]"/>
  </connection>
  <connection id="2" xr16:uid="{D8123BC5-59AD-4F06-BF71-EA62A0791719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<sst xmlns="http://schemas.openxmlformats.org/spreadsheetml/2006/main" count="667" uniqueCount="309">
  <si>
    <t>Senator</t>
  </si>
  <si>
    <t>Official Twitter</t>
  </si>
  <si>
    <t>Shelby, Richard</t>
  </si>
  <si>
    <t>SenShelby</t>
  </si>
  <si>
    <t>Jomes, Doug</t>
  </si>
  <si>
    <t>SenDougJones</t>
  </si>
  <si>
    <t>Murkowski, Lisa</t>
  </si>
  <si>
    <t>lisamurkowski</t>
  </si>
  <si>
    <t>Sullivan, Dan</t>
  </si>
  <si>
    <t>SenDanSullivan</t>
  </si>
  <si>
    <t>Kyl, Jon</t>
  </si>
  <si>
    <t>SenJonKyl</t>
  </si>
  <si>
    <t>Flake, Jeff</t>
  </si>
  <si>
    <t>JeffFlake</t>
  </si>
  <si>
    <t>Cotton, Tom</t>
  </si>
  <si>
    <t>SenTomCotton</t>
  </si>
  <si>
    <t>Boozman, John</t>
  </si>
  <si>
    <t>JohnBoozman</t>
  </si>
  <si>
    <t>Feinstein, Dianne</t>
  </si>
  <si>
    <t>SenFeinstein</t>
  </si>
  <si>
    <t>Harris, Kamala</t>
  </si>
  <si>
    <t>SenKamalaHarris</t>
  </si>
  <si>
    <t>Bennet, Michael</t>
  </si>
  <si>
    <t>SenBennetCO</t>
  </si>
  <si>
    <t>Gardner, Cory</t>
  </si>
  <si>
    <t>SenCoryGardner</t>
  </si>
  <si>
    <t>Murphy, Christopher</t>
  </si>
  <si>
    <t>ChrisMurphyCT</t>
  </si>
  <si>
    <t>Blumenthal, Richard</t>
  </si>
  <si>
    <t>SenBlumenthal</t>
  </si>
  <si>
    <t>Carper, Tom</t>
  </si>
  <si>
    <t>SenatorCarper</t>
  </si>
  <si>
    <t>Coons, Chris</t>
  </si>
  <si>
    <t>ChrisCoons</t>
  </si>
  <si>
    <t>Nelson, Bill</t>
  </si>
  <si>
    <t>SenBillNelson</t>
  </si>
  <si>
    <t>Rubio, Marco</t>
  </si>
  <si>
    <t>marcorubio</t>
  </si>
  <si>
    <t>Perdue, David</t>
  </si>
  <si>
    <t>SenDavidPerdue</t>
  </si>
  <si>
    <t>Isakson, Johnny</t>
  </si>
  <si>
    <t>SenatorIsakson</t>
  </si>
  <si>
    <t>Schatz, Brian</t>
  </si>
  <si>
    <t>brianschatz</t>
  </si>
  <si>
    <t>Hirono, Mazie</t>
  </si>
  <si>
    <t>maziehirono</t>
  </si>
  <si>
    <t>Crapo, Mike</t>
  </si>
  <si>
    <t>MikeCrapo</t>
  </si>
  <si>
    <t>Risch, Jim</t>
  </si>
  <si>
    <t>SenatorRisch</t>
  </si>
  <si>
    <t>Duckworth, Tammy</t>
  </si>
  <si>
    <t>SenDuckworth</t>
  </si>
  <si>
    <t>Durbin, Dick</t>
  </si>
  <si>
    <t>SenatorDurbin</t>
  </si>
  <si>
    <t>Donnelly, Joe</t>
  </si>
  <si>
    <t>SenDonnelly</t>
  </si>
  <si>
    <t>Young, Todd</t>
  </si>
  <si>
    <t>SenToddYoung</t>
  </si>
  <si>
    <t>Grassley, Chuck</t>
  </si>
  <si>
    <t>ChuckGrassley</t>
  </si>
  <si>
    <t>Ernst, Joni</t>
  </si>
  <si>
    <t>joniernst</t>
  </si>
  <si>
    <t>Roberts, Pat</t>
  </si>
  <si>
    <t>SenPatRoberts</t>
  </si>
  <si>
    <t>Moran, Jerry</t>
  </si>
  <si>
    <t>JerryMoran</t>
  </si>
  <si>
    <t>McConnell, Mitch</t>
  </si>
  <si>
    <t>SenateMajLdr</t>
  </si>
  <si>
    <t>Paul, Rand</t>
  </si>
  <si>
    <t>RandPaul</t>
  </si>
  <si>
    <t>Cassidy, Bill</t>
  </si>
  <si>
    <t>BillCassidy</t>
  </si>
  <si>
    <t>Kennedy, John</t>
  </si>
  <si>
    <t>SenJohnKennedy</t>
  </si>
  <si>
    <t>King, Angus</t>
  </si>
  <si>
    <t>SenAngusKing</t>
  </si>
  <si>
    <t>Collins, Susan</t>
  </si>
  <si>
    <t>SenatorCollins</t>
  </si>
  <si>
    <t>Van Hollen, Chris</t>
  </si>
  <si>
    <t>ChrisVanHollen</t>
  </si>
  <si>
    <t>Cardin, Ben</t>
  </si>
  <si>
    <t>SenatorCardin</t>
  </si>
  <si>
    <t>Markey, Ed</t>
  </si>
  <si>
    <t>senmarkey</t>
  </si>
  <si>
    <t>Warren, Elizabeth</t>
  </si>
  <si>
    <t>SenWarren</t>
  </si>
  <si>
    <t>Peters, Gary</t>
  </si>
  <si>
    <t>SenGaryPeters</t>
  </si>
  <si>
    <t>Stabenow, Debbie</t>
  </si>
  <si>
    <t>SenStabenow</t>
  </si>
  <si>
    <t>Klobuchar, Amy</t>
  </si>
  <si>
    <t>amyklobuchar</t>
  </si>
  <si>
    <t>Smith, Tina</t>
  </si>
  <si>
    <t>SenTinaSmith</t>
  </si>
  <si>
    <t>Hyde-Smith, Cindy</t>
  </si>
  <si>
    <t>SenHydeSmith</t>
  </si>
  <si>
    <t>Wicker, Roger</t>
  </si>
  <si>
    <t>SenatorWicker</t>
  </si>
  <si>
    <t>McCaskill, Claire</t>
  </si>
  <si>
    <t>clairecmc</t>
  </si>
  <si>
    <t>Blunt, Roy</t>
  </si>
  <si>
    <t>RoyBlunt</t>
  </si>
  <si>
    <t>Daines, Steve</t>
  </si>
  <si>
    <t>SteveDaines</t>
  </si>
  <si>
    <t>Tester, Jon</t>
  </si>
  <si>
    <t>SenatorTester</t>
  </si>
  <si>
    <t>Fischer, Deb</t>
  </si>
  <si>
    <t>SenatorFischer</t>
  </si>
  <si>
    <t>Sasse, Ben</t>
  </si>
  <si>
    <t>BenSasse</t>
  </si>
  <si>
    <t>Cortez Masto, Catherine</t>
  </si>
  <si>
    <t>SenCortezMasto</t>
  </si>
  <si>
    <t>Heller, Dean</t>
  </si>
  <si>
    <t>SenDeanHeller</t>
  </si>
  <si>
    <t>Shaheen, Jeanne</t>
  </si>
  <si>
    <t>SenatorShaheen</t>
  </si>
  <si>
    <t>Hassan, Maggie</t>
  </si>
  <si>
    <t>SenatorHassan</t>
  </si>
  <si>
    <t>Booker, Cory</t>
  </si>
  <si>
    <t>CoryBooker</t>
  </si>
  <si>
    <t>Menendez, Bob</t>
  </si>
  <si>
    <t>SenatorMenendez</t>
  </si>
  <si>
    <t>Heinrich, Martin</t>
  </si>
  <si>
    <t>MartinHeinrich</t>
  </si>
  <si>
    <t>Udall, Tom</t>
  </si>
  <si>
    <t>SenatorTomUdall</t>
  </si>
  <si>
    <t>Schumer, Chuck</t>
  </si>
  <si>
    <t>SenSchumer</t>
  </si>
  <si>
    <t>Gillibrand, Kirsten</t>
  </si>
  <si>
    <t>SenGillibrand</t>
  </si>
  <si>
    <t>Burr, Richard</t>
  </si>
  <si>
    <t>SenatorBurr</t>
  </si>
  <si>
    <t>Tillis, Thom</t>
  </si>
  <si>
    <t>SenThomTillis</t>
  </si>
  <si>
    <t>Heitkamp, Heidi</t>
  </si>
  <si>
    <t>SenatorHeitkamp</t>
  </si>
  <si>
    <t>Hoeven, John</t>
  </si>
  <si>
    <t>SenJohnHoeven</t>
  </si>
  <si>
    <t>Brown, Sherrod</t>
  </si>
  <si>
    <t>SenSherrodBrown</t>
  </si>
  <si>
    <t>Portman, Rob</t>
  </si>
  <si>
    <t>SenRobPortman</t>
  </si>
  <si>
    <t>Inhofe, Jim</t>
  </si>
  <si>
    <t>jiminhofe</t>
  </si>
  <si>
    <t>Lankford, James</t>
  </si>
  <si>
    <t>SenatorLankford</t>
  </si>
  <si>
    <t>Wyden, Ron</t>
  </si>
  <si>
    <t>RonWyden</t>
  </si>
  <si>
    <t>Merkley, Jeff</t>
  </si>
  <si>
    <t>SenJeffMerkley</t>
  </si>
  <si>
    <t>Casey, Bob</t>
  </si>
  <si>
    <t>SenBobCasey</t>
  </si>
  <si>
    <t>Toomey, Pat</t>
  </si>
  <si>
    <t>SenToomey</t>
  </si>
  <si>
    <t>Reed, Jack</t>
  </si>
  <si>
    <t>SenJackReed</t>
  </si>
  <si>
    <t>Whitehouse, Sheldon</t>
  </si>
  <si>
    <t>SenWhitehouse</t>
  </si>
  <si>
    <t>Graham, Lindsey</t>
  </si>
  <si>
    <t>GrahamBlog</t>
  </si>
  <si>
    <t>Scott, Tim</t>
  </si>
  <si>
    <t>SenatorTimScott</t>
  </si>
  <si>
    <t>Rounds, Mike</t>
  </si>
  <si>
    <t>SenatorRounds</t>
  </si>
  <si>
    <t>Thune, John</t>
  </si>
  <si>
    <t>SenJohnThune</t>
  </si>
  <si>
    <t>Alexander, Lamar</t>
  </si>
  <si>
    <t>SenAlexander</t>
  </si>
  <si>
    <t>Corker, Bob</t>
  </si>
  <si>
    <t>BobCorker</t>
  </si>
  <si>
    <t>Cornyn, John</t>
  </si>
  <si>
    <t>JohnCornyn</t>
  </si>
  <si>
    <t>Cruz, Ted</t>
  </si>
  <si>
    <t>SenTedCruz</t>
  </si>
  <si>
    <t>Hatch, Orrin</t>
  </si>
  <si>
    <t>SenOrrinHatch</t>
  </si>
  <si>
    <t>Lee, Mike</t>
  </si>
  <si>
    <t>SenMikeLee</t>
  </si>
  <si>
    <t>Leahy, Patrick</t>
  </si>
  <si>
    <t>SenatorLeahy</t>
  </si>
  <si>
    <t>Sanders, Bernie</t>
  </si>
  <si>
    <t>SenatorSanders</t>
  </si>
  <si>
    <t>Kaine, Tim</t>
  </si>
  <si>
    <t>timkaine</t>
  </si>
  <si>
    <t>Warner, Mark</t>
  </si>
  <si>
    <t>MarkWarner</t>
  </si>
  <si>
    <t>Murray, Patty</t>
  </si>
  <si>
    <t>PattyMurray</t>
  </si>
  <si>
    <t>Cantwell, Maria</t>
  </si>
  <si>
    <t>SenatorCantwell</t>
  </si>
  <si>
    <t>Capito, Shelley Moore</t>
  </si>
  <si>
    <t>SenCapito</t>
  </si>
  <si>
    <t>Manchin, Joe</t>
  </si>
  <si>
    <t>Sen_JoeManchin</t>
  </si>
  <si>
    <t>Baldwin, Tammy</t>
  </si>
  <si>
    <t>SenatorBaldwin</t>
  </si>
  <si>
    <t>Johnson, Ron</t>
  </si>
  <si>
    <t>SenRonJohnson</t>
  </si>
  <si>
    <t>Enzi, Mike</t>
  </si>
  <si>
    <t>SenatorEnzi</t>
  </si>
  <si>
    <t>Barrasso, John</t>
  </si>
  <si>
    <t>SenJohnBarrasso</t>
  </si>
  <si>
    <t>Name</t>
  </si>
  <si>
    <t>Party</t>
  </si>
  <si>
    <t>Richard Shelby</t>
  </si>
  <si>
    <t>Republican</t>
  </si>
  <si>
    <t>Doug Jones</t>
  </si>
  <si>
    <t>Democratic</t>
  </si>
  <si>
    <t>Lisa Murkowski</t>
  </si>
  <si>
    <t>Dan Sullivan</t>
  </si>
  <si>
    <t>Kyrsten Sinema</t>
  </si>
  <si>
    <t>Martha McSally</t>
  </si>
  <si>
    <t>John Boozman</t>
  </si>
  <si>
    <t>Tom Cotton</t>
  </si>
  <si>
    <t>Dianne Feinstein</t>
  </si>
  <si>
    <t>Kamala Harris</t>
  </si>
  <si>
    <t>Michael Bennet</t>
  </si>
  <si>
    <t>Cory Gardner</t>
  </si>
  <si>
    <t>Richard Blumenthal</t>
  </si>
  <si>
    <t>Chris Murphy</t>
  </si>
  <si>
    <t>Tom Carper</t>
  </si>
  <si>
    <t>Chris Coons</t>
  </si>
  <si>
    <t>Marco Rubio</t>
  </si>
  <si>
    <t>Rick Scott</t>
  </si>
  <si>
    <t>Johnny Isakson</t>
  </si>
  <si>
    <t>David Perdue</t>
  </si>
  <si>
    <t>Brian Schatz</t>
  </si>
  <si>
    <t>Mazie Hirono</t>
  </si>
  <si>
    <t>Mike Crapo</t>
  </si>
  <si>
    <t>Jim Risch</t>
  </si>
  <si>
    <t>Dick Durbin</t>
  </si>
  <si>
    <t>Tammy Duckworth</t>
  </si>
  <si>
    <t>Todd Young</t>
  </si>
  <si>
    <t>Mike Braun</t>
  </si>
  <si>
    <t>Chuck Grassley</t>
  </si>
  <si>
    <t>Joni Ernst</t>
  </si>
  <si>
    <t>Pat Roberts</t>
  </si>
  <si>
    <t>Jerry Moran</t>
  </si>
  <si>
    <t>Mitch McConnell</t>
  </si>
  <si>
    <t>Rand Paul</t>
  </si>
  <si>
    <t>Bill Cassidy</t>
  </si>
  <si>
    <t>John Kennedy</t>
  </si>
  <si>
    <t>Susan Collins</t>
  </si>
  <si>
    <t>Angus King</t>
  </si>
  <si>
    <t>Independent</t>
  </si>
  <si>
    <t>Ben Cardin</t>
  </si>
  <si>
    <t>Chris Van Hollen</t>
  </si>
  <si>
    <t>Elizabeth Warren</t>
  </si>
  <si>
    <t>Ed Markey</t>
  </si>
  <si>
    <t>Debbie Stabenow</t>
  </si>
  <si>
    <t>Gary Peters</t>
  </si>
  <si>
    <t>Amy Klobuchar</t>
  </si>
  <si>
    <t>Tina Smith</t>
  </si>
  <si>
    <t>Roger Wicker</t>
  </si>
  <si>
    <t>Cindy Hyde-Smith</t>
  </si>
  <si>
    <t>Roy Blunt</t>
  </si>
  <si>
    <t>Josh Hawley</t>
  </si>
  <si>
    <t>Jon Tester</t>
  </si>
  <si>
    <t>Steve Daines</t>
  </si>
  <si>
    <t>Deb Fischer</t>
  </si>
  <si>
    <t>Ben Sasse</t>
  </si>
  <si>
    <t>Catherine Cortez Masto</t>
  </si>
  <si>
    <t>Jacky Rosen</t>
  </si>
  <si>
    <t>Jeanne Shaheen</t>
  </si>
  <si>
    <t>Maggie Hassan</t>
  </si>
  <si>
    <t>Bob Menendez</t>
  </si>
  <si>
    <t>Cory Booker</t>
  </si>
  <si>
    <t>Tom Udall</t>
  </si>
  <si>
    <t>Martin Heinrich</t>
  </si>
  <si>
    <t>Chuck Schumer</t>
  </si>
  <si>
    <t>Kirsten Gillibrand</t>
  </si>
  <si>
    <t>Richard Burr</t>
  </si>
  <si>
    <t>Thom Tillis</t>
  </si>
  <si>
    <t>John Hoeven</t>
  </si>
  <si>
    <t>Kevin Cramer</t>
  </si>
  <si>
    <t>Sherrod Brown</t>
  </si>
  <si>
    <t>Rob Portman</t>
  </si>
  <si>
    <t>Jim Inhofe</t>
  </si>
  <si>
    <t>James Lankford</t>
  </si>
  <si>
    <t>Ron Wyden</t>
  </si>
  <si>
    <t>Jeff Merkley</t>
  </si>
  <si>
    <t>Bob Casey Jr.</t>
  </si>
  <si>
    <t>Pat Toomey</t>
  </si>
  <si>
    <t>Jack Reed</t>
  </si>
  <si>
    <t>Sheldon Whitehouse</t>
  </si>
  <si>
    <t>Lindsey Graham</t>
  </si>
  <si>
    <t>Tim Scott</t>
  </si>
  <si>
    <t>John Thune</t>
  </si>
  <si>
    <t>Mike Rounds</t>
  </si>
  <si>
    <t>Lamar Alexander</t>
  </si>
  <si>
    <t>Marsha Blackburn</t>
  </si>
  <si>
    <t>John Cornyn</t>
  </si>
  <si>
    <t>Ted Cruz</t>
  </si>
  <si>
    <t>Mike Lee</t>
  </si>
  <si>
    <t>Mitt Romney</t>
  </si>
  <si>
    <t>Patrick Leahy</t>
  </si>
  <si>
    <t>Bernie Sanders</t>
  </si>
  <si>
    <t>Mark Warner</t>
  </si>
  <si>
    <t>Tim Kaine</t>
  </si>
  <si>
    <t>Patty Murray</t>
  </si>
  <si>
    <t>Maria Cantwell</t>
  </si>
  <si>
    <t>Joe Manchin</t>
  </si>
  <si>
    <t>Shelley Moore Capito</t>
  </si>
  <si>
    <t>Ron Johnson</t>
  </si>
  <si>
    <t>Tammy Baldwin</t>
  </si>
  <si>
    <t>Mike Enzi</t>
  </si>
  <si>
    <t>John Barrasso</t>
  </si>
  <si>
    <t>Adjusted Name</t>
  </si>
  <si>
    <t>Political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</si>
</sst>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C6DC48F-A987-4AC1-AB65-36D28145C856}" autoFormatId="16" applyNumberFormats="0" applyBorderFormats="0" applyFontFormats="0" applyPatternFormats="0" applyAlignmentFormats="0" applyWidthHeightFormats="0">
  <queryTableRefresh nextId="12">
    <queryTableFields count="2">
      <queryTableField id="4" name="Name" tableColumnId="4"/>
      <queryTableField id="5" name="Party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6988725-825D-4788-8B05-80B2D4BD0C1F}" autoFormatId="16" applyNumberFormats="0" applyBorderFormats="0" applyFontFormats="0" applyPatternFormats="0" applyAlignmentFormats="0" applyWidthHeightFormats="0">
  <queryTableRefresh nextId="10" unboundColumnsRight="2">
    <queryTableFields count="4">
      <queryTableField id="8" name="Senator" tableColumnId="8"/>
      <queryTableField id="9" name="Official Twitter" tableColumnId="9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23D0C8-CF0F-49F4-95DD-42FD04FA27C0}" name="Senators_edit" displayName="Senators_edit" ref="A1:B101" tableType="queryTable" totalsRowShown="0">
  <autoFilter ref="A1:B101" xr:uid="{DDDEEF74-C22F-42A9-B8E6-7EF590F9B1CF}"/>
  <tableColumns count="2">
    <tableColumn id="4" xr3:uid="{FBCAF3A6-8BDD-4DB9-B8A5-F7EAD7ACE042}" uniqueName="4" name="Name" queryTableFieldId="4" dataDxfId="5"/>
    <tableColumn id="5" xr3:uid="{3279363A-2CA7-4E5F-862D-BBDDDFDA7695}" uniqueName="5" name="Party" queryTableFieldId="5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39EEBB-D98E-4B53-9061-C032A9E90729}" name="Table_0" displayName="Table_0" ref="A1:D101" tableType="queryTable" totalsRowShown="0">
  <autoFilter ref="A1:D101" xr:uid="{8BC5F5CD-2E61-436C-BF18-78E9AC7C1EC3}">
    <filterColumn colId="3">
      <filters>
        <filter val="Democratic"/>
        <filter val="Republican"/>
      </filters>
    </filterColumn>
  </autoFilter>
  <tableColumns count="4">
    <tableColumn id="8" xr3:uid="{A353B6C5-606E-4387-9A78-F9BDC7E87966}" uniqueName="8" name="Senator" queryTableFieldId="8" dataDxfId="3"/>
    <tableColumn id="9" xr3:uid="{07437A47-AB17-4181-9F4F-BFCC5C520B5A}" uniqueName="9" name="Official Twitter" queryTableFieldId="9" dataDxfId="2"/>
    <tableColumn id="6" xr3:uid="{3E982DC1-62E0-4E85-A855-154286482503}" uniqueName="6" name="Adjusted Name" queryTableFieldId="6" dataDxfId="1">
      <calculatedColumnFormula>MID(#REF!,SEARCH(",",#REF!)+2,LEN(#REF!)-SEARCH(",",#REF!)-1) &amp;" " &amp; LEFT(#REF!,SEARCH(",",#REF!)-1)</calculatedColumnFormula>
    </tableColumn>
    <tableColumn id="7" xr3:uid="{F8ADCCB0-4B5B-4229-AF1A-4FEF45BA34E2}" uniqueName="7" name="Political Party" queryTableFieldId="7" dataDxfId="0">
      <calculatedColumnFormula>INDEX('Senators'' Party (Wikipedia)'!$1:$1048576,MATCH(Table_0[[#This Row],[Adjusted Name]],'Senators'' Party (Wikipedia)'!A:A,0),COLUMN(Senators_edit[[#This Row],[Party]]))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41082-F324-4EDD-B5FA-34B5CEFDA857}">
  <dimension ref="A1:B101"/>
  <sheetViews>
    <sheetView workbookViewId="0">
      <selection activeCell="A3" sqref="A3"/>
    </sheetView>
  </sheetViews>
  <sheetFormatPr defaultRowHeight="15" x14ac:dyDescent="0.25"/>
  <cols>
    <col min="1" max="1" width="22.140625" bestFit="1" customWidth="1"/>
    <col min="2" max="2" width="12.5703125" bestFit="1" customWidth="1"/>
    <col min="3" max="3" width="10" bestFit="1" customWidth="1"/>
    <col min="4" max="4" width="22.140625" bestFit="1" customWidth="1"/>
    <col min="5" max="5" width="12.5703125" bestFit="1" customWidth="1"/>
    <col min="6" max="6" width="25.85546875" bestFit="1" customWidth="1"/>
    <col min="7" max="8" width="81.140625" bestFit="1" customWidth="1"/>
    <col min="9" max="9" width="18.140625" bestFit="1" customWidth="1"/>
    <col min="10" max="10" width="21.42578125" bestFit="1" customWidth="1"/>
    <col min="11" max="11" width="16.28515625" bestFit="1" customWidth="1"/>
  </cols>
  <sheetData>
    <row r="1" spans="1:2" x14ac:dyDescent="0.25">
      <c r="A1" t="s">
        <v>202</v>
      </c>
      <c r="B1" t="s">
        <v>203</v>
      </c>
    </row>
    <row r="2" spans="1:2" x14ac:dyDescent="0.25">
      <c r="A2" s="1" t="s">
        <v>204</v>
      </c>
      <c r="B2" s="1" t="s">
        <v>205</v>
      </c>
    </row>
    <row r="3" spans="1:2" x14ac:dyDescent="0.25">
      <c r="A3" s="1" t="s">
        <v>206</v>
      </c>
      <c r="B3" s="1" t="s">
        <v>207</v>
      </c>
    </row>
    <row r="4" spans="1:2" x14ac:dyDescent="0.25">
      <c r="A4" s="1" t="s">
        <v>208</v>
      </c>
      <c r="B4" s="1" t="s">
        <v>205</v>
      </c>
    </row>
    <row r="5" spans="1:2" x14ac:dyDescent="0.25">
      <c r="A5" s="1" t="s">
        <v>209</v>
      </c>
      <c r="B5" s="1" t="s">
        <v>205</v>
      </c>
    </row>
    <row r="6" spans="1:2" x14ac:dyDescent="0.25">
      <c r="A6" s="1" t="s">
        <v>210</v>
      </c>
      <c r="B6" s="1" t="s">
        <v>207</v>
      </c>
    </row>
    <row r="7" spans="1:2" x14ac:dyDescent="0.25">
      <c r="A7" s="1" t="s">
        <v>211</v>
      </c>
      <c r="B7" s="1" t="s">
        <v>205</v>
      </c>
    </row>
    <row r="8" spans="1:2" x14ac:dyDescent="0.25">
      <c r="A8" s="1" t="s">
        <v>212</v>
      </c>
      <c r="B8" s="1" t="s">
        <v>205</v>
      </c>
    </row>
    <row r="9" spans="1:2" x14ac:dyDescent="0.25">
      <c r="A9" s="1" t="s">
        <v>213</v>
      </c>
      <c r="B9" s="1" t="s">
        <v>205</v>
      </c>
    </row>
    <row r="10" spans="1:2" x14ac:dyDescent="0.25">
      <c r="A10" s="1" t="s">
        <v>214</v>
      </c>
      <c r="B10" s="1" t="s">
        <v>207</v>
      </c>
    </row>
    <row r="11" spans="1:2" x14ac:dyDescent="0.25">
      <c r="A11" s="1" t="s">
        <v>215</v>
      </c>
      <c r="B11" s="1" t="s">
        <v>207</v>
      </c>
    </row>
    <row r="12" spans="1:2" x14ac:dyDescent="0.25">
      <c r="A12" s="1" t="s">
        <v>216</v>
      </c>
      <c r="B12" s="1" t="s">
        <v>207</v>
      </c>
    </row>
    <row r="13" spans="1:2" x14ac:dyDescent="0.25">
      <c r="A13" s="1" t="s">
        <v>217</v>
      </c>
      <c r="B13" s="1" t="s">
        <v>205</v>
      </c>
    </row>
    <row r="14" spans="1:2" x14ac:dyDescent="0.25">
      <c r="A14" s="1" t="s">
        <v>218</v>
      </c>
      <c r="B14" s="1" t="s">
        <v>207</v>
      </c>
    </row>
    <row r="15" spans="1:2" x14ac:dyDescent="0.25">
      <c r="A15" s="1" t="s">
        <v>219</v>
      </c>
      <c r="B15" s="1" t="s">
        <v>207</v>
      </c>
    </row>
    <row r="16" spans="1:2" x14ac:dyDescent="0.25">
      <c r="A16" s="1" t="s">
        <v>220</v>
      </c>
      <c r="B16" s="1" t="s">
        <v>207</v>
      </c>
    </row>
    <row r="17" spans="1:2" x14ac:dyDescent="0.25">
      <c r="A17" s="1" t="s">
        <v>221</v>
      </c>
      <c r="B17" s="1" t="s">
        <v>207</v>
      </c>
    </row>
    <row r="18" spans="1:2" x14ac:dyDescent="0.25">
      <c r="A18" s="1" t="s">
        <v>222</v>
      </c>
      <c r="B18" s="1" t="s">
        <v>205</v>
      </c>
    </row>
    <row r="19" spans="1:2" x14ac:dyDescent="0.25">
      <c r="A19" s="1" t="s">
        <v>223</v>
      </c>
      <c r="B19" s="1" t="s">
        <v>205</v>
      </c>
    </row>
    <row r="20" spans="1:2" x14ac:dyDescent="0.25">
      <c r="A20" s="1" t="s">
        <v>224</v>
      </c>
      <c r="B20" s="1" t="s">
        <v>205</v>
      </c>
    </row>
    <row r="21" spans="1:2" x14ac:dyDescent="0.25">
      <c r="A21" s="1" t="s">
        <v>225</v>
      </c>
      <c r="B21" s="1" t="s">
        <v>205</v>
      </c>
    </row>
    <row r="22" spans="1:2" x14ac:dyDescent="0.25">
      <c r="A22" s="1" t="s">
        <v>226</v>
      </c>
      <c r="B22" s="1" t="s">
        <v>207</v>
      </c>
    </row>
    <row r="23" spans="1:2" x14ac:dyDescent="0.25">
      <c r="A23" s="1" t="s">
        <v>227</v>
      </c>
      <c r="B23" s="1" t="s">
        <v>207</v>
      </c>
    </row>
    <row r="24" spans="1:2" x14ac:dyDescent="0.25">
      <c r="A24" s="1" t="s">
        <v>228</v>
      </c>
      <c r="B24" s="1" t="s">
        <v>205</v>
      </c>
    </row>
    <row r="25" spans="1:2" x14ac:dyDescent="0.25">
      <c r="A25" s="1" t="s">
        <v>229</v>
      </c>
      <c r="B25" s="1" t="s">
        <v>205</v>
      </c>
    </row>
    <row r="26" spans="1:2" x14ac:dyDescent="0.25">
      <c r="A26" s="1" t="s">
        <v>230</v>
      </c>
      <c r="B26" s="1" t="s">
        <v>207</v>
      </c>
    </row>
    <row r="27" spans="1:2" x14ac:dyDescent="0.25">
      <c r="A27" s="1" t="s">
        <v>231</v>
      </c>
      <c r="B27" s="1" t="s">
        <v>207</v>
      </c>
    </row>
    <row r="28" spans="1:2" x14ac:dyDescent="0.25">
      <c r="A28" s="1" t="s">
        <v>232</v>
      </c>
      <c r="B28" s="1" t="s">
        <v>205</v>
      </c>
    </row>
    <row r="29" spans="1:2" x14ac:dyDescent="0.25">
      <c r="A29" s="1" t="s">
        <v>233</v>
      </c>
      <c r="B29" s="1" t="s">
        <v>205</v>
      </c>
    </row>
    <row r="30" spans="1:2" x14ac:dyDescent="0.25">
      <c r="A30" s="1" t="s">
        <v>234</v>
      </c>
      <c r="B30" s="1" t="s">
        <v>205</v>
      </c>
    </row>
    <row r="31" spans="1:2" x14ac:dyDescent="0.25">
      <c r="A31" s="1" t="s">
        <v>235</v>
      </c>
      <c r="B31" s="1" t="s">
        <v>205</v>
      </c>
    </row>
    <row r="32" spans="1:2" x14ac:dyDescent="0.25">
      <c r="A32" s="1" t="s">
        <v>236</v>
      </c>
      <c r="B32" s="1" t="s">
        <v>205</v>
      </c>
    </row>
    <row r="33" spans="1:2" x14ac:dyDescent="0.25">
      <c r="A33" s="1" t="s">
        <v>237</v>
      </c>
      <c r="B33" s="1" t="s">
        <v>205</v>
      </c>
    </row>
    <row r="34" spans="1:2" x14ac:dyDescent="0.25">
      <c r="A34" s="1" t="s">
        <v>238</v>
      </c>
      <c r="B34" s="1" t="s">
        <v>205</v>
      </c>
    </row>
    <row r="35" spans="1:2" x14ac:dyDescent="0.25">
      <c r="A35" s="1" t="s">
        <v>239</v>
      </c>
      <c r="B35" s="1" t="s">
        <v>205</v>
      </c>
    </row>
    <row r="36" spans="1:2" x14ac:dyDescent="0.25">
      <c r="A36" s="1" t="s">
        <v>240</v>
      </c>
      <c r="B36" s="1" t="s">
        <v>205</v>
      </c>
    </row>
    <row r="37" spans="1:2" x14ac:dyDescent="0.25">
      <c r="A37" s="1" t="s">
        <v>241</v>
      </c>
      <c r="B37" s="1" t="s">
        <v>205</v>
      </c>
    </row>
    <row r="38" spans="1:2" x14ac:dyDescent="0.25">
      <c r="A38" s="1" t="s">
        <v>242</v>
      </c>
      <c r="B38" s="1" t="s">
        <v>205</v>
      </c>
    </row>
    <row r="39" spans="1:2" x14ac:dyDescent="0.25">
      <c r="A39" s="1" t="s">
        <v>243</v>
      </c>
      <c r="B39" s="1" t="s">
        <v>244</v>
      </c>
    </row>
    <row r="40" spans="1:2" x14ac:dyDescent="0.25">
      <c r="A40" s="1" t="s">
        <v>245</v>
      </c>
      <c r="B40" s="1" t="s">
        <v>207</v>
      </c>
    </row>
    <row r="41" spans="1:2" x14ac:dyDescent="0.25">
      <c r="A41" s="1" t="s">
        <v>246</v>
      </c>
      <c r="B41" s="1" t="s">
        <v>207</v>
      </c>
    </row>
    <row r="42" spans="1:2" x14ac:dyDescent="0.25">
      <c r="A42" s="1" t="s">
        <v>247</v>
      </c>
      <c r="B42" s="1" t="s">
        <v>207</v>
      </c>
    </row>
    <row r="43" spans="1:2" x14ac:dyDescent="0.25">
      <c r="A43" s="1" t="s">
        <v>248</v>
      </c>
      <c r="B43" s="1" t="s">
        <v>207</v>
      </c>
    </row>
    <row r="44" spans="1:2" x14ac:dyDescent="0.25">
      <c r="A44" s="1" t="s">
        <v>249</v>
      </c>
      <c r="B44" s="1" t="s">
        <v>207</v>
      </c>
    </row>
    <row r="45" spans="1:2" x14ac:dyDescent="0.25">
      <c r="A45" s="1" t="s">
        <v>250</v>
      </c>
      <c r="B45" s="1" t="s">
        <v>207</v>
      </c>
    </row>
    <row r="46" spans="1:2" x14ac:dyDescent="0.25">
      <c r="A46" s="1" t="s">
        <v>251</v>
      </c>
      <c r="B46" s="1" t="s">
        <v>207</v>
      </c>
    </row>
    <row r="47" spans="1:2" x14ac:dyDescent="0.25">
      <c r="A47" s="1" t="s">
        <v>252</v>
      </c>
      <c r="B47" s="1" t="s">
        <v>207</v>
      </c>
    </row>
    <row r="48" spans="1:2" x14ac:dyDescent="0.25">
      <c r="A48" s="1" t="s">
        <v>253</v>
      </c>
      <c r="B48" s="1" t="s">
        <v>205</v>
      </c>
    </row>
    <row r="49" spans="1:2" x14ac:dyDescent="0.25">
      <c r="A49" s="1" t="s">
        <v>254</v>
      </c>
      <c r="B49" s="1" t="s">
        <v>205</v>
      </c>
    </row>
    <row r="50" spans="1:2" x14ac:dyDescent="0.25">
      <c r="A50" s="1" t="s">
        <v>255</v>
      </c>
      <c r="B50" s="1" t="s">
        <v>205</v>
      </c>
    </row>
    <row r="51" spans="1:2" x14ac:dyDescent="0.25">
      <c r="A51" s="1" t="s">
        <v>256</v>
      </c>
      <c r="B51" s="1" t="s">
        <v>205</v>
      </c>
    </row>
    <row r="52" spans="1:2" x14ac:dyDescent="0.25">
      <c r="A52" s="1" t="s">
        <v>257</v>
      </c>
      <c r="B52" s="1" t="s">
        <v>207</v>
      </c>
    </row>
    <row r="53" spans="1:2" x14ac:dyDescent="0.25">
      <c r="A53" s="1" t="s">
        <v>258</v>
      </c>
      <c r="B53" s="1" t="s">
        <v>205</v>
      </c>
    </row>
    <row r="54" spans="1:2" x14ac:dyDescent="0.25">
      <c r="A54" s="1" t="s">
        <v>259</v>
      </c>
      <c r="B54" s="1" t="s">
        <v>205</v>
      </c>
    </row>
    <row r="55" spans="1:2" x14ac:dyDescent="0.25">
      <c r="A55" s="1" t="s">
        <v>260</v>
      </c>
      <c r="B55" s="1" t="s">
        <v>205</v>
      </c>
    </row>
    <row r="56" spans="1:2" x14ac:dyDescent="0.25">
      <c r="A56" s="1" t="s">
        <v>261</v>
      </c>
      <c r="B56" s="1" t="s">
        <v>207</v>
      </c>
    </row>
    <row r="57" spans="1:2" x14ac:dyDescent="0.25">
      <c r="A57" s="1" t="s">
        <v>262</v>
      </c>
      <c r="B57" s="1" t="s">
        <v>207</v>
      </c>
    </row>
    <row r="58" spans="1:2" x14ac:dyDescent="0.25">
      <c r="A58" s="1" t="s">
        <v>263</v>
      </c>
      <c r="B58" s="1" t="s">
        <v>207</v>
      </c>
    </row>
    <row r="59" spans="1:2" x14ac:dyDescent="0.25">
      <c r="A59" s="1" t="s">
        <v>264</v>
      </c>
      <c r="B59" s="1" t="s">
        <v>207</v>
      </c>
    </row>
    <row r="60" spans="1:2" x14ac:dyDescent="0.25">
      <c r="A60" s="1" t="s">
        <v>265</v>
      </c>
      <c r="B60" s="1" t="s">
        <v>207</v>
      </c>
    </row>
    <row r="61" spans="1:2" x14ac:dyDescent="0.25">
      <c r="A61" s="1" t="s">
        <v>266</v>
      </c>
      <c r="B61" s="1" t="s">
        <v>207</v>
      </c>
    </row>
    <row r="62" spans="1:2" x14ac:dyDescent="0.25">
      <c r="A62" s="1" t="s">
        <v>267</v>
      </c>
      <c r="B62" s="1" t="s">
        <v>207</v>
      </c>
    </row>
    <row r="63" spans="1:2" x14ac:dyDescent="0.25">
      <c r="A63" s="1" t="s">
        <v>268</v>
      </c>
      <c r="B63" s="1" t="s">
        <v>207</v>
      </c>
    </row>
    <row r="64" spans="1:2" x14ac:dyDescent="0.25">
      <c r="A64" s="1" t="s">
        <v>269</v>
      </c>
      <c r="B64" s="1" t="s">
        <v>207</v>
      </c>
    </row>
    <row r="65" spans="1:2" x14ac:dyDescent="0.25">
      <c r="A65" s="1" t="s">
        <v>270</v>
      </c>
      <c r="B65" s="1" t="s">
        <v>207</v>
      </c>
    </row>
    <row r="66" spans="1:2" x14ac:dyDescent="0.25">
      <c r="A66" s="1" t="s">
        <v>271</v>
      </c>
      <c r="B66" s="1" t="s">
        <v>205</v>
      </c>
    </row>
    <row r="67" spans="1:2" x14ac:dyDescent="0.25">
      <c r="A67" s="1" t="s">
        <v>272</v>
      </c>
      <c r="B67" s="1" t="s">
        <v>205</v>
      </c>
    </row>
    <row r="68" spans="1:2" x14ac:dyDescent="0.25">
      <c r="A68" s="1" t="s">
        <v>273</v>
      </c>
      <c r="B68" s="1" t="s">
        <v>205</v>
      </c>
    </row>
    <row r="69" spans="1:2" x14ac:dyDescent="0.25">
      <c r="A69" s="1" t="s">
        <v>274</v>
      </c>
      <c r="B69" s="1" t="s">
        <v>205</v>
      </c>
    </row>
    <row r="70" spans="1:2" x14ac:dyDescent="0.25">
      <c r="A70" s="1" t="s">
        <v>275</v>
      </c>
      <c r="B70" s="1" t="s">
        <v>207</v>
      </c>
    </row>
    <row r="71" spans="1:2" x14ac:dyDescent="0.25">
      <c r="A71" s="1" t="s">
        <v>276</v>
      </c>
      <c r="B71" s="1" t="s">
        <v>205</v>
      </c>
    </row>
    <row r="72" spans="1:2" x14ac:dyDescent="0.25">
      <c r="A72" s="1" t="s">
        <v>277</v>
      </c>
      <c r="B72" s="1" t="s">
        <v>205</v>
      </c>
    </row>
    <row r="73" spans="1:2" x14ac:dyDescent="0.25">
      <c r="A73" s="1" t="s">
        <v>278</v>
      </c>
      <c r="B73" s="1" t="s">
        <v>205</v>
      </c>
    </row>
    <row r="74" spans="1:2" x14ac:dyDescent="0.25">
      <c r="A74" s="1" t="s">
        <v>279</v>
      </c>
      <c r="B74" s="1" t="s">
        <v>207</v>
      </c>
    </row>
    <row r="75" spans="1:2" x14ac:dyDescent="0.25">
      <c r="A75" s="1" t="s">
        <v>280</v>
      </c>
      <c r="B75" s="1" t="s">
        <v>207</v>
      </c>
    </row>
    <row r="76" spans="1:2" x14ac:dyDescent="0.25">
      <c r="A76" s="1" t="s">
        <v>281</v>
      </c>
      <c r="B76" s="1" t="s">
        <v>207</v>
      </c>
    </row>
    <row r="77" spans="1:2" x14ac:dyDescent="0.25">
      <c r="A77" s="1" t="s">
        <v>282</v>
      </c>
      <c r="B77" s="1" t="s">
        <v>205</v>
      </c>
    </row>
    <row r="78" spans="1:2" x14ac:dyDescent="0.25">
      <c r="A78" s="1" t="s">
        <v>283</v>
      </c>
      <c r="B78" s="1" t="s">
        <v>207</v>
      </c>
    </row>
    <row r="79" spans="1:2" x14ac:dyDescent="0.25">
      <c r="A79" s="1" t="s">
        <v>284</v>
      </c>
      <c r="B79" s="1" t="s">
        <v>207</v>
      </c>
    </row>
    <row r="80" spans="1:2" x14ac:dyDescent="0.25">
      <c r="A80" s="1" t="s">
        <v>285</v>
      </c>
      <c r="B80" s="1" t="s">
        <v>205</v>
      </c>
    </row>
    <row r="81" spans="1:2" x14ac:dyDescent="0.25">
      <c r="A81" s="1" t="s">
        <v>286</v>
      </c>
      <c r="B81" s="1" t="s">
        <v>205</v>
      </c>
    </row>
    <row r="82" spans="1:2" x14ac:dyDescent="0.25">
      <c r="A82" s="1" t="s">
        <v>287</v>
      </c>
      <c r="B82" s="1" t="s">
        <v>205</v>
      </c>
    </row>
    <row r="83" spans="1:2" x14ac:dyDescent="0.25">
      <c r="A83" s="1" t="s">
        <v>288</v>
      </c>
      <c r="B83" s="1" t="s">
        <v>205</v>
      </c>
    </row>
    <row r="84" spans="1:2" x14ac:dyDescent="0.25">
      <c r="A84" s="1" t="s">
        <v>289</v>
      </c>
      <c r="B84" s="1" t="s">
        <v>205</v>
      </c>
    </row>
    <row r="85" spans="1:2" x14ac:dyDescent="0.25">
      <c r="A85" s="1" t="s">
        <v>290</v>
      </c>
      <c r="B85" s="1" t="s">
        <v>205</v>
      </c>
    </row>
    <row r="86" spans="1:2" x14ac:dyDescent="0.25">
      <c r="A86" s="1" t="s">
        <v>291</v>
      </c>
      <c r="B86" s="1" t="s">
        <v>205</v>
      </c>
    </row>
    <row r="87" spans="1:2" x14ac:dyDescent="0.25">
      <c r="A87" s="1" t="s">
        <v>292</v>
      </c>
      <c r="B87" s="1" t="s">
        <v>205</v>
      </c>
    </row>
    <row r="88" spans="1:2" x14ac:dyDescent="0.25">
      <c r="A88" s="1" t="s">
        <v>293</v>
      </c>
      <c r="B88" s="1" t="s">
        <v>205</v>
      </c>
    </row>
    <row r="89" spans="1:2" x14ac:dyDescent="0.25">
      <c r="A89" s="1" t="s">
        <v>294</v>
      </c>
      <c r="B89" s="1" t="s">
        <v>205</v>
      </c>
    </row>
    <row r="90" spans="1:2" x14ac:dyDescent="0.25">
      <c r="A90" s="1" t="s">
        <v>295</v>
      </c>
      <c r="B90" s="1" t="s">
        <v>207</v>
      </c>
    </row>
    <row r="91" spans="1:2" x14ac:dyDescent="0.25">
      <c r="A91" s="1" t="s">
        <v>296</v>
      </c>
      <c r="B91" s="1" t="s">
        <v>244</v>
      </c>
    </row>
    <row r="92" spans="1:2" x14ac:dyDescent="0.25">
      <c r="A92" s="1" t="s">
        <v>297</v>
      </c>
      <c r="B92" s="1" t="s">
        <v>207</v>
      </c>
    </row>
    <row r="93" spans="1:2" x14ac:dyDescent="0.25">
      <c r="A93" s="1" t="s">
        <v>298</v>
      </c>
      <c r="B93" s="1" t="s">
        <v>207</v>
      </c>
    </row>
    <row r="94" spans="1:2" x14ac:dyDescent="0.25">
      <c r="A94" s="1" t="s">
        <v>299</v>
      </c>
      <c r="B94" s="1" t="s">
        <v>207</v>
      </c>
    </row>
    <row r="95" spans="1:2" x14ac:dyDescent="0.25">
      <c r="A95" s="1" t="s">
        <v>300</v>
      </c>
      <c r="B95" s="1" t="s">
        <v>207</v>
      </c>
    </row>
    <row r="96" spans="1:2" x14ac:dyDescent="0.25">
      <c r="A96" s="1" t="s">
        <v>301</v>
      </c>
      <c r="B96" s="1" t="s">
        <v>207</v>
      </c>
    </row>
    <row r="97" spans="1:2" x14ac:dyDescent="0.25">
      <c r="A97" s="1" t="s">
        <v>302</v>
      </c>
      <c r="B97" s="1" t="s">
        <v>205</v>
      </c>
    </row>
    <row r="98" spans="1:2" x14ac:dyDescent="0.25">
      <c r="A98" s="1" t="s">
        <v>303</v>
      </c>
      <c r="B98" s="1" t="s">
        <v>205</v>
      </c>
    </row>
    <row r="99" spans="1:2" x14ac:dyDescent="0.25">
      <c r="A99" s="1" t="s">
        <v>304</v>
      </c>
      <c r="B99" s="1" t="s">
        <v>207</v>
      </c>
    </row>
    <row r="100" spans="1:2" x14ac:dyDescent="0.25">
      <c r="A100" s="1" t="s">
        <v>305</v>
      </c>
      <c r="B100" s="1" t="s">
        <v>205</v>
      </c>
    </row>
    <row r="101" spans="1:2" x14ac:dyDescent="0.25">
      <c r="A101" s="1" t="s">
        <v>306</v>
      </c>
      <c r="B101" s="1" t="s">
        <v>205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93261-0E0D-4F8D-9E23-8A92BD6375E2}">
  <dimension ref="A1:D101"/>
  <sheetViews>
    <sheetView topLeftCell="A77" workbookViewId="0">
      <selection sqref="A1:D101"/>
    </sheetView>
  </sheetViews>
  <sheetFormatPr defaultRowHeight="15" x14ac:dyDescent="0.25"/>
  <cols>
    <col min="1" max="1" width="22.7109375" bestFit="1" customWidth="1"/>
    <col min="2" max="2" width="17.5703125" bestFit="1" customWidth="1"/>
    <col min="3" max="3" width="17.140625" bestFit="1" customWidth="1"/>
    <col min="4" max="4" width="15.5703125" bestFit="1" customWidth="1"/>
    <col min="5" max="5" width="22.140625" bestFit="1" customWidth="1"/>
    <col min="6" max="6" width="15.5703125" bestFit="1" customWidth="1"/>
    <col min="7" max="7" width="16.85546875" bestFit="1" customWidth="1"/>
    <col min="8" max="8" width="29.28515625" customWidth="1"/>
    <col min="9" max="9" width="22" customWidth="1"/>
  </cols>
  <sheetData>
    <row r="1" spans="1:4" x14ac:dyDescent="0.25">
      <c r="A1" t="s">
        <v>0</v>
      </c>
      <c r="B1" t="s">
        <v>1</v>
      </c>
      <c r="C1" t="s">
        <v>307</v>
      </c>
      <c r="D1" t="s">
        <v>308</v>
      </c>
    </row>
    <row r="2" spans="1:4" x14ac:dyDescent="0.25">
      <c r="A2" s="1" t="s">
        <v>2</v>
      </c>
      <c r="B2" s="1" t="s">
        <v>3</v>
      </c>
      <c r="C2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Richard Shelby</v>
      </c>
      <c r="D2" s="1" t="str">
        <f>INDEX('Senators'' Party (Wikipedia)'!$1:$1048576,MATCH(Table_0[[#This Row],[Adjusted Name]],'Senators'' Party (Wikipedia)'!A:A,0),COLUMN(Senators_edit[[#This Row],[Party]]))</f>
        <v>Republican</v>
      </c>
    </row>
    <row r="3" spans="1:4" hidden="1" x14ac:dyDescent="0.25">
      <c r="A3" s="1" t="s">
        <v>4</v>
      </c>
      <c r="B3" s="1" t="s">
        <v>5</v>
      </c>
      <c r="C3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Doug Jomes</v>
      </c>
      <c r="D3" s="1" t="e">
        <f>INDEX('Senators'' Party (Wikipedia)'!$1:$1048576,MATCH(Table_0[[#This Row],[Adjusted Name]],'Senators'' Party (Wikipedia)'!A:A,0),COLUMN(Senators_edit[[#This Row],[Party]]))</f>
        <v>#N/A</v>
      </c>
    </row>
    <row r="4" spans="1:4" x14ac:dyDescent="0.25">
      <c r="A4" s="1" t="s">
        <v>6</v>
      </c>
      <c r="B4" s="1" t="s">
        <v>7</v>
      </c>
      <c r="C4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Lisa Murkowski</v>
      </c>
      <c r="D4" s="1" t="str">
        <f>INDEX('Senators'' Party (Wikipedia)'!$1:$1048576,MATCH(Table_0[[#This Row],[Adjusted Name]],'Senators'' Party (Wikipedia)'!A:A,0),COLUMN(Senators_edit[[#This Row],[Party]]))</f>
        <v>Republican</v>
      </c>
    </row>
    <row r="5" spans="1:4" x14ac:dyDescent="0.25">
      <c r="A5" s="1" t="s">
        <v>8</v>
      </c>
      <c r="B5" s="1" t="s">
        <v>9</v>
      </c>
      <c r="C5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Dan Sullivan</v>
      </c>
      <c r="D5" s="1" t="str">
        <f>INDEX('Senators'' Party (Wikipedia)'!$1:$1048576,MATCH(Table_0[[#This Row],[Adjusted Name]],'Senators'' Party (Wikipedia)'!A:A,0),COLUMN(Senators_edit[[#This Row],[Party]]))</f>
        <v>Republican</v>
      </c>
    </row>
    <row r="6" spans="1:4" hidden="1" x14ac:dyDescent="0.25">
      <c r="A6" s="1" t="s">
        <v>10</v>
      </c>
      <c r="B6" s="1" t="s">
        <v>11</v>
      </c>
      <c r="C6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Jon Kyl</v>
      </c>
      <c r="D6" s="1" t="e">
        <f>INDEX('Senators'' Party (Wikipedia)'!$1:$1048576,MATCH(Table_0[[#This Row],[Adjusted Name]],'Senators'' Party (Wikipedia)'!A:A,0),COLUMN(Senators_edit[[#This Row],[Party]]))</f>
        <v>#N/A</v>
      </c>
    </row>
    <row r="7" spans="1:4" hidden="1" x14ac:dyDescent="0.25">
      <c r="A7" s="1" t="s">
        <v>12</v>
      </c>
      <c r="B7" s="1" t="s">
        <v>13</v>
      </c>
      <c r="C7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Jeff Flake</v>
      </c>
      <c r="D7" s="1" t="e">
        <f>INDEX('Senators'' Party (Wikipedia)'!$1:$1048576,MATCH(Table_0[[#This Row],[Adjusted Name]],'Senators'' Party (Wikipedia)'!A:A,0),COLUMN(Senators_edit[[#This Row],[Party]]))</f>
        <v>#N/A</v>
      </c>
    </row>
    <row r="8" spans="1:4" x14ac:dyDescent="0.25">
      <c r="A8" s="1" t="s">
        <v>14</v>
      </c>
      <c r="B8" s="1" t="s">
        <v>15</v>
      </c>
      <c r="C8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Tom Cotton</v>
      </c>
      <c r="D8" s="1" t="str">
        <f>INDEX('Senators'' Party (Wikipedia)'!$1:$1048576,MATCH(Table_0[[#This Row],[Adjusted Name]],'Senators'' Party (Wikipedia)'!A:A,0),COLUMN(Senators_edit[[#This Row],[Party]]))</f>
        <v>Republican</v>
      </c>
    </row>
    <row r="9" spans="1:4" x14ac:dyDescent="0.25">
      <c r="A9" s="1" t="s">
        <v>16</v>
      </c>
      <c r="B9" s="1" t="s">
        <v>17</v>
      </c>
      <c r="C9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John Boozman</v>
      </c>
      <c r="D9" s="1" t="str">
        <f>INDEX('Senators'' Party (Wikipedia)'!$1:$1048576,MATCH(Table_0[[#This Row],[Adjusted Name]],'Senators'' Party (Wikipedia)'!A:A,0),COLUMN(Senators_edit[[#This Row],[Party]]))</f>
        <v>Republican</v>
      </c>
    </row>
    <row r="10" spans="1:4" x14ac:dyDescent="0.25">
      <c r="A10" s="1" t="s">
        <v>18</v>
      </c>
      <c r="B10" s="1" t="s">
        <v>19</v>
      </c>
      <c r="C10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Dianne Feinstein</v>
      </c>
      <c r="D10" s="1" t="str">
        <f>INDEX('Senators'' Party (Wikipedia)'!$1:$1048576,MATCH(Table_0[[#This Row],[Adjusted Name]],'Senators'' Party (Wikipedia)'!A:A,0),COLUMN(Senators_edit[[#This Row],[Party]]))</f>
        <v>Democratic</v>
      </c>
    </row>
    <row r="11" spans="1:4" x14ac:dyDescent="0.25">
      <c r="A11" s="1" t="s">
        <v>20</v>
      </c>
      <c r="B11" s="1" t="s">
        <v>21</v>
      </c>
      <c r="C11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Kamala Harris</v>
      </c>
      <c r="D11" s="1" t="str">
        <f>INDEX('Senators'' Party (Wikipedia)'!$1:$1048576,MATCH(Table_0[[#This Row],[Adjusted Name]],'Senators'' Party (Wikipedia)'!A:A,0),COLUMN(Senators_edit[[#This Row],[Party]]))</f>
        <v>Democratic</v>
      </c>
    </row>
    <row r="12" spans="1:4" x14ac:dyDescent="0.25">
      <c r="A12" s="1" t="s">
        <v>22</v>
      </c>
      <c r="B12" s="1" t="s">
        <v>23</v>
      </c>
      <c r="C12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Michael Bennet</v>
      </c>
      <c r="D12" s="1" t="str">
        <f>INDEX('Senators'' Party (Wikipedia)'!$1:$1048576,MATCH(Table_0[[#This Row],[Adjusted Name]],'Senators'' Party (Wikipedia)'!A:A,0),COLUMN(Senators_edit[[#This Row],[Party]]))</f>
        <v>Democratic</v>
      </c>
    </row>
    <row r="13" spans="1:4" x14ac:dyDescent="0.25">
      <c r="A13" s="1" t="s">
        <v>24</v>
      </c>
      <c r="B13" s="1" t="s">
        <v>25</v>
      </c>
      <c r="C13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Cory Gardner</v>
      </c>
      <c r="D13" s="1" t="str">
        <f>INDEX('Senators'' Party (Wikipedia)'!$1:$1048576,MATCH(Table_0[[#This Row],[Adjusted Name]],'Senators'' Party (Wikipedia)'!A:A,0),COLUMN(Senators_edit[[#This Row],[Party]]))</f>
        <v>Republican</v>
      </c>
    </row>
    <row r="14" spans="1:4" hidden="1" x14ac:dyDescent="0.25">
      <c r="A14" s="1" t="s">
        <v>26</v>
      </c>
      <c r="B14" s="1" t="s">
        <v>27</v>
      </c>
      <c r="C14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Christopher Murphy</v>
      </c>
      <c r="D14" s="1" t="e">
        <f>INDEX('Senators'' Party (Wikipedia)'!$1:$1048576,MATCH(Table_0[[#This Row],[Adjusted Name]],'Senators'' Party (Wikipedia)'!A:A,0),COLUMN(Senators_edit[[#This Row],[Party]]))</f>
        <v>#N/A</v>
      </c>
    </row>
    <row r="15" spans="1:4" x14ac:dyDescent="0.25">
      <c r="A15" s="1" t="s">
        <v>28</v>
      </c>
      <c r="B15" s="1" t="s">
        <v>29</v>
      </c>
      <c r="C15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Richard Blumenthal</v>
      </c>
      <c r="D15" s="1" t="str">
        <f>INDEX('Senators'' Party (Wikipedia)'!$1:$1048576,MATCH(Table_0[[#This Row],[Adjusted Name]],'Senators'' Party (Wikipedia)'!A:A,0),COLUMN(Senators_edit[[#This Row],[Party]]))</f>
        <v>Democratic</v>
      </c>
    </row>
    <row r="16" spans="1:4" x14ac:dyDescent="0.25">
      <c r="A16" s="1" t="s">
        <v>30</v>
      </c>
      <c r="B16" s="1" t="s">
        <v>31</v>
      </c>
      <c r="C16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Tom Carper</v>
      </c>
      <c r="D16" s="1" t="str">
        <f>INDEX('Senators'' Party (Wikipedia)'!$1:$1048576,MATCH(Table_0[[#This Row],[Adjusted Name]],'Senators'' Party (Wikipedia)'!A:A,0),COLUMN(Senators_edit[[#This Row],[Party]]))</f>
        <v>Democratic</v>
      </c>
    </row>
    <row r="17" spans="1:4" x14ac:dyDescent="0.25">
      <c r="A17" s="1" t="s">
        <v>32</v>
      </c>
      <c r="B17" s="1" t="s">
        <v>33</v>
      </c>
      <c r="C17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Chris Coons</v>
      </c>
      <c r="D17" s="1" t="str">
        <f>INDEX('Senators'' Party (Wikipedia)'!$1:$1048576,MATCH(Table_0[[#This Row],[Adjusted Name]],'Senators'' Party (Wikipedia)'!A:A,0),COLUMN(Senators_edit[[#This Row],[Party]]))</f>
        <v>Democratic</v>
      </c>
    </row>
    <row r="18" spans="1:4" hidden="1" x14ac:dyDescent="0.25">
      <c r="A18" s="1" t="s">
        <v>34</v>
      </c>
      <c r="B18" s="1" t="s">
        <v>35</v>
      </c>
      <c r="C18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Bill Nelson</v>
      </c>
      <c r="D18" s="1" t="e">
        <f>INDEX('Senators'' Party (Wikipedia)'!$1:$1048576,MATCH(Table_0[[#This Row],[Adjusted Name]],'Senators'' Party (Wikipedia)'!A:A,0),COLUMN(Senators_edit[[#This Row],[Party]]))</f>
        <v>#N/A</v>
      </c>
    </row>
    <row r="19" spans="1:4" x14ac:dyDescent="0.25">
      <c r="A19" s="1" t="s">
        <v>36</v>
      </c>
      <c r="B19" s="1" t="s">
        <v>37</v>
      </c>
      <c r="C19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Marco Rubio</v>
      </c>
      <c r="D19" s="1" t="str">
        <f>INDEX('Senators'' Party (Wikipedia)'!$1:$1048576,MATCH(Table_0[[#This Row],[Adjusted Name]],'Senators'' Party (Wikipedia)'!A:A,0),COLUMN(Senators_edit[[#This Row],[Party]]))</f>
        <v>Republican</v>
      </c>
    </row>
    <row r="20" spans="1:4" x14ac:dyDescent="0.25">
      <c r="A20" s="1" t="s">
        <v>38</v>
      </c>
      <c r="B20" s="1" t="s">
        <v>39</v>
      </c>
      <c r="C20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David Perdue</v>
      </c>
      <c r="D20" s="1" t="str">
        <f>INDEX('Senators'' Party (Wikipedia)'!$1:$1048576,MATCH(Table_0[[#This Row],[Adjusted Name]],'Senators'' Party (Wikipedia)'!A:A,0),COLUMN(Senators_edit[[#This Row],[Party]]))</f>
        <v>Republican</v>
      </c>
    </row>
    <row r="21" spans="1:4" x14ac:dyDescent="0.25">
      <c r="A21" s="1" t="s">
        <v>40</v>
      </c>
      <c r="B21" s="1" t="s">
        <v>41</v>
      </c>
      <c r="C21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Johnny Isakson</v>
      </c>
      <c r="D21" s="1" t="str">
        <f>INDEX('Senators'' Party (Wikipedia)'!$1:$1048576,MATCH(Table_0[[#This Row],[Adjusted Name]],'Senators'' Party (Wikipedia)'!A:A,0),COLUMN(Senators_edit[[#This Row],[Party]]))</f>
        <v>Republican</v>
      </c>
    </row>
    <row r="22" spans="1:4" x14ac:dyDescent="0.25">
      <c r="A22" s="1" t="s">
        <v>42</v>
      </c>
      <c r="B22" s="1" t="s">
        <v>43</v>
      </c>
      <c r="C22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Brian Schatz</v>
      </c>
      <c r="D22" s="1" t="str">
        <f>INDEX('Senators'' Party (Wikipedia)'!$1:$1048576,MATCH(Table_0[[#This Row],[Adjusted Name]],'Senators'' Party (Wikipedia)'!A:A,0),COLUMN(Senators_edit[[#This Row],[Party]]))</f>
        <v>Democratic</v>
      </c>
    </row>
    <row r="23" spans="1:4" x14ac:dyDescent="0.25">
      <c r="A23" s="1" t="s">
        <v>44</v>
      </c>
      <c r="B23" s="1" t="s">
        <v>45</v>
      </c>
      <c r="C23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Mazie Hirono</v>
      </c>
      <c r="D23" s="1" t="str">
        <f>INDEX('Senators'' Party (Wikipedia)'!$1:$1048576,MATCH(Table_0[[#This Row],[Adjusted Name]],'Senators'' Party (Wikipedia)'!A:A,0),COLUMN(Senators_edit[[#This Row],[Party]]))</f>
        <v>Democratic</v>
      </c>
    </row>
    <row r="24" spans="1:4" x14ac:dyDescent="0.25">
      <c r="A24" s="1" t="s">
        <v>46</v>
      </c>
      <c r="B24" s="1" t="s">
        <v>47</v>
      </c>
      <c r="C24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Mike Crapo</v>
      </c>
      <c r="D24" s="1" t="str">
        <f>INDEX('Senators'' Party (Wikipedia)'!$1:$1048576,MATCH(Table_0[[#This Row],[Adjusted Name]],'Senators'' Party (Wikipedia)'!A:A,0),COLUMN(Senators_edit[[#This Row],[Party]]))</f>
        <v>Republican</v>
      </c>
    </row>
    <row r="25" spans="1:4" x14ac:dyDescent="0.25">
      <c r="A25" s="1" t="s">
        <v>48</v>
      </c>
      <c r="B25" s="1" t="s">
        <v>49</v>
      </c>
      <c r="C25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Jim Risch</v>
      </c>
      <c r="D25" s="1" t="str">
        <f>INDEX('Senators'' Party (Wikipedia)'!$1:$1048576,MATCH(Table_0[[#This Row],[Adjusted Name]],'Senators'' Party (Wikipedia)'!A:A,0),COLUMN(Senators_edit[[#This Row],[Party]]))</f>
        <v>Republican</v>
      </c>
    </row>
    <row r="26" spans="1:4" x14ac:dyDescent="0.25">
      <c r="A26" s="1" t="s">
        <v>50</v>
      </c>
      <c r="B26" s="1" t="s">
        <v>51</v>
      </c>
      <c r="C26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Tammy Duckworth</v>
      </c>
      <c r="D26" s="1" t="str">
        <f>INDEX('Senators'' Party (Wikipedia)'!$1:$1048576,MATCH(Table_0[[#This Row],[Adjusted Name]],'Senators'' Party (Wikipedia)'!A:A,0),COLUMN(Senators_edit[[#This Row],[Party]]))</f>
        <v>Democratic</v>
      </c>
    </row>
    <row r="27" spans="1:4" x14ac:dyDescent="0.25">
      <c r="A27" s="1" t="s">
        <v>52</v>
      </c>
      <c r="B27" s="1" t="s">
        <v>53</v>
      </c>
      <c r="C27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Dick Durbin</v>
      </c>
      <c r="D27" s="1" t="str">
        <f>INDEX('Senators'' Party (Wikipedia)'!$1:$1048576,MATCH(Table_0[[#This Row],[Adjusted Name]],'Senators'' Party (Wikipedia)'!A:A,0),COLUMN(Senators_edit[[#This Row],[Party]]))</f>
        <v>Democratic</v>
      </c>
    </row>
    <row r="28" spans="1:4" hidden="1" x14ac:dyDescent="0.25">
      <c r="A28" s="1" t="s">
        <v>54</v>
      </c>
      <c r="B28" s="1" t="s">
        <v>55</v>
      </c>
      <c r="C28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Joe Donnelly</v>
      </c>
      <c r="D28" s="1" t="e">
        <f>INDEX('Senators'' Party (Wikipedia)'!$1:$1048576,MATCH(Table_0[[#This Row],[Adjusted Name]],'Senators'' Party (Wikipedia)'!A:A,0),COLUMN(Senators_edit[[#This Row],[Party]]))</f>
        <v>#N/A</v>
      </c>
    </row>
    <row r="29" spans="1:4" x14ac:dyDescent="0.25">
      <c r="A29" s="1" t="s">
        <v>56</v>
      </c>
      <c r="B29" s="1" t="s">
        <v>57</v>
      </c>
      <c r="C29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Todd Young</v>
      </c>
      <c r="D29" s="1" t="str">
        <f>INDEX('Senators'' Party (Wikipedia)'!$1:$1048576,MATCH(Table_0[[#This Row],[Adjusted Name]],'Senators'' Party (Wikipedia)'!A:A,0),COLUMN(Senators_edit[[#This Row],[Party]]))</f>
        <v>Republican</v>
      </c>
    </row>
    <row r="30" spans="1:4" x14ac:dyDescent="0.25">
      <c r="A30" s="1" t="s">
        <v>58</v>
      </c>
      <c r="B30" s="1" t="s">
        <v>59</v>
      </c>
      <c r="C30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Chuck Grassley</v>
      </c>
      <c r="D30" s="1" t="str">
        <f>INDEX('Senators'' Party (Wikipedia)'!$1:$1048576,MATCH(Table_0[[#This Row],[Adjusted Name]],'Senators'' Party (Wikipedia)'!A:A,0),COLUMN(Senators_edit[[#This Row],[Party]]))</f>
        <v>Republican</v>
      </c>
    </row>
    <row r="31" spans="1:4" x14ac:dyDescent="0.25">
      <c r="A31" s="1" t="s">
        <v>60</v>
      </c>
      <c r="B31" s="1" t="s">
        <v>61</v>
      </c>
      <c r="C31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Joni Ernst</v>
      </c>
      <c r="D31" s="1" t="str">
        <f>INDEX('Senators'' Party (Wikipedia)'!$1:$1048576,MATCH(Table_0[[#This Row],[Adjusted Name]],'Senators'' Party (Wikipedia)'!A:A,0),COLUMN(Senators_edit[[#This Row],[Party]]))</f>
        <v>Republican</v>
      </c>
    </row>
    <row r="32" spans="1:4" x14ac:dyDescent="0.25">
      <c r="A32" s="1" t="s">
        <v>62</v>
      </c>
      <c r="B32" s="1" t="s">
        <v>63</v>
      </c>
      <c r="C32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Pat Roberts</v>
      </c>
      <c r="D32" s="1" t="str">
        <f>INDEX('Senators'' Party (Wikipedia)'!$1:$1048576,MATCH(Table_0[[#This Row],[Adjusted Name]],'Senators'' Party (Wikipedia)'!A:A,0),COLUMN(Senators_edit[[#This Row],[Party]]))</f>
        <v>Republican</v>
      </c>
    </row>
    <row r="33" spans="1:4" x14ac:dyDescent="0.25">
      <c r="A33" s="1" t="s">
        <v>64</v>
      </c>
      <c r="B33" s="1" t="s">
        <v>65</v>
      </c>
      <c r="C33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Jerry Moran</v>
      </c>
      <c r="D33" s="1" t="str">
        <f>INDEX('Senators'' Party (Wikipedia)'!$1:$1048576,MATCH(Table_0[[#This Row],[Adjusted Name]],'Senators'' Party (Wikipedia)'!A:A,0),COLUMN(Senators_edit[[#This Row],[Party]]))</f>
        <v>Republican</v>
      </c>
    </row>
    <row r="34" spans="1:4" x14ac:dyDescent="0.25">
      <c r="A34" s="1" t="s">
        <v>66</v>
      </c>
      <c r="B34" s="1" t="s">
        <v>67</v>
      </c>
      <c r="C34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Mitch McConnell</v>
      </c>
      <c r="D34" s="1" t="str">
        <f>INDEX('Senators'' Party (Wikipedia)'!$1:$1048576,MATCH(Table_0[[#This Row],[Adjusted Name]],'Senators'' Party (Wikipedia)'!A:A,0),COLUMN(Senators_edit[[#This Row],[Party]]))</f>
        <v>Republican</v>
      </c>
    </row>
    <row r="35" spans="1:4" x14ac:dyDescent="0.25">
      <c r="A35" s="1" t="s">
        <v>68</v>
      </c>
      <c r="B35" s="1" t="s">
        <v>69</v>
      </c>
      <c r="C35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Rand Paul</v>
      </c>
      <c r="D35" s="1" t="str">
        <f>INDEX('Senators'' Party (Wikipedia)'!$1:$1048576,MATCH(Table_0[[#This Row],[Adjusted Name]],'Senators'' Party (Wikipedia)'!A:A,0),COLUMN(Senators_edit[[#This Row],[Party]]))</f>
        <v>Republican</v>
      </c>
    </row>
    <row r="36" spans="1:4" x14ac:dyDescent="0.25">
      <c r="A36" s="1" t="s">
        <v>70</v>
      </c>
      <c r="B36" s="1" t="s">
        <v>71</v>
      </c>
      <c r="C36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Bill Cassidy</v>
      </c>
      <c r="D36" s="1" t="str">
        <f>INDEX('Senators'' Party (Wikipedia)'!$1:$1048576,MATCH(Table_0[[#This Row],[Adjusted Name]],'Senators'' Party (Wikipedia)'!A:A,0),COLUMN(Senators_edit[[#This Row],[Party]]))</f>
        <v>Republican</v>
      </c>
    </row>
    <row r="37" spans="1:4" x14ac:dyDescent="0.25">
      <c r="A37" s="1" t="s">
        <v>72</v>
      </c>
      <c r="B37" s="1" t="s">
        <v>73</v>
      </c>
      <c r="C37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John Kennedy</v>
      </c>
      <c r="D37" s="1" t="str">
        <f>INDEX('Senators'' Party (Wikipedia)'!$1:$1048576,MATCH(Table_0[[#This Row],[Adjusted Name]],'Senators'' Party (Wikipedia)'!A:A,0),COLUMN(Senators_edit[[#This Row],[Party]]))</f>
        <v>Republican</v>
      </c>
    </row>
    <row r="38" spans="1:4" hidden="1" x14ac:dyDescent="0.25">
      <c r="A38" s="1" t="s">
        <v>74</v>
      </c>
      <c r="B38" s="1" t="s">
        <v>75</v>
      </c>
      <c r="C38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Angus King</v>
      </c>
      <c r="D38" s="1" t="str">
        <f>INDEX('Senators'' Party (Wikipedia)'!$1:$1048576,MATCH(Table_0[[#This Row],[Adjusted Name]],'Senators'' Party (Wikipedia)'!A:A,0),COLUMN(Senators_edit[[#This Row],[Party]]))</f>
        <v>Independent</v>
      </c>
    </row>
    <row r="39" spans="1:4" x14ac:dyDescent="0.25">
      <c r="A39" s="1" t="s">
        <v>76</v>
      </c>
      <c r="B39" s="1" t="s">
        <v>77</v>
      </c>
      <c r="C39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Susan Collins</v>
      </c>
      <c r="D39" s="1" t="str">
        <f>INDEX('Senators'' Party (Wikipedia)'!$1:$1048576,MATCH(Table_0[[#This Row],[Adjusted Name]],'Senators'' Party (Wikipedia)'!A:A,0),COLUMN(Senators_edit[[#This Row],[Party]]))</f>
        <v>Republican</v>
      </c>
    </row>
    <row r="40" spans="1:4" x14ac:dyDescent="0.25">
      <c r="A40" s="1" t="s">
        <v>78</v>
      </c>
      <c r="B40" s="1" t="s">
        <v>79</v>
      </c>
      <c r="C40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Chris Van Hollen</v>
      </c>
      <c r="D40" s="1" t="str">
        <f>INDEX('Senators'' Party (Wikipedia)'!$1:$1048576,MATCH(Table_0[[#This Row],[Adjusted Name]],'Senators'' Party (Wikipedia)'!A:A,0),COLUMN(Senators_edit[[#This Row],[Party]]))</f>
        <v>Democratic</v>
      </c>
    </row>
    <row r="41" spans="1:4" x14ac:dyDescent="0.25">
      <c r="A41" s="1" t="s">
        <v>80</v>
      </c>
      <c r="B41" s="1" t="s">
        <v>81</v>
      </c>
      <c r="C41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Ben Cardin</v>
      </c>
      <c r="D41" s="1" t="str">
        <f>INDEX('Senators'' Party (Wikipedia)'!$1:$1048576,MATCH(Table_0[[#This Row],[Adjusted Name]],'Senators'' Party (Wikipedia)'!A:A,0),COLUMN(Senators_edit[[#This Row],[Party]]))</f>
        <v>Democratic</v>
      </c>
    </row>
    <row r="42" spans="1:4" x14ac:dyDescent="0.25">
      <c r="A42" s="1" t="s">
        <v>82</v>
      </c>
      <c r="B42" s="1" t="s">
        <v>83</v>
      </c>
      <c r="C42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Ed Markey</v>
      </c>
      <c r="D42" s="1" t="str">
        <f>INDEX('Senators'' Party (Wikipedia)'!$1:$1048576,MATCH(Table_0[[#This Row],[Adjusted Name]],'Senators'' Party (Wikipedia)'!A:A,0),COLUMN(Senators_edit[[#This Row],[Party]]))</f>
        <v>Democratic</v>
      </c>
    </row>
    <row r="43" spans="1:4" x14ac:dyDescent="0.25">
      <c r="A43" s="1" t="s">
        <v>84</v>
      </c>
      <c r="B43" s="1" t="s">
        <v>85</v>
      </c>
      <c r="C43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Elizabeth Warren</v>
      </c>
      <c r="D43" s="1" t="str">
        <f>INDEX('Senators'' Party (Wikipedia)'!$1:$1048576,MATCH(Table_0[[#This Row],[Adjusted Name]],'Senators'' Party (Wikipedia)'!A:A,0),COLUMN(Senators_edit[[#This Row],[Party]]))</f>
        <v>Democratic</v>
      </c>
    </row>
    <row r="44" spans="1:4" x14ac:dyDescent="0.25">
      <c r="A44" s="1" t="s">
        <v>86</v>
      </c>
      <c r="B44" s="1" t="s">
        <v>87</v>
      </c>
      <c r="C44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Gary Peters</v>
      </c>
      <c r="D44" s="1" t="str">
        <f>INDEX('Senators'' Party (Wikipedia)'!$1:$1048576,MATCH(Table_0[[#This Row],[Adjusted Name]],'Senators'' Party (Wikipedia)'!A:A,0),COLUMN(Senators_edit[[#This Row],[Party]]))</f>
        <v>Democratic</v>
      </c>
    </row>
    <row r="45" spans="1:4" x14ac:dyDescent="0.25">
      <c r="A45" s="1" t="s">
        <v>88</v>
      </c>
      <c r="B45" s="1" t="s">
        <v>89</v>
      </c>
      <c r="C45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Debbie Stabenow</v>
      </c>
      <c r="D45" s="1" t="str">
        <f>INDEX('Senators'' Party (Wikipedia)'!$1:$1048576,MATCH(Table_0[[#This Row],[Adjusted Name]],'Senators'' Party (Wikipedia)'!A:A,0),COLUMN(Senators_edit[[#This Row],[Party]]))</f>
        <v>Democratic</v>
      </c>
    </row>
    <row r="46" spans="1:4" x14ac:dyDescent="0.25">
      <c r="A46" s="1" t="s">
        <v>90</v>
      </c>
      <c r="B46" s="1" t="s">
        <v>91</v>
      </c>
      <c r="C46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Amy Klobuchar</v>
      </c>
      <c r="D46" s="1" t="str">
        <f>INDEX('Senators'' Party (Wikipedia)'!$1:$1048576,MATCH(Table_0[[#This Row],[Adjusted Name]],'Senators'' Party (Wikipedia)'!A:A,0),COLUMN(Senators_edit[[#This Row],[Party]]))</f>
        <v>Democratic</v>
      </c>
    </row>
    <row r="47" spans="1:4" x14ac:dyDescent="0.25">
      <c r="A47" s="1" t="s">
        <v>92</v>
      </c>
      <c r="B47" s="1" t="s">
        <v>93</v>
      </c>
      <c r="C47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Tina Smith</v>
      </c>
      <c r="D47" s="1" t="str">
        <f>INDEX('Senators'' Party (Wikipedia)'!$1:$1048576,MATCH(Table_0[[#This Row],[Adjusted Name]],'Senators'' Party (Wikipedia)'!A:A,0),COLUMN(Senators_edit[[#This Row],[Party]]))</f>
        <v>Democratic</v>
      </c>
    </row>
    <row r="48" spans="1:4" x14ac:dyDescent="0.25">
      <c r="A48" s="1" t="s">
        <v>94</v>
      </c>
      <c r="B48" s="1" t="s">
        <v>95</v>
      </c>
      <c r="C48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Cindy Hyde-Smith</v>
      </c>
      <c r="D48" s="1" t="str">
        <f>INDEX('Senators'' Party (Wikipedia)'!$1:$1048576,MATCH(Table_0[[#This Row],[Adjusted Name]],'Senators'' Party (Wikipedia)'!A:A,0),COLUMN(Senators_edit[[#This Row],[Party]]))</f>
        <v>Republican</v>
      </c>
    </row>
    <row r="49" spans="1:4" x14ac:dyDescent="0.25">
      <c r="A49" s="1" t="s">
        <v>96</v>
      </c>
      <c r="B49" s="1" t="s">
        <v>97</v>
      </c>
      <c r="C49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Roger Wicker</v>
      </c>
      <c r="D49" s="1" t="str">
        <f>INDEX('Senators'' Party (Wikipedia)'!$1:$1048576,MATCH(Table_0[[#This Row],[Adjusted Name]],'Senators'' Party (Wikipedia)'!A:A,0),COLUMN(Senators_edit[[#This Row],[Party]]))</f>
        <v>Republican</v>
      </c>
    </row>
    <row r="50" spans="1:4" hidden="1" x14ac:dyDescent="0.25">
      <c r="A50" s="1" t="s">
        <v>98</v>
      </c>
      <c r="B50" s="1" t="s">
        <v>99</v>
      </c>
      <c r="C50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Claire McCaskill</v>
      </c>
      <c r="D50" s="1" t="e">
        <f>INDEX('Senators'' Party (Wikipedia)'!$1:$1048576,MATCH(Table_0[[#This Row],[Adjusted Name]],'Senators'' Party (Wikipedia)'!A:A,0),COLUMN(Senators_edit[[#This Row],[Party]]))</f>
        <v>#N/A</v>
      </c>
    </row>
    <row r="51" spans="1:4" x14ac:dyDescent="0.25">
      <c r="A51" s="1" t="s">
        <v>100</v>
      </c>
      <c r="B51" s="1" t="s">
        <v>101</v>
      </c>
      <c r="C51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Roy Blunt</v>
      </c>
      <c r="D51" s="1" t="str">
        <f>INDEX('Senators'' Party (Wikipedia)'!$1:$1048576,MATCH(Table_0[[#This Row],[Adjusted Name]],'Senators'' Party (Wikipedia)'!A:A,0),COLUMN(Senators_edit[[#This Row],[Party]]))</f>
        <v>Republican</v>
      </c>
    </row>
    <row r="52" spans="1:4" x14ac:dyDescent="0.25">
      <c r="A52" s="1" t="s">
        <v>102</v>
      </c>
      <c r="B52" s="1" t="s">
        <v>103</v>
      </c>
      <c r="C52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Steve Daines</v>
      </c>
      <c r="D52" s="1" t="str">
        <f>INDEX('Senators'' Party (Wikipedia)'!$1:$1048576,MATCH(Table_0[[#This Row],[Adjusted Name]],'Senators'' Party (Wikipedia)'!A:A,0),COLUMN(Senators_edit[[#This Row],[Party]]))</f>
        <v>Republican</v>
      </c>
    </row>
    <row r="53" spans="1:4" x14ac:dyDescent="0.25">
      <c r="A53" s="1" t="s">
        <v>104</v>
      </c>
      <c r="B53" s="1" t="s">
        <v>105</v>
      </c>
      <c r="C53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Jon Tester</v>
      </c>
      <c r="D53" s="1" t="str">
        <f>INDEX('Senators'' Party (Wikipedia)'!$1:$1048576,MATCH(Table_0[[#This Row],[Adjusted Name]],'Senators'' Party (Wikipedia)'!A:A,0),COLUMN(Senators_edit[[#This Row],[Party]]))</f>
        <v>Democratic</v>
      </c>
    </row>
    <row r="54" spans="1:4" x14ac:dyDescent="0.25">
      <c r="A54" s="1" t="s">
        <v>106</v>
      </c>
      <c r="B54" s="1" t="s">
        <v>107</v>
      </c>
      <c r="C54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Deb Fischer</v>
      </c>
      <c r="D54" s="1" t="str">
        <f>INDEX('Senators'' Party (Wikipedia)'!$1:$1048576,MATCH(Table_0[[#This Row],[Adjusted Name]],'Senators'' Party (Wikipedia)'!A:A,0),COLUMN(Senators_edit[[#This Row],[Party]]))</f>
        <v>Republican</v>
      </c>
    </row>
    <row r="55" spans="1:4" x14ac:dyDescent="0.25">
      <c r="A55" s="1" t="s">
        <v>108</v>
      </c>
      <c r="B55" s="1" t="s">
        <v>109</v>
      </c>
      <c r="C55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Ben Sasse</v>
      </c>
      <c r="D55" s="1" t="str">
        <f>INDEX('Senators'' Party (Wikipedia)'!$1:$1048576,MATCH(Table_0[[#This Row],[Adjusted Name]],'Senators'' Party (Wikipedia)'!A:A,0),COLUMN(Senators_edit[[#This Row],[Party]]))</f>
        <v>Republican</v>
      </c>
    </row>
    <row r="56" spans="1:4" x14ac:dyDescent="0.25">
      <c r="A56" s="1" t="s">
        <v>110</v>
      </c>
      <c r="B56" s="1" t="s">
        <v>111</v>
      </c>
      <c r="C56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Catherine Cortez Masto</v>
      </c>
      <c r="D56" s="1" t="str">
        <f>INDEX('Senators'' Party (Wikipedia)'!$1:$1048576,MATCH(Table_0[[#This Row],[Adjusted Name]],'Senators'' Party (Wikipedia)'!A:A,0),COLUMN(Senators_edit[[#This Row],[Party]]))</f>
        <v>Democratic</v>
      </c>
    </row>
    <row r="57" spans="1:4" hidden="1" x14ac:dyDescent="0.25">
      <c r="A57" s="1" t="s">
        <v>112</v>
      </c>
      <c r="B57" s="1" t="s">
        <v>113</v>
      </c>
      <c r="C57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Dean Heller</v>
      </c>
      <c r="D57" s="1" t="e">
        <f>INDEX('Senators'' Party (Wikipedia)'!$1:$1048576,MATCH(Table_0[[#This Row],[Adjusted Name]],'Senators'' Party (Wikipedia)'!A:A,0),COLUMN(Senators_edit[[#This Row],[Party]]))</f>
        <v>#N/A</v>
      </c>
    </row>
    <row r="58" spans="1:4" x14ac:dyDescent="0.25">
      <c r="A58" s="1" t="s">
        <v>114</v>
      </c>
      <c r="B58" s="1" t="s">
        <v>115</v>
      </c>
      <c r="C58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Jeanne Shaheen</v>
      </c>
      <c r="D58" s="1" t="str">
        <f>INDEX('Senators'' Party (Wikipedia)'!$1:$1048576,MATCH(Table_0[[#This Row],[Adjusted Name]],'Senators'' Party (Wikipedia)'!A:A,0),COLUMN(Senators_edit[[#This Row],[Party]]))</f>
        <v>Democratic</v>
      </c>
    </row>
    <row r="59" spans="1:4" x14ac:dyDescent="0.25">
      <c r="A59" s="1" t="s">
        <v>116</v>
      </c>
      <c r="B59" s="1" t="s">
        <v>117</v>
      </c>
      <c r="C59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Maggie Hassan</v>
      </c>
      <c r="D59" s="1" t="str">
        <f>INDEX('Senators'' Party (Wikipedia)'!$1:$1048576,MATCH(Table_0[[#This Row],[Adjusted Name]],'Senators'' Party (Wikipedia)'!A:A,0),COLUMN(Senators_edit[[#This Row],[Party]]))</f>
        <v>Democratic</v>
      </c>
    </row>
    <row r="60" spans="1:4" x14ac:dyDescent="0.25">
      <c r="A60" s="1" t="s">
        <v>118</v>
      </c>
      <c r="B60" s="1" t="s">
        <v>119</v>
      </c>
      <c r="C60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Cory Booker</v>
      </c>
      <c r="D60" s="1" t="str">
        <f>INDEX('Senators'' Party (Wikipedia)'!$1:$1048576,MATCH(Table_0[[#This Row],[Adjusted Name]],'Senators'' Party (Wikipedia)'!A:A,0),COLUMN(Senators_edit[[#This Row],[Party]]))</f>
        <v>Democratic</v>
      </c>
    </row>
    <row r="61" spans="1:4" x14ac:dyDescent="0.25">
      <c r="A61" s="1" t="s">
        <v>120</v>
      </c>
      <c r="B61" s="1" t="s">
        <v>121</v>
      </c>
      <c r="C61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Bob Menendez</v>
      </c>
      <c r="D61" s="1" t="str">
        <f>INDEX('Senators'' Party (Wikipedia)'!$1:$1048576,MATCH(Table_0[[#This Row],[Adjusted Name]],'Senators'' Party (Wikipedia)'!A:A,0),COLUMN(Senators_edit[[#This Row],[Party]]))</f>
        <v>Democratic</v>
      </c>
    </row>
    <row r="62" spans="1:4" x14ac:dyDescent="0.25">
      <c r="A62" s="1" t="s">
        <v>122</v>
      </c>
      <c r="B62" s="1" t="s">
        <v>123</v>
      </c>
      <c r="C62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Martin Heinrich</v>
      </c>
      <c r="D62" s="1" t="str">
        <f>INDEX('Senators'' Party (Wikipedia)'!$1:$1048576,MATCH(Table_0[[#This Row],[Adjusted Name]],'Senators'' Party (Wikipedia)'!A:A,0),COLUMN(Senators_edit[[#This Row],[Party]]))</f>
        <v>Democratic</v>
      </c>
    </row>
    <row r="63" spans="1:4" x14ac:dyDescent="0.25">
      <c r="A63" s="1" t="s">
        <v>124</v>
      </c>
      <c r="B63" s="1" t="s">
        <v>125</v>
      </c>
      <c r="C63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Tom Udall</v>
      </c>
      <c r="D63" s="1" t="str">
        <f>INDEX('Senators'' Party (Wikipedia)'!$1:$1048576,MATCH(Table_0[[#This Row],[Adjusted Name]],'Senators'' Party (Wikipedia)'!A:A,0),COLUMN(Senators_edit[[#This Row],[Party]]))</f>
        <v>Democratic</v>
      </c>
    </row>
    <row r="64" spans="1:4" x14ac:dyDescent="0.25">
      <c r="A64" s="1" t="s">
        <v>126</v>
      </c>
      <c r="B64" s="1" t="s">
        <v>127</v>
      </c>
      <c r="C64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Chuck Schumer</v>
      </c>
      <c r="D64" s="1" t="str">
        <f>INDEX('Senators'' Party (Wikipedia)'!$1:$1048576,MATCH(Table_0[[#This Row],[Adjusted Name]],'Senators'' Party (Wikipedia)'!A:A,0),COLUMN(Senators_edit[[#This Row],[Party]]))</f>
        <v>Democratic</v>
      </c>
    </row>
    <row r="65" spans="1:4" x14ac:dyDescent="0.25">
      <c r="A65" s="1" t="s">
        <v>128</v>
      </c>
      <c r="B65" s="1" t="s">
        <v>129</v>
      </c>
      <c r="C65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Kirsten Gillibrand</v>
      </c>
      <c r="D65" s="1" t="str">
        <f>INDEX('Senators'' Party (Wikipedia)'!$1:$1048576,MATCH(Table_0[[#This Row],[Adjusted Name]],'Senators'' Party (Wikipedia)'!A:A,0),COLUMN(Senators_edit[[#This Row],[Party]]))</f>
        <v>Democratic</v>
      </c>
    </row>
    <row r="66" spans="1:4" x14ac:dyDescent="0.25">
      <c r="A66" s="1" t="s">
        <v>130</v>
      </c>
      <c r="B66" s="1" t="s">
        <v>131</v>
      </c>
      <c r="C66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Richard Burr</v>
      </c>
      <c r="D66" s="1" t="str">
        <f>INDEX('Senators'' Party (Wikipedia)'!$1:$1048576,MATCH(Table_0[[#This Row],[Adjusted Name]],'Senators'' Party (Wikipedia)'!A:A,0),COLUMN(Senators_edit[[#This Row],[Party]]))</f>
        <v>Republican</v>
      </c>
    </row>
    <row r="67" spans="1:4" x14ac:dyDescent="0.25">
      <c r="A67" s="1" t="s">
        <v>132</v>
      </c>
      <c r="B67" s="1" t="s">
        <v>133</v>
      </c>
      <c r="C67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Thom Tillis</v>
      </c>
      <c r="D67" s="1" t="str">
        <f>INDEX('Senators'' Party (Wikipedia)'!$1:$1048576,MATCH(Table_0[[#This Row],[Adjusted Name]],'Senators'' Party (Wikipedia)'!A:A,0),COLUMN(Senators_edit[[#This Row],[Party]]))</f>
        <v>Republican</v>
      </c>
    </row>
    <row r="68" spans="1:4" hidden="1" x14ac:dyDescent="0.25">
      <c r="A68" s="1" t="s">
        <v>134</v>
      </c>
      <c r="B68" s="1" t="s">
        <v>135</v>
      </c>
      <c r="C68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Heidi Heitkamp</v>
      </c>
      <c r="D68" s="1" t="e">
        <f>INDEX('Senators'' Party (Wikipedia)'!$1:$1048576,MATCH(Table_0[[#This Row],[Adjusted Name]],'Senators'' Party (Wikipedia)'!A:A,0),COLUMN(Senators_edit[[#This Row],[Party]]))</f>
        <v>#N/A</v>
      </c>
    </row>
    <row r="69" spans="1:4" x14ac:dyDescent="0.25">
      <c r="A69" s="1" t="s">
        <v>136</v>
      </c>
      <c r="B69" s="1" t="s">
        <v>137</v>
      </c>
      <c r="C69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John Hoeven</v>
      </c>
      <c r="D69" s="1" t="str">
        <f>INDEX('Senators'' Party (Wikipedia)'!$1:$1048576,MATCH(Table_0[[#This Row],[Adjusted Name]],'Senators'' Party (Wikipedia)'!A:A,0),COLUMN(Senators_edit[[#This Row],[Party]]))</f>
        <v>Republican</v>
      </c>
    </row>
    <row r="70" spans="1:4" x14ac:dyDescent="0.25">
      <c r="A70" s="1" t="s">
        <v>138</v>
      </c>
      <c r="B70" s="1" t="s">
        <v>139</v>
      </c>
      <c r="C70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Sherrod Brown</v>
      </c>
      <c r="D70" s="1" t="str">
        <f>INDEX('Senators'' Party (Wikipedia)'!$1:$1048576,MATCH(Table_0[[#This Row],[Adjusted Name]],'Senators'' Party (Wikipedia)'!A:A,0),COLUMN(Senators_edit[[#This Row],[Party]]))</f>
        <v>Democratic</v>
      </c>
    </row>
    <row r="71" spans="1:4" x14ac:dyDescent="0.25">
      <c r="A71" s="1" t="s">
        <v>140</v>
      </c>
      <c r="B71" s="1" t="s">
        <v>141</v>
      </c>
      <c r="C71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Rob Portman</v>
      </c>
      <c r="D71" s="1" t="str">
        <f>INDEX('Senators'' Party (Wikipedia)'!$1:$1048576,MATCH(Table_0[[#This Row],[Adjusted Name]],'Senators'' Party (Wikipedia)'!A:A,0),COLUMN(Senators_edit[[#This Row],[Party]]))</f>
        <v>Republican</v>
      </c>
    </row>
    <row r="72" spans="1:4" x14ac:dyDescent="0.25">
      <c r="A72" s="1" t="s">
        <v>142</v>
      </c>
      <c r="B72" s="1" t="s">
        <v>143</v>
      </c>
      <c r="C72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Jim Inhofe</v>
      </c>
      <c r="D72" s="1" t="str">
        <f>INDEX('Senators'' Party (Wikipedia)'!$1:$1048576,MATCH(Table_0[[#This Row],[Adjusted Name]],'Senators'' Party (Wikipedia)'!A:A,0),COLUMN(Senators_edit[[#This Row],[Party]]))</f>
        <v>Republican</v>
      </c>
    </row>
    <row r="73" spans="1:4" x14ac:dyDescent="0.25">
      <c r="A73" s="1" t="s">
        <v>144</v>
      </c>
      <c r="B73" s="1" t="s">
        <v>145</v>
      </c>
      <c r="C73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James Lankford</v>
      </c>
      <c r="D73" s="1" t="str">
        <f>INDEX('Senators'' Party (Wikipedia)'!$1:$1048576,MATCH(Table_0[[#This Row],[Adjusted Name]],'Senators'' Party (Wikipedia)'!A:A,0),COLUMN(Senators_edit[[#This Row],[Party]]))</f>
        <v>Republican</v>
      </c>
    </row>
    <row r="74" spans="1:4" x14ac:dyDescent="0.25">
      <c r="A74" s="1" t="s">
        <v>146</v>
      </c>
      <c r="B74" s="1" t="s">
        <v>147</v>
      </c>
      <c r="C74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Ron Wyden</v>
      </c>
      <c r="D74" s="1" t="str">
        <f>INDEX('Senators'' Party (Wikipedia)'!$1:$1048576,MATCH(Table_0[[#This Row],[Adjusted Name]],'Senators'' Party (Wikipedia)'!A:A,0),COLUMN(Senators_edit[[#This Row],[Party]]))</f>
        <v>Democratic</v>
      </c>
    </row>
    <row r="75" spans="1:4" x14ac:dyDescent="0.25">
      <c r="A75" s="1" t="s">
        <v>148</v>
      </c>
      <c r="B75" s="1" t="s">
        <v>149</v>
      </c>
      <c r="C75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Jeff Merkley</v>
      </c>
      <c r="D75" s="1" t="str">
        <f>INDEX('Senators'' Party (Wikipedia)'!$1:$1048576,MATCH(Table_0[[#This Row],[Adjusted Name]],'Senators'' Party (Wikipedia)'!A:A,0),COLUMN(Senators_edit[[#This Row],[Party]]))</f>
        <v>Democratic</v>
      </c>
    </row>
    <row r="76" spans="1:4" hidden="1" x14ac:dyDescent="0.25">
      <c r="A76" s="1" t="s">
        <v>150</v>
      </c>
      <c r="B76" s="1" t="s">
        <v>151</v>
      </c>
      <c r="C76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Bob Casey</v>
      </c>
      <c r="D76" s="1" t="e">
        <f>INDEX('Senators'' Party (Wikipedia)'!$1:$1048576,MATCH(Table_0[[#This Row],[Adjusted Name]],'Senators'' Party (Wikipedia)'!A:A,0),COLUMN(Senators_edit[[#This Row],[Party]]))</f>
        <v>#N/A</v>
      </c>
    </row>
    <row r="77" spans="1:4" x14ac:dyDescent="0.25">
      <c r="A77" s="1" t="s">
        <v>152</v>
      </c>
      <c r="B77" s="1" t="s">
        <v>153</v>
      </c>
      <c r="C77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Pat Toomey</v>
      </c>
      <c r="D77" s="1" t="str">
        <f>INDEX('Senators'' Party (Wikipedia)'!$1:$1048576,MATCH(Table_0[[#This Row],[Adjusted Name]],'Senators'' Party (Wikipedia)'!A:A,0),COLUMN(Senators_edit[[#This Row],[Party]]))</f>
        <v>Republican</v>
      </c>
    </row>
    <row r="78" spans="1:4" x14ac:dyDescent="0.25">
      <c r="A78" s="1" t="s">
        <v>154</v>
      </c>
      <c r="B78" s="1" t="s">
        <v>155</v>
      </c>
      <c r="C78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Jack Reed</v>
      </c>
      <c r="D78" s="1" t="str">
        <f>INDEX('Senators'' Party (Wikipedia)'!$1:$1048576,MATCH(Table_0[[#This Row],[Adjusted Name]],'Senators'' Party (Wikipedia)'!A:A,0),COLUMN(Senators_edit[[#This Row],[Party]]))</f>
        <v>Democratic</v>
      </c>
    </row>
    <row r="79" spans="1:4" x14ac:dyDescent="0.25">
      <c r="A79" s="1" t="s">
        <v>156</v>
      </c>
      <c r="B79" s="1" t="s">
        <v>157</v>
      </c>
      <c r="C79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Sheldon Whitehouse</v>
      </c>
      <c r="D79" s="1" t="str">
        <f>INDEX('Senators'' Party (Wikipedia)'!$1:$1048576,MATCH(Table_0[[#This Row],[Adjusted Name]],'Senators'' Party (Wikipedia)'!A:A,0),COLUMN(Senators_edit[[#This Row],[Party]]))</f>
        <v>Democratic</v>
      </c>
    </row>
    <row r="80" spans="1:4" x14ac:dyDescent="0.25">
      <c r="A80" s="1" t="s">
        <v>158</v>
      </c>
      <c r="B80" s="1" t="s">
        <v>159</v>
      </c>
      <c r="C80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Lindsey Graham</v>
      </c>
      <c r="D80" s="1" t="str">
        <f>INDEX('Senators'' Party (Wikipedia)'!$1:$1048576,MATCH(Table_0[[#This Row],[Adjusted Name]],'Senators'' Party (Wikipedia)'!A:A,0),COLUMN(Senators_edit[[#This Row],[Party]]))</f>
        <v>Republican</v>
      </c>
    </row>
    <row r="81" spans="1:4" x14ac:dyDescent="0.25">
      <c r="A81" s="1" t="s">
        <v>160</v>
      </c>
      <c r="B81" s="1" t="s">
        <v>161</v>
      </c>
      <c r="C81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Tim Scott</v>
      </c>
      <c r="D81" s="1" t="str">
        <f>INDEX('Senators'' Party (Wikipedia)'!$1:$1048576,MATCH(Table_0[[#This Row],[Adjusted Name]],'Senators'' Party (Wikipedia)'!A:A,0),COLUMN(Senators_edit[[#This Row],[Party]]))</f>
        <v>Republican</v>
      </c>
    </row>
    <row r="82" spans="1:4" x14ac:dyDescent="0.25">
      <c r="A82" s="1" t="s">
        <v>162</v>
      </c>
      <c r="B82" s="1" t="s">
        <v>163</v>
      </c>
      <c r="C82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Mike Rounds</v>
      </c>
      <c r="D82" s="1" t="str">
        <f>INDEX('Senators'' Party (Wikipedia)'!$1:$1048576,MATCH(Table_0[[#This Row],[Adjusted Name]],'Senators'' Party (Wikipedia)'!A:A,0),COLUMN(Senators_edit[[#This Row],[Party]]))</f>
        <v>Republican</v>
      </c>
    </row>
    <row r="83" spans="1:4" x14ac:dyDescent="0.25">
      <c r="A83" s="1" t="s">
        <v>164</v>
      </c>
      <c r="B83" s="1" t="s">
        <v>165</v>
      </c>
      <c r="C83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John Thune</v>
      </c>
      <c r="D83" s="1" t="str">
        <f>INDEX('Senators'' Party (Wikipedia)'!$1:$1048576,MATCH(Table_0[[#This Row],[Adjusted Name]],'Senators'' Party (Wikipedia)'!A:A,0),COLUMN(Senators_edit[[#This Row],[Party]]))</f>
        <v>Republican</v>
      </c>
    </row>
    <row r="84" spans="1:4" x14ac:dyDescent="0.25">
      <c r="A84" s="1" t="s">
        <v>166</v>
      </c>
      <c r="B84" s="1" t="s">
        <v>167</v>
      </c>
      <c r="C84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Lamar Alexander</v>
      </c>
      <c r="D84" s="1" t="str">
        <f>INDEX('Senators'' Party (Wikipedia)'!$1:$1048576,MATCH(Table_0[[#This Row],[Adjusted Name]],'Senators'' Party (Wikipedia)'!A:A,0),COLUMN(Senators_edit[[#This Row],[Party]]))</f>
        <v>Republican</v>
      </c>
    </row>
    <row r="85" spans="1:4" hidden="1" x14ac:dyDescent="0.25">
      <c r="A85" s="1" t="s">
        <v>168</v>
      </c>
      <c r="B85" s="1" t="s">
        <v>169</v>
      </c>
      <c r="C85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Bob Corker</v>
      </c>
      <c r="D85" s="1" t="e">
        <f>INDEX('Senators'' Party (Wikipedia)'!$1:$1048576,MATCH(Table_0[[#This Row],[Adjusted Name]],'Senators'' Party (Wikipedia)'!A:A,0),COLUMN(Senators_edit[[#This Row],[Party]]))</f>
        <v>#N/A</v>
      </c>
    </row>
    <row r="86" spans="1:4" x14ac:dyDescent="0.25">
      <c r="A86" s="1" t="s">
        <v>170</v>
      </c>
      <c r="B86" s="1" t="s">
        <v>171</v>
      </c>
      <c r="C86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John Cornyn</v>
      </c>
      <c r="D86" s="1" t="str">
        <f>INDEX('Senators'' Party (Wikipedia)'!$1:$1048576,MATCH(Table_0[[#This Row],[Adjusted Name]],'Senators'' Party (Wikipedia)'!A:A,0),COLUMN(Senators_edit[[#This Row],[Party]]))</f>
        <v>Republican</v>
      </c>
    </row>
    <row r="87" spans="1:4" x14ac:dyDescent="0.25">
      <c r="A87" s="1" t="s">
        <v>172</v>
      </c>
      <c r="B87" s="1" t="s">
        <v>173</v>
      </c>
      <c r="C87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Ted Cruz</v>
      </c>
      <c r="D87" s="1" t="str">
        <f>INDEX('Senators'' Party (Wikipedia)'!$1:$1048576,MATCH(Table_0[[#This Row],[Adjusted Name]],'Senators'' Party (Wikipedia)'!A:A,0),COLUMN(Senators_edit[[#This Row],[Party]]))</f>
        <v>Republican</v>
      </c>
    </row>
    <row r="88" spans="1:4" hidden="1" x14ac:dyDescent="0.25">
      <c r="A88" s="1" t="s">
        <v>174</v>
      </c>
      <c r="B88" s="1" t="s">
        <v>175</v>
      </c>
      <c r="C88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Orrin Hatch</v>
      </c>
      <c r="D88" s="1" t="e">
        <f>INDEX('Senators'' Party (Wikipedia)'!$1:$1048576,MATCH(Table_0[[#This Row],[Adjusted Name]],'Senators'' Party (Wikipedia)'!A:A,0),COLUMN(Senators_edit[[#This Row],[Party]]))</f>
        <v>#N/A</v>
      </c>
    </row>
    <row r="89" spans="1:4" x14ac:dyDescent="0.25">
      <c r="A89" s="1" t="s">
        <v>176</v>
      </c>
      <c r="B89" s="1" t="s">
        <v>177</v>
      </c>
      <c r="C89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Mike Lee</v>
      </c>
      <c r="D89" s="1" t="str">
        <f>INDEX('Senators'' Party (Wikipedia)'!$1:$1048576,MATCH(Table_0[[#This Row],[Adjusted Name]],'Senators'' Party (Wikipedia)'!A:A,0),COLUMN(Senators_edit[[#This Row],[Party]]))</f>
        <v>Republican</v>
      </c>
    </row>
    <row r="90" spans="1:4" x14ac:dyDescent="0.25">
      <c r="A90" s="1" t="s">
        <v>178</v>
      </c>
      <c r="B90" s="1" t="s">
        <v>179</v>
      </c>
      <c r="C90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Patrick Leahy</v>
      </c>
      <c r="D90" s="1" t="str">
        <f>INDEX('Senators'' Party (Wikipedia)'!$1:$1048576,MATCH(Table_0[[#This Row],[Adjusted Name]],'Senators'' Party (Wikipedia)'!A:A,0),COLUMN(Senators_edit[[#This Row],[Party]]))</f>
        <v>Democratic</v>
      </c>
    </row>
    <row r="91" spans="1:4" hidden="1" x14ac:dyDescent="0.25">
      <c r="A91" s="1" t="s">
        <v>180</v>
      </c>
      <c r="B91" s="1" t="s">
        <v>181</v>
      </c>
      <c r="C91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Bernie Sanders</v>
      </c>
      <c r="D91" s="1" t="str">
        <f>INDEX('Senators'' Party (Wikipedia)'!$1:$1048576,MATCH(Table_0[[#This Row],[Adjusted Name]],'Senators'' Party (Wikipedia)'!A:A,0),COLUMN(Senators_edit[[#This Row],[Party]]))</f>
        <v>Independent</v>
      </c>
    </row>
    <row r="92" spans="1:4" x14ac:dyDescent="0.25">
      <c r="A92" s="1" t="s">
        <v>182</v>
      </c>
      <c r="B92" s="1" t="s">
        <v>183</v>
      </c>
      <c r="C92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Tim Kaine</v>
      </c>
      <c r="D92" s="1" t="str">
        <f>INDEX('Senators'' Party (Wikipedia)'!$1:$1048576,MATCH(Table_0[[#This Row],[Adjusted Name]],'Senators'' Party (Wikipedia)'!A:A,0),COLUMN(Senators_edit[[#This Row],[Party]]))</f>
        <v>Democratic</v>
      </c>
    </row>
    <row r="93" spans="1:4" x14ac:dyDescent="0.25">
      <c r="A93" s="1" t="s">
        <v>184</v>
      </c>
      <c r="B93" s="1" t="s">
        <v>185</v>
      </c>
      <c r="C93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Mark Warner</v>
      </c>
      <c r="D93" s="1" t="str">
        <f>INDEX('Senators'' Party (Wikipedia)'!$1:$1048576,MATCH(Table_0[[#This Row],[Adjusted Name]],'Senators'' Party (Wikipedia)'!A:A,0),COLUMN(Senators_edit[[#This Row],[Party]]))</f>
        <v>Democratic</v>
      </c>
    </row>
    <row r="94" spans="1:4" x14ac:dyDescent="0.25">
      <c r="A94" s="1" t="s">
        <v>186</v>
      </c>
      <c r="B94" s="1" t="s">
        <v>187</v>
      </c>
      <c r="C94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Patty Murray</v>
      </c>
      <c r="D94" s="1" t="str">
        <f>INDEX('Senators'' Party (Wikipedia)'!$1:$1048576,MATCH(Table_0[[#This Row],[Adjusted Name]],'Senators'' Party (Wikipedia)'!A:A,0),COLUMN(Senators_edit[[#This Row],[Party]]))</f>
        <v>Democratic</v>
      </c>
    </row>
    <row r="95" spans="1:4" x14ac:dyDescent="0.25">
      <c r="A95" s="1" t="s">
        <v>188</v>
      </c>
      <c r="B95" s="1" t="s">
        <v>189</v>
      </c>
      <c r="C95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Maria Cantwell</v>
      </c>
      <c r="D95" s="1" t="str">
        <f>INDEX('Senators'' Party (Wikipedia)'!$1:$1048576,MATCH(Table_0[[#This Row],[Adjusted Name]],'Senators'' Party (Wikipedia)'!A:A,0),COLUMN(Senators_edit[[#This Row],[Party]]))</f>
        <v>Democratic</v>
      </c>
    </row>
    <row r="96" spans="1:4" x14ac:dyDescent="0.25">
      <c r="A96" s="1" t="s">
        <v>190</v>
      </c>
      <c r="B96" s="1" t="s">
        <v>191</v>
      </c>
      <c r="C96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Shelley Moore Capito</v>
      </c>
      <c r="D96" s="1" t="str">
        <f>INDEX('Senators'' Party (Wikipedia)'!$1:$1048576,MATCH(Table_0[[#This Row],[Adjusted Name]],'Senators'' Party (Wikipedia)'!A:A,0),COLUMN(Senators_edit[[#This Row],[Party]]))</f>
        <v>Republican</v>
      </c>
    </row>
    <row r="97" spans="1:4" x14ac:dyDescent="0.25">
      <c r="A97" s="1" t="s">
        <v>192</v>
      </c>
      <c r="B97" s="1" t="s">
        <v>193</v>
      </c>
      <c r="C97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Joe Manchin</v>
      </c>
      <c r="D97" s="1" t="str">
        <f>INDEX('Senators'' Party (Wikipedia)'!$1:$1048576,MATCH(Table_0[[#This Row],[Adjusted Name]],'Senators'' Party (Wikipedia)'!A:A,0),COLUMN(Senators_edit[[#This Row],[Party]]))</f>
        <v>Democratic</v>
      </c>
    </row>
    <row r="98" spans="1:4" x14ac:dyDescent="0.25">
      <c r="A98" s="1" t="s">
        <v>194</v>
      </c>
      <c r="B98" s="1" t="s">
        <v>195</v>
      </c>
      <c r="C98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Tammy Baldwin</v>
      </c>
      <c r="D98" s="1" t="str">
        <f>INDEX('Senators'' Party (Wikipedia)'!$1:$1048576,MATCH(Table_0[[#This Row],[Adjusted Name]],'Senators'' Party (Wikipedia)'!A:A,0),COLUMN(Senators_edit[[#This Row],[Party]]))</f>
        <v>Democratic</v>
      </c>
    </row>
    <row r="99" spans="1:4" x14ac:dyDescent="0.25">
      <c r="A99" s="1" t="s">
        <v>196</v>
      </c>
      <c r="B99" s="1" t="s">
        <v>197</v>
      </c>
      <c r="C99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Ron Johnson</v>
      </c>
      <c r="D99" s="1" t="str">
        <f>INDEX('Senators'' Party (Wikipedia)'!$1:$1048576,MATCH(Table_0[[#This Row],[Adjusted Name]],'Senators'' Party (Wikipedia)'!A:A,0),COLUMN(Senators_edit[[#This Row],[Party]]))</f>
        <v>Republican</v>
      </c>
    </row>
    <row r="100" spans="1:4" x14ac:dyDescent="0.25">
      <c r="A100" s="1" t="s">
        <v>198</v>
      </c>
      <c r="B100" s="1" t="s">
        <v>199</v>
      </c>
      <c r="C100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Mike Enzi</v>
      </c>
      <c r="D100" s="1" t="str">
        <f>INDEX('Senators'' Party (Wikipedia)'!$1:$1048576,MATCH(Table_0[[#This Row],[Adjusted Name]],'Senators'' Party (Wikipedia)'!A:A,0),COLUMN(Senators_edit[[#This Row],[Party]]))</f>
        <v>Republican</v>
      </c>
    </row>
    <row r="101" spans="1:4" x14ac:dyDescent="0.25">
      <c r="A101" s="1" t="s">
        <v>200</v>
      </c>
      <c r="B101" s="1" t="s">
        <v>201</v>
      </c>
      <c r="C101" s="1" t="str">
        <f>MID(Table_0[[#This Row],[Senator]],SEARCH(",",Table_0[[#This Row],[Senator]])+2,LEN(Table_0[[#This Row],[Senator]])-SEARCH(",",Table_0[[#This Row],[Senator]])-1) &amp;" " &amp; LEFT(Table_0[[#This Row],[Senator]],SEARCH(",",Table_0[[#This Row],[Senator]])-1)</f>
        <v>John Barrasso</v>
      </c>
      <c r="D101" s="1" t="str">
        <f>INDEX('Senators'' Party (Wikipedia)'!$1:$1048576,MATCH(Table_0[[#This Row],[Adjusted Name]],'Senators'' Party (Wikipedia)'!A:A,0),COLUMN(Senators_edit[[#This Row],[Party]]))</f>
        <v>Republican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CCFAB-E536-48EA-AB40-C29CEBE81341}">
  <dimension ref="A1:C87"/>
  <sheetViews>
    <sheetView tabSelected="1" topLeftCell="A67" workbookViewId="0">
      <selection sqref="A1:C87"/>
    </sheetView>
  </sheetViews>
  <sheetFormatPr defaultRowHeight="15" x14ac:dyDescent="0.25"/>
  <cols>
    <col min="1" max="1" width="17.5703125" bestFit="1" customWidth="1"/>
    <col min="2" max="2" width="22.140625" bestFit="1" customWidth="1"/>
    <col min="3" max="3" width="13.28515625" bestFit="1" customWidth="1"/>
  </cols>
  <sheetData>
    <row r="1" spans="1:3" x14ac:dyDescent="0.25">
      <c r="A1" s="2" t="s">
        <v>1</v>
      </c>
      <c r="B1" s="2" t="s">
        <v>307</v>
      </c>
      <c r="C1" s="3" t="s">
        <v>308</v>
      </c>
    </row>
    <row r="2" spans="1:3" x14ac:dyDescent="0.25">
      <c r="A2" s="4" t="s">
        <v>3</v>
      </c>
      <c r="B2" s="4" t="s">
        <v>204</v>
      </c>
      <c r="C2" s="5" t="s">
        <v>205</v>
      </c>
    </row>
    <row r="3" spans="1:3" x14ac:dyDescent="0.25">
      <c r="A3" s="6" t="s">
        <v>7</v>
      </c>
      <c r="B3" s="6" t="s">
        <v>208</v>
      </c>
      <c r="C3" s="7" t="s">
        <v>205</v>
      </c>
    </row>
    <row r="4" spans="1:3" x14ac:dyDescent="0.25">
      <c r="A4" s="4" t="s">
        <v>9</v>
      </c>
      <c r="B4" s="4" t="s">
        <v>209</v>
      </c>
      <c r="C4" s="5" t="s">
        <v>205</v>
      </c>
    </row>
    <row r="5" spans="1:3" x14ac:dyDescent="0.25">
      <c r="A5" s="6" t="s">
        <v>15</v>
      </c>
      <c r="B5" s="6" t="s">
        <v>213</v>
      </c>
      <c r="C5" s="7" t="s">
        <v>205</v>
      </c>
    </row>
    <row r="6" spans="1:3" x14ac:dyDescent="0.25">
      <c r="A6" s="4" t="s">
        <v>17</v>
      </c>
      <c r="B6" s="4" t="s">
        <v>212</v>
      </c>
      <c r="C6" s="5" t="s">
        <v>205</v>
      </c>
    </row>
    <row r="7" spans="1:3" x14ac:dyDescent="0.25">
      <c r="A7" s="6" t="s">
        <v>19</v>
      </c>
      <c r="B7" s="6" t="s">
        <v>214</v>
      </c>
      <c r="C7" s="7" t="s">
        <v>207</v>
      </c>
    </row>
    <row r="8" spans="1:3" x14ac:dyDescent="0.25">
      <c r="A8" s="4" t="s">
        <v>21</v>
      </c>
      <c r="B8" s="4" t="s">
        <v>215</v>
      </c>
      <c r="C8" s="5" t="s">
        <v>207</v>
      </c>
    </row>
    <row r="9" spans="1:3" x14ac:dyDescent="0.25">
      <c r="A9" s="6" t="s">
        <v>23</v>
      </c>
      <c r="B9" s="6" t="s">
        <v>216</v>
      </c>
      <c r="C9" s="7" t="s">
        <v>207</v>
      </c>
    </row>
    <row r="10" spans="1:3" x14ac:dyDescent="0.25">
      <c r="A10" s="4" t="s">
        <v>25</v>
      </c>
      <c r="B10" s="4" t="s">
        <v>217</v>
      </c>
      <c r="C10" s="5" t="s">
        <v>205</v>
      </c>
    </row>
    <row r="11" spans="1:3" x14ac:dyDescent="0.25">
      <c r="A11" s="6" t="s">
        <v>29</v>
      </c>
      <c r="B11" s="6" t="s">
        <v>218</v>
      </c>
      <c r="C11" s="7" t="s">
        <v>207</v>
      </c>
    </row>
    <row r="12" spans="1:3" x14ac:dyDescent="0.25">
      <c r="A12" s="4" t="s">
        <v>31</v>
      </c>
      <c r="B12" s="4" t="s">
        <v>220</v>
      </c>
      <c r="C12" s="5" t="s">
        <v>207</v>
      </c>
    </row>
    <row r="13" spans="1:3" x14ac:dyDescent="0.25">
      <c r="A13" s="6" t="s">
        <v>33</v>
      </c>
      <c r="B13" s="6" t="s">
        <v>221</v>
      </c>
      <c r="C13" s="7" t="s">
        <v>207</v>
      </c>
    </row>
    <row r="14" spans="1:3" x14ac:dyDescent="0.25">
      <c r="A14" s="4" t="s">
        <v>37</v>
      </c>
      <c r="B14" s="4" t="s">
        <v>222</v>
      </c>
      <c r="C14" s="5" t="s">
        <v>205</v>
      </c>
    </row>
    <row r="15" spans="1:3" x14ac:dyDescent="0.25">
      <c r="A15" s="6" t="s">
        <v>39</v>
      </c>
      <c r="B15" s="6" t="s">
        <v>225</v>
      </c>
      <c r="C15" s="7" t="s">
        <v>205</v>
      </c>
    </row>
    <row r="16" spans="1:3" x14ac:dyDescent="0.25">
      <c r="A16" s="4" t="s">
        <v>41</v>
      </c>
      <c r="B16" s="4" t="s">
        <v>224</v>
      </c>
      <c r="C16" s="5" t="s">
        <v>205</v>
      </c>
    </row>
    <row r="17" spans="1:3" x14ac:dyDescent="0.25">
      <c r="A17" s="6" t="s">
        <v>43</v>
      </c>
      <c r="B17" s="6" t="s">
        <v>226</v>
      </c>
      <c r="C17" s="7" t="s">
        <v>207</v>
      </c>
    </row>
    <row r="18" spans="1:3" x14ac:dyDescent="0.25">
      <c r="A18" s="4" t="s">
        <v>45</v>
      </c>
      <c r="B18" s="4" t="s">
        <v>227</v>
      </c>
      <c r="C18" s="5" t="s">
        <v>207</v>
      </c>
    </row>
    <row r="19" spans="1:3" x14ac:dyDescent="0.25">
      <c r="A19" s="6" t="s">
        <v>47</v>
      </c>
      <c r="B19" s="6" t="s">
        <v>228</v>
      </c>
      <c r="C19" s="7" t="s">
        <v>205</v>
      </c>
    </row>
    <row r="20" spans="1:3" x14ac:dyDescent="0.25">
      <c r="A20" s="4" t="s">
        <v>49</v>
      </c>
      <c r="B20" s="4" t="s">
        <v>229</v>
      </c>
      <c r="C20" s="5" t="s">
        <v>205</v>
      </c>
    </row>
    <row r="21" spans="1:3" x14ac:dyDescent="0.25">
      <c r="A21" s="6" t="s">
        <v>51</v>
      </c>
      <c r="B21" s="6" t="s">
        <v>231</v>
      </c>
      <c r="C21" s="7" t="s">
        <v>207</v>
      </c>
    </row>
    <row r="22" spans="1:3" x14ac:dyDescent="0.25">
      <c r="A22" s="4" t="s">
        <v>53</v>
      </c>
      <c r="B22" s="4" t="s">
        <v>230</v>
      </c>
      <c r="C22" s="5" t="s">
        <v>207</v>
      </c>
    </row>
    <row r="23" spans="1:3" x14ac:dyDescent="0.25">
      <c r="A23" s="6" t="s">
        <v>57</v>
      </c>
      <c r="B23" s="6" t="s">
        <v>232</v>
      </c>
      <c r="C23" s="7" t="s">
        <v>205</v>
      </c>
    </row>
    <row r="24" spans="1:3" x14ac:dyDescent="0.25">
      <c r="A24" s="4" t="s">
        <v>59</v>
      </c>
      <c r="B24" s="4" t="s">
        <v>234</v>
      </c>
      <c r="C24" s="5" t="s">
        <v>205</v>
      </c>
    </row>
    <row r="25" spans="1:3" x14ac:dyDescent="0.25">
      <c r="A25" s="6" t="s">
        <v>61</v>
      </c>
      <c r="B25" s="6" t="s">
        <v>235</v>
      </c>
      <c r="C25" s="7" t="s">
        <v>205</v>
      </c>
    </row>
    <row r="26" spans="1:3" x14ac:dyDescent="0.25">
      <c r="A26" s="4" t="s">
        <v>63</v>
      </c>
      <c r="B26" s="4" t="s">
        <v>236</v>
      </c>
      <c r="C26" s="5" t="s">
        <v>205</v>
      </c>
    </row>
    <row r="27" spans="1:3" x14ac:dyDescent="0.25">
      <c r="A27" s="6" t="s">
        <v>65</v>
      </c>
      <c r="B27" s="6" t="s">
        <v>237</v>
      </c>
      <c r="C27" s="7" t="s">
        <v>205</v>
      </c>
    </row>
    <row r="28" spans="1:3" x14ac:dyDescent="0.25">
      <c r="A28" s="4" t="s">
        <v>67</v>
      </c>
      <c r="B28" s="4" t="s">
        <v>238</v>
      </c>
      <c r="C28" s="5" t="s">
        <v>205</v>
      </c>
    </row>
    <row r="29" spans="1:3" x14ac:dyDescent="0.25">
      <c r="A29" s="6" t="s">
        <v>69</v>
      </c>
      <c r="B29" s="6" t="s">
        <v>239</v>
      </c>
      <c r="C29" s="7" t="s">
        <v>205</v>
      </c>
    </row>
    <row r="30" spans="1:3" x14ac:dyDescent="0.25">
      <c r="A30" s="4" t="s">
        <v>71</v>
      </c>
      <c r="B30" s="4" t="s">
        <v>240</v>
      </c>
      <c r="C30" s="5" t="s">
        <v>205</v>
      </c>
    </row>
    <row r="31" spans="1:3" x14ac:dyDescent="0.25">
      <c r="A31" s="6" t="s">
        <v>73</v>
      </c>
      <c r="B31" s="6" t="s">
        <v>241</v>
      </c>
      <c r="C31" s="7" t="s">
        <v>205</v>
      </c>
    </row>
    <row r="32" spans="1:3" x14ac:dyDescent="0.25">
      <c r="A32" s="4" t="s">
        <v>77</v>
      </c>
      <c r="B32" s="4" t="s">
        <v>242</v>
      </c>
      <c r="C32" s="5" t="s">
        <v>205</v>
      </c>
    </row>
    <row r="33" spans="1:3" x14ac:dyDescent="0.25">
      <c r="A33" s="6" t="s">
        <v>79</v>
      </c>
      <c r="B33" s="6" t="s">
        <v>246</v>
      </c>
      <c r="C33" s="7" t="s">
        <v>207</v>
      </c>
    </row>
    <row r="34" spans="1:3" x14ac:dyDescent="0.25">
      <c r="A34" s="4" t="s">
        <v>81</v>
      </c>
      <c r="B34" s="4" t="s">
        <v>245</v>
      </c>
      <c r="C34" s="5" t="s">
        <v>207</v>
      </c>
    </row>
    <row r="35" spans="1:3" x14ac:dyDescent="0.25">
      <c r="A35" s="6" t="s">
        <v>83</v>
      </c>
      <c r="B35" s="6" t="s">
        <v>248</v>
      </c>
      <c r="C35" s="7" t="s">
        <v>207</v>
      </c>
    </row>
    <row r="36" spans="1:3" x14ac:dyDescent="0.25">
      <c r="A36" s="4" t="s">
        <v>85</v>
      </c>
      <c r="B36" s="4" t="s">
        <v>247</v>
      </c>
      <c r="C36" s="5" t="s">
        <v>207</v>
      </c>
    </row>
    <row r="37" spans="1:3" x14ac:dyDescent="0.25">
      <c r="A37" s="6" t="s">
        <v>87</v>
      </c>
      <c r="B37" s="6" t="s">
        <v>250</v>
      </c>
      <c r="C37" s="7" t="s">
        <v>207</v>
      </c>
    </row>
    <row r="38" spans="1:3" x14ac:dyDescent="0.25">
      <c r="A38" s="4" t="s">
        <v>89</v>
      </c>
      <c r="B38" s="4" t="s">
        <v>249</v>
      </c>
      <c r="C38" s="5" t="s">
        <v>207</v>
      </c>
    </row>
    <row r="39" spans="1:3" x14ac:dyDescent="0.25">
      <c r="A39" s="6" t="s">
        <v>91</v>
      </c>
      <c r="B39" s="6" t="s">
        <v>251</v>
      </c>
      <c r="C39" s="7" t="s">
        <v>207</v>
      </c>
    </row>
    <row r="40" spans="1:3" x14ac:dyDescent="0.25">
      <c r="A40" s="4" t="s">
        <v>93</v>
      </c>
      <c r="B40" s="4" t="s">
        <v>252</v>
      </c>
      <c r="C40" s="5" t="s">
        <v>207</v>
      </c>
    </row>
    <row r="41" spans="1:3" x14ac:dyDescent="0.25">
      <c r="A41" s="6" t="s">
        <v>95</v>
      </c>
      <c r="B41" s="6" t="s">
        <v>254</v>
      </c>
      <c r="C41" s="7" t="s">
        <v>205</v>
      </c>
    </row>
    <row r="42" spans="1:3" x14ac:dyDescent="0.25">
      <c r="A42" s="4" t="s">
        <v>97</v>
      </c>
      <c r="B42" s="4" t="s">
        <v>253</v>
      </c>
      <c r="C42" s="5" t="s">
        <v>205</v>
      </c>
    </row>
    <row r="43" spans="1:3" x14ac:dyDescent="0.25">
      <c r="A43" s="6" t="s">
        <v>101</v>
      </c>
      <c r="B43" s="6" t="s">
        <v>255</v>
      </c>
      <c r="C43" s="7" t="s">
        <v>205</v>
      </c>
    </row>
    <row r="44" spans="1:3" x14ac:dyDescent="0.25">
      <c r="A44" s="4" t="s">
        <v>103</v>
      </c>
      <c r="B44" s="4" t="s">
        <v>258</v>
      </c>
      <c r="C44" s="5" t="s">
        <v>205</v>
      </c>
    </row>
    <row r="45" spans="1:3" x14ac:dyDescent="0.25">
      <c r="A45" s="6" t="s">
        <v>105</v>
      </c>
      <c r="B45" s="6" t="s">
        <v>257</v>
      </c>
      <c r="C45" s="7" t="s">
        <v>207</v>
      </c>
    </row>
    <row r="46" spans="1:3" x14ac:dyDescent="0.25">
      <c r="A46" s="4" t="s">
        <v>107</v>
      </c>
      <c r="B46" s="4" t="s">
        <v>259</v>
      </c>
      <c r="C46" s="5" t="s">
        <v>205</v>
      </c>
    </row>
    <row r="47" spans="1:3" x14ac:dyDescent="0.25">
      <c r="A47" s="6" t="s">
        <v>109</v>
      </c>
      <c r="B47" s="6" t="s">
        <v>260</v>
      </c>
      <c r="C47" s="7" t="s">
        <v>205</v>
      </c>
    </row>
    <row r="48" spans="1:3" x14ac:dyDescent="0.25">
      <c r="A48" s="4" t="s">
        <v>111</v>
      </c>
      <c r="B48" s="4" t="s">
        <v>261</v>
      </c>
      <c r="C48" s="5" t="s">
        <v>207</v>
      </c>
    </row>
    <row r="49" spans="1:3" x14ac:dyDescent="0.25">
      <c r="A49" s="6" t="s">
        <v>115</v>
      </c>
      <c r="B49" s="6" t="s">
        <v>263</v>
      </c>
      <c r="C49" s="7" t="s">
        <v>207</v>
      </c>
    </row>
    <row r="50" spans="1:3" x14ac:dyDescent="0.25">
      <c r="A50" s="4" t="s">
        <v>117</v>
      </c>
      <c r="B50" s="4" t="s">
        <v>264</v>
      </c>
      <c r="C50" s="5" t="s">
        <v>207</v>
      </c>
    </row>
    <row r="51" spans="1:3" x14ac:dyDescent="0.25">
      <c r="A51" s="6" t="s">
        <v>119</v>
      </c>
      <c r="B51" s="6" t="s">
        <v>266</v>
      </c>
      <c r="C51" s="7" t="s">
        <v>207</v>
      </c>
    </row>
    <row r="52" spans="1:3" x14ac:dyDescent="0.25">
      <c r="A52" s="4" t="s">
        <v>121</v>
      </c>
      <c r="B52" s="4" t="s">
        <v>265</v>
      </c>
      <c r="C52" s="5" t="s">
        <v>207</v>
      </c>
    </row>
    <row r="53" spans="1:3" x14ac:dyDescent="0.25">
      <c r="A53" s="6" t="s">
        <v>123</v>
      </c>
      <c r="B53" s="6" t="s">
        <v>268</v>
      </c>
      <c r="C53" s="7" t="s">
        <v>207</v>
      </c>
    </row>
    <row r="54" spans="1:3" x14ac:dyDescent="0.25">
      <c r="A54" s="4" t="s">
        <v>125</v>
      </c>
      <c r="B54" s="4" t="s">
        <v>267</v>
      </c>
      <c r="C54" s="5" t="s">
        <v>207</v>
      </c>
    </row>
    <row r="55" spans="1:3" x14ac:dyDescent="0.25">
      <c r="A55" s="6" t="s">
        <v>127</v>
      </c>
      <c r="B55" s="6" t="s">
        <v>269</v>
      </c>
      <c r="C55" s="7" t="s">
        <v>207</v>
      </c>
    </row>
    <row r="56" spans="1:3" x14ac:dyDescent="0.25">
      <c r="A56" s="4" t="s">
        <v>129</v>
      </c>
      <c r="B56" s="4" t="s">
        <v>270</v>
      </c>
      <c r="C56" s="5" t="s">
        <v>207</v>
      </c>
    </row>
    <row r="57" spans="1:3" x14ac:dyDescent="0.25">
      <c r="A57" s="6" t="s">
        <v>131</v>
      </c>
      <c r="B57" s="6" t="s">
        <v>271</v>
      </c>
      <c r="C57" s="7" t="s">
        <v>205</v>
      </c>
    </row>
    <row r="58" spans="1:3" x14ac:dyDescent="0.25">
      <c r="A58" s="4" t="s">
        <v>133</v>
      </c>
      <c r="B58" s="4" t="s">
        <v>272</v>
      </c>
      <c r="C58" s="5" t="s">
        <v>205</v>
      </c>
    </row>
    <row r="59" spans="1:3" x14ac:dyDescent="0.25">
      <c r="A59" s="6" t="s">
        <v>137</v>
      </c>
      <c r="B59" s="6" t="s">
        <v>273</v>
      </c>
      <c r="C59" s="7" t="s">
        <v>205</v>
      </c>
    </row>
    <row r="60" spans="1:3" x14ac:dyDescent="0.25">
      <c r="A60" s="4" t="s">
        <v>139</v>
      </c>
      <c r="B60" s="4" t="s">
        <v>275</v>
      </c>
      <c r="C60" s="5" t="s">
        <v>207</v>
      </c>
    </row>
    <row r="61" spans="1:3" x14ac:dyDescent="0.25">
      <c r="A61" s="6" t="s">
        <v>141</v>
      </c>
      <c r="B61" s="6" t="s">
        <v>276</v>
      </c>
      <c r="C61" s="7" t="s">
        <v>205</v>
      </c>
    </row>
    <row r="62" spans="1:3" x14ac:dyDescent="0.25">
      <c r="A62" s="4" t="s">
        <v>143</v>
      </c>
      <c r="B62" s="4" t="s">
        <v>277</v>
      </c>
      <c r="C62" s="5" t="s">
        <v>205</v>
      </c>
    </row>
    <row r="63" spans="1:3" x14ac:dyDescent="0.25">
      <c r="A63" s="6" t="s">
        <v>145</v>
      </c>
      <c r="B63" s="6" t="s">
        <v>278</v>
      </c>
      <c r="C63" s="7" t="s">
        <v>205</v>
      </c>
    </row>
    <row r="64" spans="1:3" x14ac:dyDescent="0.25">
      <c r="A64" s="4" t="s">
        <v>147</v>
      </c>
      <c r="B64" s="4" t="s">
        <v>279</v>
      </c>
      <c r="C64" s="5" t="s">
        <v>207</v>
      </c>
    </row>
    <row r="65" spans="1:3" x14ac:dyDescent="0.25">
      <c r="A65" s="6" t="s">
        <v>149</v>
      </c>
      <c r="B65" s="6" t="s">
        <v>280</v>
      </c>
      <c r="C65" s="7" t="s">
        <v>207</v>
      </c>
    </row>
    <row r="66" spans="1:3" x14ac:dyDescent="0.25">
      <c r="A66" s="4" t="s">
        <v>153</v>
      </c>
      <c r="B66" s="4" t="s">
        <v>282</v>
      </c>
      <c r="C66" s="5" t="s">
        <v>205</v>
      </c>
    </row>
    <row r="67" spans="1:3" x14ac:dyDescent="0.25">
      <c r="A67" s="6" t="s">
        <v>155</v>
      </c>
      <c r="B67" s="6" t="s">
        <v>283</v>
      </c>
      <c r="C67" s="7" t="s">
        <v>207</v>
      </c>
    </row>
    <row r="68" spans="1:3" x14ac:dyDescent="0.25">
      <c r="A68" s="4" t="s">
        <v>157</v>
      </c>
      <c r="B68" s="4" t="s">
        <v>284</v>
      </c>
      <c r="C68" s="5" t="s">
        <v>207</v>
      </c>
    </row>
    <row r="69" spans="1:3" x14ac:dyDescent="0.25">
      <c r="A69" s="6" t="s">
        <v>159</v>
      </c>
      <c r="B69" s="6" t="s">
        <v>285</v>
      </c>
      <c r="C69" s="7" t="s">
        <v>205</v>
      </c>
    </row>
    <row r="70" spans="1:3" x14ac:dyDescent="0.25">
      <c r="A70" s="4" t="s">
        <v>161</v>
      </c>
      <c r="B70" s="4" t="s">
        <v>286</v>
      </c>
      <c r="C70" s="5" t="s">
        <v>205</v>
      </c>
    </row>
    <row r="71" spans="1:3" x14ac:dyDescent="0.25">
      <c r="A71" s="6" t="s">
        <v>163</v>
      </c>
      <c r="B71" s="6" t="s">
        <v>288</v>
      </c>
      <c r="C71" s="7" t="s">
        <v>205</v>
      </c>
    </row>
    <row r="72" spans="1:3" x14ac:dyDescent="0.25">
      <c r="A72" s="4" t="s">
        <v>165</v>
      </c>
      <c r="B72" s="4" t="s">
        <v>287</v>
      </c>
      <c r="C72" s="5" t="s">
        <v>205</v>
      </c>
    </row>
    <row r="73" spans="1:3" x14ac:dyDescent="0.25">
      <c r="A73" s="6" t="s">
        <v>167</v>
      </c>
      <c r="B73" s="6" t="s">
        <v>289</v>
      </c>
      <c r="C73" s="7" t="s">
        <v>205</v>
      </c>
    </row>
    <row r="74" spans="1:3" x14ac:dyDescent="0.25">
      <c r="A74" s="4" t="s">
        <v>171</v>
      </c>
      <c r="B74" s="4" t="s">
        <v>291</v>
      </c>
      <c r="C74" s="5" t="s">
        <v>205</v>
      </c>
    </row>
    <row r="75" spans="1:3" x14ac:dyDescent="0.25">
      <c r="A75" s="6" t="s">
        <v>173</v>
      </c>
      <c r="B75" s="6" t="s">
        <v>292</v>
      </c>
      <c r="C75" s="7" t="s">
        <v>205</v>
      </c>
    </row>
    <row r="76" spans="1:3" x14ac:dyDescent="0.25">
      <c r="A76" s="4" t="s">
        <v>177</v>
      </c>
      <c r="B76" s="4" t="s">
        <v>293</v>
      </c>
      <c r="C76" s="5" t="s">
        <v>205</v>
      </c>
    </row>
    <row r="77" spans="1:3" x14ac:dyDescent="0.25">
      <c r="A77" s="6" t="s">
        <v>179</v>
      </c>
      <c r="B77" s="6" t="s">
        <v>295</v>
      </c>
      <c r="C77" s="7" t="s">
        <v>207</v>
      </c>
    </row>
    <row r="78" spans="1:3" x14ac:dyDescent="0.25">
      <c r="A78" s="4" t="s">
        <v>183</v>
      </c>
      <c r="B78" s="4" t="s">
        <v>298</v>
      </c>
      <c r="C78" s="5" t="s">
        <v>207</v>
      </c>
    </row>
    <row r="79" spans="1:3" x14ac:dyDescent="0.25">
      <c r="A79" s="6" t="s">
        <v>185</v>
      </c>
      <c r="B79" s="6" t="s">
        <v>297</v>
      </c>
      <c r="C79" s="7" t="s">
        <v>207</v>
      </c>
    </row>
    <row r="80" spans="1:3" x14ac:dyDescent="0.25">
      <c r="A80" s="4" t="s">
        <v>187</v>
      </c>
      <c r="B80" s="4" t="s">
        <v>299</v>
      </c>
      <c r="C80" s="5" t="s">
        <v>207</v>
      </c>
    </row>
    <row r="81" spans="1:3" x14ac:dyDescent="0.25">
      <c r="A81" s="6" t="s">
        <v>189</v>
      </c>
      <c r="B81" s="6" t="s">
        <v>300</v>
      </c>
      <c r="C81" s="7" t="s">
        <v>207</v>
      </c>
    </row>
    <row r="82" spans="1:3" x14ac:dyDescent="0.25">
      <c r="A82" s="4" t="s">
        <v>191</v>
      </c>
      <c r="B82" s="4" t="s">
        <v>302</v>
      </c>
      <c r="C82" s="5" t="s">
        <v>205</v>
      </c>
    </row>
    <row r="83" spans="1:3" x14ac:dyDescent="0.25">
      <c r="A83" s="6" t="s">
        <v>193</v>
      </c>
      <c r="B83" s="6" t="s">
        <v>301</v>
      </c>
      <c r="C83" s="7" t="s">
        <v>207</v>
      </c>
    </row>
    <row r="84" spans="1:3" x14ac:dyDescent="0.25">
      <c r="A84" s="4" t="s">
        <v>195</v>
      </c>
      <c r="B84" s="4" t="s">
        <v>304</v>
      </c>
      <c r="C84" s="5" t="s">
        <v>207</v>
      </c>
    </row>
    <row r="85" spans="1:3" x14ac:dyDescent="0.25">
      <c r="A85" s="6" t="s">
        <v>197</v>
      </c>
      <c r="B85" s="6" t="s">
        <v>303</v>
      </c>
      <c r="C85" s="7" t="s">
        <v>205</v>
      </c>
    </row>
    <row r="86" spans="1:3" x14ac:dyDescent="0.25">
      <c r="A86" s="4" t="s">
        <v>199</v>
      </c>
      <c r="B86" s="4" t="s">
        <v>305</v>
      </c>
      <c r="C86" s="5" t="s">
        <v>205</v>
      </c>
    </row>
    <row r="87" spans="1:3" x14ac:dyDescent="0.25">
      <c r="A87" s="6" t="s">
        <v>201</v>
      </c>
      <c r="B87" s="6" t="s">
        <v>306</v>
      </c>
      <c r="C87" s="7" t="s">
        <v>205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b 6 a d b d f - 7 3 9 0 - 4 4 3 a - 9 8 9 a - 1 1 0 1 6 c 0 e 9 e 3 3 "   x m l n s = " h t t p : / / s c h e m a s . m i c r o s o f t . c o m / D a t a M a s h u p " > A A A A A O 0 E A A B Q S w M E F A A C A A g A 5 n q S T u N j u x C n A A A A + A A A A B I A H A B D b 2 5 m a W c v U G F j a 2 F n Z S 5 4 b W w g o h g A K K A U A A A A A A A A A A A A A A A A A A A A A A A A A A A A h Y 9 B D o I w F E S v Q r q n L R X R k E 9 Z u J X E h G j c N l C h E Y q h x X I 3 F x 7 J K 0 i i q D u X M 3 m T v H n c 7 p C O b e N d Z W 9 U p x M U Y I o 8 q Y u u V L p K 0 G B P / h q l H H a i O I t K e h O s T T w a l a D a 2 k t M i H M O u w X u + o o w S g N y z L Z 5 U c t W + E o b K 3 Q h 0 W d V / l 8 h D o e X D G c 4 W u F l S E P M o g D I X E O m 9 B d h k z G m Q H 5 K 2 A y N H X r J p f b 3 O Z A 5 A n m / 4 E 9 Q S w M E F A A C A A g A 5 n q S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6 k k 5 B 5 e G C 5 A E A A B M G A A A T A B w A R m 9 y b X V s Y X M v U 2 V j d G l v b j E u b S C i G A A o o B Q A A A A A A A A A A A A A A A A A A A A A A A A A A A D V V M F u 2 k A Q v S P x D y v n Y i R j Q 0 s v r X J I 6 a G H q k E x U Q 8 I o c E M s K q 9 a + 2 M 4 0 a I f + + u 7 S a A I a n a X u q L 1 2 9 m Z 9 6 8 m T F h w l I r E d f v 4 Y d u p 9 u h L R h c i S t v C s s U x c A T 1 y J F 7 n a E f W J d m A Q t 8 g 2 X 4 Q Q 2 6 L v D W C t G x e R 7 W + a c 3 k d R W Z Y h 6 U R C S o g m T H Q W G a T q M k U F 9 Q k V s D Z 9 L i U z m j 4 k i S 5 s h M j r 9 Y I 6 1 S d g G N h M d c r d Y D 9 z y L y x X n n j L a i N J T p 9 z N F x r O i G U w O K 1 t p k Y 5 0 W m X J G 8 q t Q w W 7 n 1 e D Q C w R b g 2 D 8 w f t A / M L f X M D f X s B H F / B 3 R / i + 9 0 T 5 D j P 9 Y C n f 8 h a N q J 3 p m X u M q W 1 E A / s n F Q a H L J + I H Q S f G J 1 p t u 6 f E V Z o D u I 2 l g b 3 L / E I x K z x v E n T O I E U D F 2 z K X D e O y v 6 8 B X V z 1 B y P Y j r 1 r e 0 u 1 2 v p R s Y M a 1 n 4 k T E b k e q 8 y y O p 7 Y J T z N c S Z 7 / 0 f C i C k v 5 X e Y 2 A o T a b C L 3 F X 2 R x A u 9 X m S Y L W 0 t 7 m j l W 9 w r a S t c x A y M t K i y 4 / E Q j 5 6 H e P S X Q z x y A r a U q 3 K 3 0 I k 2 b E B y y / A V s j P e Y P i x h X 7 U R r U b l S R F D u 6 H 4 V O v H c j g g 9 Q F C e 3 6 i e d c b o i K z B Z d e 7 T L Q W B R 5 C 3 8 D k m u U J 3 c + H f r 1 e j S S P E f b t Z v N v b F X f o J U E s B A i 0 A F A A C A A g A 5 n q S T u N j u x C n A A A A + A A A A B I A A A A A A A A A A A A A A A A A A A A A A E N v b m Z p Z y 9 Q Y W N r Y W d l L n h t b F B L A Q I t A B Q A A g A I A O Z 6 k k 4 P y u m r p A A A A O k A A A A T A A A A A A A A A A A A A A A A A P M A A A B b Q 2 9 u d G V u d F 9 U e X B l c 1 0 u e G 1 s U E s B A i 0 A F A A C A A g A 5 n q S T k H l 4 Y L k A Q A A E w Y A A B M A A A A A A A A A A A A A A A A A 5 A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h U A A A A A A A A E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N o Y W 5 n Z W Q g V H l w Z T E u e 1 N l b m F 0 b 3 I s M H 0 m c X V v d D s s J n F 1 b 3 Q 7 U 2 V j d G l v b j E v V G F i b G U g M C 9 D a G F u Z 2 V k I F R 5 c G U x L n t P Z m Z p Y 2 l h b C B U d 2 l 0 d G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v Q 2 h h b m d l Z C B U e X B l M S 5 7 U 2 V u Y X R v c i w w f S Z x d W 9 0 O y w m c X V v d D t T Z W N 0 a W 9 u M S 9 U Y W J s Z S A w L 0 N o Y W 5 n Z W Q g V H l w Z T E u e 0 9 m Z m l j a W F s I F R 3 a X R 0 Z X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l b m F 0 b 3 I m c X V v d D s s J n F 1 b 3 Q 7 T 2 Z m a W N p Y W w g V H d p d H R l c i Z x d W 9 0 O 1 0 i I C 8 + P E V u d H J 5 I F R 5 c G U 9 I k Z p b G x D b 2 x 1 b W 5 U e X B l c y I g V m F s d W U 9 I n N C Z 1 k 9 I i A v P j x F b n R y e S B U e X B l P S J G a W x s T G F z d F V w Z G F 0 Z W Q i I F Z h b H V l P S J k M j A x O S 0 w N C 0 x O F Q x N D o y M z o x M i 4 x M z M 4 M j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A 2 N D I 3 M z c 0 L T Y w Z G E t N D k 5 Y y 1 i N T U x L T Z i M z J i M 2 E 0 Y j A 0 N C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u Y X R v c n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V u Y X R v c n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h U M T Q 6 M j I 6 N T Y u M D Q y O T E w O F o i I C 8 + P E V u d H J 5 I F R 5 c G U 9 I k Z p b G x D b 2 x 1 b W 5 U e X B l c y I g V m F s d W U 9 I n N C Z 1 k 9 I i A v P j x F b n R y e S B U e X B l P S J G a W x s Q 2 9 s d W 1 u T m F t Z X M i I F Z h b H V l P S J z W y Z x d W 9 0 O 0 5 h b W U m c X V v d D s s J n F 1 b 3 Q 7 U G F y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5 h d G 9 y c 1 t l Z G l 0 X S 9 D a G F u Z 2 V k I F R 5 c G U x L n t O Y W 1 l L D B 9 J n F 1 b 3 Q 7 L C Z x d W 9 0 O 1 N l Y 3 R p b 2 4 x L 1 N l b m F 0 b 3 J z W 2 V k a X R d L 0 N o Y W 5 n Z W Q g V H l w Z T E u e 1 B h c n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l b m F 0 b 3 J z W 2 V k a X R d L 0 N o Y W 5 n Z W Q g V H l w Z T E u e 0 5 h b W U s M H 0 m c X V v d D s s J n F 1 b 3 Q 7 U 2 V j d G l v b j E v U 2 V u Y X R v c n N b Z W R p d F 0 v Q 2 h h b m d l Z C B U e X B l M S 5 7 U G F y d H k s M X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J R C I g V m F s d W U 9 I n N k N 2 U y N m Y 1 N S 1 j N G Q 4 L T Q 4 M m I t O T Y 0 O S 0 3 Z D c x M j l i O W N j Z W Y i I C 8 + P C 9 T d G F i b G V F b n R y a W V z P j w v S X R l b T 4 8 S X R l b T 4 8 S X R l b U x v Y 2 F 0 a W 9 u P j x J d G V t V H l w Z T 5 G b 3 J t d W x h P C 9 J d G V t V H l w Z T 4 8 S X R l b V B h d G g + U 2 V j d G l v b j E v U 2 V u Y X R v c n M l N U J l Z G l 0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m F 0 b 3 J z J T V C Z W R p d C U 1 R C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m F 0 b 3 J z J T V C Z W R p d C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m F 0 b 3 J z J T V C Z W R p d C U 1 R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h d G 9 y c y U 1 Q m V k a X Q l N U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u Y X R v c n M l N U J l Z G l 0 J T V E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s z c P p g 1 1 1 F l f Q 2 H G J f K c 4 A A A A A A g A A A A A A E G Y A A A A B A A A g A A A A E 3 E z H g H F A w Z B j / 7 n G 3 F 4 3 d h v h k T f s 6 p 5 P c M 1 y 1 x Q / 8 w A A A A A D o A A A A A C A A A g A A A A 2 o U + o M S 2 e d V f J S Z x N 6 W z o 7 r w / i e l M v W a 6 e 5 Q R O x B D Y V Q A A A A 6 N y r L + M 8 m K N u S D + J X h / z X 5 s + A q O L m A R a p 8 f C C D D h d A t g e V G X J n Z r Y 5 D 8 7 k v P n l q C c l V c K P f v w L y G 6 7 D n q 3 E v F C 1 4 Q h c s r P U d x 9 b J M u B Y v P N A A A A A W a X g H g w C W 0 U L D d D e H u J j K x o M X l F o i n e s j z M P r z u 2 z 1 v i q z f E q 2 o n M t n K 6 n X h z I g l e N P S g k a d G 2 e 4 U k z 5 E a w m 4 Q = = < / D a t a M a s h u p > 
</file>

<file path=customXml/itemProps1.xml><?xml version="1.0" encoding="utf-8"?>
<ds:datastoreItem xmlns:ds="http://schemas.openxmlformats.org/officeDocument/2006/customXml" ds:itemID="{89B9263B-2AB7-48F8-9B78-6A4CD53E85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Senators' Party (Wikipedia)</vt:lpstr>
      <vt:lpstr>Senators' Twitter (SocialSeer)</vt:lpstr>
      <vt:lpstr>Key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2019-04-18T14:31:36Z</dcterms:modified>
</cp:coreProperties>
</file>