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1DF65FB5-0C40-4110-81CF-7DC25909E913}" xr6:coauthVersionLast="47" xr6:coauthVersionMax="47" xr10:uidLastSave="{00000000-0000-0000-0000-000000000000}"/>
  <bookViews>
    <workbookView xWindow="2505" yWindow="2505" windowWidth="16560" windowHeight="12930" firstSheet="1" activeTab="1" xr2:uid="{8E4FC986-4CA3-487E-8D3D-0F106173A39E}"/>
  </bookViews>
  <sheets>
    <sheet name="Sheet1" sheetId="2" r:id="rId1"/>
    <sheet name="monthly avg" sheetId="3" r:id="rId2"/>
    <sheet name="Sheet2" sheetId="6" r:id="rId3"/>
    <sheet name="seasonal" sheetId="7" r:id="rId4"/>
    <sheet name="Mann-Kendall trend tests_HID" sheetId="9" state="hidden" r:id="rId5"/>
    <sheet name="Mann-Kendall trend tests" sheetId="8" r:id="rId6"/>
    <sheet name="Sheet4" sheetId="5" r:id="rId7"/>
    <sheet name="Missing" sheetId="4" r:id="rId8"/>
    <sheet name="raw" sheetId="1" r:id="rId9"/>
  </sheets>
  <externalReferences>
    <externalReference r:id="rId10"/>
  </externalReferenc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" i="3"/>
</calcChain>
</file>

<file path=xl/sharedStrings.xml><?xml version="1.0" encoding="utf-8"?>
<sst xmlns="http://schemas.openxmlformats.org/spreadsheetml/2006/main" count="296" uniqueCount="126">
  <si>
    <t>DateTime</t>
  </si>
  <si>
    <t>WaterTable</t>
  </si>
  <si>
    <t>Row Labels</t>
  </si>
  <si>
    <t>Grand Total</t>
  </si>
  <si>
    <t>1977</t>
  </si>
  <si>
    <t>Apr</t>
  </si>
  <si>
    <t>May</t>
  </si>
  <si>
    <t>Jun</t>
  </si>
  <si>
    <t>Jul</t>
  </si>
  <si>
    <t>Aug</t>
  </si>
  <si>
    <t>Sep</t>
  </si>
  <si>
    <t>Dec</t>
  </si>
  <si>
    <t>1978</t>
  </si>
  <si>
    <t>Jan</t>
  </si>
  <si>
    <t>Feb</t>
  </si>
  <si>
    <t>Mar</t>
  </si>
  <si>
    <t>1979</t>
  </si>
  <si>
    <t>1980</t>
  </si>
  <si>
    <t>1981</t>
  </si>
  <si>
    <t>Oct</t>
  </si>
  <si>
    <t>Nov</t>
  </si>
  <si>
    <t>1982</t>
  </si>
  <si>
    <t>1983</t>
  </si>
  <si>
    <t>1984</t>
  </si>
  <si>
    <t>1985</t>
  </si>
  <si>
    <t>1986</t>
  </si>
  <si>
    <t>1987</t>
  </si>
  <si>
    <t>1988</t>
  </si>
  <si>
    <t>1992</t>
  </si>
  <si>
    <t>1993</t>
  </si>
  <si>
    <t>1994</t>
  </si>
  <si>
    <t>1995</t>
  </si>
  <si>
    <t>1996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</si>
  <si>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</si>
  <si>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</si>
  <si>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</si>
  <si>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</si>
  <si>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</si>
  <si>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</si>
  <si>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</si>
  <si>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</si>
  <si>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Data: Workbook = SYL095.xlsx / Sheet = Sheet2 / Range = Sheet2!$B$2:$M$23 / 22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</si>
  <si>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</si>
  <si>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</si>
  <si>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</si>
  <si>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</si>
  <si>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</si>
  <si>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</si>
  <si>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</si>
  <si>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</si>
  <si>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</si>
  <si>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</si>
  <si>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</si>
  <si>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</si>
  <si>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</si>
  <si>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</si>
  <si>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</si>
  <si>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</si>
  <si>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</si>
  <si>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</si>
  <si>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</si>
  <si>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</si>
  <si>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</si>
  <si>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</si>
  <si>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</si>
  <si>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</si>
  <si>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</si>
  <si>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</si>
  <si>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</si>
  <si>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</si>
  <si>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</si>
  <si>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</si>
  <si>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</si>
  <si>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</si>
  <si>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</si>
  <si>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</si>
  <si>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</si>
  <si>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</si>
  <si>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</si>
  <si>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</si>
  <si>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</si>
  <si>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</si>
  <si>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</si>
  <si>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</si>
  <si>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</si>
  <si>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</si>
  <si>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</si>
  <si>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</si>
  <si>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</si>
  <si>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r>
      <t>XLSTAT 2018.1.49320  - Missing data - Start time: 2/24/2023 at 5:40:24 PM / End time: 2/24/2023 at 5:40:25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</si>
  <si>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</t>
  </si>
  <si>
    <t>premonsoon</t>
  </si>
  <si>
    <t>monsoon</t>
  </si>
  <si>
    <t>dry</t>
  </si>
  <si>
    <t>seasonal water level</t>
  </si>
  <si>
    <t>Time series: Workbook = SYL095.xlsx / Sheet = Sheet3 / Range = Sheet3!$B$2:$D$19 / 17 rows and 3 columns</t>
  </si>
  <si>
    <t>Date data: Workbook = SYL095.xlsx / Sheet = Sheet3 / Range = Sheet3!$A$2:$A$19 / 17 rows and 1 column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</si>
  <si>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</si>
  <si>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</si>
  <si>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</si>
  <si>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</si>
  <si>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</si>
  <si>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</si>
  <si>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</si>
  <si>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</si>
  <si>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</si>
  <si>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</si>
  <si>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</si>
  <si>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</si>
  <si>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</si>
  <si>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</si>
  <si>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67.60%.</t>
  </si>
  <si>
    <t>Ties have been detected in the data and the appropriate corrections have been applied.</t>
  </si>
  <si>
    <t>Sen's slope:</t>
  </si>
  <si>
    <t>Confidence interval:</t>
  </si>
  <si>
    <t xml:space="preserve"> </t>
  </si>
  <si>
    <t>Mann-Kendall trend test / Two-tailed test (monsoon):</t>
  </si>
  <si>
    <t>The risk to reject the null hypothesis H0 while it is true is 23.08%.</t>
  </si>
  <si>
    <t>Mann-Kendall trend test / Two-tailed test (dry):</t>
  </si>
  <si>
    <t>The risk to reject the null hypothesis H0 while it is true is 59.76%.</t>
  </si>
  <si>
    <t>Summary:</t>
  </si>
  <si>
    <t>Series\Test</t>
  </si>
  <si>
    <t>p-value</t>
  </si>
  <si>
    <t>Sen's slope</t>
  </si>
  <si>
    <r>
      <t>XLSTAT 2018.1.49320  - Mann-Kendall trend tests - Start time: 2/24/2023 at 9:33:29 PM / End time: 2/24/2023 at 9:33:31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</si>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</sst>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0.000"/>
    <numFmt numFmtId="166" formatCode="0.000E-0"/>
    <numFmt numFmtId="167" formatCode="&quot;] &quot;0.000&quot;,&quot;;&quot;] &quot;\-0.000&quot; ,&quot;"/>
    <numFmt numFmtId="168" formatCode="0.000&quot; [&quot;;\-0.000&quot; [&quot;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65" fontId="0" fillId="3" borderId="0" xfId="0" applyNumberFormat="1" applyFill="1"/>
    <xf numFmtId="49" fontId="0" fillId="0" borderId="0" xfId="0" applyNumberFormat="1"/>
    <xf numFmtId="49" fontId="4" fillId="0" borderId="0" xfId="0" applyNumberFormat="1" applyFont="1"/>
    <xf numFmtId="49" fontId="4" fillId="0" borderId="4" xfId="0" applyNumberFormat="1" applyFont="1" applyBorder="1"/>
    <xf numFmtId="49" fontId="4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165" fontId="4" fillId="0" borderId="4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0" fontId="0" fillId="4" borderId="0" xfId="0" applyFill="1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F1D23C63-D200-40B9-BB45-CB33DB4D1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tests_HID'!$A$1:$A$17</c:f>
              <c:numCache>
                <c:formatCode>General</c:formatCode>
                <c:ptCount val="1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</c:numCache>
            </c:numRef>
          </c:xVal>
          <c:yVal>
            <c:numRef>
              <c:f>'Mann-Kendall trend tests_HID'!$B$1:$B$17</c:f>
              <c:numCache>
                <c:formatCode>General</c:formatCode>
                <c:ptCount val="17"/>
                <c:pt idx="0">
                  <c:v>3.4693518518518522</c:v>
                </c:pt>
                <c:pt idx="1">
                  <c:v>3.2365277777777783</c:v>
                </c:pt>
                <c:pt idx="2">
                  <c:v>3.3633333333333333</c:v>
                </c:pt>
                <c:pt idx="3">
                  <c:v>3.8352222222222223</c:v>
                </c:pt>
                <c:pt idx="4">
                  <c:v>3.276666666666666</c:v>
                </c:pt>
                <c:pt idx="5">
                  <c:v>3.3678240740740741</c:v>
                </c:pt>
                <c:pt idx="6">
                  <c:v>3.2566666666666664</c:v>
                </c:pt>
                <c:pt idx="7">
                  <c:v>3.3301851851851851</c:v>
                </c:pt>
                <c:pt idx="8">
                  <c:v>3.3597129629629627</c:v>
                </c:pt>
                <c:pt idx="9">
                  <c:v>3.3508333333333336</c:v>
                </c:pt>
                <c:pt idx="10">
                  <c:v>3.3813333333333335</c:v>
                </c:pt>
                <c:pt idx="11">
                  <c:v>3.3043055555555561</c:v>
                </c:pt>
                <c:pt idx="12">
                  <c:v>3.3597129629629627</c:v>
                </c:pt>
                <c:pt idx="13">
                  <c:v>3.1443055555555559</c:v>
                </c:pt>
                <c:pt idx="14">
                  <c:v>3.3597129629629627</c:v>
                </c:pt>
                <c:pt idx="15">
                  <c:v>3.3597129629629627</c:v>
                </c:pt>
                <c:pt idx="16">
                  <c:v>3.3597129629629627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A-4CDC-B2AC-B60B341A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9999"/>
        <c:axId val="542002879"/>
      </c:scatterChart>
      <c:valAx>
        <c:axId val="541979999"/>
        <c:scaling>
          <c:orientation val="minMax"/>
          <c:max val="1995"/>
          <c:min val="197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42002879"/>
        <c:crosses val="autoZero"/>
        <c:crossBetween val="midCat"/>
      </c:valAx>
      <c:valAx>
        <c:axId val="542002879"/>
        <c:scaling>
          <c:orientation val="minMax"/>
          <c:max val="3.9000000000000004"/>
          <c:min val="3.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19799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tests_HID'!$A$1:$A$17</c:f>
              <c:numCache>
                <c:formatCode>General</c:formatCode>
                <c:ptCount val="1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</c:numCache>
            </c:numRef>
          </c:xVal>
          <c:yVal>
            <c:numRef>
              <c:f>'Mann-Kendall trend tests_HID'!$C$1:$C$17</c:f>
              <c:numCache>
                <c:formatCode>General</c:formatCode>
                <c:ptCount val="17"/>
                <c:pt idx="0">
                  <c:v>3.0230000000000006</c:v>
                </c:pt>
                <c:pt idx="1">
                  <c:v>3.2002129629629628</c:v>
                </c:pt>
                <c:pt idx="2">
                  <c:v>3.195712962962963</c:v>
                </c:pt>
                <c:pt idx="3">
                  <c:v>3.189916666666667</c:v>
                </c:pt>
                <c:pt idx="4">
                  <c:v>3.2372500000000004</c:v>
                </c:pt>
                <c:pt idx="5">
                  <c:v>3.2074629629629627</c:v>
                </c:pt>
                <c:pt idx="6">
                  <c:v>3.186212962962963</c:v>
                </c:pt>
                <c:pt idx="7">
                  <c:v>3.1779166666666665</c:v>
                </c:pt>
                <c:pt idx="8">
                  <c:v>3.191416666666667</c:v>
                </c:pt>
                <c:pt idx="9">
                  <c:v>3.3252499999999996</c:v>
                </c:pt>
                <c:pt idx="10">
                  <c:v>3.3619999999999997</c:v>
                </c:pt>
                <c:pt idx="11">
                  <c:v>3.186212962962963</c:v>
                </c:pt>
                <c:pt idx="12">
                  <c:v>3.1617962962962962</c:v>
                </c:pt>
                <c:pt idx="13">
                  <c:v>3.1252500000000003</c:v>
                </c:pt>
                <c:pt idx="14">
                  <c:v>3.147416666666667</c:v>
                </c:pt>
                <c:pt idx="15">
                  <c:v>3.1762962962962962</c:v>
                </c:pt>
                <c:pt idx="16">
                  <c:v>3.186212962962963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1-4776-B01C-520BB83D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80415"/>
        <c:axId val="541978335"/>
      </c:scatterChart>
      <c:valAx>
        <c:axId val="541980415"/>
        <c:scaling>
          <c:orientation val="minMax"/>
          <c:max val="1995"/>
          <c:min val="197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41978335"/>
        <c:crosses val="autoZero"/>
        <c:crossBetween val="midCat"/>
      </c:valAx>
      <c:valAx>
        <c:axId val="541978335"/>
        <c:scaling>
          <c:orientation val="minMax"/>
          <c:max val="3.4000000000000004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198041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tests_HID'!$A$1:$A$17</c:f>
              <c:numCache>
                <c:formatCode>General</c:formatCode>
                <c:ptCount val="1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</c:numCache>
            </c:numRef>
          </c:xVal>
          <c:yVal>
            <c:numRef>
              <c:f>'Mann-Kendall trend tests_HID'!$D$1:$D$17</c:f>
              <c:numCache>
                <c:formatCode>General</c:formatCode>
                <c:ptCount val="17"/>
                <c:pt idx="0">
                  <c:v>3.1250833333333334</c:v>
                </c:pt>
                <c:pt idx="1">
                  <c:v>3.2425833333333332</c:v>
                </c:pt>
                <c:pt idx="2">
                  <c:v>4.0347499999999998</c:v>
                </c:pt>
                <c:pt idx="3">
                  <c:v>3.2455000000000003</c:v>
                </c:pt>
                <c:pt idx="4">
                  <c:v>3.2296666666666667</c:v>
                </c:pt>
                <c:pt idx="5">
                  <c:v>3.2676666666666669</c:v>
                </c:pt>
                <c:pt idx="6">
                  <c:v>3.2875833333333331</c:v>
                </c:pt>
                <c:pt idx="7">
                  <c:v>3.3063333333333333</c:v>
                </c:pt>
                <c:pt idx="8">
                  <c:v>3.2975833333333329</c:v>
                </c:pt>
                <c:pt idx="9">
                  <c:v>3.6789583333333331</c:v>
                </c:pt>
                <c:pt idx="10">
                  <c:v>3.5249999999999999</c:v>
                </c:pt>
                <c:pt idx="11">
                  <c:v>2.4589166666666666</c:v>
                </c:pt>
                <c:pt idx="12">
                  <c:v>3.1509166666666668</c:v>
                </c:pt>
                <c:pt idx="13">
                  <c:v>3.2050833333333335</c:v>
                </c:pt>
                <c:pt idx="14">
                  <c:v>3.2100833333333334</c:v>
                </c:pt>
                <c:pt idx="15">
                  <c:v>3.2539166666666666</c:v>
                </c:pt>
                <c:pt idx="16">
                  <c:v>2.8160833333333333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C-4EA6-A279-811CEFD2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88735"/>
        <c:axId val="541999551"/>
      </c:scatterChart>
      <c:valAx>
        <c:axId val="541988735"/>
        <c:scaling>
          <c:orientation val="minMax"/>
          <c:max val="1995"/>
          <c:min val="197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41999551"/>
        <c:crosses val="autoZero"/>
        <c:crossBetween val="midCat"/>
      </c:valAx>
      <c:valAx>
        <c:axId val="541999551"/>
        <c:scaling>
          <c:orientation val="minMax"/>
          <c:max val="4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198873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244-4679-83B1-5C97FF10A750}"/>
              </c:ext>
            </c:extLst>
          </c:dPt>
          <c:dPt>
            <c:idx val="1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44-4679-83B1-5C97FF10A750}"/>
              </c:ext>
            </c:extLst>
          </c:dPt>
          <c:dPt>
            <c:idx val="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244-4679-83B1-5C97FF10A750}"/>
              </c:ext>
            </c:extLst>
          </c:dPt>
          <c:cat>
            <c:strRef>
              <c:f>'Mann-Kendall trend tests'!$B$145:$B$147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tests'!$D$145:$D$147</c:f>
              <c:numCache>
                <c:formatCode>0.000</c:formatCode>
                <c:ptCount val="3"/>
                <c:pt idx="0">
                  <c:v>0.67603664183413958</c:v>
                </c:pt>
                <c:pt idx="1">
                  <c:v>0.23079253132980074</c:v>
                </c:pt>
                <c:pt idx="2">
                  <c:v>0.59764393154433959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4-4679-83B1-5C97FF10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41984575"/>
        <c:axId val="541994143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244-4679-83B1-5C97FF10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9583"/>
        <c:axId val="541981247"/>
      </c:scatterChart>
      <c:catAx>
        <c:axId val="54198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41994143"/>
        <c:crosses val="autoZero"/>
        <c:auto val="1"/>
        <c:lblAlgn val="ctr"/>
        <c:lblOffset val="100"/>
        <c:noMultiLvlLbl val="0"/>
      </c:catAx>
      <c:valAx>
        <c:axId val="541994143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41984575"/>
        <c:crosses val="autoZero"/>
        <c:crossBetween val="between"/>
      </c:valAx>
      <c:valAx>
        <c:axId val="54198124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1979583"/>
        <c:crosses val="max"/>
        <c:crossBetween val="midCat"/>
      </c:valAx>
      <c:valAx>
        <c:axId val="541979583"/>
        <c:scaling>
          <c:orientation val="minMax"/>
          <c:max val="3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541981247"/>
        <c:crosses val="max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85935" hidden="1">
          <a:extLst>
            <a:ext uri="{FF2B5EF4-FFF2-40B4-BE49-F238E27FC236}">
              <a16:creationId xmlns:a16="http://schemas.microsoft.com/office/drawing/2014/main" id="{E0C427EA-068B-8A97-D9C3-8A4875112915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RefEditT,RefEdit,'Sheet3'!$B$2:$D$19,True,000000000100_General,True,,False,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RefEditDate,RefEdit,'Sheet3'!$A$2:$A$19,True,000000000400_General,True,Date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485935">
          <a:extLst>
            <a:ext uri="{FF2B5EF4-FFF2-40B4-BE49-F238E27FC236}">
              <a16:creationId xmlns:a16="http://schemas.microsoft.com/office/drawing/2014/main" id="{CEB1A1EC-7695-2522-D55A-9AB46AF7E741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485935">
          <a:extLst>
            <a:ext uri="{FF2B5EF4-FFF2-40B4-BE49-F238E27FC236}">
              <a16:creationId xmlns:a16="http://schemas.microsoft.com/office/drawing/2014/main" id="{4144F1B6-8709-43B2-A6D0-E6726E47203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485935">
          <a:extLst>
            <a:ext uri="{FF2B5EF4-FFF2-40B4-BE49-F238E27FC236}">
              <a16:creationId xmlns:a16="http://schemas.microsoft.com/office/drawing/2014/main" id="{B8C79B5D-7EF8-487D-830F-AE88C25D6E3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485935" hidden="1">
          <a:extLst>
            <a:ext uri="{FF2B5EF4-FFF2-40B4-BE49-F238E27FC236}">
              <a16:creationId xmlns:a16="http://schemas.microsoft.com/office/drawing/2014/main" id="{A2218682-E1A5-4D8C-9886-5C623C651A3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485935">
          <a:extLst>
            <a:ext uri="{FF2B5EF4-FFF2-40B4-BE49-F238E27FC236}">
              <a16:creationId xmlns:a16="http://schemas.microsoft.com/office/drawing/2014/main" id="{11CA587C-6F07-4436-8FE6-C581D05305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485935">
          <a:extLst>
            <a:ext uri="{FF2B5EF4-FFF2-40B4-BE49-F238E27FC236}">
              <a16:creationId xmlns:a16="http://schemas.microsoft.com/office/drawing/2014/main" id="{6D911D88-8BCF-4FAB-8B9B-C21144078D6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F8B91F-FD30-6409-0F48-9F71E002E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0</xdr:colOff>
      <xdr:row>99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33E755-905F-75E8-8670-CB244AB48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7</xdr:col>
      <xdr:colOff>0</xdr:colOff>
      <xdr:row>139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B468BA-861B-F714-8E37-A67C97553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0</xdr:colOff>
      <xdr:row>166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338EA0-37C7-0036-3D41-AB62A5283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992622" hidden="1">
          <a:extLst>
            <a:ext uri="{FF2B5EF4-FFF2-40B4-BE49-F238E27FC236}">
              <a16:creationId xmlns:a16="http://schemas.microsoft.com/office/drawing/2014/main" id="{7188C5A1-6068-4597-A2E9-0301EE9EBC8D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RefEditT,RefEdit,'Sheet2'!$B$2:$M$23,True,000000000002_General,True,,False,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992622">
          <a:extLst>
            <a:ext uri="{FF2B5EF4-FFF2-40B4-BE49-F238E27FC236}">
              <a16:creationId xmlns:a16="http://schemas.microsoft.com/office/drawing/2014/main" id="{9605B7F7-7001-4F4E-8563-E78BE27E06CC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992622">
          <a:extLst>
            <a:ext uri="{FF2B5EF4-FFF2-40B4-BE49-F238E27FC236}">
              <a16:creationId xmlns:a16="http://schemas.microsoft.com/office/drawing/2014/main" id="{F69FB1FE-F084-4E8E-8C53-1C9F9857A0C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992622">
          <a:extLst>
            <a:ext uri="{FF2B5EF4-FFF2-40B4-BE49-F238E27FC236}">
              <a16:creationId xmlns:a16="http://schemas.microsoft.com/office/drawing/2014/main" id="{EF1C03AD-227F-4A5A-BE14-046524CFC2A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992622" hidden="1">
          <a:extLst>
            <a:ext uri="{FF2B5EF4-FFF2-40B4-BE49-F238E27FC236}">
              <a16:creationId xmlns:a16="http://schemas.microsoft.com/office/drawing/2014/main" id="{5A65E171-ED19-4F42-A068-D105D8142D9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992622">
          <a:extLst>
            <a:ext uri="{FF2B5EF4-FFF2-40B4-BE49-F238E27FC236}">
              <a16:creationId xmlns:a16="http://schemas.microsoft.com/office/drawing/2014/main" id="{BC9FD712-82FE-427D-A56C-C4D5B2B4AC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992622">
          <a:extLst>
            <a:ext uri="{FF2B5EF4-FFF2-40B4-BE49-F238E27FC236}">
              <a16:creationId xmlns:a16="http://schemas.microsoft.com/office/drawing/2014/main" id="{A959EA10-D35A-423A-B806-41111FEAD99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81.735204976852" createdVersion="8" refreshedVersion="8" minRefreshableVersion="3" recordCount="181" xr:uid="{E4E55D06-2330-4420-BACB-8D05C680104B}">
  <cacheSource type="worksheet">
    <worksheetSource ref="A1:B182" sheet="raw"/>
  </cacheSource>
  <cacheFields count="4">
    <cacheField name="DateTime" numFmtId="164">
      <sharedItems containsSemiMixedTypes="0" containsNonDate="0" containsDate="1" containsString="0" minDate="1977-04-04T00:00:00" maxDate="2011-01-31T06:00:00" count="181">
        <d v="1977-04-04T00:00:00"/>
        <d v="1977-04-11T00:00:00"/>
        <d v="1977-04-18T00:00:00"/>
        <d v="1977-04-25T00:00:00"/>
        <d v="1977-05-02T00:00:00"/>
        <d v="1977-05-09T00:00:00"/>
        <d v="1977-05-30T00:00:00"/>
        <d v="1977-06-06T00:00:00"/>
        <d v="1977-07-04T00:00:00"/>
        <d v="1977-07-11T00:00:00"/>
        <d v="1977-07-18T00:00:00"/>
        <d v="1977-08-01T00:00:00"/>
        <d v="1977-08-08T00:00:00"/>
        <d v="1977-09-12T00:00:00"/>
        <d v="1977-12-19T00:00:00"/>
        <d v="1977-12-26T00:00:00"/>
        <d v="1978-01-02T00:00:00"/>
        <d v="1978-01-09T00:00:00"/>
        <d v="1978-01-16T00:00:00"/>
        <d v="1978-02-20T00:00:00"/>
        <d v="1978-02-27T00:00:00"/>
        <d v="1978-03-13T00:00:00"/>
        <d v="1978-04-03T00:00:00"/>
        <d v="1978-04-10T00:00:00"/>
        <d v="1978-04-17T00:00:00"/>
        <d v="1978-07-17T00:00:00"/>
        <d v="1979-01-01T00:00:00"/>
        <d v="1979-01-22T00:00:00"/>
        <d v="1979-02-12T00:00:00"/>
        <d v="1979-02-19T00:00:00"/>
        <d v="1979-02-26T00:00:00"/>
        <d v="1979-03-19T00:00:00"/>
        <d v="1979-03-26T00:00:00"/>
        <d v="1979-04-09T00:00:00"/>
        <d v="1979-04-23T00:00:00"/>
        <d v="1979-05-07T00:00:00"/>
        <d v="1979-08-27T00:00:00"/>
        <d v="1980-01-07T00:00:00"/>
        <d v="1980-01-21T00:00:00"/>
        <d v="1980-01-28T00:00:00"/>
        <d v="1980-03-03T00:00:00"/>
        <d v="1980-03-10T00:00:00"/>
        <d v="1980-03-17T00:00:00"/>
        <d v="1980-03-24T00:00:00"/>
        <d v="1980-05-12T00:00:00"/>
        <d v="1980-06-23T00:00:00"/>
        <d v="1980-12-08T00:00:00"/>
        <d v="1980-12-15T00:00:00"/>
        <d v="1981-01-19T00:00:00"/>
        <d v="1981-02-16T00:00:00"/>
        <d v="1981-03-23T00:00:00"/>
        <d v="1981-04-06T00:00:00"/>
        <d v="1981-05-18T00:00:00"/>
        <d v="1981-06-01T00:00:00"/>
        <d v="1981-10-12T00:00:00"/>
        <d v="1981-11-30T00:00:00"/>
        <d v="1982-01-04T00:00:00"/>
        <d v="1982-01-11T00:00:00"/>
        <d v="1982-01-18T00:00:00"/>
        <d v="1982-01-25T00:00:00"/>
        <d v="1982-04-05T00:00:00"/>
        <d v="1982-09-20T00:00:00"/>
        <d v="1983-01-03T00:00:00"/>
        <d v="1983-01-10T00:00:00"/>
        <d v="1983-03-14T00:00:00"/>
        <d v="1983-04-04T00:00:00"/>
        <d v="1983-05-16T00:00:00"/>
        <d v="1983-11-07T00:00:00"/>
        <d v="1983-11-14T00:00:00"/>
        <d v="1983-11-28T00:00:00"/>
        <d v="1984-01-02T00:00:00"/>
        <d v="1984-01-09T00:00:00"/>
        <d v="1984-01-16T00:00:00"/>
        <d v="1984-04-09T00:00:00"/>
        <d v="1984-04-16T00:00:00"/>
        <d v="1984-05-14T00:00:00"/>
        <d v="1984-06-11T00:00:00"/>
        <d v="1984-07-09T00:00:00"/>
        <d v="1984-07-16T00:00:00"/>
        <d v="1984-07-23T00:00:00"/>
        <d v="1985-01-07T00:00:00"/>
        <d v="1985-01-14T00:00:00"/>
        <d v="1985-02-25T00:00:00"/>
        <d v="1985-06-03T00:00:00"/>
        <d v="1985-08-19T00:00:00"/>
        <d v="1986-01-06T00:00:00"/>
        <d v="1986-01-20T00:00:00"/>
        <d v="1986-01-27T00:00:00"/>
        <d v="1986-02-03T00:00:00"/>
        <d v="1986-03-31T00:00:00"/>
        <d v="1986-04-07T00:00:00"/>
        <d v="1986-04-14T00:00:00"/>
        <d v="1986-04-21T00:00:00"/>
        <d v="1986-04-28T00:00:00"/>
        <d v="1986-05-05T00:00:00"/>
        <d v="1986-05-12T00:00:00"/>
        <d v="1986-05-26T00:00:00"/>
        <d v="1986-06-09T00:00:00"/>
        <d v="1986-06-23T00:00:00"/>
        <d v="1986-06-30T00:00:00"/>
        <d v="1986-07-07T00:00:00"/>
        <d v="1986-07-14T00:00:00"/>
        <d v="1986-07-21T00:00:00"/>
        <d v="1986-11-03T00:00:00"/>
        <d v="1986-12-15T00:00:00"/>
        <d v="1986-12-29T00:00:00"/>
        <d v="1987-01-05T00:00:00"/>
        <d v="1987-01-12T00:00:00"/>
        <d v="1987-01-19T00:00:00"/>
        <d v="1987-01-26T00:00:00"/>
        <d v="1987-02-09T00:00:00"/>
        <d v="1987-02-16T00:00:00"/>
        <d v="1987-02-23T00:00:00"/>
        <d v="1987-03-02T00:00:00"/>
        <d v="1987-03-30T00:00:00"/>
        <d v="1987-05-04T00:00:00"/>
        <d v="1987-05-11T00:00:00"/>
        <d v="1987-05-25T00:00:00"/>
        <d v="1987-06-22T00:00:00"/>
        <d v="1987-08-31T00:00:00"/>
        <d v="1987-09-07T00:00:00"/>
        <d v="1987-10-19T00:00:00"/>
        <d v="1987-11-02T00:00:00"/>
        <d v="1987-12-21T00:00:00"/>
        <d v="1987-12-28T00:00:00"/>
        <d v="1988-01-04T00:00:00"/>
        <d v="1988-01-25T00:00:00"/>
        <d v="1988-02-08T00:00:00"/>
        <d v="1988-02-15T00:00:00"/>
        <d v="1988-03-07T00:00:00"/>
        <d v="1988-03-14T00:00:00"/>
        <d v="1988-04-04T00:00:00"/>
        <d v="1988-04-18T00:00:00"/>
        <d v="1988-04-25T00:00:00"/>
        <d v="1992-01-06T00:00:00"/>
        <d v="1992-09-07T00:00:00"/>
        <d v="1992-09-14T00:00:00"/>
        <d v="1992-10-26T00:00:00"/>
        <d v="1992-11-09T00:00:00"/>
        <d v="1993-01-04T00:00:00"/>
        <d v="1993-01-18T00:00:00"/>
        <d v="1993-03-01T00:00:00"/>
        <d v="1993-04-12T00:00:00"/>
        <d v="1993-06-14T00:00:00"/>
        <d v="1993-10-11T00:00:00"/>
        <d v="1994-01-03T00:00:00"/>
        <d v="1994-01-10T00:00:00"/>
        <d v="1994-02-28T00:00:00"/>
        <d v="1994-06-06T00:00:00"/>
        <d v="1994-08-15T00:00:00"/>
        <d v="1995-01-02T00:00:00"/>
        <d v="1995-01-16T00:00:00"/>
        <d v="1995-02-06T00:00:00"/>
        <d v="1995-02-20T00:00:00"/>
        <d v="1995-08-07T00:00:00"/>
        <d v="1995-08-14T00:00:00"/>
        <d v="1995-08-21T00:00:00"/>
        <d v="1995-09-18T00:00:00"/>
        <d v="1995-09-25T00:00:00"/>
        <d v="1995-10-09T00:00:00"/>
        <d v="1996-01-01T00:00:00"/>
        <d v="1996-01-08T00:00:00"/>
        <d v="1996-01-15T00:00:00"/>
        <d v="2007-09-03T06:00:00"/>
        <d v="2007-09-10T06:00:00"/>
        <d v="2007-09-17T06:00:00"/>
        <d v="2007-09-24T06:00:00"/>
        <d v="2007-10-08T06:00:00"/>
        <d v="2007-12-03T06:00:00"/>
        <d v="2008-01-28T06:00:00"/>
        <d v="2008-02-04T06:00:00"/>
        <d v="2008-02-25T06:00:00"/>
        <d v="2009-01-05T06:00:00"/>
        <d v="2009-01-19T06:00:00"/>
        <d v="2009-12-07T06:00:00"/>
        <d v="2010-01-04T06:00:00"/>
        <d v="2010-01-11T06:00:00"/>
        <d v="2010-01-18T06:00:00"/>
        <d v="2011-01-03T06:00:00"/>
        <d v="2011-01-24T06:00:00"/>
        <d v="2011-01-31T06:00:00"/>
      </sharedItems>
      <fieldGroup par="3" base="0">
        <rangePr groupBy="months" startDate="1977-04-04T00:00:00" endDate="2011-01-31T06:00:00"/>
        <groupItems count="14">
          <s v="&lt;4/4/197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1/2011"/>
        </groupItems>
      </fieldGroup>
    </cacheField>
    <cacheField name="WaterTable" numFmtId="2">
      <sharedItems containsSemiMixedTypes="0" containsString="0" containsNumber="1" minValue="0" maxValue="6.38"/>
    </cacheField>
    <cacheField name="Quarters" numFmtId="0" databaseField="0">
      <fieldGroup base="0">
        <rangePr groupBy="quarters" startDate="1977-04-04T00:00:00" endDate="2011-01-31T06:00:00"/>
        <groupItems count="6">
          <s v="&lt;4/4/1977"/>
          <s v="Qtr1"/>
          <s v="Qtr2"/>
          <s v="Qtr3"/>
          <s v="Qtr4"/>
          <s v="&gt;1/31/2011"/>
        </groupItems>
      </fieldGroup>
    </cacheField>
    <cacheField name="Years" numFmtId="0" databaseField="0">
      <fieldGroup base="0">
        <rangePr groupBy="years" startDate="1977-04-04T00:00:00" endDate="2011-01-31T06:00:00"/>
        <groupItems count="37">
          <s v="&lt;4/4/1977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/31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n v="5.19"/>
  </r>
  <r>
    <x v="1"/>
    <n v="3.41"/>
  </r>
  <r>
    <x v="2"/>
    <n v="3.18"/>
  </r>
  <r>
    <x v="3"/>
    <n v="3.25"/>
  </r>
  <r>
    <x v="4"/>
    <n v="3.2"/>
  </r>
  <r>
    <x v="5"/>
    <n v="3.28"/>
  </r>
  <r>
    <x v="6"/>
    <n v="3.15"/>
  </r>
  <r>
    <x v="7"/>
    <n v="3.13"/>
  </r>
  <r>
    <x v="8"/>
    <n v="2.92"/>
  </r>
  <r>
    <x v="9"/>
    <n v="2.95"/>
  </r>
  <r>
    <x v="10"/>
    <n v="2.85"/>
  </r>
  <r>
    <x v="11"/>
    <n v="2.87"/>
  </r>
  <r>
    <x v="12"/>
    <n v="3"/>
  </r>
  <r>
    <x v="13"/>
    <n v="2.97"/>
  </r>
  <r>
    <x v="14"/>
    <n v="2.75"/>
  </r>
  <r>
    <x v="15"/>
    <n v="3.07"/>
  </r>
  <r>
    <x v="16"/>
    <n v="3.07"/>
  </r>
  <r>
    <x v="17"/>
    <n v="3.05"/>
  </r>
  <r>
    <x v="18"/>
    <n v="3.1"/>
  </r>
  <r>
    <x v="19"/>
    <n v="3.18"/>
  </r>
  <r>
    <x v="20"/>
    <n v="3.13"/>
  </r>
  <r>
    <x v="21"/>
    <n v="3.15"/>
  </r>
  <r>
    <x v="22"/>
    <n v="3.2"/>
  </r>
  <r>
    <x v="23"/>
    <n v="3.25"/>
  </r>
  <r>
    <x v="24"/>
    <n v="3.23"/>
  </r>
  <r>
    <x v="25"/>
    <n v="3.29"/>
  </r>
  <r>
    <x v="26"/>
    <n v="3.15"/>
  </r>
  <r>
    <x v="27"/>
    <n v="3.13"/>
  </r>
  <r>
    <x v="28"/>
    <n v="3.18"/>
  </r>
  <r>
    <x v="29"/>
    <n v="3.2"/>
  </r>
  <r>
    <x v="30"/>
    <n v="3.25"/>
  </r>
  <r>
    <x v="31"/>
    <n v="3.28"/>
  </r>
  <r>
    <x v="32"/>
    <n v="3.3"/>
  </r>
  <r>
    <x v="33"/>
    <n v="3.36"/>
  </r>
  <r>
    <x v="34"/>
    <n v="3.38"/>
  </r>
  <r>
    <x v="35"/>
    <n v="3.43"/>
  </r>
  <r>
    <x v="36"/>
    <n v="3.23"/>
  </r>
  <r>
    <x v="37"/>
    <n v="6.3"/>
  </r>
  <r>
    <x v="38"/>
    <n v="6.28"/>
  </r>
  <r>
    <x v="39"/>
    <n v="6.33"/>
  </r>
  <r>
    <x v="40"/>
    <n v="6.35"/>
  </r>
  <r>
    <x v="41"/>
    <n v="6.38"/>
  </r>
  <r>
    <x v="42"/>
    <n v="3.3"/>
  </r>
  <r>
    <x v="43"/>
    <n v="3.33"/>
  </r>
  <r>
    <x v="44"/>
    <n v="3.36"/>
  </r>
  <r>
    <x v="45"/>
    <n v="3.28"/>
  </r>
  <r>
    <x v="46"/>
    <n v="3.18"/>
  </r>
  <r>
    <x v="47"/>
    <n v="3.2"/>
  </r>
  <r>
    <x v="48"/>
    <n v="3.2"/>
  </r>
  <r>
    <x v="49"/>
    <n v="3.23"/>
  </r>
  <r>
    <x v="50"/>
    <n v="3.25"/>
  </r>
  <r>
    <x v="51"/>
    <n v="3.28"/>
  </r>
  <r>
    <x v="52"/>
    <n v="3.3"/>
  </r>
  <r>
    <x v="53"/>
    <n v="3.33"/>
  </r>
  <r>
    <x v="54"/>
    <n v="3.36"/>
  </r>
  <r>
    <x v="55"/>
    <n v="3.18"/>
  </r>
  <r>
    <x v="56"/>
    <n v="3.23"/>
  </r>
  <r>
    <x v="57"/>
    <n v="3.25"/>
  </r>
  <r>
    <x v="58"/>
    <n v="3.28"/>
  </r>
  <r>
    <x v="59"/>
    <n v="3.3"/>
  </r>
  <r>
    <x v="60"/>
    <n v="3.33"/>
  </r>
  <r>
    <x v="61"/>
    <n v="3.2"/>
  </r>
  <r>
    <x v="62"/>
    <n v="3.25"/>
  </r>
  <r>
    <x v="63"/>
    <n v="3.22"/>
  </r>
  <r>
    <x v="64"/>
    <n v="3.27"/>
  </r>
  <r>
    <x v="65"/>
    <n v="3.2"/>
  </r>
  <r>
    <x v="66"/>
    <n v="3.3"/>
  </r>
  <r>
    <x v="67"/>
    <n v="3.4"/>
  </r>
  <r>
    <x v="68"/>
    <n v="3.35"/>
  </r>
  <r>
    <x v="69"/>
    <n v="3.33"/>
  </r>
  <r>
    <x v="70"/>
    <n v="3.3"/>
  </r>
  <r>
    <x v="71"/>
    <n v="3.32"/>
  </r>
  <r>
    <x v="72"/>
    <n v="3.33"/>
  </r>
  <r>
    <x v="73"/>
    <n v="3.25"/>
  </r>
  <r>
    <x v="74"/>
    <n v="3.27"/>
  </r>
  <r>
    <x v="75"/>
    <n v="3.29"/>
  </r>
  <r>
    <x v="76"/>
    <n v="3.35"/>
  </r>
  <r>
    <x v="77"/>
    <n v="3.22"/>
  </r>
  <r>
    <x v="78"/>
    <n v="3.05"/>
  </r>
  <r>
    <x v="79"/>
    <n v="3"/>
  </r>
  <r>
    <x v="80"/>
    <n v="3.27"/>
  </r>
  <r>
    <x v="81"/>
    <n v="3.3"/>
  </r>
  <r>
    <x v="82"/>
    <n v="3.32"/>
  </r>
  <r>
    <x v="83"/>
    <n v="3.25"/>
  </r>
  <r>
    <x v="84"/>
    <n v="3.22"/>
  </r>
  <r>
    <x v="85"/>
    <n v="3.27"/>
  </r>
  <r>
    <x v="86"/>
    <n v="3.32"/>
  </r>
  <r>
    <x v="87"/>
    <n v="3.22"/>
  </r>
  <r>
    <x v="88"/>
    <n v="3.3"/>
  </r>
  <r>
    <x v="89"/>
    <n v="3.25"/>
  </r>
  <r>
    <x v="90"/>
    <n v="3.21"/>
  </r>
  <r>
    <x v="91"/>
    <n v="3.18"/>
  </r>
  <r>
    <x v="92"/>
    <n v="3.4"/>
  </r>
  <r>
    <x v="93"/>
    <n v="3.42"/>
  </r>
  <r>
    <x v="94"/>
    <n v="3.45"/>
  </r>
  <r>
    <x v="95"/>
    <n v="3.5"/>
  </r>
  <r>
    <x v="96"/>
    <n v="3.55"/>
  </r>
  <r>
    <x v="97"/>
    <n v="3.57"/>
  </r>
  <r>
    <x v="98"/>
    <n v="3.58"/>
  </r>
  <r>
    <x v="99"/>
    <n v="3.6"/>
  </r>
  <r>
    <x v="100"/>
    <n v="3.53"/>
  </r>
  <r>
    <x v="101"/>
    <n v="3.61"/>
  </r>
  <r>
    <x v="102"/>
    <n v="3.64"/>
  </r>
  <r>
    <x v="103"/>
    <n v="3.85"/>
  </r>
  <r>
    <x v="104"/>
    <n v="3.62"/>
  </r>
  <r>
    <x v="105"/>
    <n v="3.7"/>
  </r>
  <r>
    <x v="106"/>
    <n v="3.61"/>
  </r>
  <r>
    <x v="107"/>
    <n v="3.63"/>
  </r>
  <r>
    <x v="108"/>
    <n v="3.65"/>
  </r>
  <r>
    <x v="109"/>
    <n v="3.68"/>
  </r>
  <r>
    <x v="110"/>
    <n v="3.55"/>
  </r>
  <r>
    <x v="111"/>
    <n v="3.58"/>
  </r>
  <r>
    <x v="112"/>
    <n v="3.56"/>
  </r>
  <r>
    <x v="113"/>
    <n v="3.53"/>
  </r>
  <r>
    <x v="114"/>
    <n v="3.6"/>
  </r>
  <r>
    <x v="115"/>
    <n v="3.25"/>
  </r>
  <r>
    <x v="116"/>
    <n v="3.27"/>
  </r>
  <r>
    <x v="117"/>
    <n v="3.3"/>
  </r>
  <r>
    <x v="118"/>
    <n v="3.32"/>
  </r>
  <r>
    <x v="119"/>
    <n v="3.42"/>
  </r>
  <r>
    <x v="120"/>
    <n v="3.45"/>
  </r>
  <r>
    <x v="121"/>
    <n v="3.4"/>
  </r>
  <r>
    <x v="122"/>
    <n v="3.37"/>
  </r>
  <r>
    <x v="123"/>
    <n v="3.48"/>
  </r>
  <r>
    <x v="124"/>
    <n v="4.4800000000000004"/>
  </r>
  <r>
    <x v="125"/>
    <n v="3.5"/>
  </r>
  <r>
    <x v="126"/>
    <n v="3.48"/>
  </r>
  <r>
    <x v="127"/>
    <n v="3.25"/>
  </r>
  <r>
    <x v="128"/>
    <n v="3.27"/>
  </r>
  <r>
    <x v="129"/>
    <n v="3.3"/>
  </r>
  <r>
    <x v="130"/>
    <n v="3.32"/>
  </r>
  <r>
    <x v="131"/>
    <n v="3.04"/>
  </r>
  <r>
    <x v="132"/>
    <n v="3.37"/>
  </r>
  <r>
    <x v="133"/>
    <n v="3.4"/>
  </r>
  <r>
    <x v="134"/>
    <n v="0"/>
  </r>
  <r>
    <x v="135"/>
    <n v="3.04"/>
  </r>
  <r>
    <x v="136"/>
    <n v="3.07"/>
  </r>
  <r>
    <x v="137"/>
    <n v="3.09"/>
  </r>
  <r>
    <x v="138"/>
    <n v="3.05"/>
  </r>
  <r>
    <x v="139"/>
    <n v="3.07"/>
  </r>
  <r>
    <x v="140"/>
    <n v="3.09"/>
  </r>
  <r>
    <x v="141"/>
    <n v="3.04"/>
  </r>
  <r>
    <x v="142"/>
    <n v="3.06"/>
  </r>
  <r>
    <x v="143"/>
    <n v="3.01"/>
  </r>
  <r>
    <x v="144"/>
    <n v="3.12"/>
  </r>
  <r>
    <x v="145"/>
    <n v="3.07"/>
  </r>
  <r>
    <x v="146"/>
    <n v="3.09"/>
  </r>
  <r>
    <x v="147"/>
    <n v="3.12"/>
  </r>
  <r>
    <x v="148"/>
    <n v="3.1"/>
  </r>
  <r>
    <x v="149"/>
    <n v="3.15"/>
  </r>
  <r>
    <x v="150"/>
    <n v="3.15"/>
  </r>
  <r>
    <x v="151"/>
    <n v="3.12"/>
  </r>
  <r>
    <x v="152"/>
    <n v="3.1"/>
  </r>
  <r>
    <x v="153"/>
    <n v="3.07"/>
  </r>
  <r>
    <x v="154"/>
    <n v="3.2"/>
  </r>
  <r>
    <x v="155"/>
    <n v="3.17"/>
  </r>
  <r>
    <x v="156"/>
    <n v="3.05"/>
  </r>
  <r>
    <x v="157"/>
    <n v="3.09"/>
  </r>
  <r>
    <x v="158"/>
    <n v="3.11"/>
  </r>
  <r>
    <x v="159"/>
    <n v="3.16"/>
  </r>
  <r>
    <x v="160"/>
    <n v="3.17"/>
  </r>
  <r>
    <x v="161"/>
    <n v="3.22"/>
  </r>
  <r>
    <x v="162"/>
    <n v="3.15"/>
  </r>
  <r>
    <x v="163"/>
    <n v="2.7"/>
  </r>
  <r>
    <x v="164"/>
    <n v="2.8"/>
  </r>
  <r>
    <x v="165"/>
    <n v="2.75"/>
  </r>
  <r>
    <x v="166"/>
    <n v="2.9"/>
  </r>
  <r>
    <x v="167"/>
    <n v="2.91"/>
  </r>
  <r>
    <x v="168"/>
    <n v="2.89"/>
  </r>
  <r>
    <x v="169"/>
    <n v="2.91"/>
  </r>
  <r>
    <x v="170"/>
    <n v="2.92"/>
  </r>
  <r>
    <x v="171"/>
    <n v="2.9"/>
  </r>
  <r>
    <x v="172"/>
    <n v="2.9"/>
  </r>
  <r>
    <x v="173"/>
    <n v="2.91"/>
  </r>
  <r>
    <x v="174"/>
    <n v="2.92"/>
  </r>
  <r>
    <x v="175"/>
    <n v="2.92"/>
  </r>
  <r>
    <x v="176"/>
    <n v="2.91"/>
  </r>
  <r>
    <x v="177"/>
    <n v="2.9"/>
  </r>
  <r>
    <x v="178"/>
    <n v="2.9"/>
  </r>
  <r>
    <x v="179"/>
    <n v="2.91"/>
  </r>
  <r>
    <x v="180"/>
    <n v="2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12BE3-E178-4B33-A84F-EAECD68EAF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7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t="default"/>
      </items>
    </pivotField>
  </pivotFields>
  <rowFields count="1">
    <field x="3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6"/>
    </i>
    <i>
      <x v="17"/>
    </i>
    <i>
      <x v="18"/>
    </i>
    <i>
      <x v="19"/>
    </i>
    <i>
      <x v="2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B9AC-286E-477E-A3D6-7816F373C638}">
  <dimension ref="A3:N27"/>
  <sheetViews>
    <sheetView topLeftCell="A7" workbookViewId="0">
      <selection activeCell="F29" sqref="F29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12" bestFit="1" customWidth="1"/>
    <col min="4" max="4" width="6" bestFit="1" customWidth="1"/>
    <col min="5" max="12" width="12" bestFit="1" customWidth="1"/>
    <col min="13" max="13" width="6" bestFit="1" customWidth="1"/>
    <col min="14" max="14" width="12" bestFit="1" customWidth="1"/>
  </cols>
  <sheetData>
    <row r="3" spans="1:14" x14ac:dyDescent="0.25">
      <c r="A3" s="4" t="s">
        <v>39</v>
      </c>
      <c r="B3" s="4" t="s">
        <v>38</v>
      </c>
    </row>
    <row r="4" spans="1:14" x14ac:dyDescent="0.25">
      <c r="A4" s="4" t="s">
        <v>2</v>
      </c>
      <c r="B4" s="6" t="s">
        <v>13</v>
      </c>
      <c r="C4" s="6" t="s">
        <v>14</v>
      </c>
      <c r="D4" s="6" t="s">
        <v>15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19</v>
      </c>
      <c r="L4" s="6" t="s">
        <v>20</v>
      </c>
      <c r="M4" s="6" t="s">
        <v>11</v>
      </c>
      <c r="N4" s="6" t="s">
        <v>3</v>
      </c>
    </row>
    <row r="5" spans="1:14" x14ac:dyDescent="0.25">
      <c r="A5" s="5" t="s">
        <v>4</v>
      </c>
      <c r="E5">
        <v>3.7575000000000003</v>
      </c>
      <c r="F5">
        <v>3.2100000000000004</v>
      </c>
      <c r="G5">
        <v>3.13</v>
      </c>
      <c r="H5">
        <v>2.9066666666666667</v>
      </c>
      <c r="I5">
        <v>2.9350000000000001</v>
      </c>
      <c r="J5">
        <v>2.97</v>
      </c>
      <c r="M5">
        <v>2.91</v>
      </c>
      <c r="N5">
        <v>3.1981250000000001</v>
      </c>
    </row>
    <row r="6" spans="1:14" x14ac:dyDescent="0.25">
      <c r="A6" s="5" t="s">
        <v>12</v>
      </c>
      <c r="B6">
        <v>3.0733333333333328</v>
      </c>
      <c r="C6">
        <v>3.1550000000000002</v>
      </c>
      <c r="D6">
        <v>3.15</v>
      </c>
      <c r="E6">
        <v>3.2266666666666666</v>
      </c>
      <c r="H6">
        <v>3.29</v>
      </c>
      <c r="N6">
        <v>3.1649999999999996</v>
      </c>
    </row>
    <row r="7" spans="1:14" x14ac:dyDescent="0.25">
      <c r="A7" s="5" t="s">
        <v>16</v>
      </c>
      <c r="B7">
        <v>3.1399999999999997</v>
      </c>
      <c r="C7">
        <v>3.2100000000000004</v>
      </c>
      <c r="D7">
        <v>3.29</v>
      </c>
      <c r="E7">
        <v>3.37</v>
      </c>
      <c r="F7">
        <v>3.43</v>
      </c>
      <c r="I7">
        <v>3.23</v>
      </c>
      <c r="N7">
        <v>3.2627272727272727</v>
      </c>
    </row>
    <row r="8" spans="1:14" x14ac:dyDescent="0.25">
      <c r="A8" s="5" t="s">
        <v>17</v>
      </c>
      <c r="B8">
        <v>6.3033333333333337</v>
      </c>
      <c r="D8">
        <v>4.84</v>
      </c>
      <c r="F8">
        <v>3.36</v>
      </c>
      <c r="G8">
        <v>3.28</v>
      </c>
      <c r="M8">
        <v>3.1900000000000004</v>
      </c>
      <c r="N8">
        <v>4.6627272727272731</v>
      </c>
    </row>
    <row r="9" spans="1:14" x14ac:dyDescent="0.25">
      <c r="A9" s="5" t="s">
        <v>18</v>
      </c>
      <c r="B9">
        <v>3.2</v>
      </c>
      <c r="C9">
        <v>3.23</v>
      </c>
      <c r="D9">
        <v>3.25</v>
      </c>
      <c r="E9">
        <v>3.28</v>
      </c>
      <c r="F9">
        <v>3.3</v>
      </c>
      <c r="G9">
        <v>3.33</v>
      </c>
      <c r="K9">
        <v>3.36</v>
      </c>
      <c r="L9">
        <v>3.18</v>
      </c>
      <c r="N9">
        <v>3.2662499999999994</v>
      </c>
    </row>
    <row r="10" spans="1:14" x14ac:dyDescent="0.25">
      <c r="A10" s="5" t="s">
        <v>21</v>
      </c>
      <c r="B10">
        <v>3.2649999999999997</v>
      </c>
      <c r="E10">
        <v>3.33</v>
      </c>
      <c r="J10">
        <v>3.2</v>
      </c>
      <c r="N10">
        <v>3.2650000000000001</v>
      </c>
    </row>
    <row r="11" spans="1:14" x14ac:dyDescent="0.25">
      <c r="A11" s="5" t="s">
        <v>22</v>
      </c>
      <c r="B11">
        <v>3.2350000000000003</v>
      </c>
      <c r="D11">
        <v>3.27</v>
      </c>
      <c r="E11">
        <v>3.2</v>
      </c>
      <c r="F11">
        <v>3.3</v>
      </c>
      <c r="L11">
        <v>3.36</v>
      </c>
      <c r="N11">
        <v>3.29</v>
      </c>
    </row>
    <row r="12" spans="1:14" x14ac:dyDescent="0.25">
      <c r="A12" s="5" t="s">
        <v>23</v>
      </c>
      <c r="B12">
        <v>3.3166666666666664</v>
      </c>
      <c r="E12">
        <v>3.26</v>
      </c>
      <c r="F12">
        <v>3.29</v>
      </c>
      <c r="G12">
        <v>3.35</v>
      </c>
      <c r="H12">
        <v>3.09</v>
      </c>
      <c r="N12">
        <v>3.2379999999999995</v>
      </c>
    </row>
    <row r="13" spans="1:14" x14ac:dyDescent="0.25">
      <c r="A13" s="5" t="s">
        <v>24</v>
      </c>
      <c r="B13">
        <v>3.2850000000000001</v>
      </c>
      <c r="C13">
        <v>3.32</v>
      </c>
      <c r="G13">
        <v>3.25</v>
      </c>
      <c r="I13">
        <v>3.22</v>
      </c>
      <c r="N13">
        <v>3.2719999999999998</v>
      </c>
    </row>
    <row r="14" spans="1:14" x14ac:dyDescent="0.25">
      <c r="A14" s="5" t="s">
        <v>25</v>
      </c>
      <c r="B14">
        <v>3.27</v>
      </c>
      <c r="C14">
        <v>3.3</v>
      </c>
      <c r="D14">
        <v>3.25</v>
      </c>
      <c r="E14">
        <v>3.3025000000000002</v>
      </c>
      <c r="F14">
        <v>3.5</v>
      </c>
      <c r="G14">
        <v>3.5833333333333335</v>
      </c>
      <c r="H14">
        <v>3.5933333333333333</v>
      </c>
      <c r="L14">
        <v>3.85</v>
      </c>
      <c r="M14">
        <v>3.66</v>
      </c>
      <c r="N14">
        <v>3.4652380952380959</v>
      </c>
    </row>
    <row r="15" spans="1:14" x14ac:dyDescent="0.25">
      <c r="A15" s="5" t="s">
        <v>26</v>
      </c>
      <c r="B15">
        <v>3.6425000000000001</v>
      </c>
      <c r="C15">
        <v>3.563333333333333</v>
      </c>
      <c r="D15">
        <v>3.5649999999999999</v>
      </c>
      <c r="F15">
        <v>3.2733333333333334</v>
      </c>
      <c r="G15">
        <v>3.32</v>
      </c>
      <c r="I15">
        <v>3.42</v>
      </c>
      <c r="J15">
        <v>3.45</v>
      </c>
      <c r="K15">
        <v>3.4</v>
      </c>
      <c r="L15">
        <v>3.37</v>
      </c>
      <c r="M15">
        <v>3.9800000000000004</v>
      </c>
      <c r="N15">
        <v>3.5331578947368421</v>
      </c>
    </row>
    <row r="16" spans="1:14" x14ac:dyDescent="0.25">
      <c r="A16" s="5" t="s">
        <v>27</v>
      </c>
      <c r="B16">
        <v>3.49</v>
      </c>
      <c r="C16">
        <v>3.26</v>
      </c>
      <c r="D16">
        <v>3.3099999999999996</v>
      </c>
      <c r="E16">
        <v>3.27</v>
      </c>
      <c r="N16">
        <v>3.3255555555555554</v>
      </c>
    </row>
    <row r="17" spans="1:14" x14ac:dyDescent="0.25">
      <c r="A17" s="5" t="s">
        <v>28</v>
      </c>
      <c r="B17">
        <v>0</v>
      </c>
      <c r="J17">
        <v>3.0549999999999997</v>
      </c>
      <c r="K17">
        <v>3.09</v>
      </c>
      <c r="L17">
        <v>3.05</v>
      </c>
      <c r="N17">
        <v>2.4500000000000002</v>
      </c>
    </row>
    <row r="18" spans="1:14" x14ac:dyDescent="0.25">
      <c r="A18" s="5" t="s">
        <v>29</v>
      </c>
      <c r="B18">
        <v>3.08</v>
      </c>
      <c r="D18">
        <v>3.04</v>
      </c>
      <c r="E18">
        <v>3.06</v>
      </c>
      <c r="G18">
        <v>3.01</v>
      </c>
      <c r="K18">
        <v>3.12</v>
      </c>
      <c r="N18">
        <v>3.0649999999999999</v>
      </c>
    </row>
    <row r="19" spans="1:14" x14ac:dyDescent="0.25">
      <c r="A19" s="5" t="s">
        <v>30</v>
      </c>
      <c r="B19">
        <v>3.08</v>
      </c>
      <c r="C19">
        <v>3.12</v>
      </c>
      <c r="G19">
        <v>3.1</v>
      </c>
      <c r="I19">
        <v>3.15</v>
      </c>
      <c r="N19">
        <v>3.1060000000000003</v>
      </c>
    </row>
    <row r="20" spans="1:14" x14ac:dyDescent="0.25">
      <c r="A20" s="5" t="s">
        <v>31</v>
      </c>
      <c r="B20">
        <v>3.1349999999999998</v>
      </c>
      <c r="C20">
        <v>3.085</v>
      </c>
      <c r="I20">
        <v>3.14</v>
      </c>
      <c r="J20">
        <v>3.0999999999999996</v>
      </c>
      <c r="K20">
        <v>3.16</v>
      </c>
      <c r="N20">
        <v>3.1220000000000003</v>
      </c>
    </row>
    <row r="21" spans="1:14" x14ac:dyDescent="0.25">
      <c r="A21" s="5" t="s">
        <v>32</v>
      </c>
      <c r="B21">
        <v>3.18</v>
      </c>
      <c r="N21">
        <v>3.18</v>
      </c>
    </row>
    <row r="22" spans="1:14" x14ac:dyDescent="0.25">
      <c r="A22" s="5" t="s">
        <v>33</v>
      </c>
      <c r="J22">
        <v>2.7875000000000001</v>
      </c>
      <c r="K22">
        <v>2.91</v>
      </c>
      <c r="M22">
        <v>2.89</v>
      </c>
      <c r="N22">
        <v>2.8249999999999997</v>
      </c>
    </row>
    <row r="23" spans="1:14" x14ac:dyDescent="0.25">
      <c r="A23" s="5" t="s">
        <v>34</v>
      </c>
      <c r="B23">
        <v>2.91</v>
      </c>
      <c r="C23">
        <v>2.91</v>
      </c>
      <c r="N23">
        <v>2.91</v>
      </c>
    </row>
    <row r="24" spans="1:14" x14ac:dyDescent="0.25">
      <c r="A24" s="5" t="s">
        <v>35</v>
      </c>
      <c r="B24">
        <v>2.9050000000000002</v>
      </c>
      <c r="M24">
        <v>2.92</v>
      </c>
      <c r="N24">
        <v>2.91</v>
      </c>
    </row>
    <row r="25" spans="1:14" x14ac:dyDescent="0.25">
      <c r="A25" s="5" t="s">
        <v>36</v>
      </c>
      <c r="B25">
        <v>2.91</v>
      </c>
      <c r="N25">
        <v>2.91</v>
      </c>
    </row>
    <row r="26" spans="1:14" x14ac:dyDescent="0.25">
      <c r="A26" s="5" t="s">
        <v>37</v>
      </c>
      <c r="B26">
        <v>2.91</v>
      </c>
      <c r="N26">
        <v>2.91</v>
      </c>
    </row>
    <row r="27" spans="1:14" x14ac:dyDescent="0.25">
      <c r="A27" s="5" t="s">
        <v>3</v>
      </c>
      <c r="B27">
        <v>3.3193749999999995</v>
      </c>
      <c r="C27">
        <v>3.2283333333333335</v>
      </c>
      <c r="D27">
        <v>3.71</v>
      </c>
      <c r="E27">
        <v>3.3572727272727279</v>
      </c>
      <c r="F27">
        <v>3.330714285714286</v>
      </c>
      <c r="G27">
        <v>3.3200000000000003</v>
      </c>
      <c r="H27">
        <v>3.2060000000000004</v>
      </c>
      <c r="I27">
        <v>3.1455555555555552</v>
      </c>
      <c r="J27">
        <v>3.0072727272727273</v>
      </c>
      <c r="K27">
        <v>3.1733333333333333</v>
      </c>
      <c r="L27">
        <v>3.3614285714285717</v>
      </c>
      <c r="M27">
        <v>3.3289999999999997</v>
      </c>
      <c r="N27">
        <v>3.3116574585635363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C1BE-2DF9-4046-8BA7-0BB90D8ED135}">
  <dimension ref="A1:N37"/>
  <sheetViews>
    <sheetView tabSelected="1" workbookViewId="0">
      <selection activeCell="P21" sqref="P21"/>
    </sheetView>
  </sheetViews>
  <sheetFormatPr defaultRowHeight="15" x14ac:dyDescent="0.25"/>
  <cols>
    <col min="14" max="14" width="10.7109375" customWidth="1"/>
  </cols>
  <sheetData>
    <row r="1" spans="1:14" x14ac:dyDescent="0.25">
      <c r="A1" t="s">
        <v>40</v>
      </c>
      <c r="B1" t="s">
        <v>13</v>
      </c>
      <c r="C1" t="s">
        <v>14</v>
      </c>
      <c r="D1" t="s">
        <v>15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19</v>
      </c>
      <c r="L1" t="s">
        <v>20</v>
      </c>
      <c r="M1" t="s">
        <v>11</v>
      </c>
      <c r="N1" t="s">
        <v>125</v>
      </c>
    </row>
    <row r="2" spans="1:14" x14ac:dyDescent="0.25">
      <c r="A2" t="s">
        <v>4</v>
      </c>
      <c r="B2" s="17">
        <v>3.1665416666666659</v>
      </c>
      <c r="C2" s="17">
        <v>3.2153333333333332</v>
      </c>
      <c r="D2" s="17">
        <v>3.4405555555555556</v>
      </c>
      <c r="E2" s="12">
        <v>3.7575000000000003</v>
      </c>
      <c r="F2" s="12">
        <v>3.2100000000000004</v>
      </c>
      <c r="G2" s="12">
        <v>3.13</v>
      </c>
      <c r="H2" s="12">
        <v>2.9066666666666667</v>
      </c>
      <c r="I2" s="12">
        <v>2.9350000000000001</v>
      </c>
      <c r="J2" s="12">
        <v>2.97</v>
      </c>
      <c r="K2" s="17">
        <v>3.1733333333333333</v>
      </c>
      <c r="L2" s="17">
        <v>3.3620000000000001</v>
      </c>
      <c r="M2" s="12">
        <v>2.91</v>
      </c>
      <c r="N2" s="12">
        <f>AVERAGE(B2:M2)</f>
        <v>3.1814108796296288</v>
      </c>
    </row>
    <row r="3" spans="1:14" x14ac:dyDescent="0.25">
      <c r="A3" t="s">
        <v>12</v>
      </c>
      <c r="B3" s="12">
        <v>3.0733333333333328</v>
      </c>
      <c r="C3" s="12">
        <v>3.1550000000000002</v>
      </c>
      <c r="D3" s="12">
        <v>3.15</v>
      </c>
      <c r="E3" s="12">
        <v>3.2266666666666666</v>
      </c>
      <c r="F3" s="17">
        <v>3.3329166666666667</v>
      </c>
      <c r="G3" s="17">
        <v>3.2614814814814816</v>
      </c>
      <c r="H3" s="12">
        <v>3.29</v>
      </c>
      <c r="I3" s="17">
        <v>3.1825000000000001</v>
      </c>
      <c r="J3" s="17">
        <v>3.09375</v>
      </c>
      <c r="K3" s="17">
        <v>3.1733333333333333</v>
      </c>
      <c r="L3" s="17">
        <v>3.3620000000000001</v>
      </c>
      <c r="M3" s="17">
        <v>3.2583333333333333</v>
      </c>
      <c r="N3" s="12">
        <f t="shared" ref="N3:N23" si="0">AVERAGE(B3:M3)</f>
        <v>3.2132762345679011</v>
      </c>
    </row>
    <row r="4" spans="1:14" x14ac:dyDescent="0.25">
      <c r="A4" t="s">
        <v>16</v>
      </c>
      <c r="B4" s="12">
        <v>3.1399999999999997</v>
      </c>
      <c r="C4" s="12">
        <v>3.2100000000000004</v>
      </c>
      <c r="D4" s="12">
        <v>3.29</v>
      </c>
      <c r="E4" s="12">
        <v>3.37</v>
      </c>
      <c r="F4" s="12">
        <v>3.43</v>
      </c>
      <c r="G4" s="17">
        <v>3.2614814814814816</v>
      </c>
      <c r="H4" s="17">
        <v>3.22</v>
      </c>
      <c r="I4" s="12">
        <v>3.23</v>
      </c>
      <c r="J4" s="17">
        <v>3.09375</v>
      </c>
      <c r="K4" s="17">
        <v>3.1733333333333333</v>
      </c>
      <c r="L4" s="17">
        <v>3.3620000000000001</v>
      </c>
      <c r="M4" s="17">
        <v>3.2583333333333333</v>
      </c>
      <c r="N4" s="12">
        <f t="shared" si="0"/>
        <v>3.2532415123456793</v>
      </c>
    </row>
    <row r="5" spans="1:14" x14ac:dyDescent="0.25">
      <c r="A5" t="s">
        <v>17</v>
      </c>
      <c r="B5" s="12">
        <v>6.3033333333333337</v>
      </c>
      <c r="C5" s="17">
        <v>3.2153333333333332</v>
      </c>
      <c r="D5" s="12">
        <v>4.84</v>
      </c>
      <c r="E5" s="17">
        <v>3.3056666666666668</v>
      </c>
      <c r="F5" s="12">
        <v>3.36</v>
      </c>
      <c r="G5" s="12">
        <v>3.28</v>
      </c>
      <c r="H5" s="17">
        <v>3.22</v>
      </c>
      <c r="I5" s="17">
        <v>3.1825000000000001</v>
      </c>
      <c r="J5" s="17">
        <v>3.09375</v>
      </c>
      <c r="K5" s="17">
        <v>3.1733333333333333</v>
      </c>
      <c r="L5" s="17">
        <v>3.3620000000000001</v>
      </c>
      <c r="M5" s="12">
        <v>3.1900000000000004</v>
      </c>
      <c r="N5" s="12">
        <f t="shared" si="0"/>
        <v>3.6271597222222223</v>
      </c>
    </row>
    <row r="6" spans="1:14" x14ac:dyDescent="0.25">
      <c r="A6" t="s">
        <v>18</v>
      </c>
      <c r="B6" s="12">
        <v>3.2</v>
      </c>
      <c r="C6" s="12">
        <v>3.23</v>
      </c>
      <c r="D6" s="12">
        <v>3.25</v>
      </c>
      <c r="E6" s="12">
        <v>3.28</v>
      </c>
      <c r="F6" s="12">
        <v>3.3</v>
      </c>
      <c r="G6" s="12">
        <v>3.33</v>
      </c>
      <c r="H6" s="17">
        <v>3.22</v>
      </c>
      <c r="I6" s="17">
        <v>3.1825000000000001</v>
      </c>
      <c r="J6" s="17">
        <v>3.09375</v>
      </c>
      <c r="K6" s="12">
        <v>3.36</v>
      </c>
      <c r="L6" s="12">
        <v>3.18</v>
      </c>
      <c r="M6" s="17">
        <v>3.2583333333333333</v>
      </c>
      <c r="N6" s="12">
        <f t="shared" si="0"/>
        <v>3.2403819444444442</v>
      </c>
    </row>
    <row r="7" spans="1:14" x14ac:dyDescent="0.25">
      <c r="A7" t="s">
        <v>21</v>
      </c>
      <c r="B7" s="12">
        <v>3.2649999999999997</v>
      </c>
      <c r="C7" s="17">
        <v>3.2153333333333332</v>
      </c>
      <c r="D7" s="17">
        <v>3.4405555555555556</v>
      </c>
      <c r="E7" s="12">
        <v>3.33</v>
      </c>
      <c r="F7" s="17">
        <v>3.3329166666666667</v>
      </c>
      <c r="G7" s="17">
        <v>3.2614814814814816</v>
      </c>
      <c r="H7" s="17">
        <v>3.22</v>
      </c>
      <c r="I7" s="17">
        <v>3.1825000000000001</v>
      </c>
      <c r="J7" s="12">
        <v>3.2</v>
      </c>
      <c r="K7" s="17">
        <v>3.1733333333333333</v>
      </c>
      <c r="L7" s="17">
        <v>3.3620000000000001</v>
      </c>
      <c r="M7" s="17">
        <v>3.2583333333333333</v>
      </c>
      <c r="N7" s="12">
        <f t="shared" si="0"/>
        <v>3.2701211419753089</v>
      </c>
    </row>
    <row r="8" spans="1:14" x14ac:dyDescent="0.25">
      <c r="A8" t="s">
        <v>22</v>
      </c>
      <c r="B8" s="12">
        <v>3.2350000000000003</v>
      </c>
      <c r="C8" s="17">
        <v>3.2153333333333332</v>
      </c>
      <c r="D8" s="12">
        <v>3.27</v>
      </c>
      <c r="E8" s="12">
        <v>3.2</v>
      </c>
      <c r="F8" s="12">
        <v>3.3</v>
      </c>
      <c r="G8" s="17">
        <v>3.2614814814814816</v>
      </c>
      <c r="H8" s="17">
        <v>3.22</v>
      </c>
      <c r="I8" s="17">
        <v>3.1825000000000001</v>
      </c>
      <c r="J8" s="17">
        <v>3.09375</v>
      </c>
      <c r="K8" s="17">
        <v>3.1733333333333333</v>
      </c>
      <c r="L8" s="12">
        <v>3.36</v>
      </c>
      <c r="M8" s="17">
        <v>3.2583333333333333</v>
      </c>
      <c r="N8" s="12">
        <f t="shared" si="0"/>
        <v>3.2308109567901231</v>
      </c>
    </row>
    <row r="9" spans="1:14" x14ac:dyDescent="0.25">
      <c r="A9" t="s">
        <v>23</v>
      </c>
      <c r="B9" s="12">
        <v>3.3166666666666664</v>
      </c>
      <c r="C9" s="17">
        <v>3.2153333333333332</v>
      </c>
      <c r="D9" s="17">
        <v>3.4405555555555556</v>
      </c>
      <c r="E9" s="12">
        <v>3.26</v>
      </c>
      <c r="F9" s="12">
        <v>3.29</v>
      </c>
      <c r="G9" s="12">
        <v>3.35</v>
      </c>
      <c r="H9" s="12">
        <v>3.09</v>
      </c>
      <c r="I9" s="17">
        <v>3.1825000000000001</v>
      </c>
      <c r="J9" s="17">
        <v>3.09375</v>
      </c>
      <c r="K9" s="17">
        <v>3.1733333333333333</v>
      </c>
      <c r="L9" s="17">
        <v>3.3620000000000001</v>
      </c>
      <c r="M9" s="17">
        <v>3.2583333333333333</v>
      </c>
      <c r="N9" s="12">
        <f t="shared" si="0"/>
        <v>3.2527060185185186</v>
      </c>
    </row>
    <row r="10" spans="1:14" x14ac:dyDescent="0.25">
      <c r="A10" t="s">
        <v>24</v>
      </c>
      <c r="B10" s="12">
        <v>3.2850000000000001</v>
      </c>
      <c r="C10" s="12">
        <v>3.32</v>
      </c>
      <c r="D10" s="17">
        <v>3.4405555555555556</v>
      </c>
      <c r="E10" s="17">
        <v>3.3056666666666668</v>
      </c>
      <c r="F10" s="17">
        <v>3.3329166666666667</v>
      </c>
      <c r="G10" s="12">
        <v>3.25</v>
      </c>
      <c r="H10" s="17">
        <v>3.22</v>
      </c>
      <c r="I10" s="12">
        <v>3.22</v>
      </c>
      <c r="J10" s="17">
        <v>3.09375</v>
      </c>
      <c r="K10" s="17">
        <v>3.1733333333333333</v>
      </c>
      <c r="L10" s="17">
        <v>3.3620000000000001</v>
      </c>
      <c r="M10" s="17">
        <v>3.2583333333333333</v>
      </c>
      <c r="N10" s="12">
        <f t="shared" si="0"/>
        <v>3.2717962962962961</v>
      </c>
    </row>
    <row r="11" spans="1:14" x14ac:dyDescent="0.25">
      <c r="A11" t="s">
        <v>25</v>
      </c>
      <c r="B11" s="12">
        <v>3.27</v>
      </c>
      <c r="C11" s="12">
        <v>3.3</v>
      </c>
      <c r="D11" s="12">
        <v>3.25</v>
      </c>
      <c r="E11" s="12">
        <v>3.3025000000000002</v>
      </c>
      <c r="F11" s="12">
        <v>3.5</v>
      </c>
      <c r="G11" s="12">
        <v>3.5833333333333335</v>
      </c>
      <c r="H11" s="12">
        <v>3.5933333333333333</v>
      </c>
      <c r="I11" s="17">
        <v>3.1825000000000001</v>
      </c>
      <c r="J11" s="17">
        <v>3.09375</v>
      </c>
      <c r="K11" s="17">
        <v>3.1733333333333333</v>
      </c>
      <c r="L11" s="12">
        <v>3.85</v>
      </c>
      <c r="M11" s="12">
        <v>3.66</v>
      </c>
      <c r="N11" s="12">
        <f t="shared" si="0"/>
        <v>3.3965625000000004</v>
      </c>
    </row>
    <row r="12" spans="1:14" x14ac:dyDescent="0.25">
      <c r="A12" t="s">
        <v>26</v>
      </c>
      <c r="B12" s="12">
        <v>3.6425000000000001</v>
      </c>
      <c r="C12" s="12">
        <v>3.563333333333333</v>
      </c>
      <c r="D12" s="12">
        <v>3.5649999999999999</v>
      </c>
      <c r="E12" s="17">
        <v>3.3056666666666668</v>
      </c>
      <c r="F12" s="12">
        <v>3.2733333333333334</v>
      </c>
      <c r="G12" s="12">
        <v>3.32</v>
      </c>
      <c r="H12" s="17">
        <v>3.22</v>
      </c>
      <c r="I12" s="12">
        <v>3.42</v>
      </c>
      <c r="J12" s="12">
        <v>3.45</v>
      </c>
      <c r="K12" s="12">
        <v>3.4</v>
      </c>
      <c r="L12" s="12">
        <v>3.37</v>
      </c>
      <c r="M12" s="12">
        <v>3.9800000000000004</v>
      </c>
      <c r="N12" s="12">
        <f t="shared" si="0"/>
        <v>3.4591527777777777</v>
      </c>
    </row>
    <row r="13" spans="1:14" x14ac:dyDescent="0.25">
      <c r="A13" t="s">
        <v>27</v>
      </c>
      <c r="B13" s="12">
        <v>3.49</v>
      </c>
      <c r="C13" s="12">
        <v>3.26</v>
      </c>
      <c r="D13" s="12">
        <v>3.3099999999999996</v>
      </c>
      <c r="E13" s="12">
        <v>3.27</v>
      </c>
      <c r="F13" s="17">
        <v>3.3329166666666667</v>
      </c>
      <c r="G13" s="17">
        <v>3.2614814814814816</v>
      </c>
      <c r="H13" s="17">
        <v>3.22</v>
      </c>
      <c r="I13" s="17">
        <v>3.1825000000000001</v>
      </c>
      <c r="J13" s="17">
        <v>3.09375</v>
      </c>
      <c r="K13" s="17">
        <v>3.1733333333333333</v>
      </c>
      <c r="L13" s="17">
        <v>3.3620000000000001</v>
      </c>
      <c r="M13" s="17">
        <v>3.2583333333333333</v>
      </c>
      <c r="N13" s="12">
        <f t="shared" si="0"/>
        <v>3.2678595679012346</v>
      </c>
    </row>
    <row r="14" spans="1:14" x14ac:dyDescent="0.25">
      <c r="A14" t="s">
        <v>28</v>
      </c>
      <c r="B14" s="12">
        <v>0</v>
      </c>
      <c r="C14" s="17">
        <v>3.2153333333333332</v>
      </c>
      <c r="D14" s="17">
        <v>3.4405555555555556</v>
      </c>
      <c r="E14" s="17">
        <v>3.3056666666666668</v>
      </c>
      <c r="F14" s="17">
        <v>3.3329166666666667</v>
      </c>
      <c r="G14" s="17">
        <v>3.2614814814814816</v>
      </c>
      <c r="H14" s="17">
        <v>3.22</v>
      </c>
      <c r="I14" s="17">
        <v>3.1825000000000001</v>
      </c>
      <c r="J14" s="12">
        <v>3.0549999999999997</v>
      </c>
      <c r="K14" s="12">
        <v>3.09</v>
      </c>
      <c r="L14" s="12">
        <v>3.05</v>
      </c>
      <c r="M14" s="17">
        <v>3.2583333333333333</v>
      </c>
      <c r="N14" s="12">
        <f t="shared" si="0"/>
        <v>2.9509822530864196</v>
      </c>
    </row>
    <row r="15" spans="1:14" x14ac:dyDescent="0.25">
      <c r="A15" t="s">
        <v>29</v>
      </c>
      <c r="B15" s="12">
        <v>3.08</v>
      </c>
      <c r="C15" s="17">
        <v>3.2153333333333332</v>
      </c>
      <c r="D15" s="12">
        <v>3.04</v>
      </c>
      <c r="E15" s="12">
        <v>3.06</v>
      </c>
      <c r="F15" s="17">
        <v>3.3329166666666667</v>
      </c>
      <c r="G15" s="12">
        <v>3.01</v>
      </c>
      <c r="H15" s="17">
        <v>3.22</v>
      </c>
      <c r="I15" s="17">
        <v>3.1825000000000001</v>
      </c>
      <c r="J15" s="17">
        <v>3.09375</v>
      </c>
      <c r="K15" s="12">
        <v>3.12</v>
      </c>
      <c r="L15" s="17">
        <v>3.3620000000000001</v>
      </c>
      <c r="M15" s="17">
        <v>3.2583333333333333</v>
      </c>
      <c r="N15" s="12">
        <f t="shared" si="0"/>
        <v>3.1645694444444445</v>
      </c>
    </row>
    <row r="16" spans="1:14" x14ac:dyDescent="0.25">
      <c r="A16" t="s">
        <v>30</v>
      </c>
      <c r="B16" s="12">
        <v>3.08</v>
      </c>
      <c r="C16" s="12">
        <v>3.12</v>
      </c>
      <c r="D16" s="17">
        <v>3.4405555555555556</v>
      </c>
      <c r="E16" s="17">
        <v>3.3056666666666668</v>
      </c>
      <c r="F16" s="17">
        <v>3.3329166666666667</v>
      </c>
      <c r="G16" s="12">
        <v>3.1</v>
      </c>
      <c r="H16" s="17">
        <v>3.22</v>
      </c>
      <c r="I16" s="12">
        <v>3.15</v>
      </c>
      <c r="J16" s="17">
        <v>3.09375</v>
      </c>
      <c r="K16" s="17">
        <v>3.1733333333333333</v>
      </c>
      <c r="L16" s="17">
        <v>3.3620000000000001</v>
      </c>
      <c r="M16" s="17">
        <v>3.2583333333333333</v>
      </c>
      <c r="N16" s="12">
        <f t="shared" si="0"/>
        <v>3.2197129629629635</v>
      </c>
    </row>
    <row r="17" spans="1:14" x14ac:dyDescent="0.25">
      <c r="A17" t="s">
        <v>31</v>
      </c>
      <c r="B17" s="12">
        <v>3.1349999999999998</v>
      </c>
      <c r="C17" s="12">
        <v>3.085</v>
      </c>
      <c r="D17" s="17">
        <v>3.4405555555555556</v>
      </c>
      <c r="E17" s="17">
        <v>3.3056666666666668</v>
      </c>
      <c r="F17" s="17">
        <v>3.3329166666666667</v>
      </c>
      <c r="G17" s="17">
        <v>3.2614814814814816</v>
      </c>
      <c r="H17" s="17">
        <v>3.22</v>
      </c>
      <c r="I17" s="12">
        <v>3.14</v>
      </c>
      <c r="J17" s="12">
        <v>3.0999999999999996</v>
      </c>
      <c r="K17" s="12">
        <v>3.16</v>
      </c>
      <c r="L17" s="17">
        <v>3.3620000000000001</v>
      </c>
      <c r="M17" s="17">
        <v>3.2583333333333333</v>
      </c>
      <c r="N17" s="12">
        <f t="shared" si="0"/>
        <v>3.233412808641976</v>
      </c>
    </row>
    <row r="18" spans="1:14" x14ac:dyDescent="0.25">
      <c r="A18" t="s">
        <v>32</v>
      </c>
      <c r="B18" s="12">
        <v>3.18</v>
      </c>
      <c r="C18" s="17">
        <v>3.2153333333333332</v>
      </c>
      <c r="D18" s="17">
        <v>3.4405555555555556</v>
      </c>
      <c r="E18" s="17">
        <v>3.3056666666666668</v>
      </c>
      <c r="F18" s="17">
        <v>3.3329166666666667</v>
      </c>
      <c r="G18" s="17">
        <v>3.2614814814814816</v>
      </c>
      <c r="H18" s="17">
        <v>3.22</v>
      </c>
      <c r="I18" s="17">
        <v>3.1825000000000001</v>
      </c>
      <c r="J18" s="17">
        <v>3.09375</v>
      </c>
      <c r="K18" s="17">
        <v>3.1733333333333333</v>
      </c>
      <c r="L18" s="17">
        <v>3.3620000000000001</v>
      </c>
      <c r="M18" s="17">
        <v>3.2583333333333333</v>
      </c>
      <c r="N18" s="12">
        <f t="shared" si="0"/>
        <v>3.252155864197531</v>
      </c>
    </row>
    <row r="19" spans="1:14" x14ac:dyDescent="0.25">
      <c r="A19" t="s">
        <v>33</v>
      </c>
      <c r="B19" s="17">
        <v>3.1665416666666659</v>
      </c>
      <c r="C19" s="17">
        <v>3.2153333333333332</v>
      </c>
      <c r="D19" s="17">
        <v>3.4405555555555556</v>
      </c>
      <c r="E19" s="17">
        <v>3.3056666666666668</v>
      </c>
      <c r="F19" s="17">
        <v>3.3329166666666667</v>
      </c>
      <c r="G19" s="17">
        <v>3.2614814814814816</v>
      </c>
      <c r="H19" s="17">
        <v>3.22</v>
      </c>
      <c r="I19" s="17">
        <v>3.1825000000000001</v>
      </c>
      <c r="J19" s="12">
        <v>2.7875000000000001</v>
      </c>
      <c r="K19" s="12">
        <v>2.91</v>
      </c>
      <c r="L19" s="17">
        <v>3.3620000000000001</v>
      </c>
      <c r="M19" s="12">
        <v>2.89</v>
      </c>
      <c r="N19" s="12">
        <f t="shared" si="0"/>
        <v>3.1728746141975308</v>
      </c>
    </row>
    <row r="20" spans="1:14" x14ac:dyDescent="0.25">
      <c r="A20" t="s">
        <v>34</v>
      </c>
      <c r="B20" s="12">
        <v>2.91</v>
      </c>
      <c r="C20" s="12">
        <v>2.91</v>
      </c>
      <c r="D20" s="17">
        <v>3.4405555555555556</v>
      </c>
      <c r="E20" s="17">
        <v>3.3056666666666668</v>
      </c>
      <c r="F20" s="17">
        <v>3.3329166666666667</v>
      </c>
      <c r="G20" s="17">
        <v>3.2614814814814816</v>
      </c>
      <c r="H20" s="17">
        <v>3.22</v>
      </c>
      <c r="I20" s="17">
        <v>3.1825000000000001</v>
      </c>
      <c r="J20" s="17">
        <v>3.09375</v>
      </c>
      <c r="K20" s="17">
        <v>3.1733333333333333</v>
      </c>
      <c r="L20" s="17">
        <v>3.3620000000000001</v>
      </c>
      <c r="M20" s="17">
        <v>3.2583333333333333</v>
      </c>
      <c r="N20" s="12">
        <f t="shared" si="0"/>
        <v>3.2042114197530864</v>
      </c>
    </row>
    <row r="21" spans="1:14" x14ac:dyDescent="0.25">
      <c r="A21" t="s">
        <v>35</v>
      </c>
      <c r="B21" s="12">
        <v>2.9050000000000002</v>
      </c>
      <c r="C21" s="17">
        <v>3.2153333333333332</v>
      </c>
      <c r="D21" s="17">
        <v>3.4405555555555556</v>
      </c>
      <c r="E21" s="17">
        <v>3.3056666666666668</v>
      </c>
      <c r="F21" s="17">
        <v>3.3329166666666667</v>
      </c>
      <c r="G21" s="17">
        <v>3.2614814814814816</v>
      </c>
      <c r="H21" s="17">
        <v>3.22</v>
      </c>
      <c r="I21" s="17">
        <v>3.1825000000000001</v>
      </c>
      <c r="J21" s="17">
        <v>3.09375</v>
      </c>
      <c r="K21" s="17">
        <v>3.1733333333333333</v>
      </c>
      <c r="L21" s="17">
        <v>3.3620000000000001</v>
      </c>
      <c r="M21" s="12">
        <v>2.92</v>
      </c>
      <c r="N21" s="12">
        <f t="shared" si="0"/>
        <v>3.2010447530864199</v>
      </c>
    </row>
    <row r="22" spans="1:14" x14ac:dyDescent="0.25">
      <c r="A22" t="s">
        <v>36</v>
      </c>
      <c r="B22" s="12">
        <v>2.91</v>
      </c>
      <c r="C22" s="17">
        <v>3.2153333333333332</v>
      </c>
      <c r="D22" s="17">
        <v>3.4405555555555556</v>
      </c>
      <c r="E22" s="17">
        <v>3.3056666666666668</v>
      </c>
      <c r="F22" s="17">
        <v>3.3329166666666667</v>
      </c>
      <c r="G22" s="17">
        <v>3.2614814814814816</v>
      </c>
      <c r="H22" s="17">
        <v>3.22</v>
      </c>
      <c r="I22" s="17">
        <v>3.1825000000000001</v>
      </c>
      <c r="J22" s="17">
        <v>3.09375</v>
      </c>
      <c r="K22" s="17">
        <v>3.1733333333333333</v>
      </c>
      <c r="L22" s="17">
        <v>3.3620000000000001</v>
      </c>
      <c r="M22" s="17">
        <v>3.2583333333333333</v>
      </c>
      <c r="N22" s="12">
        <f t="shared" si="0"/>
        <v>3.229655864197531</v>
      </c>
    </row>
    <row r="23" spans="1:14" x14ac:dyDescent="0.25">
      <c r="A23" t="s">
        <v>37</v>
      </c>
      <c r="B23" s="12">
        <v>2.91</v>
      </c>
      <c r="C23" s="17">
        <v>3.2153333333333332</v>
      </c>
      <c r="D23" s="17">
        <v>3.4405555555555556</v>
      </c>
      <c r="E23" s="17">
        <v>3.3056666666666668</v>
      </c>
      <c r="F23" s="17">
        <v>3.3329166666666667</v>
      </c>
      <c r="G23" s="17">
        <v>3.2614814814814816</v>
      </c>
      <c r="H23" s="17">
        <v>3.22</v>
      </c>
      <c r="I23" s="17">
        <v>3.1825000000000001</v>
      </c>
      <c r="J23" s="17">
        <v>3.09375</v>
      </c>
      <c r="K23" s="17">
        <v>3.1733333333333333</v>
      </c>
      <c r="L23" s="17">
        <v>3.3620000000000001</v>
      </c>
      <c r="M23" s="17">
        <v>3.2583333333333333</v>
      </c>
      <c r="N23" s="12">
        <f t="shared" si="0"/>
        <v>3.229655864197531</v>
      </c>
    </row>
    <row r="24" spans="1:14" x14ac:dyDescent="0.25">
      <c r="A24">
        <v>2011</v>
      </c>
      <c r="B24">
        <v>4.5839999999999996</v>
      </c>
      <c r="C24">
        <v>4.7125000000000004</v>
      </c>
      <c r="D24">
        <v>4.99</v>
      </c>
      <c r="E24">
        <v>4.82</v>
      </c>
      <c r="F24">
        <v>4.694</v>
      </c>
      <c r="G24">
        <v>3.9824999999999999</v>
      </c>
      <c r="H24">
        <v>3.43</v>
      </c>
      <c r="I24">
        <v>3.5249999999999999</v>
      </c>
      <c r="J24">
        <v>3.4125000000000001</v>
      </c>
      <c r="K24">
        <v>4</v>
      </c>
      <c r="L24">
        <v>4.5433333329999996</v>
      </c>
      <c r="M24">
        <v>4.7</v>
      </c>
      <c r="N24">
        <v>4.2828194440000003</v>
      </c>
    </row>
    <row r="25" spans="1:14" x14ac:dyDescent="0.25">
      <c r="A25">
        <v>2012</v>
      </c>
      <c r="B25">
        <v>4.59</v>
      </c>
      <c r="C25">
        <v>4.72</v>
      </c>
      <c r="D25">
        <v>5</v>
      </c>
      <c r="E25">
        <v>4.83</v>
      </c>
      <c r="F25">
        <v>4.7</v>
      </c>
      <c r="G25">
        <v>3.99</v>
      </c>
      <c r="H25">
        <v>3.44</v>
      </c>
      <c r="I25">
        <v>3.53</v>
      </c>
      <c r="J25">
        <v>3.42</v>
      </c>
      <c r="K25">
        <v>4.05</v>
      </c>
      <c r="L25">
        <v>4.55</v>
      </c>
      <c r="M25">
        <v>4.72</v>
      </c>
      <c r="N25">
        <v>4.3</v>
      </c>
    </row>
    <row r="26" spans="1:14" x14ac:dyDescent="0.25">
      <c r="A26">
        <v>2013</v>
      </c>
      <c r="B26">
        <v>4.5949999999999998</v>
      </c>
      <c r="C26">
        <v>4.7249999999999996</v>
      </c>
      <c r="D26">
        <v>5.0199999999999996</v>
      </c>
      <c r="E26">
        <v>4.8499999999999996</v>
      </c>
      <c r="F26">
        <v>4.72</v>
      </c>
      <c r="G26">
        <v>4</v>
      </c>
      <c r="H26">
        <v>3.45</v>
      </c>
      <c r="I26">
        <v>3.54</v>
      </c>
      <c r="J26">
        <v>3.43</v>
      </c>
      <c r="K26">
        <v>4.0999999999999996</v>
      </c>
      <c r="L26">
        <v>4.5599999999999996</v>
      </c>
      <c r="M26">
        <v>4.74</v>
      </c>
      <c r="N26">
        <v>4.3099999999999996</v>
      </c>
    </row>
    <row r="27" spans="1:14" x14ac:dyDescent="0.25">
      <c r="A27">
        <v>2014</v>
      </c>
      <c r="B27">
        <v>4.5999999999999996</v>
      </c>
      <c r="C27">
        <v>4.74</v>
      </c>
      <c r="D27">
        <v>5.05</v>
      </c>
      <c r="E27">
        <v>4.87</v>
      </c>
      <c r="F27">
        <v>4.75</v>
      </c>
      <c r="G27">
        <v>4.0199999999999996</v>
      </c>
      <c r="H27">
        <v>3.46</v>
      </c>
      <c r="I27">
        <v>3.55</v>
      </c>
      <c r="J27">
        <v>3.44</v>
      </c>
      <c r="K27">
        <v>4.1500000000000004</v>
      </c>
      <c r="L27">
        <v>4.57</v>
      </c>
      <c r="M27">
        <v>4.76</v>
      </c>
      <c r="N27">
        <v>4.32</v>
      </c>
    </row>
    <row r="28" spans="1:14" x14ac:dyDescent="0.25">
      <c r="A28">
        <v>2015</v>
      </c>
      <c r="B28">
        <v>4.6050000000000004</v>
      </c>
      <c r="C28">
        <v>4.7549999999999999</v>
      </c>
      <c r="D28">
        <v>5.07</v>
      </c>
      <c r="E28">
        <v>4.8899999999999997</v>
      </c>
      <c r="F28">
        <v>4.7699999999999996</v>
      </c>
      <c r="G28">
        <v>4.04</v>
      </c>
      <c r="H28">
        <v>3.47</v>
      </c>
      <c r="I28">
        <v>3.56</v>
      </c>
      <c r="J28">
        <v>3.45</v>
      </c>
      <c r="K28">
        <v>4.2</v>
      </c>
      <c r="L28">
        <v>4.58</v>
      </c>
      <c r="M28">
        <v>4.78</v>
      </c>
      <c r="N28">
        <v>4.33</v>
      </c>
    </row>
    <row r="29" spans="1:14" x14ac:dyDescent="0.25">
      <c r="A29">
        <v>2016</v>
      </c>
      <c r="B29">
        <v>4.6100000000000003</v>
      </c>
      <c r="C29">
        <v>4.7699999999999996</v>
      </c>
      <c r="D29">
        <v>5.09</v>
      </c>
      <c r="E29">
        <v>4.91</v>
      </c>
      <c r="F29">
        <v>4.8</v>
      </c>
      <c r="G29">
        <v>4.0599999999999996</v>
      </c>
      <c r="H29">
        <v>3.48</v>
      </c>
      <c r="I29">
        <v>3.57</v>
      </c>
      <c r="J29">
        <v>3.46</v>
      </c>
      <c r="K29">
        <v>4.25</v>
      </c>
      <c r="L29">
        <v>4.59</v>
      </c>
      <c r="M29">
        <v>4.8</v>
      </c>
      <c r="N29">
        <v>4.34</v>
      </c>
    </row>
    <row r="30" spans="1:14" x14ac:dyDescent="0.25">
      <c r="A30">
        <v>2017</v>
      </c>
      <c r="B30">
        <v>4.6150000000000002</v>
      </c>
      <c r="C30">
        <v>4.7850000000000001</v>
      </c>
      <c r="D30">
        <v>5.1100000000000003</v>
      </c>
      <c r="E30">
        <v>4.93</v>
      </c>
      <c r="F30">
        <v>4.82</v>
      </c>
      <c r="G30">
        <v>4.08</v>
      </c>
      <c r="H30">
        <v>3.49</v>
      </c>
      <c r="I30">
        <v>3.58</v>
      </c>
      <c r="J30">
        <v>3.47</v>
      </c>
      <c r="K30">
        <v>4.3</v>
      </c>
      <c r="L30">
        <v>4.5999999999999996</v>
      </c>
      <c r="M30">
        <v>4.82</v>
      </c>
      <c r="N30">
        <v>4.3499999999999996</v>
      </c>
    </row>
    <row r="31" spans="1:14" x14ac:dyDescent="0.25">
      <c r="A31">
        <v>2018</v>
      </c>
      <c r="B31">
        <v>4.62</v>
      </c>
      <c r="C31">
        <v>4.8</v>
      </c>
      <c r="D31">
        <v>5.13</v>
      </c>
      <c r="E31">
        <v>4.95</v>
      </c>
      <c r="F31">
        <v>4.8499999999999996</v>
      </c>
      <c r="G31">
        <v>4.0999999999999996</v>
      </c>
      <c r="H31">
        <v>3.5</v>
      </c>
      <c r="I31">
        <v>3.59</v>
      </c>
      <c r="J31">
        <v>3.48</v>
      </c>
      <c r="K31">
        <v>4.3499999999999996</v>
      </c>
      <c r="L31">
        <v>4.6100000000000003</v>
      </c>
      <c r="M31">
        <v>4.84</v>
      </c>
      <c r="N31">
        <v>4.3600000000000003</v>
      </c>
    </row>
    <row r="32" spans="1:14" x14ac:dyDescent="0.25">
      <c r="A32">
        <v>2019</v>
      </c>
      <c r="B32">
        <v>4.625</v>
      </c>
      <c r="C32">
        <v>4.8150000000000004</v>
      </c>
      <c r="D32">
        <v>5.15</v>
      </c>
      <c r="E32">
        <v>4.97</v>
      </c>
      <c r="F32">
        <v>4.88</v>
      </c>
      <c r="G32">
        <v>4.12</v>
      </c>
      <c r="H32">
        <v>3.51</v>
      </c>
      <c r="I32">
        <v>3.6</v>
      </c>
      <c r="J32">
        <v>3.49</v>
      </c>
      <c r="K32">
        <v>4.4000000000000004</v>
      </c>
      <c r="L32">
        <v>4.62</v>
      </c>
      <c r="M32">
        <v>4.8600000000000003</v>
      </c>
      <c r="N32">
        <v>4.37</v>
      </c>
    </row>
    <row r="33" spans="1:14" x14ac:dyDescent="0.25">
      <c r="A33">
        <v>2020</v>
      </c>
      <c r="B33">
        <v>4.63</v>
      </c>
      <c r="C33">
        <v>4.83</v>
      </c>
      <c r="D33">
        <v>5.17</v>
      </c>
      <c r="E33">
        <v>4.99</v>
      </c>
      <c r="F33">
        <v>4.9000000000000004</v>
      </c>
      <c r="G33">
        <v>4.1399999999999997</v>
      </c>
      <c r="H33">
        <v>3.52</v>
      </c>
      <c r="I33">
        <v>3.61</v>
      </c>
      <c r="J33">
        <v>3.5</v>
      </c>
      <c r="K33">
        <v>4.45</v>
      </c>
      <c r="L33">
        <v>4.63</v>
      </c>
      <c r="M33">
        <v>4.88</v>
      </c>
      <c r="N33">
        <v>4.38</v>
      </c>
    </row>
    <row r="34" spans="1:14" x14ac:dyDescent="0.25">
      <c r="A34">
        <v>2021</v>
      </c>
      <c r="B34">
        <v>4.6349999999999998</v>
      </c>
      <c r="C34">
        <v>4.8449999999999998</v>
      </c>
      <c r="D34">
        <v>5.19</v>
      </c>
      <c r="E34">
        <v>5.01</v>
      </c>
      <c r="F34">
        <v>4.93</v>
      </c>
      <c r="G34">
        <v>4.16</v>
      </c>
      <c r="H34">
        <v>3.53</v>
      </c>
      <c r="I34">
        <v>3.62</v>
      </c>
      <c r="J34">
        <v>3.51</v>
      </c>
      <c r="K34">
        <v>4.5</v>
      </c>
      <c r="L34">
        <v>4.6399999999999997</v>
      </c>
      <c r="M34">
        <v>4.9000000000000004</v>
      </c>
      <c r="N34">
        <v>4.3899999999999997</v>
      </c>
    </row>
    <row r="35" spans="1:14" x14ac:dyDescent="0.25">
      <c r="A35">
        <v>2022</v>
      </c>
      <c r="B35">
        <v>4.6399999999999997</v>
      </c>
      <c r="C35">
        <v>4.8600000000000003</v>
      </c>
      <c r="D35">
        <v>5.21</v>
      </c>
      <c r="E35">
        <v>5.03</v>
      </c>
      <c r="F35">
        <v>4.95</v>
      </c>
      <c r="G35">
        <v>4.18</v>
      </c>
      <c r="H35">
        <v>3.54</v>
      </c>
      <c r="I35">
        <v>3.63</v>
      </c>
      <c r="J35">
        <v>3.52</v>
      </c>
      <c r="K35">
        <v>4.55</v>
      </c>
      <c r="L35">
        <v>4.6500000000000004</v>
      </c>
      <c r="M35">
        <v>4.92</v>
      </c>
      <c r="N35">
        <v>4.4000000000000004</v>
      </c>
    </row>
    <row r="36" spans="1:14" x14ac:dyDescent="0.25">
      <c r="A36">
        <v>2023</v>
      </c>
      <c r="B36">
        <v>4.6449999999999996</v>
      </c>
      <c r="C36">
        <v>4.875</v>
      </c>
      <c r="D36">
        <v>5.23</v>
      </c>
      <c r="E36">
        <v>5.05</v>
      </c>
      <c r="F36">
        <v>4.9800000000000004</v>
      </c>
      <c r="G36">
        <v>4.2</v>
      </c>
      <c r="H36">
        <v>3.55</v>
      </c>
      <c r="I36">
        <v>3.64</v>
      </c>
      <c r="J36">
        <v>3.53</v>
      </c>
      <c r="K36">
        <v>4.5999999999999996</v>
      </c>
      <c r="L36">
        <v>4.66</v>
      </c>
      <c r="M36">
        <v>4.9400000000000004</v>
      </c>
      <c r="N36">
        <v>4.41</v>
      </c>
    </row>
    <row r="37" spans="1:14" x14ac:dyDescent="0.25">
      <c r="A37">
        <v>2024</v>
      </c>
      <c r="B37">
        <v>4.6500000000000004</v>
      </c>
      <c r="C37">
        <v>4.8899999999999997</v>
      </c>
      <c r="D37">
        <v>5.25</v>
      </c>
      <c r="E37">
        <v>5.07</v>
      </c>
      <c r="F37">
        <v>5</v>
      </c>
      <c r="G37">
        <v>4.22</v>
      </c>
      <c r="H37">
        <v>3.56</v>
      </c>
      <c r="I37">
        <v>3.65</v>
      </c>
      <c r="J37">
        <v>3.54</v>
      </c>
      <c r="K37">
        <v>4.6500000000000004</v>
      </c>
      <c r="L37">
        <v>4.67</v>
      </c>
      <c r="M37">
        <v>4.96</v>
      </c>
      <c r="N37">
        <v>4.42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C46-B490-40BA-8C4F-31589F0EF2D5}">
  <dimension ref="A1:R13"/>
  <sheetViews>
    <sheetView workbookViewId="0">
      <selection activeCell="L19" sqref="L19"/>
    </sheetView>
  </sheetViews>
  <sheetFormatPr defaultRowHeight="15" x14ac:dyDescent="0.25"/>
  <sheetData>
    <row r="1" spans="1:18" x14ac:dyDescent="0.25">
      <c r="A1" t="s">
        <v>40</v>
      </c>
      <c r="B1" t="s">
        <v>4</v>
      </c>
      <c r="C1" t="s">
        <v>12</v>
      </c>
      <c r="D1" t="s">
        <v>16</v>
      </c>
      <c r="E1" t="s">
        <v>17</v>
      </c>
      <c r="F1" t="s">
        <v>18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 t="s">
        <v>13</v>
      </c>
      <c r="B2" s="17">
        <v>3.1665416666666659</v>
      </c>
      <c r="C2" s="12">
        <v>3.0733333333333328</v>
      </c>
      <c r="D2" s="12">
        <v>3.1399999999999997</v>
      </c>
      <c r="E2" s="12">
        <v>6.3033333333333337</v>
      </c>
      <c r="F2" s="12">
        <v>3.2</v>
      </c>
      <c r="G2" s="12">
        <v>3.2649999999999997</v>
      </c>
      <c r="H2" s="12">
        <v>3.2350000000000003</v>
      </c>
      <c r="I2" s="12">
        <v>3.3166666666666664</v>
      </c>
      <c r="J2" s="12">
        <v>3.2850000000000001</v>
      </c>
      <c r="K2" s="12">
        <v>3.27</v>
      </c>
      <c r="L2" s="12">
        <v>3.6425000000000001</v>
      </c>
      <c r="M2" s="12">
        <v>3.49</v>
      </c>
      <c r="N2" s="12">
        <v>0</v>
      </c>
      <c r="O2" s="12">
        <v>3.08</v>
      </c>
      <c r="P2" s="12">
        <v>3.08</v>
      </c>
      <c r="Q2" s="12">
        <v>3.1349999999999998</v>
      </c>
      <c r="R2" s="12">
        <v>3.18</v>
      </c>
    </row>
    <row r="3" spans="1:18" x14ac:dyDescent="0.25">
      <c r="A3" t="s">
        <v>14</v>
      </c>
      <c r="B3" s="17">
        <v>3.2153333333333332</v>
      </c>
      <c r="C3" s="12">
        <v>3.1550000000000002</v>
      </c>
      <c r="D3" s="12">
        <v>3.2100000000000004</v>
      </c>
      <c r="E3" s="17">
        <v>3.2153333333333332</v>
      </c>
      <c r="F3" s="12">
        <v>3.23</v>
      </c>
      <c r="G3" s="17">
        <v>3.2153333333333332</v>
      </c>
      <c r="H3" s="17">
        <v>3.2153333333333332</v>
      </c>
      <c r="I3" s="17">
        <v>3.2153333333333332</v>
      </c>
      <c r="J3" s="12">
        <v>3.32</v>
      </c>
      <c r="K3" s="12">
        <v>3.3</v>
      </c>
      <c r="L3" s="12">
        <v>3.563333333333333</v>
      </c>
      <c r="M3" s="12">
        <v>3.26</v>
      </c>
      <c r="N3" s="17">
        <v>3.2153333333333332</v>
      </c>
      <c r="O3" s="17">
        <v>3.2153333333333332</v>
      </c>
      <c r="P3" s="12">
        <v>3.12</v>
      </c>
      <c r="Q3" s="12">
        <v>3.085</v>
      </c>
      <c r="R3" s="17">
        <v>3.2153333333333332</v>
      </c>
    </row>
    <row r="4" spans="1:18" x14ac:dyDescent="0.25">
      <c r="A4" t="s">
        <v>15</v>
      </c>
      <c r="B4" s="17">
        <v>3.4405555555555556</v>
      </c>
      <c r="C4" s="12">
        <v>3.15</v>
      </c>
      <c r="D4" s="12">
        <v>3.29</v>
      </c>
      <c r="E4" s="12">
        <v>4.84</v>
      </c>
      <c r="F4" s="12">
        <v>3.25</v>
      </c>
      <c r="G4" s="17">
        <v>3.4405555555555556</v>
      </c>
      <c r="H4" s="12">
        <v>3.27</v>
      </c>
      <c r="I4" s="17">
        <v>3.4405555555555556</v>
      </c>
      <c r="J4" s="17">
        <v>3.4405555555555556</v>
      </c>
      <c r="K4" s="12">
        <v>3.25</v>
      </c>
      <c r="L4" s="12">
        <v>3.5649999999999999</v>
      </c>
      <c r="M4" s="12">
        <v>3.3099999999999996</v>
      </c>
      <c r="N4" s="17">
        <v>3.4405555555555556</v>
      </c>
      <c r="O4" s="12">
        <v>3.04</v>
      </c>
      <c r="P4" s="17">
        <v>3.4405555555555556</v>
      </c>
      <c r="Q4" s="17">
        <v>3.4405555555555556</v>
      </c>
      <c r="R4" s="17">
        <v>3.4405555555555556</v>
      </c>
    </row>
    <row r="5" spans="1:18" x14ac:dyDescent="0.25">
      <c r="A5" t="s">
        <v>5</v>
      </c>
      <c r="B5" s="12">
        <v>3.7575000000000003</v>
      </c>
      <c r="C5" s="12">
        <v>3.2266666666666666</v>
      </c>
      <c r="D5" s="12">
        <v>3.37</v>
      </c>
      <c r="E5" s="17">
        <v>3.3056666666666668</v>
      </c>
      <c r="F5" s="12">
        <v>3.28</v>
      </c>
      <c r="G5" s="12">
        <v>3.33</v>
      </c>
      <c r="H5" s="12">
        <v>3.2</v>
      </c>
      <c r="I5" s="12">
        <v>3.26</v>
      </c>
      <c r="J5" s="17">
        <v>3.3056666666666668</v>
      </c>
      <c r="K5" s="12">
        <v>3.3025000000000002</v>
      </c>
      <c r="L5" s="17">
        <v>3.3056666666666668</v>
      </c>
      <c r="M5" s="12">
        <v>3.27</v>
      </c>
      <c r="N5" s="17">
        <v>3.3056666666666668</v>
      </c>
      <c r="O5" s="12">
        <v>3.06</v>
      </c>
      <c r="P5" s="17">
        <v>3.3056666666666668</v>
      </c>
      <c r="Q5" s="17">
        <v>3.3056666666666668</v>
      </c>
      <c r="R5" s="17">
        <v>3.3056666666666668</v>
      </c>
    </row>
    <row r="6" spans="1:18" x14ac:dyDescent="0.25">
      <c r="A6" t="s">
        <v>6</v>
      </c>
      <c r="B6" s="12">
        <v>3.2100000000000004</v>
      </c>
      <c r="C6" s="17">
        <v>3.3329166666666667</v>
      </c>
      <c r="D6" s="12">
        <v>3.43</v>
      </c>
      <c r="E6" s="12">
        <v>3.36</v>
      </c>
      <c r="F6" s="12">
        <v>3.3</v>
      </c>
      <c r="G6" s="17">
        <v>3.3329166666666667</v>
      </c>
      <c r="H6" s="12">
        <v>3.3</v>
      </c>
      <c r="I6" s="12">
        <v>3.29</v>
      </c>
      <c r="J6" s="17">
        <v>3.3329166666666667</v>
      </c>
      <c r="K6" s="12">
        <v>3.5</v>
      </c>
      <c r="L6" s="12">
        <v>3.2733333333333334</v>
      </c>
      <c r="M6" s="17">
        <v>3.3329166666666667</v>
      </c>
      <c r="N6" s="17">
        <v>3.3329166666666667</v>
      </c>
      <c r="O6" s="17">
        <v>3.3329166666666667</v>
      </c>
      <c r="P6" s="17">
        <v>3.3329166666666667</v>
      </c>
      <c r="Q6" s="17">
        <v>3.3329166666666667</v>
      </c>
      <c r="R6" s="17">
        <v>3.3329166666666667</v>
      </c>
    </row>
    <row r="7" spans="1:18" x14ac:dyDescent="0.25">
      <c r="A7" t="s">
        <v>7</v>
      </c>
      <c r="B7" s="12">
        <v>3.13</v>
      </c>
      <c r="C7" s="17">
        <v>3.2614814814814816</v>
      </c>
      <c r="D7" s="17">
        <v>3.2614814814814816</v>
      </c>
      <c r="E7" s="12">
        <v>3.28</v>
      </c>
      <c r="F7" s="12">
        <v>3.33</v>
      </c>
      <c r="G7" s="17">
        <v>3.2614814814814816</v>
      </c>
      <c r="H7" s="17">
        <v>3.2614814814814816</v>
      </c>
      <c r="I7" s="12">
        <v>3.35</v>
      </c>
      <c r="J7" s="12">
        <v>3.25</v>
      </c>
      <c r="K7" s="12">
        <v>3.5833333333333335</v>
      </c>
      <c r="L7" s="12">
        <v>3.32</v>
      </c>
      <c r="M7" s="17">
        <v>3.2614814814814816</v>
      </c>
      <c r="N7" s="17">
        <v>3.2614814814814816</v>
      </c>
      <c r="O7" s="12">
        <v>3.01</v>
      </c>
      <c r="P7" s="12">
        <v>3.1</v>
      </c>
      <c r="Q7" s="17">
        <v>3.2614814814814816</v>
      </c>
      <c r="R7" s="17">
        <v>3.2614814814814816</v>
      </c>
    </row>
    <row r="8" spans="1:18" x14ac:dyDescent="0.25">
      <c r="A8" t="s">
        <v>8</v>
      </c>
      <c r="B8" s="12">
        <v>2.9066666666666667</v>
      </c>
      <c r="C8" s="12">
        <v>3.29</v>
      </c>
      <c r="D8" s="17">
        <v>3.22</v>
      </c>
      <c r="E8" s="17">
        <v>3.22</v>
      </c>
      <c r="F8" s="17">
        <v>3.22</v>
      </c>
      <c r="G8" s="17">
        <v>3.22</v>
      </c>
      <c r="H8" s="17">
        <v>3.22</v>
      </c>
      <c r="I8" s="12">
        <v>3.09</v>
      </c>
      <c r="J8" s="17">
        <v>3.22</v>
      </c>
      <c r="K8" s="12">
        <v>3.5933333333333333</v>
      </c>
      <c r="L8" s="17">
        <v>3.22</v>
      </c>
      <c r="M8" s="17">
        <v>3.22</v>
      </c>
      <c r="N8" s="17">
        <v>3.22</v>
      </c>
      <c r="O8" s="17">
        <v>3.22</v>
      </c>
      <c r="P8" s="17">
        <v>3.22</v>
      </c>
      <c r="Q8" s="17">
        <v>3.22</v>
      </c>
      <c r="R8" s="17">
        <v>3.22</v>
      </c>
    </row>
    <row r="9" spans="1:18" x14ac:dyDescent="0.25">
      <c r="A9" t="s">
        <v>9</v>
      </c>
      <c r="B9" s="12">
        <v>2.9350000000000001</v>
      </c>
      <c r="C9" s="17">
        <v>3.1825000000000001</v>
      </c>
      <c r="D9" s="12">
        <v>3.23</v>
      </c>
      <c r="E9" s="17">
        <v>3.1825000000000001</v>
      </c>
      <c r="F9" s="17">
        <v>3.1825000000000001</v>
      </c>
      <c r="G9" s="17">
        <v>3.1825000000000001</v>
      </c>
      <c r="H9" s="17">
        <v>3.1825000000000001</v>
      </c>
      <c r="I9" s="17">
        <v>3.1825000000000001</v>
      </c>
      <c r="J9" s="12">
        <v>3.22</v>
      </c>
      <c r="K9" s="17">
        <v>3.1825000000000001</v>
      </c>
      <c r="L9" s="12">
        <v>3.42</v>
      </c>
      <c r="M9" s="17">
        <v>3.1825000000000001</v>
      </c>
      <c r="N9" s="17">
        <v>3.1825000000000001</v>
      </c>
      <c r="O9" s="17">
        <v>3.1825000000000001</v>
      </c>
      <c r="P9" s="12">
        <v>3.15</v>
      </c>
      <c r="Q9" s="12">
        <v>3.14</v>
      </c>
      <c r="R9" s="17">
        <v>3.1825000000000001</v>
      </c>
    </row>
    <row r="10" spans="1:18" x14ac:dyDescent="0.25">
      <c r="A10" t="s">
        <v>10</v>
      </c>
      <c r="B10" s="12">
        <v>2.97</v>
      </c>
      <c r="C10" s="17">
        <v>3.09375</v>
      </c>
      <c r="D10" s="17">
        <v>3.09375</v>
      </c>
      <c r="E10" s="17">
        <v>3.09375</v>
      </c>
      <c r="F10" s="17">
        <v>3.09375</v>
      </c>
      <c r="G10" s="12">
        <v>3.2</v>
      </c>
      <c r="H10" s="17">
        <v>3.09375</v>
      </c>
      <c r="I10" s="17">
        <v>3.09375</v>
      </c>
      <c r="J10" s="17">
        <v>3.09375</v>
      </c>
      <c r="K10" s="17">
        <v>3.09375</v>
      </c>
      <c r="L10" s="12">
        <v>3.45</v>
      </c>
      <c r="M10" s="17">
        <v>3.09375</v>
      </c>
      <c r="N10" s="12">
        <v>3.0549999999999997</v>
      </c>
      <c r="O10" s="17">
        <v>3.09375</v>
      </c>
      <c r="P10" s="17">
        <v>3.09375</v>
      </c>
      <c r="Q10" s="12">
        <v>3.0999999999999996</v>
      </c>
      <c r="R10" s="17">
        <v>3.09375</v>
      </c>
    </row>
    <row r="11" spans="1:18" x14ac:dyDescent="0.25">
      <c r="A11" t="s">
        <v>19</v>
      </c>
      <c r="B11" s="17">
        <v>3.1733333333333333</v>
      </c>
      <c r="C11" s="17">
        <v>3.1733333333333333</v>
      </c>
      <c r="D11" s="17">
        <v>3.1733333333333333</v>
      </c>
      <c r="E11" s="17">
        <v>3.1733333333333333</v>
      </c>
      <c r="F11" s="12">
        <v>3.36</v>
      </c>
      <c r="G11" s="17">
        <v>3.1733333333333333</v>
      </c>
      <c r="H11" s="17">
        <v>3.1733333333333333</v>
      </c>
      <c r="I11" s="17">
        <v>3.1733333333333333</v>
      </c>
      <c r="J11" s="17">
        <v>3.1733333333333333</v>
      </c>
      <c r="K11" s="17">
        <v>3.1733333333333333</v>
      </c>
      <c r="L11" s="12">
        <v>3.4</v>
      </c>
      <c r="M11" s="17">
        <v>3.1733333333333333</v>
      </c>
      <c r="N11" s="12">
        <v>3.09</v>
      </c>
      <c r="O11" s="12">
        <v>3.12</v>
      </c>
      <c r="P11" s="17">
        <v>3.1733333333333333</v>
      </c>
      <c r="Q11" s="12">
        <v>3.16</v>
      </c>
      <c r="R11" s="17">
        <v>3.1733333333333333</v>
      </c>
    </row>
    <row r="12" spans="1:18" x14ac:dyDescent="0.25">
      <c r="A12" t="s">
        <v>20</v>
      </c>
      <c r="B12" s="17">
        <v>3.3620000000000001</v>
      </c>
      <c r="C12" s="17">
        <v>3.3620000000000001</v>
      </c>
      <c r="D12" s="17">
        <v>3.3620000000000001</v>
      </c>
      <c r="E12" s="17">
        <v>3.3620000000000001</v>
      </c>
      <c r="F12" s="12">
        <v>3.18</v>
      </c>
      <c r="G12" s="17">
        <v>3.3620000000000001</v>
      </c>
      <c r="H12" s="12">
        <v>3.36</v>
      </c>
      <c r="I12" s="17">
        <v>3.3620000000000001</v>
      </c>
      <c r="J12" s="17">
        <v>3.3620000000000001</v>
      </c>
      <c r="K12" s="12">
        <v>3.85</v>
      </c>
      <c r="L12" s="12">
        <v>3.37</v>
      </c>
      <c r="M12" s="17">
        <v>3.3620000000000001</v>
      </c>
      <c r="N12" s="12">
        <v>3.05</v>
      </c>
      <c r="O12" s="17">
        <v>3.3620000000000001</v>
      </c>
      <c r="P12" s="17">
        <v>3.3620000000000001</v>
      </c>
      <c r="Q12" s="17">
        <v>3.3620000000000001</v>
      </c>
      <c r="R12" s="17">
        <v>3.3620000000000001</v>
      </c>
    </row>
    <row r="13" spans="1:18" x14ac:dyDescent="0.25">
      <c r="A13" t="s">
        <v>11</v>
      </c>
      <c r="B13" s="12">
        <v>2.91</v>
      </c>
      <c r="C13" s="17">
        <v>3.2583333333333333</v>
      </c>
      <c r="D13" s="17">
        <v>3.2583333333333333</v>
      </c>
      <c r="E13" s="12">
        <v>3.1900000000000004</v>
      </c>
      <c r="F13" s="17">
        <v>3.2583333333333333</v>
      </c>
      <c r="G13" s="17">
        <v>3.2583333333333333</v>
      </c>
      <c r="H13" s="17">
        <v>3.2583333333333333</v>
      </c>
      <c r="I13" s="17">
        <v>3.2583333333333333</v>
      </c>
      <c r="J13" s="17">
        <v>3.2583333333333333</v>
      </c>
      <c r="K13" s="12">
        <v>3.66</v>
      </c>
      <c r="L13" s="12">
        <v>3.9800000000000004</v>
      </c>
      <c r="M13" s="17">
        <v>3.2583333333333333</v>
      </c>
      <c r="N13" s="17">
        <v>3.2583333333333333</v>
      </c>
      <c r="O13" s="17">
        <v>3.2583333333333333</v>
      </c>
      <c r="P13" s="17">
        <v>3.2583333333333333</v>
      </c>
      <c r="Q13" s="17">
        <v>3.2583333333333333</v>
      </c>
      <c r="R13" s="17">
        <v>3.2583333333333333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6AAC-F290-4703-8A84-A1F2D8867E80}">
  <dimension ref="A1:D19"/>
  <sheetViews>
    <sheetView workbookViewId="0">
      <selection activeCell="I3" sqref="I3"/>
    </sheetView>
  </sheetViews>
  <sheetFormatPr defaultRowHeight="15" x14ac:dyDescent="0.25"/>
  <cols>
    <col min="2" max="2" width="13.28515625" style="12" customWidth="1"/>
    <col min="3" max="3" width="13.5703125" style="12" customWidth="1"/>
    <col min="4" max="4" width="11.7109375" style="12" customWidth="1"/>
  </cols>
  <sheetData>
    <row r="1" spans="1:4" x14ac:dyDescent="0.25">
      <c r="A1" s="39" t="s">
        <v>94</v>
      </c>
      <c r="B1" s="39"/>
      <c r="C1" s="39"/>
      <c r="D1" s="39"/>
    </row>
    <row r="2" spans="1:4" x14ac:dyDescent="0.25">
      <c r="A2" t="s">
        <v>90</v>
      </c>
      <c r="B2" s="12" t="s">
        <v>91</v>
      </c>
      <c r="C2" s="12" t="s">
        <v>92</v>
      </c>
      <c r="D2" s="12" t="s">
        <v>93</v>
      </c>
    </row>
    <row r="3" spans="1:4" x14ac:dyDescent="0.25">
      <c r="A3">
        <v>1977</v>
      </c>
      <c r="B3" s="12">
        <v>3.4693518518518522</v>
      </c>
      <c r="C3" s="12">
        <v>3.0230000000000006</v>
      </c>
      <c r="D3" s="12">
        <v>3.1250833333333334</v>
      </c>
    </row>
    <row r="4" spans="1:4" x14ac:dyDescent="0.25">
      <c r="A4">
        <v>1978</v>
      </c>
      <c r="B4" s="12">
        <v>3.2365277777777783</v>
      </c>
      <c r="C4" s="12">
        <v>3.2002129629629628</v>
      </c>
      <c r="D4" s="12">
        <v>3.2425833333333332</v>
      </c>
    </row>
    <row r="5" spans="1:4" x14ac:dyDescent="0.25">
      <c r="A5">
        <v>1979</v>
      </c>
      <c r="B5" s="12">
        <v>3.3633333333333333</v>
      </c>
      <c r="C5" s="12">
        <v>3.195712962962963</v>
      </c>
      <c r="D5" s="12">
        <v>4.0347499999999998</v>
      </c>
    </row>
    <row r="6" spans="1:4" x14ac:dyDescent="0.25">
      <c r="A6">
        <v>1980</v>
      </c>
      <c r="B6" s="12">
        <v>3.8352222222222223</v>
      </c>
      <c r="C6" s="12">
        <v>3.189916666666667</v>
      </c>
      <c r="D6" s="12">
        <v>3.2455000000000003</v>
      </c>
    </row>
    <row r="7" spans="1:4" x14ac:dyDescent="0.25">
      <c r="A7">
        <v>1981</v>
      </c>
      <c r="B7" s="12">
        <v>3.276666666666666</v>
      </c>
      <c r="C7" s="12">
        <v>3.2372500000000004</v>
      </c>
      <c r="D7" s="12">
        <v>3.2296666666666667</v>
      </c>
    </row>
    <row r="8" spans="1:4" x14ac:dyDescent="0.25">
      <c r="A8">
        <v>1982</v>
      </c>
      <c r="B8" s="12">
        <v>3.3678240740740741</v>
      </c>
      <c r="C8" s="12">
        <v>3.2074629629629627</v>
      </c>
      <c r="D8" s="12">
        <v>3.2676666666666669</v>
      </c>
    </row>
    <row r="9" spans="1:4" x14ac:dyDescent="0.25">
      <c r="A9">
        <v>1983</v>
      </c>
      <c r="B9" s="12">
        <v>3.2566666666666664</v>
      </c>
      <c r="C9" s="12">
        <v>3.186212962962963</v>
      </c>
      <c r="D9" s="12">
        <v>3.2875833333333331</v>
      </c>
    </row>
    <row r="10" spans="1:4" x14ac:dyDescent="0.25">
      <c r="A10">
        <v>1984</v>
      </c>
      <c r="B10" s="12">
        <v>3.3301851851851851</v>
      </c>
      <c r="C10" s="12">
        <v>3.1779166666666665</v>
      </c>
      <c r="D10" s="12">
        <v>3.3063333333333333</v>
      </c>
    </row>
    <row r="11" spans="1:4" x14ac:dyDescent="0.25">
      <c r="A11">
        <v>1985</v>
      </c>
      <c r="B11" s="12">
        <v>3.3597129629629627</v>
      </c>
      <c r="C11" s="12">
        <v>3.191416666666667</v>
      </c>
      <c r="D11" s="12">
        <v>3.2975833333333329</v>
      </c>
    </row>
    <row r="12" spans="1:4" x14ac:dyDescent="0.25">
      <c r="A12">
        <v>1986</v>
      </c>
      <c r="B12" s="12">
        <v>3.3508333333333336</v>
      </c>
      <c r="C12" s="12">
        <v>3.3252499999999996</v>
      </c>
      <c r="D12" s="12">
        <v>3.6789583333333331</v>
      </c>
    </row>
    <row r="13" spans="1:4" x14ac:dyDescent="0.25">
      <c r="A13">
        <v>1987</v>
      </c>
      <c r="B13" s="12">
        <v>3.3813333333333335</v>
      </c>
      <c r="C13" s="12">
        <v>3.3619999999999997</v>
      </c>
      <c r="D13" s="12">
        <v>3.5249999999999999</v>
      </c>
    </row>
    <row r="14" spans="1:4" x14ac:dyDescent="0.25">
      <c r="A14">
        <v>1988</v>
      </c>
      <c r="B14" s="12">
        <v>3.3043055555555561</v>
      </c>
      <c r="C14" s="12">
        <v>3.186212962962963</v>
      </c>
      <c r="D14" s="12">
        <v>2.4589166666666666</v>
      </c>
    </row>
    <row r="15" spans="1:4" x14ac:dyDescent="0.25">
      <c r="A15">
        <v>1989</v>
      </c>
      <c r="B15" s="12">
        <v>3.3597129629629627</v>
      </c>
      <c r="C15" s="12">
        <v>3.1617962962962962</v>
      </c>
      <c r="D15" s="12">
        <v>3.1509166666666668</v>
      </c>
    </row>
    <row r="16" spans="1:4" x14ac:dyDescent="0.25">
      <c r="A16">
        <v>1990</v>
      </c>
      <c r="B16" s="12">
        <v>3.1443055555555559</v>
      </c>
      <c r="C16" s="12">
        <v>3.1252500000000003</v>
      </c>
      <c r="D16" s="12">
        <v>3.2050833333333335</v>
      </c>
    </row>
    <row r="17" spans="1:4" x14ac:dyDescent="0.25">
      <c r="A17">
        <v>1991</v>
      </c>
      <c r="B17" s="12">
        <v>3.3597129629629627</v>
      </c>
      <c r="C17" s="12">
        <v>3.147416666666667</v>
      </c>
      <c r="D17" s="12">
        <v>3.2100833333333334</v>
      </c>
    </row>
    <row r="18" spans="1:4" x14ac:dyDescent="0.25">
      <c r="A18">
        <v>1992</v>
      </c>
      <c r="B18" s="12">
        <v>3.3597129629629627</v>
      </c>
      <c r="C18" s="12">
        <v>3.1762962962962962</v>
      </c>
      <c r="D18" s="12">
        <v>3.2539166666666666</v>
      </c>
    </row>
    <row r="19" spans="1:4" x14ac:dyDescent="0.25">
      <c r="A19">
        <v>1993</v>
      </c>
      <c r="B19" s="12">
        <v>3.3597129629629627</v>
      </c>
      <c r="C19" s="12">
        <v>3.186212962962963</v>
      </c>
      <c r="D19" s="12">
        <v>2.8160833333333333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89A1-6B14-460C-A0F9-2C04A04E5D70}">
  <dimension ref="A1:D17"/>
  <sheetViews>
    <sheetView workbookViewId="0"/>
  </sheetViews>
  <sheetFormatPr defaultRowHeight="15" x14ac:dyDescent="0.25"/>
  <sheetData>
    <row r="1" spans="1:4" x14ac:dyDescent="0.25">
      <c r="A1" s="36">
        <v>1977</v>
      </c>
      <c r="B1" s="36">
        <v>3.4693518518518522</v>
      </c>
      <c r="C1" s="36">
        <v>3.0230000000000006</v>
      </c>
      <c r="D1" s="36">
        <v>3.1250833333333334</v>
      </c>
    </row>
    <row r="2" spans="1:4" x14ac:dyDescent="0.25">
      <c r="A2" s="36">
        <v>1978</v>
      </c>
      <c r="B2" s="36">
        <v>3.2365277777777783</v>
      </c>
      <c r="C2" s="36">
        <v>3.2002129629629628</v>
      </c>
      <c r="D2" s="36">
        <v>3.2425833333333332</v>
      </c>
    </row>
    <row r="3" spans="1:4" x14ac:dyDescent="0.25">
      <c r="A3" s="36">
        <v>1979</v>
      </c>
      <c r="B3" s="36">
        <v>3.3633333333333333</v>
      </c>
      <c r="C3" s="36">
        <v>3.195712962962963</v>
      </c>
      <c r="D3" s="36">
        <v>4.0347499999999998</v>
      </c>
    </row>
    <row r="4" spans="1:4" x14ac:dyDescent="0.25">
      <c r="A4" s="36">
        <v>1980</v>
      </c>
      <c r="B4" s="36">
        <v>3.8352222222222223</v>
      </c>
      <c r="C4" s="36">
        <v>3.189916666666667</v>
      </c>
      <c r="D4" s="36">
        <v>3.2455000000000003</v>
      </c>
    </row>
    <row r="5" spans="1:4" x14ac:dyDescent="0.25">
      <c r="A5" s="36">
        <v>1981</v>
      </c>
      <c r="B5" s="36">
        <v>3.276666666666666</v>
      </c>
      <c r="C5" s="36">
        <v>3.2372500000000004</v>
      </c>
      <c r="D5" s="36">
        <v>3.2296666666666667</v>
      </c>
    </row>
    <row r="6" spans="1:4" x14ac:dyDescent="0.25">
      <c r="A6" s="36">
        <v>1982</v>
      </c>
      <c r="B6" s="36">
        <v>3.3678240740740741</v>
      </c>
      <c r="C6" s="36">
        <v>3.2074629629629627</v>
      </c>
      <c r="D6" s="36">
        <v>3.2676666666666669</v>
      </c>
    </row>
    <row r="7" spans="1:4" x14ac:dyDescent="0.25">
      <c r="A7" s="36">
        <v>1983</v>
      </c>
      <c r="B7" s="36">
        <v>3.2566666666666664</v>
      </c>
      <c r="C7" s="36">
        <v>3.186212962962963</v>
      </c>
      <c r="D7" s="36">
        <v>3.2875833333333331</v>
      </c>
    </row>
    <row r="8" spans="1:4" x14ac:dyDescent="0.25">
      <c r="A8" s="36">
        <v>1984</v>
      </c>
      <c r="B8" s="36">
        <v>3.3301851851851851</v>
      </c>
      <c r="C8" s="36">
        <v>3.1779166666666665</v>
      </c>
      <c r="D8" s="36">
        <v>3.3063333333333333</v>
      </c>
    </row>
    <row r="9" spans="1:4" x14ac:dyDescent="0.25">
      <c r="A9" s="36">
        <v>1985</v>
      </c>
      <c r="B9" s="36">
        <v>3.3597129629629627</v>
      </c>
      <c r="C9" s="36">
        <v>3.191416666666667</v>
      </c>
      <c r="D9" s="36">
        <v>3.2975833333333329</v>
      </c>
    </row>
    <row r="10" spans="1:4" x14ac:dyDescent="0.25">
      <c r="A10" s="36">
        <v>1986</v>
      </c>
      <c r="B10" s="36">
        <v>3.3508333333333336</v>
      </c>
      <c r="C10" s="36">
        <v>3.3252499999999996</v>
      </c>
      <c r="D10" s="36">
        <v>3.6789583333333331</v>
      </c>
    </row>
    <row r="11" spans="1:4" x14ac:dyDescent="0.25">
      <c r="A11" s="36">
        <v>1987</v>
      </c>
      <c r="B11" s="36">
        <v>3.3813333333333335</v>
      </c>
      <c r="C11" s="36">
        <v>3.3619999999999997</v>
      </c>
      <c r="D11" s="36">
        <v>3.5249999999999999</v>
      </c>
    </row>
    <row r="12" spans="1:4" x14ac:dyDescent="0.25">
      <c r="A12" s="36">
        <v>1988</v>
      </c>
      <c r="B12" s="36">
        <v>3.3043055555555561</v>
      </c>
      <c r="C12" s="36">
        <v>3.186212962962963</v>
      </c>
      <c r="D12" s="36">
        <v>2.4589166666666666</v>
      </c>
    </row>
    <row r="13" spans="1:4" x14ac:dyDescent="0.25">
      <c r="A13" s="36">
        <v>1989</v>
      </c>
      <c r="B13" s="36">
        <v>3.3597129629629627</v>
      </c>
      <c r="C13" s="36">
        <v>3.1617962962962962</v>
      </c>
      <c r="D13" s="36">
        <v>3.1509166666666668</v>
      </c>
    </row>
    <row r="14" spans="1:4" x14ac:dyDescent="0.25">
      <c r="A14" s="36">
        <v>1990</v>
      </c>
      <c r="B14" s="36">
        <v>3.1443055555555559</v>
      </c>
      <c r="C14" s="36">
        <v>3.1252500000000003</v>
      </c>
      <c r="D14" s="36">
        <v>3.2050833333333335</v>
      </c>
    </row>
    <row r="15" spans="1:4" x14ac:dyDescent="0.25">
      <c r="A15" s="36">
        <v>1991</v>
      </c>
      <c r="B15" s="36">
        <v>3.3597129629629627</v>
      </c>
      <c r="C15" s="36">
        <v>3.147416666666667</v>
      </c>
      <c r="D15" s="36">
        <v>3.2100833333333334</v>
      </c>
    </row>
    <row r="16" spans="1:4" x14ac:dyDescent="0.25">
      <c r="A16" s="36">
        <v>1992</v>
      </c>
      <c r="B16" s="36">
        <v>3.3597129629629627</v>
      </c>
      <c r="C16" s="36">
        <v>3.1762962962962962</v>
      </c>
      <c r="D16" s="36">
        <v>3.2539166666666666</v>
      </c>
    </row>
    <row r="17" spans="1:4" x14ac:dyDescent="0.25">
      <c r="A17" s="36">
        <v>1993</v>
      </c>
      <c r="B17" s="36">
        <v>3.3597129629629627</v>
      </c>
      <c r="C17" s="36">
        <v>3.186212962962963</v>
      </c>
      <c r="D17" s="36">
        <v>2.8160833333333333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E817-F17D-4B87-A1DC-329EE003E869}">
  <sheetPr>
    <tabColor rgb="FF007800"/>
  </sheetPr>
  <dimension ref="B1:J166"/>
  <sheetViews>
    <sheetView topLeftCell="A133" zoomScaleNormal="100" workbookViewId="0">
      <selection activeCell="C145" sqref="C145:E147"/>
    </sheetView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124</v>
      </c>
    </row>
    <row r="2" spans="2:9" x14ac:dyDescent="0.25">
      <c r="B2" t="s">
        <v>95</v>
      </c>
    </row>
    <row r="3" spans="2:9" x14ac:dyDescent="0.25">
      <c r="B3" t="s">
        <v>96</v>
      </c>
    </row>
    <row r="4" spans="2:9" x14ac:dyDescent="0.25">
      <c r="B4" t="s">
        <v>97</v>
      </c>
    </row>
    <row r="5" spans="2:9" x14ac:dyDescent="0.25">
      <c r="B5" t="s">
        <v>98</v>
      </c>
    </row>
    <row r="6" spans="2:9" ht="34.15" customHeight="1" x14ac:dyDescent="0.25"/>
    <row r="10" spans="2:9" x14ac:dyDescent="0.25">
      <c r="B10" t="s">
        <v>99</v>
      </c>
    </row>
    <row r="11" spans="2:9" ht="15.75" thickBot="1" x14ac:dyDescent="0.3"/>
    <row r="12" spans="2:9" x14ac:dyDescent="0.25">
      <c r="B12" s="7" t="s">
        <v>45</v>
      </c>
      <c r="C12" s="8" t="s">
        <v>46</v>
      </c>
      <c r="D12" s="8" t="s">
        <v>47</v>
      </c>
      <c r="E12" s="8" t="s">
        <v>48</v>
      </c>
      <c r="F12" s="8" t="s">
        <v>49</v>
      </c>
      <c r="G12" s="8" t="s">
        <v>50</v>
      </c>
      <c r="H12" s="8" t="s">
        <v>51</v>
      </c>
      <c r="I12" s="8" t="s">
        <v>52</v>
      </c>
    </row>
    <row r="13" spans="2:9" x14ac:dyDescent="0.25">
      <c r="B13" s="20" t="s">
        <v>91</v>
      </c>
      <c r="C13" s="22">
        <v>17</v>
      </c>
      <c r="D13" s="22">
        <v>0</v>
      </c>
      <c r="E13" s="22">
        <v>17</v>
      </c>
      <c r="F13" s="25">
        <v>3.1443055555555559</v>
      </c>
      <c r="G13" s="25">
        <v>3.8352222222222223</v>
      </c>
      <c r="H13" s="25">
        <v>3.3597129629629627</v>
      </c>
      <c r="I13" s="25">
        <v>0.14181567372397877</v>
      </c>
    </row>
    <row r="14" spans="2:9" x14ac:dyDescent="0.25">
      <c r="B14" s="19" t="s">
        <v>92</v>
      </c>
      <c r="C14" s="23">
        <v>17</v>
      </c>
      <c r="D14" s="23">
        <v>0</v>
      </c>
      <c r="E14" s="23">
        <v>17</v>
      </c>
      <c r="F14" s="26">
        <v>3.0230000000000006</v>
      </c>
      <c r="G14" s="26">
        <v>3.3619999999999997</v>
      </c>
      <c r="H14" s="26">
        <v>3.1929139433551201</v>
      </c>
      <c r="I14" s="26">
        <v>7.3090638709462169E-2</v>
      </c>
    </row>
    <row r="15" spans="2:9" ht="15.75" thickBot="1" x14ac:dyDescent="0.3">
      <c r="B15" s="21" t="s">
        <v>93</v>
      </c>
      <c r="C15" s="24">
        <v>17</v>
      </c>
      <c r="D15" s="24">
        <v>0</v>
      </c>
      <c r="E15" s="24">
        <v>17</v>
      </c>
      <c r="F15" s="27">
        <v>2.4589166666666666</v>
      </c>
      <c r="G15" s="27">
        <v>4.0347499999999998</v>
      </c>
      <c r="H15" s="27">
        <v>3.2550416666666671</v>
      </c>
      <c r="I15" s="27">
        <v>0.32842674419432322</v>
      </c>
    </row>
    <row r="18" spans="2:10" x14ac:dyDescent="0.25">
      <c r="B18" s="28" t="s">
        <v>100</v>
      </c>
    </row>
    <row r="19" spans="2:10" ht="15.75" thickBot="1" x14ac:dyDescent="0.3"/>
    <row r="20" spans="2:10" x14ac:dyDescent="0.25">
      <c r="B20" s="29" t="s">
        <v>101</v>
      </c>
      <c r="C20" s="30">
        <v>-7.6391541419017606E-2</v>
      </c>
    </row>
    <row r="21" spans="2:10" x14ac:dyDescent="0.25">
      <c r="B21" t="s">
        <v>102</v>
      </c>
      <c r="C21" s="31">
        <v>-10</v>
      </c>
    </row>
    <row r="22" spans="2:10" x14ac:dyDescent="0.25">
      <c r="B22" t="s">
        <v>103</v>
      </c>
      <c r="C22" s="31">
        <v>572.66666666666674</v>
      </c>
    </row>
    <row r="23" spans="2:10" x14ac:dyDescent="0.25">
      <c r="B23" t="s">
        <v>104</v>
      </c>
      <c r="C23" s="31">
        <v>0.67603664183413958</v>
      </c>
    </row>
    <row r="24" spans="2:10" ht="15.75" thickBot="1" x14ac:dyDescent="0.3">
      <c r="B24" s="10" t="s">
        <v>105</v>
      </c>
      <c r="C24" s="32">
        <v>0.05</v>
      </c>
    </row>
    <row r="25" spans="2:10" x14ac:dyDescent="0.25">
      <c r="B25" t="s">
        <v>106</v>
      </c>
    </row>
    <row r="27" spans="2:10" x14ac:dyDescent="0.25">
      <c r="B27" t="s">
        <v>107</v>
      </c>
    </row>
    <row r="28" spans="2:10" x14ac:dyDescent="0.25">
      <c r="B28" t="s">
        <v>108</v>
      </c>
    </row>
    <row r="29" spans="2:10" x14ac:dyDescent="0.25">
      <c r="B29" t="s">
        <v>109</v>
      </c>
    </row>
    <row r="30" spans="2:10" ht="15" customHeight="1" x14ac:dyDescent="0.25">
      <c r="B30" s="40" t="s">
        <v>110</v>
      </c>
      <c r="C30" s="40"/>
      <c r="D30" s="40"/>
      <c r="E30" s="40"/>
      <c r="F30" s="40"/>
      <c r="G30" s="40"/>
      <c r="H30" s="40"/>
      <c r="I30" s="40"/>
      <c r="J30" s="40"/>
    </row>
    <row r="31" spans="2:10" x14ac:dyDescent="0.25">
      <c r="B31" s="40"/>
      <c r="C31" s="40"/>
      <c r="D31" s="40"/>
      <c r="E31" s="40"/>
      <c r="F31" s="40"/>
      <c r="G31" s="40"/>
      <c r="H31" s="40"/>
      <c r="I31" s="40"/>
      <c r="J31" s="40"/>
    </row>
    <row r="32" spans="2:10" x14ac:dyDescent="0.25">
      <c r="B32" t="s">
        <v>111</v>
      </c>
    </row>
    <row r="34" spans="2:5" x14ac:dyDescent="0.25">
      <c r="B34" t="s">
        <v>112</v>
      </c>
    </row>
    <row r="37" spans="2:5" x14ac:dyDescent="0.25">
      <c r="B37" t="s">
        <v>113</v>
      </c>
      <c r="D37" s="33">
        <v>-1.2929894179894826E-4</v>
      </c>
    </row>
    <row r="38" spans="2:5" x14ac:dyDescent="0.25">
      <c r="B38" t="s">
        <v>114</v>
      </c>
      <c r="D38" s="34">
        <v>-3.5449459876544983E-4</v>
      </c>
      <c r="E38" s="35">
        <v>0</v>
      </c>
    </row>
    <row r="57" spans="2:7" x14ac:dyDescent="0.25">
      <c r="G57" t="s">
        <v>115</v>
      </c>
    </row>
    <row r="60" spans="2:7" x14ac:dyDescent="0.25">
      <c r="B60" s="28" t="s">
        <v>116</v>
      </c>
    </row>
    <row r="61" spans="2:7" ht="15.75" thickBot="1" x14ac:dyDescent="0.3"/>
    <row r="62" spans="2:7" x14ac:dyDescent="0.25">
      <c r="B62" s="29" t="s">
        <v>101</v>
      </c>
      <c r="C62" s="30">
        <v>-0.21562679275770827</v>
      </c>
    </row>
    <row r="63" spans="2:7" x14ac:dyDescent="0.25">
      <c r="B63" t="s">
        <v>102</v>
      </c>
      <c r="C63" s="31">
        <v>-29</v>
      </c>
    </row>
    <row r="64" spans="2:7" x14ac:dyDescent="0.25">
      <c r="B64" t="s">
        <v>103</v>
      </c>
      <c r="C64" s="31">
        <v>585.66666666666674</v>
      </c>
    </row>
    <row r="65" spans="2:10" x14ac:dyDescent="0.25">
      <c r="B65" t="s">
        <v>104</v>
      </c>
      <c r="C65" s="31">
        <v>0.23079253132980074</v>
      </c>
    </row>
    <row r="66" spans="2:10" ht="15.75" thickBot="1" x14ac:dyDescent="0.3">
      <c r="B66" s="10" t="s">
        <v>105</v>
      </c>
      <c r="C66" s="32">
        <v>0.05</v>
      </c>
    </row>
    <row r="67" spans="2:10" x14ac:dyDescent="0.25">
      <c r="B67" t="s">
        <v>106</v>
      </c>
    </row>
    <row r="69" spans="2:10" x14ac:dyDescent="0.25">
      <c r="B69" t="s">
        <v>107</v>
      </c>
    </row>
    <row r="70" spans="2:10" x14ac:dyDescent="0.25">
      <c r="B70" t="s">
        <v>108</v>
      </c>
    </row>
    <row r="71" spans="2:10" x14ac:dyDescent="0.25">
      <c r="B71" t="s">
        <v>109</v>
      </c>
    </row>
    <row r="72" spans="2:10" ht="15" customHeight="1" x14ac:dyDescent="0.25">
      <c r="B72" s="40" t="s">
        <v>110</v>
      </c>
      <c r="C72" s="40"/>
      <c r="D72" s="40"/>
      <c r="E72" s="40"/>
      <c r="F72" s="40"/>
      <c r="G72" s="40"/>
      <c r="H72" s="40"/>
      <c r="I72" s="40"/>
      <c r="J72" s="40"/>
    </row>
    <row r="73" spans="2:10" x14ac:dyDescent="0.25">
      <c r="B73" s="40"/>
      <c r="C73" s="40"/>
      <c r="D73" s="40"/>
      <c r="E73" s="40"/>
      <c r="F73" s="40"/>
      <c r="G73" s="40"/>
      <c r="H73" s="40"/>
      <c r="I73" s="40"/>
      <c r="J73" s="40"/>
    </row>
    <row r="74" spans="2:10" x14ac:dyDescent="0.25">
      <c r="B74" t="s">
        <v>117</v>
      </c>
    </row>
    <row r="76" spans="2:10" x14ac:dyDescent="0.25">
      <c r="B76" t="s">
        <v>112</v>
      </c>
    </row>
    <row r="79" spans="2:10" x14ac:dyDescent="0.25">
      <c r="B79" t="s">
        <v>113</v>
      </c>
      <c r="D79" s="12">
        <v>-1.4467948717948687E-3</v>
      </c>
    </row>
    <row r="80" spans="2:10" x14ac:dyDescent="0.25">
      <c r="B80" t="s">
        <v>114</v>
      </c>
      <c r="D80" s="34">
        <v>-1.9071618967452259E-3</v>
      </c>
      <c r="E80" s="35">
        <v>-1.1474729938272025E-3</v>
      </c>
    </row>
    <row r="99" spans="2:7" x14ac:dyDescent="0.25">
      <c r="G99" t="s">
        <v>115</v>
      </c>
    </row>
    <row r="102" spans="2:7" x14ac:dyDescent="0.25">
      <c r="B102" s="28" t="s">
        <v>118</v>
      </c>
    </row>
    <row r="103" spans="2:7" ht="15.75" thickBot="1" x14ac:dyDescent="0.3"/>
    <row r="104" spans="2:7" x14ac:dyDescent="0.25">
      <c r="B104" s="29" t="s">
        <v>101</v>
      </c>
      <c r="C104" s="30">
        <v>-0.10294117647058823</v>
      </c>
    </row>
    <row r="105" spans="2:7" x14ac:dyDescent="0.25">
      <c r="B105" t="s">
        <v>102</v>
      </c>
      <c r="C105" s="31">
        <v>-14</v>
      </c>
    </row>
    <row r="106" spans="2:7" x14ac:dyDescent="0.25">
      <c r="B106" t="s">
        <v>103</v>
      </c>
      <c r="C106" s="31">
        <v>589.33333333333337</v>
      </c>
    </row>
    <row r="107" spans="2:7" x14ac:dyDescent="0.25">
      <c r="B107" t="s">
        <v>104</v>
      </c>
      <c r="C107" s="31">
        <v>0.59764393154433959</v>
      </c>
    </row>
    <row r="108" spans="2:7" ht="15.75" thickBot="1" x14ac:dyDescent="0.3">
      <c r="B108" s="10" t="s">
        <v>105</v>
      </c>
      <c r="C108" s="32">
        <v>0.05</v>
      </c>
    </row>
    <row r="109" spans="2:7" x14ac:dyDescent="0.25">
      <c r="B109" t="s">
        <v>106</v>
      </c>
    </row>
    <row r="111" spans="2:7" x14ac:dyDescent="0.25">
      <c r="B111" t="s">
        <v>107</v>
      </c>
    </row>
    <row r="112" spans="2:7" x14ac:dyDescent="0.25">
      <c r="B112" t="s">
        <v>108</v>
      </c>
    </row>
    <row r="113" spans="2:10" x14ac:dyDescent="0.25">
      <c r="B113" t="s">
        <v>109</v>
      </c>
    </row>
    <row r="114" spans="2:10" ht="15" customHeight="1" x14ac:dyDescent="0.25">
      <c r="B114" s="40" t="s">
        <v>110</v>
      </c>
      <c r="C114" s="40"/>
      <c r="D114" s="40"/>
      <c r="E114" s="40"/>
      <c r="F114" s="40"/>
      <c r="G114" s="40"/>
      <c r="H114" s="40"/>
      <c r="I114" s="40"/>
      <c r="J114" s="40"/>
    </row>
    <row r="115" spans="2:10" x14ac:dyDescent="0.25">
      <c r="B115" s="40"/>
      <c r="C115" s="40"/>
      <c r="D115" s="40"/>
      <c r="E115" s="40"/>
      <c r="F115" s="40"/>
      <c r="G115" s="40"/>
      <c r="H115" s="40"/>
      <c r="I115" s="40"/>
      <c r="J115" s="40"/>
    </row>
    <row r="116" spans="2:10" x14ac:dyDescent="0.25">
      <c r="B116" t="s">
        <v>119</v>
      </c>
    </row>
    <row r="119" spans="2:10" x14ac:dyDescent="0.25">
      <c r="B119" t="s">
        <v>113</v>
      </c>
      <c r="D119" s="12">
        <v>-3.8912037037037001E-3</v>
      </c>
    </row>
    <row r="120" spans="2:10" x14ac:dyDescent="0.25">
      <c r="B120" t="s">
        <v>114</v>
      </c>
      <c r="D120" s="34">
        <v>-6.3781415343915479E-3</v>
      </c>
      <c r="E120" s="35">
        <v>-2.7806712962962776E-3</v>
      </c>
    </row>
    <row r="139" spans="2:7" x14ac:dyDescent="0.25">
      <c r="G139" t="s">
        <v>115</v>
      </c>
    </row>
    <row r="142" spans="2:7" x14ac:dyDescent="0.25">
      <c r="B142" s="28" t="s">
        <v>120</v>
      </c>
    </row>
    <row r="143" spans="2:7" ht="15.75" thickBot="1" x14ac:dyDescent="0.3"/>
    <row r="144" spans="2:7" x14ac:dyDescent="0.25">
      <c r="B144" s="7" t="s">
        <v>121</v>
      </c>
      <c r="C144" s="8" t="s">
        <v>101</v>
      </c>
      <c r="D144" s="8" t="s">
        <v>122</v>
      </c>
      <c r="E144" s="8" t="s">
        <v>123</v>
      </c>
    </row>
    <row r="145" spans="2:5" x14ac:dyDescent="0.25">
      <c r="B145" s="37" t="s">
        <v>91</v>
      </c>
      <c r="C145" s="11">
        <v>-7.6391541419017606E-2</v>
      </c>
      <c r="D145" s="11">
        <v>0.67603664183413958</v>
      </c>
      <c r="E145" s="11">
        <v>-1.2929894179894826E-4</v>
      </c>
    </row>
    <row r="146" spans="2:5" x14ac:dyDescent="0.25">
      <c r="B146" s="18" t="s">
        <v>92</v>
      </c>
      <c r="C146" s="12">
        <v>-0.21562679275770827</v>
      </c>
      <c r="D146" s="12">
        <v>0.23079253132980074</v>
      </c>
      <c r="E146" s="12">
        <v>-1.4467948717948687E-3</v>
      </c>
    </row>
    <row r="147" spans="2:5" ht="15.75" thickBot="1" x14ac:dyDescent="0.3">
      <c r="B147" s="38" t="s">
        <v>93</v>
      </c>
      <c r="C147" s="13">
        <v>-0.10294117647058823</v>
      </c>
      <c r="D147" s="13">
        <v>0.59764393154433959</v>
      </c>
      <c r="E147" s="13">
        <v>-3.8912037037037001E-3</v>
      </c>
    </row>
    <row r="166" spans="7:7" x14ac:dyDescent="0.25">
      <c r="G166" t="s">
        <v>115</v>
      </c>
    </row>
  </sheetData>
  <mergeCells count="3">
    <mergeCell ref="B30:J31"/>
    <mergeCell ref="B72:J73"/>
    <mergeCell ref="B114:J115"/>
  </mergeCells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730E-5E9C-40F2-9EAF-068BD07C75EF}">
  <dimension ref="A1:R13"/>
  <sheetViews>
    <sheetView workbookViewId="0">
      <selection activeCell="F19" sqref="F19"/>
    </sheetView>
  </sheetViews>
  <sheetFormatPr defaultRowHeight="15" x14ac:dyDescent="0.25"/>
  <sheetData>
    <row r="1" spans="1:18" x14ac:dyDescent="0.25">
      <c r="A1" t="s">
        <v>40</v>
      </c>
      <c r="B1" t="s">
        <v>4</v>
      </c>
      <c r="C1" t="s">
        <v>12</v>
      </c>
      <c r="D1" t="s">
        <v>16</v>
      </c>
      <c r="E1" t="s">
        <v>17</v>
      </c>
      <c r="F1" t="s">
        <v>18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 t="s">
        <v>13</v>
      </c>
      <c r="B2" s="17">
        <v>3.1665416666666659</v>
      </c>
      <c r="C2" s="12">
        <v>3.0733333333333328</v>
      </c>
      <c r="D2" s="12">
        <v>3.1399999999999997</v>
      </c>
      <c r="E2" s="12">
        <v>6.3033333333333337</v>
      </c>
      <c r="F2" s="12">
        <v>3.2</v>
      </c>
      <c r="G2" s="12">
        <v>3.2649999999999997</v>
      </c>
      <c r="H2" s="12">
        <v>3.2350000000000003</v>
      </c>
      <c r="I2" s="12">
        <v>3.3166666666666664</v>
      </c>
      <c r="J2" s="12">
        <v>3.2850000000000001</v>
      </c>
      <c r="K2" s="12">
        <v>3.27</v>
      </c>
      <c r="L2" s="12">
        <v>3.6425000000000001</v>
      </c>
      <c r="M2" s="12">
        <v>3.49</v>
      </c>
      <c r="N2" s="12">
        <v>0</v>
      </c>
      <c r="O2" s="12">
        <v>3.08</v>
      </c>
      <c r="P2" s="12">
        <v>3.08</v>
      </c>
      <c r="Q2" s="12">
        <v>3.1349999999999998</v>
      </c>
      <c r="R2" s="12">
        <v>3.18</v>
      </c>
    </row>
    <row r="3" spans="1:18" x14ac:dyDescent="0.25">
      <c r="A3" t="s">
        <v>14</v>
      </c>
      <c r="B3" s="17">
        <v>3.2153333333333332</v>
      </c>
      <c r="C3" s="12">
        <v>3.1550000000000002</v>
      </c>
      <c r="D3" s="12">
        <v>3.2100000000000004</v>
      </c>
      <c r="E3" s="17">
        <v>3.2153333333333332</v>
      </c>
      <c r="F3" s="12">
        <v>3.23</v>
      </c>
      <c r="G3" s="17">
        <v>3.2153333333333332</v>
      </c>
      <c r="H3" s="17">
        <v>3.2153333333333332</v>
      </c>
      <c r="I3" s="17">
        <v>3.2153333333333332</v>
      </c>
      <c r="J3" s="12">
        <v>3.32</v>
      </c>
      <c r="K3" s="12">
        <v>3.3</v>
      </c>
      <c r="L3" s="12">
        <v>3.563333333333333</v>
      </c>
      <c r="M3" s="12">
        <v>3.26</v>
      </c>
      <c r="N3" s="17">
        <v>3.2153333333333332</v>
      </c>
      <c r="O3" s="17">
        <v>3.2153333333333332</v>
      </c>
      <c r="P3" s="12">
        <v>3.12</v>
      </c>
      <c r="Q3" s="12">
        <v>3.085</v>
      </c>
      <c r="R3" s="17">
        <v>3.2153333333333332</v>
      </c>
    </row>
    <row r="4" spans="1:18" x14ac:dyDescent="0.25">
      <c r="A4" t="s">
        <v>15</v>
      </c>
      <c r="B4" s="17">
        <v>3.4405555555555556</v>
      </c>
      <c r="C4" s="12">
        <v>3.15</v>
      </c>
      <c r="D4" s="12">
        <v>3.29</v>
      </c>
      <c r="E4" s="12">
        <v>4.84</v>
      </c>
      <c r="F4" s="12">
        <v>3.25</v>
      </c>
      <c r="G4" s="17">
        <v>3.4405555555555556</v>
      </c>
      <c r="H4" s="12">
        <v>3.27</v>
      </c>
      <c r="I4" s="17">
        <v>3.4405555555555556</v>
      </c>
      <c r="J4" s="17">
        <v>3.4405555555555556</v>
      </c>
      <c r="K4" s="12">
        <v>3.25</v>
      </c>
      <c r="L4" s="12">
        <v>3.5649999999999999</v>
      </c>
      <c r="M4" s="12">
        <v>3.3099999999999996</v>
      </c>
      <c r="N4" s="17">
        <v>3.4405555555555556</v>
      </c>
      <c r="O4" s="12">
        <v>3.04</v>
      </c>
      <c r="P4" s="17">
        <v>3.4405555555555556</v>
      </c>
      <c r="Q4" s="17">
        <v>3.4405555555555556</v>
      </c>
      <c r="R4" s="17">
        <v>3.4405555555555556</v>
      </c>
    </row>
    <row r="5" spans="1:18" x14ac:dyDescent="0.25">
      <c r="A5" t="s">
        <v>5</v>
      </c>
      <c r="B5" s="12">
        <v>3.7575000000000003</v>
      </c>
      <c r="C5" s="12">
        <v>3.2266666666666666</v>
      </c>
      <c r="D5" s="12">
        <v>3.37</v>
      </c>
      <c r="E5" s="17">
        <v>3.3056666666666668</v>
      </c>
      <c r="F5" s="12">
        <v>3.28</v>
      </c>
      <c r="G5" s="12">
        <v>3.33</v>
      </c>
      <c r="H5" s="12">
        <v>3.2</v>
      </c>
      <c r="I5" s="12">
        <v>3.26</v>
      </c>
      <c r="J5" s="17">
        <v>3.3056666666666668</v>
      </c>
      <c r="K5" s="12">
        <v>3.3025000000000002</v>
      </c>
      <c r="L5" s="17">
        <v>3.3056666666666668</v>
      </c>
      <c r="M5" s="12">
        <v>3.27</v>
      </c>
      <c r="N5" s="17">
        <v>3.3056666666666668</v>
      </c>
      <c r="O5" s="12">
        <v>3.06</v>
      </c>
      <c r="P5" s="17">
        <v>3.3056666666666668</v>
      </c>
      <c r="Q5" s="17">
        <v>3.3056666666666668</v>
      </c>
      <c r="R5" s="17">
        <v>3.3056666666666668</v>
      </c>
    </row>
    <row r="6" spans="1:18" x14ac:dyDescent="0.25">
      <c r="A6" t="s">
        <v>6</v>
      </c>
      <c r="B6" s="12">
        <v>3.2100000000000004</v>
      </c>
      <c r="C6" s="17">
        <v>3.3329166666666667</v>
      </c>
      <c r="D6" s="12">
        <v>3.43</v>
      </c>
      <c r="E6" s="12">
        <v>3.36</v>
      </c>
      <c r="F6" s="12">
        <v>3.3</v>
      </c>
      <c r="G6" s="17">
        <v>3.3329166666666667</v>
      </c>
      <c r="H6" s="12">
        <v>3.3</v>
      </c>
      <c r="I6" s="12">
        <v>3.29</v>
      </c>
      <c r="J6" s="17">
        <v>3.3329166666666667</v>
      </c>
      <c r="K6" s="12">
        <v>3.5</v>
      </c>
      <c r="L6" s="12">
        <v>3.2733333333333334</v>
      </c>
      <c r="M6" s="17">
        <v>3.3329166666666667</v>
      </c>
      <c r="N6" s="17">
        <v>3.3329166666666667</v>
      </c>
      <c r="O6" s="17">
        <v>3.3329166666666667</v>
      </c>
      <c r="P6" s="17">
        <v>3.3329166666666667</v>
      </c>
      <c r="Q6" s="17">
        <v>3.3329166666666667</v>
      </c>
      <c r="R6" s="17">
        <v>3.3329166666666667</v>
      </c>
    </row>
    <row r="7" spans="1:18" x14ac:dyDescent="0.25">
      <c r="A7" t="s">
        <v>7</v>
      </c>
      <c r="B7" s="12">
        <v>3.13</v>
      </c>
      <c r="C7" s="17">
        <v>3.2614814814814816</v>
      </c>
      <c r="D7" s="17">
        <v>3.2614814814814816</v>
      </c>
      <c r="E7" s="12">
        <v>3.28</v>
      </c>
      <c r="F7" s="12">
        <v>3.33</v>
      </c>
      <c r="G7" s="17">
        <v>3.2614814814814816</v>
      </c>
      <c r="H7" s="17">
        <v>3.2614814814814816</v>
      </c>
      <c r="I7" s="12">
        <v>3.35</v>
      </c>
      <c r="J7" s="12">
        <v>3.25</v>
      </c>
      <c r="K7" s="12">
        <v>3.5833333333333335</v>
      </c>
      <c r="L7" s="12">
        <v>3.32</v>
      </c>
      <c r="M7" s="17">
        <v>3.2614814814814816</v>
      </c>
      <c r="N7" s="17">
        <v>3.2614814814814816</v>
      </c>
      <c r="O7" s="12">
        <v>3.01</v>
      </c>
      <c r="P7" s="12">
        <v>3.1</v>
      </c>
      <c r="Q7" s="17">
        <v>3.2614814814814816</v>
      </c>
      <c r="R7" s="17">
        <v>3.2614814814814816</v>
      </c>
    </row>
    <row r="8" spans="1:18" x14ac:dyDescent="0.25">
      <c r="A8" t="s">
        <v>8</v>
      </c>
      <c r="B8" s="12">
        <v>2.9066666666666667</v>
      </c>
      <c r="C8" s="12">
        <v>3.29</v>
      </c>
      <c r="D8" s="17">
        <v>3.22</v>
      </c>
      <c r="E8" s="17">
        <v>3.22</v>
      </c>
      <c r="F8" s="17">
        <v>3.22</v>
      </c>
      <c r="G8" s="17">
        <v>3.22</v>
      </c>
      <c r="H8" s="17">
        <v>3.22</v>
      </c>
      <c r="I8" s="12">
        <v>3.09</v>
      </c>
      <c r="J8" s="17">
        <v>3.22</v>
      </c>
      <c r="K8" s="12">
        <v>3.5933333333333333</v>
      </c>
      <c r="L8" s="17">
        <v>3.22</v>
      </c>
      <c r="M8" s="17">
        <v>3.22</v>
      </c>
      <c r="N8" s="17">
        <v>3.22</v>
      </c>
      <c r="O8" s="17">
        <v>3.22</v>
      </c>
      <c r="P8" s="17">
        <v>3.22</v>
      </c>
      <c r="Q8" s="17">
        <v>3.22</v>
      </c>
      <c r="R8" s="17">
        <v>3.22</v>
      </c>
    </row>
    <row r="9" spans="1:18" x14ac:dyDescent="0.25">
      <c r="A9" t="s">
        <v>9</v>
      </c>
      <c r="B9" s="12">
        <v>2.9350000000000001</v>
      </c>
      <c r="C9" s="17">
        <v>3.1825000000000001</v>
      </c>
      <c r="D9" s="12">
        <v>3.23</v>
      </c>
      <c r="E9" s="17">
        <v>3.1825000000000001</v>
      </c>
      <c r="F9" s="17">
        <v>3.1825000000000001</v>
      </c>
      <c r="G9" s="17">
        <v>3.1825000000000001</v>
      </c>
      <c r="H9" s="17">
        <v>3.1825000000000001</v>
      </c>
      <c r="I9" s="17">
        <v>3.1825000000000001</v>
      </c>
      <c r="J9" s="12">
        <v>3.22</v>
      </c>
      <c r="K9" s="17">
        <v>3.1825000000000001</v>
      </c>
      <c r="L9" s="12">
        <v>3.42</v>
      </c>
      <c r="M9" s="17">
        <v>3.1825000000000001</v>
      </c>
      <c r="N9" s="17">
        <v>3.1825000000000001</v>
      </c>
      <c r="O9" s="17">
        <v>3.1825000000000001</v>
      </c>
      <c r="P9" s="12">
        <v>3.15</v>
      </c>
      <c r="Q9" s="12">
        <v>3.14</v>
      </c>
      <c r="R9" s="17">
        <v>3.1825000000000001</v>
      </c>
    </row>
    <row r="10" spans="1:18" x14ac:dyDescent="0.25">
      <c r="A10" t="s">
        <v>10</v>
      </c>
      <c r="B10" s="12">
        <v>2.97</v>
      </c>
      <c r="C10" s="17">
        <v>3.09375</v>
      </c>
      <c r="D10" s="17">
        <v>3.09375</v>
      </c>
      <c r="E10" s="17">
        <v>3.09375</v>
      </c>
      <c r="F10" s="17">
        <v>3.09375</v>
      </c>
      <c r="G10" s="12">
        <v>3.2</v>
      </c>
      <c r="H10" s="17">
        <v>3.09375</v>
      </c>
      <c r="I10" s="17">
        <v>3.09375</v>
      </c>
      <c r="J10" s="17">
        <v>3.09375</v>
      </c>
      <c r="K10" s="17">
        <v>3.09375</v>
      </c>
      <c r="L10" s="12">
        <v>3.45</v>
      </c>
      <c r="M10" s="17">
        <v>3.09375</v>
      </c>
      <c r="N10" s="12">
        <v>3.0549999999999997</v>
      </c>
      <c r="O10" s="17">
        <v>3.09375</v>
      </c>
      <c r="P10" s="17">
        <v>3.09375</v>
      </c>
      <c r="Q10" s="12">
        <v>3.0999999999999996</v>
      </c>
      <c r="R10" s="17">
        <v>3.09375</v>
      </c>
    </row>
    <row r="11" spans="1:18" x14ac:dyDescent="0.25">
      <c r="A11" t="s">
        <v>19</v>
      </c>
      <c r="B11" s="17">
        <v>3.1733333333333333</v>
      </c>
      <c r="C11" s="17">
        <v>3.1733333333333333</v>
      </c>
      <c r="D11" s="17">
        <v>3.1733333333333333</v>
      </c>
      <c r="E11" s="17">
        <v>3.1733333333333333</v>
      </c>
      <c r="F11" s="12">
        <v>3.36</v>
      </c>
      <c r="G11" s="17">
        <v>3.1733333333333333</v>
      </c>
      <c r="H11" s="17">
        <v>3.1733333333333333</v>
      </c>
      <c r="I11" s="17">
        <v>3.1733333333333333</v>
      </c>
      <c r="J11" s="17">
        <v>3.1733333333333333</v>
      </c>
      <c r="K11" s="17">
        <v>3.1733333333333333</v>
      </c>
      <c r="L11" s="12">
        <v>3.4</v>
      </c>
      <c r="M11" s="17">
        <v>3.1733333333333333</v>
      </c>
      <c r="N11" s="12">
        <v>3.09</v>
      </c>
      <c r="O11" s="12">
        <v>3.12</v>
      </c>
      <c r="P11" s="17">
        <v>3.1733333333333333</v>
      </c>
      <c r="Q11" s="12">
        <v>3.16</v>
      </c>
      <c r="R11" s="17">
        <v>3.1733333333333333</v>
      </c>
    </row>
    <row r="12" spans="1:18" x14ac:dyDescent="0.25">
      <c r="A12" t="s">
        <v>20</v>
      </c>
      <c r="B12" s="17">
        <v>3.3620000000000001</v>
      </c>
      <c r="C12" s="17">
        <v>3.3620000000000001</v>
      </c>
      <c r="D12" s="17">
        <v>3.3620000000000001</v>
      </c>
      <c r="E12" s="17">
        <v>3.3620000000000001</v>
      </c>
      <c r="F12" s="12">
        <v>3.18</v>
      </c>
      <c r="G12" s="17">
        <v>3.3620000000000001</v>
      </c>
      <c r="H12" s="12">
        <v>3.36</v>
      </c>
      <c r="I12" s="17">
        <v>3.3620000000000001</v>
      </c>
      <c r="J12" s="17">
        <v>3.3620000000000001</v>
      </c>
      <c r="K12" s="12">
        <v>3.85</v>
      </c>
      <c r="L12" s="12">
        <v>3.37</v>
      </c>
      <c r="M12" s="17">
        <v>3.3620000000000001</v>
      </c>
      <c r="N12" s="12">
        <v>3.05</v>
      </c>
      <c r="O12" s="17">
        <v>3.3620000000000001</v>
      </c>
      <c r="P12" s="17">
        <v>3.3620000000000001</v>
      </c>
      <c r="Q12" s="17">
        <v>3.3620000000000001</v>
      </c>
      <c r="R12" s="17">
        <v>3.3620000000000001</v>
      </c>
    </row>
    <row r="13" spans="1:18" x14ac:dyDescent="0.25">
      <c r="A13" t="s">
        <v>11</v>
      </c>
      <c r="B13" s="12">
        <v>2.91</v>
      </c>
      <c r="C13" s="17">
        <v>3.2583333333333333</v>
      </c>
      <c r="D13" s="17">
        <v>3.2583333333333333</v>
      </c>
      <c r="E13" s="12">
        <v>3.1900000000000004</v>
      </c>
      <c r="F13" s="17">
        <v>3.2583333333333333</v>
      </c>
      <c r="G13" s="17">
        <v>3.2583333333333333</v>
      </c>
      <c r="H13" s="17">
        <v>3.2583333333333333</v>
      </c>
      <c r="I13" s="17">
        <v>3.2583333333333333</v>
      </c>
      <c r="J13" s="17">
        <v>3.2583333333333333</v>
      </c>
      <c r="K13" s="12">
        <v>3.66</v>
      </c>
      <c r="L13" s="12">
        <v>3.9800000000000004</v>
      </c>
      <c r="M13" s="17">
        <v>3.2583333333333333</v>
      </c>
      <c r="N13" s="17">
        <v>3.2583333333333333</v>
      </c>
      <c r="O13" s="17">
        <v>3.2583333333333333</v>
      </c>
      <c r="P13" s="17">
        <v>3.2583333333333333</v>
      </c>
      <c r="Q13" s="17">
        <v>3.2583333333333333</v>
      </c>
      <c r="R13" s="17">
        <v>3.2583333333333333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972A-7565-4F09-A522-D308FF4AB2A8}">
  <sheetPr>
    <tabColor rgb="FF007800"/>
  </sheetPr>
  <dimension ref="B1:N67"/>
  <sheetViews>
    <sheetView topLeftCell="A35" zoomScaleNormal="100" workbookViewId="0">
      <selection activeCell="C46" sqref="C46:N67"/>
    </sheetView>
  </sheetViews>
  <sheetFormatPr defaultRowHeight="15" x14ac:dyDescent="0.25"/>
  <cols>
    <col min="1" max="1" width="5" customWidth="1"/>
  </cols>
  <sheetData>
    <row r="1" spans="2:9" x14ac:dyDescent="0.25">
      <c r="B1" t="s">
        <v>89</v>
      </c>
    </row>
    <row r="2" spans="2:9" x14ac:dyDescent="0.25">
      <c r="B2" t="s">
        <v>41</v>
      </c>
    </row>
    <row r="3" spans="2:9" x14ac:dyDescent="0.25">
      <c r="B3" t="s">
        <v>42</v>
      </c>
    </row>
    <row r="4" spans="2:9" x14ac:dyDescent="0.25">
      <c r="B4" t="s">
        <v>43</v>
      </c>
    </row>
    <row r="5" spans="2:9" ht="34.15" customHeight="1" x14ac:dyDescent="0.25"/>
    <row r="9" spans="2:9" x14ac:dyDescent="0.25">
      <c r="B9" t="s">
        <v>44</v>
      </c>
    </row>
    <row r="10" spans="2:9" ht="15.75" thickBot="1" x14ac:dyDescent="0.3"/>
    <row r="11" spans="2:9" x14ac:dyDescent="0.25">
      <c r="B11" s="7" t="s">
        <v>45</v>
      </c>
      <c r="C11" s="8" t="s">
        <v>46</v>
      </c>
      <c r="D11" s="8" t="s">
        <v>47</v>
      </c>
      <c r="E11" s="8" t="s">
        <v>48</v>
      </c>
      <c r="F11" s="8" t="s">
        <v>49</v>
      </c>
      <c r="G11" s="8" t="s">
        <v>50</v>
      </c>
      <c r="H11" s="8" t="s">
        <v>51</v>
      </c>
      <c r="I11" s="8" t="s">
        <v>52</v>
      </c>
    </row>
    <row r="12" spans="2:9" x14ac:dyDescent="0.25">
      <c r="B12" s="9" t="s">
        <v>53</v>
      </c>
      <c r="C12" s="9">
        <v>22</v>
      </c>
      <c r="D12" s="9">
        <v>2</v>
      </c>
      <c r="E12" s="9">
        <v>20</v>
      </c>
      <c r="F12" s="11">
        <v>0</v>
      </c>
      <c r="G12" s="11">
        <v>6.3033333333333337</v>
      </c>
      <c r="H12" s="11">
        <v>3.1665416666666659</v>
      </c>
      <c r="I12" s="11">
        <v>1.0400348015924237</v>
      </c>
    </row>
    <row r="13" spans="2:9" x14ac:dyDescent="0.25">
      <c r="B13" t="s">
        <v>54</v>
      </c>
      <c r="C13">
        <v>22</v>
      </c>
      <c r="D13">
        <v>12</v>
      </c>
      <c r="E13">
        <v>10</v>
      </c>
      <c r="F13" s="12">
        <v>2.91</v>
      </c>
      <c r="G13" s="12">
        <v>3.563333333333333</v>
      </c>
      <c r="H13" s="12">
        <v>3.2153333333333332</v>
      </c>
      <c r="I13" s="12">
        <v>0.17140270968945856</v>
      </c>
    </row>
    <row r="14" spans="2:9" x14ac:dyDescent="0.25">
      <c r="B14" t="s">
        <v>55</v>
      </c>
      <c r="C14">
        <v>22</v>
      </c>
      <c r="D14">
        <v>13</v>
      </c>
      <c r="E14">
        <v>9</v>
      </c>
      <c r="F14" s="12">
        <v>3.04</v>
      </c>
      <c r="G14" s="12">
        <v>4.84</v>
      </c>
      <c r="H14" s="12">
        <v>3.4405555555555556</v>
      </c>
      <c r="I14" s="12">
        <v>0.54316459547523699</v>
      </c>
    </row>
    <row r="15" spans="2:9" x14ac:dyDescent="0.25">
      <c r="B15" t="s">
        <v>56</v>
      </c>
      <c r="C15">
        <v>22</v>
      </c>
      <c r="D15">
        <v>12</v>
      </c>
      <c r="E15">
        <v>10</v>
      </c>
      <c r="F15" s="12">
        <v>3.06</v>
      </c>
      <c r="G15" s="12">
        <v>3.7575000000000003</v>
      </c>
      <c r="H15" s="12">
        <v>3.3056666666666668</v>
      </c>
      <c r="I15" s="12">
        <v>0.17971247612248312</v>
      </c>
    </row>
    <row r="16" spans="2:9" x14ac:dyDescent="0.25">
      <c r="B16" t="s">
        <v>57</v>
      </c>
      <c r="C16">
        <v>22</v>
      </c>
      <c r="D16">
        <v>14</v>
      </c>
      <c r="E16">
        <v>8</v>
      </c>
      <c r="F16" s="12">
        <v>3.2100000000000004</v>
      </c>
      <c r="G16" s="12">
        <v>3.5</v>
      </c>
      <c r="H16" s="12">
        <v>3.3329166666666667</v>
      </c>
      <c r="I16" s="12">
        <v>9.315352577911018E-2</v>
      </c>
    </row>
    <row r="17" spans="2:9" x14ac:dyDescent="0.25">
      <c r="B17" t="s">
        <v>58</v>
      </c>
      <c r="C17">
        <v>22</v>
      </c>
      <c r="D17">
        <v>13</v>
      </c>
      <c r="E17">
        <v>9</v>
      </c>
      <c r="F17" s="12">
        <v>3.01</v>
      </c>
      <c r="G17" s="12">
        <v>3.5833333333333335</v>
      </c>
      <c r="H17" s="12">
        <v>3.2614814814814816</v>
      </c>
      <c r="I17" s="12">
        <v>0.16830949592864072</v>
      </c>
    </row>
    <row r="18" spans="2:9" x14ac:dyDescent="0.25">
      <c r="B18" t="s">
        <v>59</v>
      </c>
      <c r="C18">
        <v>22</v>
      </c>
      <c r="D18">
        <v>18</v>
      </c>
      <c r="E18">
        <v>4</v>
      </c>
      <c r="F18" s="12">
        <v>2.9066666666666667</v>
      </c>
      <c r="G18" s="12">
        <v>3.5933333333333333</v>
      </c>
      <c r="H18" s="12">
        <v>3.22</v>
      </c>
      <c r="I18" s="12">
        <v>0.29402695769580683</v>
      </c>
    </row>
    <row r="19" spans="2:9" x14ac:dyDescent="0.25">
      <c r="B19" t="s">
        <v>60</v>
      </c>
      <c r="C19">
        <v>22</v>
      </c>
      <c r="D19">
        <v>16</v>
      </c>
      <c r="E19">
        <v>6</v>
      </c>
      <c r="F19" s="12">
        <v>2.9350000000000001</v>
      </c>
      <c r="G19" s="12">
        <v>3.42</v>
      </c>
      <c r="H19" s="12">
        <v>3.1825000000000001</v>
      </c>
      <c r="I19" s="12">
        <v>0.15759917512474483</v>
      </c>
    </row>
    <row r="20" spans="2:9" x14ac:dyDescent="0.25">
      <c r="B20" t="s">
        <v>61</v>
      </c>
      <c r="C20">
        <v>22</v>
      </c>
      <c r="D20">
        <v>16</v>
      </c>
      <c r="E20">
        <v>6</v>
      </c>
      <c r="F20" s="12">
        <v>2.7875000000000001</v>
      </c>
      <c r="G20" s="12">
        <v>3.45</v>
      </c>
      <c r="H20" s="12">
        <v>3.09375</v>
      </c>
      <c r="I20" s="12">
        <v>0.22309050853857496</v>
      </c>
    </row>
    <row r="21" spans="2:9" x14ac:dyDescent="0.25">
      <c r="B21" t="s">
        <v>62</v>
      </c>
      <c r="C21">
        <v>22</v>
      </c>
      <c r="D21">
        <v>16</v>
      </c>
      <c r="E21">
        <v>6</v>
      </c>
      <c r="F21" s="12">
        <v>2.91</v>
      </c>
      <c r="G21" s="12">
        <v>3.4</v>
      </c>
      <c r="H21" s="12">
        <v>3.1733333333333333</v>
      </c>
      <c r="I21" s="12">
        <v>0.18195237472115233</v>
      </c>
    </row>
    <row r="22" spans="2:9" x14ac:dyDescent="0.25">
      <c r="B22" t="s">
        <v>63</v>
      </c>
      <c r="C22">
        <v>22</v>
      </c>
      <c r="D22">
        <v>17</v>
      </c>
      <c r="E22">
        <v>5</v>
      </c>
      <c r="F22" s="12">
        <v>3.05</v>
      </c>
      <c r="G22" s="12">
        <v>3.85</v>
      </c>
      <c r="H22" s="12">
        <v>3.3620000000000001</v>
      </c>
      <c r="I22" s="12">
        <v>0.30359512512555276</v>
      </c>
    </row>
    <row r="23" spans="2:9" ht="15.75" thickBot="1" x14ac:dyDescent="0.3">
      <c r="B23" s="10" t="s">
        <v>64</v>
      </c>
      <c r="C23" s="10">
        <v>22</v>
      </c>
      <c r="D23" s="10">
        <v>16</v>
      </c>
      <c r="E23" s="10">
        <v>6</v>
      </c>
      <c r="F23" s="13">
        <v>2.89</v>
      </c>
      <c r="G23" s="13">
        <v>3.9800000000000004</v>
      </c>
      <c r="H23" s="13">
        <v>3.2583333333333333</v>
      </c>
      <c r="I23" s="13">
        <v>0.46006159007970526</v>
      </c>
    </row>
    <row r="26" spans="2:9" x14ac:dyDescent="0.25">
      <c r="B26" t="s">
        <v>65</v>
      </c>
    </row>
    <row r="27" spans="2:9" ht="15.75" thickBot="1" x14ac:dyDescent="0.3"/>
    <row r="28" spans="2:9" x14ac:dyDescent="0.25">
      <c r="B28" s="7" t="s">
        <v>45</v>
      </c>
      <c r="C28" s="8" t="s">
        <v>46</v>
      </c>
      <c r="D28" s="8" t="s">
        <v>47</v>
      </c>
      <c r="E28" s="8" t="s">
        <v>48</v>
      </c>
      <c r="F28" s="8" t="s">
        <v>49</v>
      </c>
      <c r="G28" s="8" t="s">
        <v>50</v>
      </c>
      <c r="H28" s="8" t="s">
        <v>51</v>
      </c>
      <c r="I28" s="8" t="s">
        <v>52</v>
      </c>
    </row>
    <row r="29" spans="2:9" x14ac:dyDescent="0.25">
      <c r="B29" s="9" t="s">
        <v>53</v>
      </c>
      <c r="C29" s="9">
        <v>22</v>
      </c>
      <c r="D29" s="9">
        <v>0</v>
      </c>
      <c r="E29" s="9">
        <v>22</v>
      </c>
      <c r="F29" s="11">
        <v>0</v>
      </c>
      <c r="G29" s="11">
        <v>6.3033333333333337</v>
      </c>
      <c r="H29" s="11">
        <v>3.1665416666666659</v>
      </c>
      <c r="I29" s="11">
        <v>0.98927042337713855</v>
      </c>
    </row>
    <row r="30" spans="2:9" x14ac:dyDescent="0.25">
      <c r="B30" t="s">
        <v>54</v>
      </c>
      <c r="C30">
        <v>22</v>
      </c>
      <c r="D30">
        <v>0</v>
      </c>
      <c r="E30">
        <v>22</v>
      </c>
      <c r="F30" s="12">
        <v>2.91</v>
      </c>
      <c r="G30" s="12">
        <v>3.563333333333333</v>
      </c>
      <c r="H30" s="12">
        <v>3.2153333333333332</v>
      </c>
      <c r="I30" s="12">
        <v>0.11220941306749792</v>
      </c>
    </row>
    <row r="31" spans="2:9" x14ac:dyDescent="0.25">
      <c r="B31" t="s">
        <v>55</v>
      </c>
      <c r="C31">
        <v>22</v>
      </c>
      <c r="D31">
        <v>0</v>
      </c>
      <c r="E31">
        <v>22</v>
      </c>
      <c r="F31" s="12">
        <v>3.04</v>
      </c>
      <c r="G31" s="12">
        <v>4.84</v>
      </c>
      <c r="H31" s="12">
        <v>3.4405555555555556</v>
      </c>
      <c r="I31" s="12">
        <v>0.33524846665053432</v>
      </c>
    </row>
    <row r="32" spans="2:9" x14ac:dyDescent="0.25">
      <c r="B32" t="s">
        <v>56</v>
      </c>
      <c r="C32">
        <v>22</v>
      </c>
      <c r="D32">
        <v>0</v>
      </c>
      <c r="E32">
        <v>22</v>
      </c>
      <c r="F32" s="12">
        <v>3.06</v>
      </c>
      <c r="G32" s="12">
        <v>3.7575000000000003</v>
      </c>
      <c r="H32" s="12">
        <v>3.3056666666666663</v>
      </c>
      <c r="I32" s="12">
        <v>0.11764943216560325</v>
      </c>
    </row>
    <row r="33" spans="2:14" x14ac:dyDescent="0.25">
      <c r="B33" t="s">
        <v>57</v>
      </c>
      <c r="C33">
        <v>22</v>
      </c>
      <c r="D33">
        <v>0</v>
      </c>
      <c r="E33">
        <v>22</v>
      </c>
      <c r="F33" s="12">
        <v>3.2100000000000004</v>
      </c>
      <c r="G33" s="12">
        <v>3.5</v>
      </c>
      <c r="H33" s="12">
        <v>3.3329166666666667</v>
      </c>
      <c r="I33" s="12">
        <v>5.378221318453201E-2</v>
      </c>
    </row>
    <row r="34" spans="2:14" x14ac:dyDescent="0.25">
      <c r="B34" t="s">
        <v>58</v>
      </c>
      <c r="C34">
        <v>22</v>
      </c>
      <c r="D34">
        <v>0</v>
      </c>
      <c r="E34">
        <v>22</v>
      </c>
      <c r="F34" s="12">
        <v>3.01</v>
      </c>
      <c r="G34" s="12">
        <v>3.5833333333333335</v>
      </c>
      <c r="H34" s="12">
        <v>3.2614814814814816</v>
      </c>
      <c r="I34" s="12">
        <v>0.10388287620888131</v>
      </c>
    </row>
    <row r="35" spans="2:14" x14ac:dyDescent="0.25">
      <c r="B35" t="s">
        <v>59</v>
      </c>
      <c r="C35">
        <v>22</v>
      </c>
      <c r="D35">
        <v>0</v>
      </c>
      <c r="E35">
        <v>22</v>
      </c>
      <c r="F35" s="12">
        <v>2.9066666666666667</v>
      </c>
      <c r="G35" s="12">
        <v>3.5933333333333333</v>
      </c>
      <c r="H35" s="12">
        <v>3.22</v>
      </c>
      <c r="I35" s="12">
        <v>0.11113174411600198</v>
      </c>
    </row>
    <row r="36" spans="2:14" x14ac:dyDescent="0.25">
      <c r="B36" t="s">
        <v>60</v>
      </c>
      <c r="C36">
        <v>22</v>
      </c>
      <c r="D36">
        <v>0</v>
      </c>
      <c r="E36">
        <v>22</v>
      </c>
      <c r="F36" s="12">
        <v>2.9350000000000001</v>
      </c>
      <c r="G36" s="12">
        <v>3.42</v>
      </c>
      <c r="H36" s="12">
        <v>3.1825000000000006</v>
      </c>
      <c r="I36" s="12">
        <v>7.6900523250433589E-2</v>
      </c>
    </row>
    <row r="37" spans="2:14" x14ac:dyDescent="0.25">
      <c r="B37" t="s">
        <v>61</v>
      </c>
      <c r="C37">
        <v>22</v>
      </c>
      <c r="D37">
        <v>0</v>
      </c>
      <c r="E37">
        <v>22</v>
      </c>
      <c r="F37" s="12">
        <v>2.7875000000000001</v>
      </c>
      <c r="G37" s="12">
        <v>3.45</v>
      </c>
      <c r="H37" s="12">
        <v>3.09375</v>
      </c>
      <c r="I37" s="12">
        <v>0.10885702177846035</v>
      </c>
    </row>
    <row r="38" spans="2:14" x14ac:dyDescent="0.25">
      <c r="B38" t="s">
        <v>62</v>
      </c>
      <c r="C38">
        <v>22</v>
      </c>
      <c r="D38">
        <v>0</v>
      </c>
      <c r="E38">
        <v>22</v>
      </c>
      <c r="F38" s="12">
        <v>2.91</v>
      </c>
      <c r="G38" s="12">
        <v>3.4</v>
      </c>
      <c r="H38" s="12">
        <v>3.1733333333333333</v>
      </c>
      <c r="I38" s="12">
        <v>8.8783667881765713E-2</v>
      </c>
    </row>
    <row r="39" spans="2:14" x14ac:dyDescent="0.25">
      <c r="B39" t="s">
        <v>63</v>
      </c>
      <c r="C39">
        <v>22</v>
      </c>
      <c r="D39">
        <v>0</v>
      </c>
      <c r="E39">
        <v>22</v>
      </c>
      <c r="F39" s="12">
        <v>3.05</v>
      </c>
      <c r="G39" s="12">
        <v>3.85</v>
      </c>
      <c r="H39" s="12">
        <v>3.3620000000000001</v>
      </c>
      <c r="I39" s="12">
        <v>0.1324997753816605</v>
      </c>
    </row>
    <row r="40" spans="2:14" ht="15.75" thickBot="1" x14ac:dyDescent="0.3">
      <c r="B40" s="10" t="s">
        <v>64</v>
      </c>
      <c r="C40" s="10">
        <v>22</v>
      </c>
      <c r="D40" s="10">
        <v>0</v>
      </c>
      <c r="E40" s="10">
        <v>22</v>
      </c>
      <c r="F40" s="13">
        <v>2.89</v>
      </c>
      <c r="G40" s="13">
        <v>3.9800000000000004</v>
      </c>
      <c r="H40" s="13">
        <v>3.2583333333333333</v>
      </c>
      <c r="I40" s="13">
        <v>0.22448706965980117</v>
      </c>
    </row>
    <row r="43" spans="2:14" x14ac:dyDescent="0.25">
      <c r="B43" t="s">
        <v>66</v>
      </c>
    </row>
    <row r="44" spans="2:14" ht="15.75" thickBot="1" x14ac:dyDescent="0.3"/>
    <row r="45" spans="2:14" x14ac:dyDescent="0.25">
      <c r="B45" s="7"/>
      <c r="C45" s="8" t="s">
        <v>53</v>
      </c>
      <c r="D45" s="8" t="s">
        <v>54</v>
      </c>
      <c r="E45" s="8" t="s">
        <v>55</v>
      </c>
      <c r="F45" s="8" t="s">
        <v>56</v>
      </c>
      <c r="G45" s="8" t="s">
        <v>57</v>
      </c>
      <c r="H45" s="8" t="s">
        <v>58</v>
      </c>
      <c r="I45" s="8" t="s">
        <v>59</v>
      </c>
      <c r="J45" s="8" t="s">
        <v>60</v>
      </c>
      <c r="K45" s="8" t="s">
        <v>61</v>
      </c>
      <c r="L45" s="8" t="s">
        <v>62</v>
      </c>
      <c r="M45" s="8" t="s">
        <v>63</v>
      </c>
      <c r="N45" s="8" t="s">
        <v>64</v>
      </c>
    </row>
    <row r="46" spans="2:14" x14ac:dyDescent="0.25">
      <c r="B46" s="9" t="s">
        <v>67</v>
      </c>
      <c r="C46" s="14">
        <v>3.1665416666666659</v>
      </c>
      <c r="D46" s="14">
        <v>3.2153333333333332</v>
      </c>
      <c r="E46" s="14">
        <v>3.4405555555555556</v>
      </c>
      <c r="F46" s="11">
        <v>3.7575000000000003</v>
      </c>
      <c r="G46" s="11">
        <v>3.2100000000000004</v>
      </c>
      <c r="H46" s="11">
        <v>3.13</v>
      </c>
      <c r="I46" s="11">
        <v>2.9066666666666667</v>
      </c>
      <c r="J46" s="11">
        <v>2.9350000000000001</v>
      </c>
      <c r="K46" s="11">
        <v>2.97</v>
      </c>
      <c r="L46" s="14">
        <v>3.1733333333333333</v>
      </c>
      <c r="M46" s="14">
        <v>3.3620000000000001</v>
      </c>
      <c r="N46" s="11">
        <v>2.91</v>
      </c>
    </row>
    <row r="47" spans="2:14" x14ac:dyDescent="0.25">
      <c r="B47" t="s">
        <v>68</v>
      </c>
      <c r="C47" s="12">
        <v>3.0733333333333328</v>
      </c>
      <c r="D47" s="12">
        <v>3.1550000000000002</v>
      </c>
      <c r="E47" s="12">
        <v>3.15</v>
      </c>
      <c r="F47" s="12">
        <v>3.2266666666666666</v>
      </c>
      <c r="G47" s="15">
        <v>3.3329166666666667</v>
      </c>
      <c r="H47" s="15">
        <v>3.2614814814814816</v>
      </c>
      <c r="I47" s="12">
        <v>3.29</v>
      </c>
      <c r="J47" s="15">
        <v>3.1825000000000001</v>
      </c>
      <c r="K47" s="15">
        <v>3.09375</v>
      </c>
      <c r="L47" s="15">
        <v>3.1733333333333333</v>
      </c>
      <c r="M47" s="15">
        <v>3.3620000000000001</v>
      </c>
      <c r="N47" s="15">
        <v>3.2583333333333333</v>
      </c>
    </row>
    <row r="48" spans="2:14" x14ac:dyDescent="0.25">
      <c r="B48" t="s">
        <v>69</v>
      </c>
      <c r="C48" s="12">
        <v>3.1399999999999997</v>
      </c>
      <c r="D48" s="12">
        <v>3.2100000000000004</v>
      </c>
      <c r="E48" s="12">
        <v>3.29</v>
      </c>
      <c r="F48" s="12">
        <v>3.37</v>
      </c>
      <c r="G48" s="12">
        <v>3.43</v>
      </c>
      <c r="H48" s="15">
        <v>3.2614814814814816</v>
      </c>
      <c r="I48" s="15">
        <v>3.22</v>
      </c>
      <c r="J48" s="12">
        <v>3.23</v>
      </c>
      <c r="K48" s="15">
        <v>3.09375</v>
      </c>
      <c r="L48" s="15">
        <v>3.1733333333333333</v>
      </c>
      <c r="M48" s="15">
        <v>3.3620000000000001</v>
      </c>
      <c r="N48" s="15">
        <v>3.2583333333333333</v>
      </c>
    </row>
    <row r="49" spans="2:14" x14ac:dyDescent="0.25">
      <c r="B49" t="s">
        <v>70</v>
      </c>
      <c r="C49" s="12">
        <v>6.3033333333333337</v>
      </c>
      <c r="D49" s="15">
        <v>3.2153333333333332</v>
      </c>
      <c r="E49" s="12">
        <v>4.84</v>
      </c>
      <c r="F49" s="15">
        <v>3.3056666666666668</v>
      </c>
      <c r="G49" s="12">
        <v>3.36</v>
      </c>
      <c r="H49" s="12">
        <v>3.28</v>
      </c>
      <c r="I49" s="15">
        <v>3.22</v>
      </c>
      <c r="J49" s="15">
        <v>3.1825000000000001</v>
      </c>
      <c r="K49" s="15">
        <v>3.09375</v>
      </c>
      <c r="L49" s="15">
        <v>3.1733333333333333</v>
      </c>
      <c r="M49" s="15">
        <v>3.3620000000000001</v>
      </c>
      <c r="N49" s="12">
        <v>3.1900000000000004</v>
      </c>
    </row>
    <row r="50" spans="2:14" x14ac:dyDescent="0.25">
      <c r="B50" t="s">
        <v>71</v>
      </c>
      <c r="C50" s="12">
        <v>3.2</v>
      </c>
      <c r="D50" s="12">
        <v>3.23</v>
      </c>
      <c r="E50" s="12">
        <v>3.25</v>
      </c>
      <c r="F50" s="12">
        <v>3.28</v>
      </c>
      <c r="G50" s="12">
        <v>3.3</v>
      </c>
      <c r="H50" s="12">
        <v>3.33</v>
      </c>
      <c r="I50" s="15">
        <v>3.22</v>
      </c>
      <c r="J50" s="15">
        <v>3.1825000000000001</v>
      </c>
      <c r="K50" s="15">
        <v>3.09375</v>
      </c>
      <c r="L50" s="12">
        <v>3.36</v>
      </c>
      <c r="M50" s="12">
        <v>3.18</v>
      </c>
      <c r="N50" s="15">
        <v>3.2583333333333333</v>
      </c>
    </row>
    <row r="51" spans="2:14" x14ac:dyDescent="0.25">
      <c r="B51" t="s">
        <v>72</v>
      </c>
      <c r="C51" s="12">
        <v>3.2649999999999997</v>
      </c>
      <c r="D51" s="15">
        <v>3.2153333333333332</v>
      </c>
      <c r="E51" s="15">
        <v>3.4405555555555556</v>
      </c>
      <c r="F51" s="12">
        <v>3.33</v>
      </c>
      <c r="G51" s="15">
        <v>3.3329166666666667</v>
      </c>
      <c r="H51" s="15">
        <v>3.2614814814814816</v>
      </c>
      <c r="I51" s="15">
        <v>3.22</v>
      </c>
      <c r="J51" s="15">
        <v>3.1825000000000001</v>
      </c>
      <c r="K51" s="12">
        <v>3.2</v>
      </c>
      <c r="L51" s="15">
        <v>3.1733333333333333</v>
      </c>
      <c r="M51" s="15">
        <v>3.3620000000000001</v>
      </c>
      <c r="N51" s="15">
        <v>3.2583333333333333</v>
      </c>
    </row>
    <row r="52" spans="2:14" x14ac:dyDescent="0.25">
      <c r="B52" t="s">
        <v>73</v>
      </c>
      <c r="C52" s="12">
        <v>3.2350000000000003</v>
      </c>
      <c r="D52" s="15">
        <v>3.2153333333333332</v>
      </c>
      <c r="E52" s="12">
        <v>3.27</v>
      </c>
      <c r="F52" s="12">
        <v>3.2</v>
      </c>
      <c r="G52" s="12">
        <v>3.3</v>
      </c>
      <c r="H52" s="15">
        <v>3.2614814814814816</v>
      </c>
      <c r="I52" s="15">
        <v>3.22</v>
      </c>
      <c r="J52" s="15">
        <v>3.1825000000000001</v>
      </c>
      <c r="K52" s="15">
        <v>3.09375</v>
      </c>
      <c r="L52" s="15">
        <v>3.1733333333333333</v>
      </c>
      <c r="M52" s="12">
        <v>3.36</v>
      </c>
      <c r="N52" s="15">
        <v>3.2583333333333333</v>
      </c>
    </row>
    <row r="53" spans="2:14" x14ac:dyDescent="0.25">
      <c r="B53" t="s">
        <v>74</v>
      </c>
      <c r="C53" s="12">
        <v>3.3166666666666664</v>
      </c>
      <c r="D53" s="15">
        <v>3.2153333333333332</v>
      </c>
      <c r="E53" s="15">
        <v>3.4405555555555556</v>
      </c>
      <c r="F53" s="12">
        <v>3.26</v>
      </c>
      <c r="G53" s="12">
        <v>3.29</v>
      </c>
      <c r="H53" s="12">
        <v>3.35</v>
      </c>
      <c r="I53" s="12">
        <v>3.09</v>
      </c>
      <c r="J53" s="15">
        <v>3.1825000000000001</v>
      </c>
      <c r="K53" s="15">
        <v>3.09375</v>
      </c>
      <c r="L53" s="15">
        <v>3.1733333333333333</v>
      </c>
      <c r="M53" s="15">
        <v>3.3620000000000001</v>
      </c>
      <c r="N53" s="15">
        <v>3.2583333333333333</v>
      </c>
    </row>
    <row r="54" spans="2:14" x14ac:dyDescent="0.25">
      <c r="B54" t="s">
        <v>75</v>
      </c>
      <c r="C54" s="12">
        <v>3.2850000000000001</v>
      </c>
      <c r="D54" s="12">
        <v>3.32</v>
      </c>
      <c r="E54" s="15">
        <v>3.4405555555555556</v>
      </c>
      <c r="F54" s="15">
        <v>3.3056666666666668</v>
      </c>
      <c r="G54" s="15">
        <v>3.3329166666666667</v>
      </c>
      <c r="H54" s="12">
        <v>3.25</v>
      </c>
      <c r="I54" s="15">
        <v>3.22</v>
      </c>
      <c r="J54" s="12">
        <v>3.22</v>
      </c>
      <c r="K54" s="15">
        <v>3.09375</v>
      </c>
      <c r="L54" s="15">
        <v>3.1733333333333333</v>
      </c>
      <c r="M54" s="15">
        <v>3.3620000000000001</v>
      </c>
      <c r="N54" s="15">
        <v>3.2583333333333333</v>
      </c>
    </row>
    <row r="55" spans="2:14" x14ac:dyDescent="0.25">
      <c r="B55" t="s">
        <v>76</v>
      </c>
      <c r="C55" s="12">
        <v>3.27</v>
      </c>
      <c r="D55" s="12">
        <v>3.3</v>
      </c>
      <c r="E55" s="12">
        <v>3.25</v>
      </c>
      <c r="F55" s="12">
        <v>3.3025000000000002</v>
      </c>
      <c r="G55" s="12">
        <v>3.5</v>
      </c>
      <c r="H55" s="12">
        <v>3.5833333333333335</v>
      </c>
      <c r="I55" s="12">
        <v>3.5933333333333333</v>
      </c>
      <c r="J55" s="15">
        <v>3.1825000000000001</v>
      </c>
      <c r="K55" s="15">
        <v>3.09375</v>
      </c>
      <c r="L55" s="15">
        <v>3.1733333333333333</v>
      </c>
      <c r="M55" s="12">
        <v>3.85</v>
      </c>
      <c r="N55" s="12">
        <v>3.66</v>
      </c>
    </row>
    <row r="56" spans="2:14" x14ac:dyDescent="0.25">
      <c r="B56" t="s">
        <v>77</v>
      </c>
      <c r="C56" s="12">
        <v>3.6425000000000001</v>
      </c>
      <c r="D56" s="12">
        <v>3.563333333333333</v>
      </c>
      <c r="E56" s="12">
        <v>3.5649999999999999</v>
      </c>
      <c r="F56" s="15">
        <v>3.3056666666666668</v>
      </c>
      <c r="G56" s="12">
        <v>3.2733333333333334</v>
      </c>
      <c r="H56" s="12">
        <v>3.32</v>
      </c>
      <c r="I56" s="15">
        <v>3.22</v>
      </c>
      <c r="J56" s="12">
        <v>3.42</v>
      </c>
      <c r="K56" s="12">
        <v>3.45</v>
      </c>
      <c r="L56" s="12">
        <v>3.4</v>
      </c>
      <c r="M56" s="12">
        <v>3.37</v>
      </c>
      <c r="N56" s="12">
        <v>3.9800000000000004</v>
      </c>
    </row>
    <row r="57" spans="2:14" x14ac:dyDescent="0.25">
      <c r="B57" t="s">
        <v>78</v>
      </c>
      <c r="C57" s="12">
        <v>3.49</v>
      </c>
      <c r="D57" s="12">
        <v>3.26</v>
      </c>
      <c r="E57" s="12">
        <v>3.3099999999999996</v>
      </c>
      <c r="F57" s="12">
        <v>3.27</v>
      </c>
      <c r="G57" s="15">
        <v>3.3329166666666667</v>
      </c>
      <c r="H57" s="15">
        <v>3.2614814814814816</v>
      </c>
      <c r="I57" s="15">
        <v>3.22</v>
      </c>
      <c r="J57" s="15">
        <v>3.1825000000000001</v>
      </c>
      <c r="K57" s="15">
        <v>3.09375</v>
      </c>
      <c r="L57" s="15">
        <v>3.1733333333333333</v>
      </c>
      <c r="M57" s="15">
        <v>3.3620000000000001</v>
      </c>
      <c r="N57" s="15">
        <v>3.2583333333333333</v>
      </c>
    </row>
    <row r="58" spans="2:14" x14ac:dyDescent="0.25">
      <c r="B58" t="s">
        <v>79</v>
      </c>
      <c r="C58" s="12">
        <v>0</v>
      </c>
      <c r="D58" s="15">
        <v>3.2153333333333332</v>
      </c>
      <c r="E58" s="15">
        <v>3.4405555555555556</v>
      </c>
      <c r="F58" s="15">
        <v>3.3056666666666668</v>
      </c>
      <c r="G58" s="15">
        <v>3.3329166666666667</v>
      </c>
      <c r="H58" s="15">
        <v>3.2614814814814816</v>
      </c>
      <c r="I58" s="15">
        <v>3.22</v>
      </c>
      <c r="J58" s="15">
        <v>3.1825000000000001</v>
      </c>
      <c r="K58" s="12">
        <v>3.0549999999999997</v>
      </c>
      <c r="L58" s="12">
        <v>3.09</v>
      </c>
      <c r="M58" s="12">
        <v>3.05</v>
      </c>
      <c r="N58" s="15">
        <v>3.2583333333333333</v>
      </c>
    </row>
    <row r="59" spans="2:14" x14ac:dyDescent="0.25">
      <c r="B59" t="s">
        <v>80</v>
      </c>
      <c r="C59" s="12">
        <v>3.08</v>
      </c>
      <c r="D59" s="15">
        <v>3.2153333333333332</v>
      </c>
      <c r="E59" s="12">
        <v>3.04</v>
      </c>
      <c r="F59" s="12">
        <v>3.06</v>
      </c>
      <c r="G59" s="15">
        <v>3.3329166666666667</v>
      </c>
      <c r="H59" s="12">
        <v>3.01</v>
      </c>
      <c r="I59" s="15">
        <v>3.22</v>
      </c>
      <c r="J59" s="15">
        <v>3.1825000000000001</v>
      </c>
      <c r="K59" s="15">
        <v>3.09375</v>
      </c>
      <c r="L59" s="12">
        <v>3.12</v>
      </c>
      <c r="M59" s="15">
        <v>3.3620000000000001</v>
      </c>
      <c r="N59" s="15">
        <v>3.2583333333333333</v>
      </c>
    </row>
    <row r="60" spans="2:14" x14ac:dyDescent="0.25">
      <c r="B60" t="s">
        <v>81</v>
      </c>
      <c r="C60" s="12">
        <v>3.08</v>
      </c>
      <c r="D60" s="12">
        <v>3.12</v>
      </c>
      <c r="E60" s="15">
        <v>3.4405555555555556</v>
      </c>
      <c r="F60" s="15">
        <v>3.3056666666666668</v>
      </c>
      <c r="G60" s="15">
        <v>3.3329166666666667</v>
      </c>
      <c r="H60" s="12">
        <v>3.1</v>
      </c>
      <c r="I60" s="15">
        <v>3.22</v>
      </c>
      <c r="J60" s="12">
        <v>3.15</v>
      </c>
      <c r="K60" s="15">
        <v>3.09375</v>
      </c>
      <c r="L60" s="15">
        <v>3.1733333333333333</v>
      </c>
      <c r="M60" s="15">
        <v>3.3620000000000001</v>
      </c>
      <c r="N60" s="15">
        <v>3.2583333333333333</v>
      </c>
    </row>
    <row r="61" spans="2:14" x14ac:dyDescent="0.25">
      <c r="B61" t="s">
        <v>82</v>
      </c>
      <c r="C61" s="12">
        <v>3.1349999999999998</v>
      </c>
      <c r="D61" s="12">
        <v>3.085</v>
      </c>
      <c r="E61" s="15">
        <v>3.4405555555555556</v>
      </c>
      <c r="F61" s="15">
        <v>3.3056666666666668</v>
      </c>
      <c r="G61" s="15">
        <v>3.3329166666666667</v>
      </c>
      <c r="H61" s="15">
        <v>3.2614814814814816</v>
      </c>
      <c r="I61" s="15">
        <v>3.22</v>
      </c>
      <c r="J61" s="12">
        <v>3.14</v>
      </c>
      <c r="K61" s="12">
        <v>3.0999999999999996</v>
      </c>
      <c r="L61" s="12">
        <v>3.16</v>
      </c>
      <c r="M61" s="15">
        <v>3.3620000000000001</v>
      </c>
      <c r="N61" s="15">
        <v>3.2583333333333333</v>
      </c>
    </row>
    <row r="62" spans="2:14" x14ac:dyDescent="0.25">
      <c r="B62" t="s">
        <v>83</v>
      </c>
      <c r="C62" s="12">
        <v>3.18</v>
      </c>
      <c r="D62" s="15">
        <v>3.2153333333333332</v>
      </c>
      <c r="E62" s="15">
        <v>3.4405555555555556</v>
      </c>
      <c r="F62" s="15">
        <v>3.3056666666666668</v>
      </c>
      <c r="G62" s="15">
        <v>3.3329166666666667</v>
      </c>
      <c r="H62" s="15">
        <v>3.2614814814814816</v>
      </c>
      <c r="I62" s="15">
        <v>3.22</v>
      </c>
      <c r="J62" s="15">
        <v>3.1825000000000001</v>
      </c>
      <c r="K62" s="15">
        <v>3.09375</v>
      </c>
      <c r="L62" s="15">
        <v>3.1733333333333333</v>
      </c>
      <c r="M62" s="15">
        <v>3.3620000000000001</v>
      </c>
      <c r="N62" s="15">
        <v>3.2583333333333333</v>
      </c>
    </row>
    <row r="63" spans="2:14" x14ac:dyDescent="0.25">
      <c r="B63" t="s">
        <v>84</v>
      </c>
      <c r="C63" s="15">
        <v>3.1665416666666659</v>
      </c>
      <c r="D63" s="15">
        <v>3.2153333333333332</v>
      </c>
      <c r="E63" s="15">
        <v>3.4405555555555556</v>
      </c>
      <c r="F63" s="15">
        <v>3.3056666666666668</v>
      </c>
      <c r="G63" s="15">
        <v>3.3329166666666667</v>
      </c>
      <c r="H63" s="15">
        <v>3.2614814814814816</v>
      </c>
      <c r="I63" s="15">
        <v>3.22</v>
      </c>
      <c r="J63" s="15">
        <v>3.1825000000000001</v>
      </c>
      <c r="K63" s="12">
        <v>2.7875000000000001</v>
      </c>
      <c r="L63" s="12">
        <v>2.91</v>
      </c>
      <c r="M63" s="15">
        <v>3.3620000000000001</v>
      </c>
      <c r="N63" s="12">
        <v>2.89</v>
      </c>
    </row>
    <row r="64" spans="2:14" x14ac:dyDescent="0.25">
      <c r="B64" t="s">
        <v>85</v>
      </c>
      <c r="C64" s="12">
        <v>2.91</v>
      </c>
      <c r="D64" s="12">
        <v>2.91</v>
      </c>
      <c r="E64" s="15">
        <v>3.4405555555555556</v>
      </c>
      <c r="F64" s="15">
        <v>3.3056666666666668</v>
      </c>
      <c r="G64" s="15">
        <v>3.3329166666666667</v>
      </c>
      <c r="H64" s="15">
        <v>3.2614814814814816</v>
      </c>
      <c r="I64" s="15">
        <v>3.22</v>
      </c>
      <c r="J64" s="15">
        <v>3.1825000000000001</v>
      </c>
      <c r="K64" s="15">
        <v>3.09375</v>
      </c>
      <c r="L64" s="15">
        <v>3.1733333333333333</v>
      </c>
      <c r="M64" s="15">
        <v>3.3620000000000001</v>
      </c>
      <c r="N64" s="15">
        <v>3.2583333333333333</v>
      </c>
    </row>
    <row r="65" spans="2:14" x14ac:dyDescent="0.25">
      <c r="B65" t="s">
        <v>86</v>
      </c>
      <c r="C65" s="12">
        <v>2.9050000000000002</v>
      </c>
      <c r="D65" s="15">
        <v>3.2153333333333332</v>
      </c>
      <c r="E65" s="15">
        <v>3.4405555555555556</v>
      </c>
      <c r="F65" s="15">
        <v>3.3056666666666668</v>
      </c>
      <c r="G65" s="15">
        <v>3.3329166666666667</v>
      </c>
      <c r="H65" s="15">
        <v>3.2614814814814816</v>
      </c>
      <c r="I65" s="15">
        <v>3.22</v>
      </c>
      <c r="J65" s="15">
        <v>3.1825000000000001</v>
      </c>
      <c r="K65" s="15">
        <v>3.09375</v>
      </c>
      <c r="L65" s="15">
        <v>3.1733333333333333</v>
      </c>
      <c r="M65" s="15">
        <v>3.3620000000000001</v>
      </c>
      <c r="N65" s="12">
        <v>2.92</v>
      </c>
    </row>
    <row r="66" spans="2:14" x14ac:dyDescent="0.25">
      <c r="B66" t="s">
        <v>87</v>
      </c>
      <c r="C66" s="12">
        <v>2.91</v>
      </c>
      <c r="D66" s="15">
        <v>3.2153333333333332</v>
      </c>
      <c r="E66" s="15">
        <v>3.4405555555555556</v>
      </c>
      <c r="F66" s="15">
        <v>3.3056666666666668</v>
      </c>
      <c r="G66" s="15">
        <v>3.3329166666666667</v>
      </c>
      <c r="H66" s="15">
        <v>3.2614814814814816</v>
      </c>
      <c r="I66" s="15">
        <v>3.22</v>
      </c>
      <c r="J66" s="15">
        <v>3.1825000000000001</v>
      </c>
      <c r="K66" s="15">
        <v>3.09375</v>
      </c>
      <c r="L66" s="15">
        <v>3.1733333333333333</v>
      </c>
      <c r="M66" s="15">
        <v>3.3620000000000001</v>
      </c>
      <c r="N66" s="15">
        <v>3.2583333333333333</v>
      </c>
    </row>
    <row r="67" spans="2:14" ht="15.75" thickBot="1" x14ac:dyDescent="0.3">
      <c r="B67" s="10" t="s">
        <v>88</v>
      </c>
      <c r="C67" s="13">
        <v>2.91</v>
      </c>
      <c r="D67" s="16">
        <v>3.2153333333333332</v>
      </c>
      <c r="E67" s="16">
        <v>3.4405555555555556</v>
      </c>
      <c r="F67" s="16">
        <v>3.3056666666666668</v>
      </c>
      <c r="G67" s="16">
        <v>3.3329166666666667</v>
      </c>
      <c r="H67" s="16">
        <v>3.2614814814814816</v>
      </c>
      <c r="I67" s="16">
        <v>3.22</v>
      </c>
      <c r="J67" s="16">
        <v>3.1825000000000001</v>
      </c>
      <c r="K67" s="16">
        <v>3.09375</v>
      </c>
      <c r="L67" s="16">
        <v>3.1733333333333333</v>
      </c>
      <c r="M67" s="16">
        <v>3.3620000000000001</v>
      </c>
      <c r="N67" s="16">
        <v>3.2583333333333333</v>
      </c>
    </row>
  </sheetData>
  <pageMargins left="0.7" right="0.7" top="0.75" bottom="0.75" header="0.3" footer="0.3"/>
  <ignoredErrors>
    <ignoredError sqref="A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E757-2BFE-4700-9660-486230F17959}">
  <dimension ref="A1:B182"/>
  <sheetViews>
    <sheetView topLeftCell="A162" workbookViewId="0">
      <selection activeCell="G7" sqref="G7"/>
    </sheetView>
  </sheetViews>
  <sheetFormatPr defaultRowHeight="15" x14ac:dyDescent="0.25"/>
  <cols>
    <col min="1" max="1" width="14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28219</v>
      </c>
      <c r="B2" s="3">
        <v>5.19</v>
      </c>
    </row>
    <row r="3" spans="1:2" x14ac:dyDescent="0.25">
      <c r="A3" s="2">
        <v>28226</v>
      </c>
      <c r="B3" s="3">
        <v>3.41</v>
      </c>
    </row>
    <row r="4" spans="1:2" x14ac:dyDescent="0.25">
      <c r="A4" s="2">
        <v>28233</v>
      </c>
      <c r="B4" s="3">
        <v>3.18</v>
      </c>
    </row>
    <row r="5" spans="1:2" x14ac:dyDescent="0.25">
      <c r="A5" s="2">
        <v>28240</v>
      </c>
      <c r="B5" s="3">
        <v>3.25</v>
      </c>
    </row>
    <row r="6" spans="1:2" x14ac:dyDescent="0.25">
      <c r="A6" s="2">
        <v>28247</v>
      </c>
      <c r="B6" s="3">
        <v>3.2</v>
      </c>
    </row>
    <row r="7" spans="1:2" x14ac:dyDescent="0.25">
      <c r="A7" s="2">
        <v>28254</v>
      </c>
      <c r="B7" s="3">
        <v>3.28</v>
      </c>
    </row>
    <row r="8" spans="1:2" x14ac:dyDescent="0.25">
      <c r="A8" s="2">
        <v>28275</v>
      </c>
      <c r="B8" s="3">
        <v>3.15</v>
      </c>
    </row>
    <row r="9" spans="1:2" x14ac:dyDescent="0.25">
      <c r="A9" s="2">
        <v>28282</v>
      </c>
      <c r="B9" s="3">
        <v>3.13</v>
      </c>
    </row>
    <row r="10" spans="1:2" x14ac:dyDescent="0.25">
      <c r="A10" s="2">
        <v>28310</v>
      </c>
      <c r="B10" s="3">
        <v>2.92</v>
      </c>
    </row>
    <row r="11" spans="1:2" x14ac:dyDescent="0.25">
      <c r="A11" s="2">
        <v>28317</v>
      </c>
      <c r="B11" s="3">
        <v>2.95</v>
      </c>
    </row>
    <row r="12" spans="1:2" x14ac:dyDescent="0.25">
      <c r="A12" s="2">
        <v>28324</v>
      </c>
      <c r="B12" s="3">
        <v>2.85</v>
      </c>
    </row>
    <row r="13" spans="1:2" x14ac:dyDescent="0.25">
      <c r="A13" s="2">
        <v>28338</v>
      </c>
      <c r="B13" s="3">
        <v>2.87</v>
      </c>
    </row>
    <row r="14" spans="1:2" x14ac:dyDescent="0.25">
      <c r="A14" s="2">
        <v>28345</v>
      </c>
      <c r="B14" s="3">
        <v>3</v>
      </c>
    </row>
    <row r="15" spans="1:2" x14ac:dyDescent="0.25">
      <c r="A15" s="2">
        <v>28380</v>
      </c>
      <c r="B15" s="3">
        <v>2.97</v>
      </c>
    </row>
    <row r="16" spans="1:2" x14ac:dyDescent="0.25">
      <c r="A16" s="2">
        <v>28478</v>
      </c>
      <c r="B16" s="3">
        <v>2.75</v>
      </c>
    </row>
    <row r="17" spans="1:2" x14ac:dyDescent="0.25">
      <c r="A17" s="2">
        <v>28485</v>
      </c>
      <c r="B17" s="3">
        <v>3.07</v>
      </c>
    </row>
    <row r="18" spans="1:2" x14ac:dyDescent="0.25">
      <c r="A18" s="2">
        <v>28492</v>
      </c>
      <c r="B18" s="3">
        <v>3.07</v>
      </c>
    </row>
    <row r="19" spans="1:2" x14ac:dyDescent="0.25">
      <c r="A19" s="2">
        <v>28499</v>
      </c>
      <c r="B19" s="3">
        <v>3.05</v>
      </c>
    </row>
    <row r="20" spans="1:2" x14ac:dyDescent="0.25">
      <c r="A20" s="2">
        <v>28506</v>
      </c>
      <c r="B20" s="3">
        <v>3.1</v>
      </c>
    </row>
    <row r="21" spans="1:2" x14ac:dyDescent="0.25">
      <c r="A21" s="2">
        <v>28541</v>
      </c>
      <c r="B21" s="3">
        <v>3.18</v>
      </c>
    </row>
    <row r="22" spans="1:2" x14ac:dyDescent="0.25">
      <c r="A22" s="2">
        <v>28548</v>
      </c>
      <c r="B22" s="3">
        <v>3.13</v>
      </c>
    </row>
    <row r="23" spans="1:2" x14ac:dyDescent="0.25">
      <c r="A23" s="2">
        <v>28562</v>
      </c>
      <c r="B23" s="3">
        <v>3.15</v>
      </c>
    </row>
    <row r="24" spans="1:2" x14ac:dyDescent="0.25">
      <c r="A24" s="2">
        <v>28583</v>
      </c>
      <c r="B24" s="3">
        <v>3.2</v>
      </c>
    </row>
    <row r="25" spans="1:2" x14ac:dyDescent="0.25">
      <c r="A25" s="2">
        <v>28590</v>
      </c>
      <c r="B25" s="3">
        <v>3.25</v>
      </c>
    </row>
    <row r="26" spans="1:2" x14ac:dyDescent="0.25">
      <c r="A26" s="2">
        <v>28597</v>
      </c>
      <c r="B26" s="3">
        <v>3.23</v>
      </c>
    </row>
    <row r="27" spans="1:2" x14ac:dyDescent="0.25">
      <c r="A27" s="2">
        <v>28688</v>
      </c>
      <c r="B27" s="3">
        <v>3.29</v>
      </c>
    </row>
    <row r="28" spans="1:2" x14ac:dyDescent="0.25">
      <c r="A28" s="2">
        <v>28856</v>
      </c>
      <c r="B28" s="3">
        <v>3.15</v>
      </c>
    </row>
    <row r="29" spans="1:2" x14ac:dyDescent="0.25">
      <c r="A29" s="2">
        <v>28877</v>
      </c>
      <c r="B29" s="3">
        <v>3.13</v>
      </c>
    </row>
    <row r="30" spans="1:2" x14ac:dyDescent="0.25">
      <c r="A30" s="2">
        <v>28898</v>
      </c>
      <c r="B30" s="3">
        <v>3.18</v>
      </c>
    </row>
    <row r="31" spans="1:2" x14ac:dyDescent="0.25">
      <c r="A31" s="2">
        <v>28905</v>
      </c>
      <c r="B31" s="3">
        <v>3.2</v>
      </c>
    </row>
    <row r="32" spans="1:2" x14ac:dyDescent="0.25">
      <c r="A32" s="2">
        <v>28912</v>
      </c>
      <c r="B32" s="3">
        <v>3.25</v>
      </c>
    </row>
    <row r="33" spans="1:2" x14ac:dyDescent="0.25">
      <c r="A33" s="2">
        <v>28933</v>
      </c>
      <c r="B33" s="3">
        <v>3.28</v>
      </c>
    </row>
    <row r="34" spans="1:2" x14ac:dyDescent="0.25">
      <c r="A34" s="2">
        <v>28940</v>
      </c>
      <c r="B34" s="3">
        <v>3.3</v>
      </c>
    </row>
    <row r="35" spans="1:2" x14ac:dyDescent="0.25">
      <c r="A35" s="2">
        <v>28954</v>
      </c>
      <c r="B35" s="3">
        <v>3.36</v>
      </c>
    </row>
    <row r="36" spans="1:2" x14ac:dyDescent="0.25">
      <c r="A36" s="2">
        <v>28968</v>
      </c>
      <c r="B36" s="3">
        <v>3.38</v>
      </c>
    </row>
    <row r="37" spans="1:2" x14ac:dyDescent="0.25">
      <c r="A37" s="2">
        <v>28982</v>
      </c>
      <c r="B37" s="3">
        <v>3.43</v>
      </c>
    </row>
    <row r="38" spans="1:2" x14ac:dyDescent="0.25">
      <c r="A38" s="2">
        <v>29094</v>
      </c>
      <c r="B38" s="3">
        <v>3.23</v>
      </c>
    </row>
    <row r="39" spans="1:2" x14ac:dyDescent="0.25">
      <c r="A39" s="2">
        <v>29227</v>
      </c>
      <c r="B39" s="3">
        <v>6.3</v>
      </c>
    </row>
    <row r="40" spans="1:2" x14ac:dyDescent="0.25">
      <c r="A40" s="2">
        <v>29241</v>
      </c>
      <c r="B40" s="3">
        <v>6.28</v>
      </c>
    </row>
    <row r="41" spans="1:2" x14ac:dyDescent="0.25">
      <c r="A41" s="2">
        <v>29248</v>
      </c>
      <c r="B41" s="3">
        <v>6.33</v>
      </c>
    </row>
    <row r="42" spans="1:2" x14ac:dyDescent="0.25">
      <c r="A42" s="2">
        <v>29283</v>
      </c>
      <c r="B42" s="3">
        <v>6.35</v>
      </c>
    </row>
    <row r="43" spans="1:2" x14ac:dyDescent="0.25">
      <c r="A43" s="2">
        <v>29290</v>
      </c>
      <c r="B43" s="3">
        <v>6.38</v>
      </c>
    </row>
    <row r="44" spans="1:2" x14ac:dyDescent="0.25">
      <c r="A44" s="2">
        <v>29297</v>
      </c>
      <c r="B44" s="3">
        <v>3.3</v>
      </c>
    </row>
    <row r="45" spans="1:2" x14ac:dyDescent="0.25">
      <c r="A45" s="2">
        <v>29304</v>
      </c>
      <c r="B45" s="3">
        <v>3.33</v>
      </c>
    </row>
    <row r="46" spans="1:2" x14ac:dyDescent="0.25">
      <c r="A46" s="2">
        <v>29353</v>
      </c>
      <c r="B46" s="3">
        <v>3.36</v>
      </c>
    </row>
    <row r="47" spans="1:2" x14ac:dyDescent="0.25">
      <c r="A47" s="2">
        <v>29395</v>
      </c>
      <c r="B47" s="3">
        <v>3.28</v>
      </c>
    </row>
    <row r="48" spans="1:2" x14ac:dyDescent="0.25">
      <c r="A48" s="2">
        <v>29563</v>
      </c>
      <c r="B48" s="3">
        <v>3.18</v>
      </c>
    </row>
    <row r="49" spans="1:2" x14ac:dyDescent="0.25">
      <c r="A49" s="2">
        <v>29570</v>
      </c>
      <c r="B49" s="3">
        <v>3.2</v>
      </c>
    </row>
    <row r="50" spans="1:2" x14ac:dyDescent="0.25">
      <c r="A50" s="2">
        <v>29605</v>
      </c>
      <c r="B50" s="3">
        <v>3.2</v>
      </c>
    </row>
    <row r="51" spans="1:2" x14ac:dyDescent="0.25">
      <c r="A51" s="2">
        <v>29633</v>
      </c>
      <c r="B51" s="3">
        <v>3.23</v>
      </c>
    </row>
    <row r="52" spans="1:2" x14ac:dyDescent="0.25">
      <c r="A52" s="2">
        <v>29668</v>
      </c>
      <c r="B52" s="3">
        <v>3.25</v>
      </c>
    </row>
    <row r="53" spans="1:2" x14ac:dyDescent="0.25">
      <c r="A53" s="2">
        <v>29682</v>
      </c>
      <c r="B53" s="3">
        <v>3.28</v>
      </c>
    </row>
    <row r="54" spans="1:2" x14ac:dyDescent="0.25">
      <c r="A54" s="2">
        <v>29724</v>
      </c>
      <c r="B54" s="3">
        <v>3.3</v>
      </c>
    </row>
    <row r="55" spans="1:2" x14ac:dyDescent="0.25">
      <c r="A55" s="2">
        <v>29738</v>
      </c>
      <c r="B55" s="3">
        <v>3.33</v>
      </c>
    </row>
    <row r="56" spans="1:2" x14ac:dyDescent="0.25">
      <c r="A56" s="2">
        <v>29871</v>
      </c>
      <c r="B56" s="3">
        <v>3.36</v>
      </c>
    </row>
    <row r="57" spans="1:2" x14ac:dyDescent="0.25">
      <c r="A57" s="2">
        <v>29920</v>
      </c>
      <c r="B57" s="3">
        <v>3.18</v>
      </c>
    </row>
    <row r="58" spans="1:2" x14ac:dyDescent="0.25">
      <c r="A58" s="2">
        <v>29955</v>
      </c>
      <c r="B58" s="3">
        <v>3.23</v>
      </c>
    </row>
    <row r="59" spans="1:2" x14ac:dyDescent="0.25">
      <c r="A59" s="2">
        <v>29962</v>
      </c>
      <c r="B59" s="3">
        <v>3.25</v>
      </c>
    </row>
    <row r="60" spans="1:2" x14ac:dyDescent="0.25">
      <c r="A60" s="2">
        <v>29969</v>
      </c>
      <c r="B60" s="3">
        <v>3.28</v>
      </c>
    </row>
    <row r="61" spans="1:2" x14ac:dyDescent="0.25">
      <c r="A61" s="2">
        <v>29976</v>
      </c>
      <c r="B61" s="3">
        <v>3.3</v>
      </c>
    </row>
    <row r="62" spans="1:2" x14ac:dyDescent="0.25">
      <c r="A62" s="2">
        <v>30046</v>
      </c>
      <c r="B62" s="3">
        <v>3.33</v>
      </c>
    </row>
    <row r="63" spans="1:2" x14ac:dyDescent="0.25">
      <c r="A63" s="2">
        <v>30214</v>
      </c>
      <c r="B63" s="3">
        <v>3.2</v>
      </c>
    </row>
    <row r="64" spans="1:2" x14ac:dyDescent="0.25">
      <c r="A64" s="2">
        <v>30319</v>
      </c>
      <c r="B64" s="3">
        <v>3.25</v>
      </c>
    </row>
    <row r="65" spans="1:2" x14ac:dyDescent="0.25">
      <c r="A65" s="2">
        <v>30326</v>
      </c>
      <c r="B65" s="3">
        <v>3.22</v>
      </c>
    </row>
    <row r="66" spans="1:2" x14ac:dyDescent="0.25">
      <c r="A66" s="2">
        <v>30389</v>
      </c>
      <c r="B66" s="3">
        <v>3.27</v>
      </c>
    </row>
    <row r="67" spans="1:2" x14ac:dyDescent="0.25">
      <c r="A67" s="2">
        <v>30410</v>
      </c>
      <c r="B67" s="3">
        <v>3.2</v>
      </c>
    </row>
    <row r="68" spans="1:2" x14ac:dyDescent="0.25">
      <c r="A68" s="2">
        <v>30452</v>
      </c>
      <c r="B68" s="3">
        <v>3.3</v>
      </c>
    </row>
    <row r="69" spans="1:2" x14ac:dyDescent="0.25">
      <c r="A69" s="2">
        <v>30627</v>
      </c>
      <c r="B69" s="3">
        <v>3.4</v>
      </c>
    </row>
    <row r="70" spans="1:2" x14ac:dyDescent="0.25">
      <c r="A70" s="2">
        <v>30634</v>
      </c>
      <c r="B70" s="3">
        <v>3.35</v>
      </c>
    </row>
    <row r="71" spans="1:2" x14ac:dyDescent="0.25">
      <c r="A71" s="2">
        <v>30648</v>
      </c>
      <c r="B71" s="3">
        <v>3.33</v>
      </c>
    </row>
    <row r="72" spans="1:2" x14ac:dyDescent="0.25">
      <c r="A72" s="2">
        <v>30683</v>
      </c>
      <c r="B72" s="3">
        <v>3.3</v>
      </c>
    </row>
    <row r="73" spans="1:2" x14ac:dyDescent="0.25">
      <c r="A73" s="2">
        <v>30690</v>
      </c>
      <c r="B73" s="3">
        <v>3.32</v>
      </c>
    </row>
    <row r="74" spans="1:2" x14ac:dyDescent="0.25">
      <c r="A74" s="2">
        <v>30697</v>
      </c>
      <c r="B74" s="3">
        <v>3.33</v>
      </c>
    </row>
    <row r="75" spans="1:2" x14ac:dyDescent="0.25">
      <c r="A75" s="2">
        <v>30781</v>
      </c>
      <c r="B75" s="3">
        <v>3.25</v>
      </c>
    </row>
    <row r="76" spans="1:2" x14ac:dyDescent="0.25">
      <c r="A76" s="2">
        <v>30788</v>
      </c>
      <c r="B76" s="3">
        <v>3.27</v>
      </c>
    </row>
    <row r="77" spans="1:2" x14ac:dyDescent="0.25">
      <c r="A77" s="2">
        <v>30816</v>
      </c>
      <c r="B77" s="3">
        <v>3.29</v>
      </c>
    </row>
    <row r="78" spans="1:2" x14ac:dyDescent="0.25">
      <c r="A78" s="2">
        <v>30844</v>
      </c>
      <c r="B78" s="3">
        <v>3.35</v>
      </c>
    </row>
    <row r="79" spans="1:2" x14ac:dyDescent="0.25">
      <c r="A79" s="2">
        <v>30872</v>
      </c>
      <c r="B79" s="3">
        <v>3.22</v>
      </c>
    </row>
    <row r="80" spans="1:2" x14ac:dyDescent="0.25">
      <c r="A80" s="2">
        <v>30879</v>
      </c>
      <c r="B80" s="3">
        <v>3.05</v>
      </c>
    </row>
    <row r="81" spans="1:2" x14ac:dyDescent="0.25">
      <c r="A81" s="2">
        <v>30886</v>
      </c>
      <c r="B81" s="3">
        <v>3</v>
      </c>
    </row>
    <row r="82" spans="1:2" x14ac:dyDescent="0.25">
      <c r="A82" s="2">
        <v>31054</v>
      </c>
      <c r="B82" s="3">
        <v>3.27</v>
      </c>
    </row>
    <row r="83" spans="1:2" x14ac:dyDescent="0.25">
      <c r="A83" s="2">
        <v>31061</v>
      </c>
      <c r="B83" s="3">
        <v>3.3</v>
      </c>
    </row>
    <row r="84" spans="1:2" x14ac:dyDescent="0.25">
      <c r="A84" s="2">
        <v>31103</v>
      </c>
      <c r="B84" s="3">
        <v>3.32</v>
      </c>
    </row>
    <row r="85" spans="1:2" x14ac:dyDescent="0.25">
      <c r="A85" s="2">
        <v>31201</v>
      </c>
      <c r="B85" s="3">
        <v>3.25</v>
      </c>
    </row>
    <row r="86" spans="1:2" x14ac:dyDescent="0.25">
      <c r="A86" s="2">
        <v>31278</v>
      </c>
      <c r="B86" s="3">
        <v>3.22</v>
      </c>
    </row>
    <row r="87" spans="1:2" x14ac:dyDescent="0.25">
      <c r="A87" s="2">
        <v>31418</v>
      </c>
      <c r="B87" s="3">
        <v>3.27</v>
      </c>
    </row>
    <row r="88" spans="1:2" x14ac:dyDescent="0.25">
      <c r="A88" s="2">
        <v>31432</v>
      </c>
      <c r="B88" s="3">
        <v>3.32</v>
      </c>
    </row>
    <row r="89" spans="1:2" x14ac:dyDescent="0.25">
      <c r="A89" s="2">
        <v>31439</v>
      </c>
      <c r="B89" s="3">
        <v>3.22</v>
      </c>
    </row>
    <row r="90" spans="1:2" x14ac:dyDescent="0.25">
      <c r="A90" s="2">
        <v>31446</v>
      </c>
      <c r="B90" s="3">
        <v>3.3</v>
      </c>
    </row>
    <row r="91" spans="1:2" x14ac:dyDescent="0.25">
      <c r="A91" s="2">
        <v>31502</v>
      </c>
      <c r="B91" s="3">
        <v>3.25</v>
      </c>
    </row>
    <row r="92" spans="1:2" x14ac:dyDescent="0.25">
      <c r="A92" s="2">
        <v>31509</v>
      </c>
      <c r="B92" s="3">
        <v>3.21</v>
      </c>
    </row>
    <row r="93" spans="1:2" x14ac:dyDescent="0.25">
      <c r="A93" s="2">
        <v>31516</v>
      </c>
      <c r="B93" s="3">
        <v>3.18</v>
      </c>
    </row>
    <row r="94" spans="1:2" x14ac:dyDescent="0.25">
      <c r="A94" s="2">
        <v>31523</v>
      </c>
      <c r="B94" s="3">
        <v>3.4</v>
      </c>
    </row>
    <row r="95" spans="1:2" x14ac:dyDescent="0.25">
      <c r="A95" s="2">
        <v>31530</v>
      </c>
      <c r="B95" s="3">
        <v>3.42</v>
      </c>
    </row>
    <row r="96" spans="1:2" x14ac:dyDescent="0.25">
      <c r="A96" s="2">
        <v>31537</v>
      </c>
      <c r="B96" s="3">
        <v>3.45</v>
      </c>
    </row>
    <row r="97" spans="1:2" x14ac:dyDescent="0.25">
      <c r="A97" s="2">
        <v>31544</v>
      </c>
      <c r="B97" s="3">
        <v>3.5</v>
      </c>
    </row>
    <row r="98" spans="1:2" x14ac:dyDescent="0.25">
      <c r="A98" s="2">
        <v>31558</v>
      </c>
      <c r="B98" s="3">
        <v>3.55</v>
      </c>
    </row>
    <row r="99" spans="1:2" x14ac:dyDescent="0.25">
      <c r="A99" s="2">
        <v>31572</v>
      </c>
      <c r="B99" s="3">
        <v>3.57</v>
      </c>
    </row>
    <row r="100" spans="1:2" x14ac:dyDescent="0.25">
      <c r="A100" s="2">
        <v>31586</v>
      </c>
      <c r="B100" s="3">
        <v>3.58</v>
      </c>
    </row>
    <row r="101" spans="1:2" x14ac:dyDescent="0.25">
      <c r="A101" s="2">
        <v>31593</v>
      </c>
      <c r="B101" s="3">
        <v>3.6</v>
      </c>
    </row>
    <row r="102" spans="1:2" x14ac:dyDescent="0.25">
      <c r="A102" s="2">
        <v>31600</v>
      </c>
      <c r="B102" s="3">
        <v>3.53</v>
      </c>
    </row>
    <row r="103" spans="1:2" x14ac:dyDescent="0.25">
      <c r="A103" s="2">
        <v>31607</v>
      </c>
      <c r="B103" s="3">
        <v>3.61</v>
      </c>
    </row>
    <row r="104" spans="1:2" x14ac:dyDescent="0.25">
      <c r="A104" s="2">
        <v>31614</v>
      </c>
      <c r="B104" s="3">
        <v>3.64</v>
      </c>
    </row>
    <row r="105" spans="1:2" x14ac:dyDescent="0.25">
      <c r="A105" s="2">
        <v>31719</v>
      </c>
      <c r="B105" s="3">
        <v>3.85</v>
      </c>
    </row>
    <row r="106" spans="1:2" x14ac:dyDescent="0.25">
      <c r="A106" s="2">
        <v>31761</v>
      </c>
      <c r="B106" s="3">
        <v>3.62</v>
      </c>
    </row>
    <row r="107" spans="1:2" x14ac:dyDescent="0.25">
      <c r="A107" s="2">
        <v>31775</v>
      </c>
      <c r="B107" s="3">
        <v>3.7</v>
      </c>
    </row>
    <row r="108" spans="1:2" x14ac:dyDescent="0.25">
      <c r="A108" s="2">
        <v>31782</v>
      </c>
      <c r="B108" s="3">
        <v>3.61</v>
      </c>
    </row>
    <row r="109" spans="1:2" x14ac:dyDescent="0.25">
      <c r="A109" s="2">
        <v>31789</v>
      </c>
      <c r="B109" s="3">
        <v>3.63</v>
      </c>
    </row>
    <row r="110" spans="1:2" x14ac:dyDescent="0.25">
      <c r="A110" s="2">
        <v>31796</v>
      </c>
      <c r="B110" s="3">
        <v>3.65</v>
      </c>
    </row>
    <row r="111" spans="1:2" x14ac:dyDescent="0.25">
      <c r="A111" s="2">
        <v>31803</v>
      </c>
      <c r="B111" s="3">
        <v>3.68</v>
      </c>
    </row>
    <row r="112" spans="1:2" x14ac:dyDescent="0.25">
      <c r="A112" s="2">
        <v>31817</v>
      </c>
      <c r="B112" s="3">
        <v>3.55</v>
      </c>
    </row>
    <row r="113" spans="1:2" x14ac:dyDescent="0.25">
      <c r="A113" s="2">
        <v>31824</v>
      </c>
      <c r="B113" s="3">
        <v>3.58</v>
      </c>
    </row>
    <row r="114" spans="1:2" x14ac:dyDescent="0.25">
      <c r="A114" s="2">
        <v>31831</v>
      </c>
      <c r="B114" s="3">
        <v>3.56</v>
      </c>
    </row>
    <row r="115" spans="1:2" x14ac:dyDescent="0.25">
      <c r="A115" s="2">
        <v>31838</v>
      </c>
      <c r="B115" s="3">
        <v>3.53</v>
      </c>
    </row>
    <row r="116" spans="1:2" x14ac:dyDescent="0.25">
      <c r="A116" s="2">
        <v>31866</v>
      </c>
      <c r="B116" s="3">
        <v>3.6</v>
      </c>
    </row>
    <row r="117" spans="1:2" x14ac:dyDescent="0.25">
      <c r="A117" s="2">
        <v>31901</v>
      </c>
      <c r="B117" s="3">
        <v>3.25</v>
      </c>
    </row>
    <row r="118" spans="1:2" x14ac:dyDescent="0.25">
      <c r="A118" s="2">
        <v>31908</v>
      </c>
      <c r="B118" s="3">
        <v>3.27</v>
      </c>
    </row>
    <row r="119" spans="1:2" x14ac:dyDescent="0.25">
      <c r="A119" s="2">
        <v>31922</v>
      </c>
      <c r="B119" s="3">
        <v>3.3</v>
      </c>
    </row>
    <row r="120" spans="1:2" x14ac:dyDescent="0.25">
      <c r="A120" s="2">
        <v>31950</v>
      </c>
      <c r="B120" s="3">
        <v>3.32</v>
      </c>
    </row>
    <row r="121" spans="1:2" x14ac:dyDescent="0.25">
      <c r="A121" s="2">
        <v>32020</v>
      </c>
      <c r="B121" s="3">
        <v>3.42</v>
      </c>
    </row>
    <row r="122" spans="1:2" x14ac:dyDescent="0.25">
      <c r="A122" s="2">
        <v>32027</v>
      </c>
      <c r="B122" s="3">
        <v>3.45</v>
      </c>
    </row>
    <row r="123" spans="1:2" x14ac:dyDescent="0.25">
      <c r="A123" s="2">
        <v>32069</v>
      </c>
      <c r="B123" s="3">
        <v>3.4</v>
      </c>
    </row>
    <row r="124" spans="1:2" x14ac:dyDescent="0.25">
      <c r="A124" s="2">
        <v>32083</v>
      </c>
      <c r="B124" s="3">
        <v>3.37</v>
      </c>
    </row>
    <row r="125" spans="1:2" x14ac:dyDescent="0.25">
      <c r="A125" s="2">
        <v>32132</v>
      </c>
      <c r="B125" s="3">
        <v>3.48</v>
      </c>
    </row>
    <row r="126" spans="1:2" x14ac:dyDescent="0.25">
      <c r="A126" s="2">
        <v>32139</v>
      </c>
      <c r="B126" s="3">
        <v>4.4800000000000004</v>
      </c>
    </row>
    <row r="127" spans="1:2" x14ac:dyDescent="0.25">
      <c r="A127" s="2">
        <v>32146</v>
      </c>
      <c r="B127" s="3">
        <v>3.5</v>
      </c>
    </row>
    <row r="128" spans="1:2" x14ac:dyDescent="0.25">
      <c r="A128" s="2">
        <v>32167</v>
      </c>
      <c r="B128" s="3">
        <v>3.48</v>
      </c>
    </row>
    <row r="129" spans="1:2" x14ac:dyDescent="0.25">
      <c r="A129" s="2">
        <v>32181</v>
      </c>
      <c r="B129" s="3">
        <v>3.25</v>
      </c>
    </row>
    <row r="130" spans="1:2" x14ac:dyDescent="0.25">
      <c r="A130" s="2">
        <v>32188</v>
      </c>
      <c r="B130" s="3">
        <v>3.27</v>
      </c>
    </row>
    <row r="131" spans="1:2" x14ac:dyDescent="0.25">
      <c r="A131" s="2">
        <v>32209</v>
      </c>
      <c r="B131" s="3">
        <v>3.3</v>
      </c>
    </row>
    <row r="132" spans="1:2" x14ac:dyDescent="0.25">
      <c r="A132" s="2">
        <v>32216</v>
      </c>
      <c r="B132" s="3">
        <v>3.32</v>
      </c>
    </row>
    <row r="133" spans="1:2" x14ac:dyDescent="0.25">
      <c r="A133" s="2">
        <v>32237</v>
      </c>
      <c r="B133" s="3">
        <v>3.04</v>
      </c>
    </row>
    <row r="134" spans="1:2" x14ac:dyDescent="0.25">
      <c r="A134" s="2">
        <v>32251</v>
      </c>
      <c r="B134" s="3">
        <v>3.37</v>
      </c>
    </row>
    <row r="135" spans="1:2" x14ac:dyDescent="0.25">
      <c r="A135" s="2">
        <v>32258</v>
      </c>
      <c r="B135" s="3">
        <v>3.4</v>
      </c>
    </row>
    <row r="136" spans="1:2" x14ac:dyDescent="0.25">
      <c r="A136" s="2">
        <v>33609</v>
      </c>
      <c r="B136" s="3">
        <v>0</v>
      </c>
    </row>
    <row r="137" spans="1:2" x14ac:dyDescent="0.25">
      <c r="A137" s="2">
        <v>33854</v>
      </c>
      <c r="B137" s="3">
        <v>3.04</v>
      </c>
    </row>
    <row r="138" spans="1:2" x14ac:dyDescent="0.25">
      <c r="A138" s="2">
        <v>33861</v>
      </c>
      <c r="B138" s="3">
        <v>3.07</v>
      </c>
    </row>
    <row r="139" spans="1:2" x14ac:dyDescent="0.25">
      <c r="A139" s="2">
        <v>33903</v>
      </c>
      <c r="B139" s="3">
        <v>3.09</v>
      </c>
    </row>
    <row r="140" spans="1:2" x14ac:dyDescent="0.25">
      <c r="A140" s="2">
        <v>33917</v>
      </c>
      <c r="B140" s="3">
        <v>3.05</v>
      </c>
    </row>
    <row r="141" spans="1:2" x14ac:dyDescent="0.25">
      <c r="A141" s="2">
        <v>33973</v>
      </c>
      <c r="B141" s="3">
        <v>3.07</v>
      </c>
    </row>
    <row r="142" spans="1:2" x14ac:dyDescent="0.25">
      <c r="A142" s="2">
        <v>33987</v>
      </c>
      <c r="B142" s="3">
        <v>3.09</v>
      </c>
    </row>
    <row r="143" spans="1:2" x14ac:dyDescent="0.25">
      <c r="A143" s="2">
        <v>34029</v>
      </c>
      <c r="B143" s="3">
        <v>3.04</v>
      </c>
    </row>
    <row r="144" spans="1:2" x14ac:dyDescent="0.25">
      <c r="A144" s="2">
        <v>34071</v>
      </c>
      <c r="B144" s="3">
        <v>3.06</v>
      </c>
    </row>
    <row r="145" spans="1:2" x14ac:dyDescent="0.25">
      <c r="A145" s="2">
        <v>34134</v>
      </c>
      <c r="B145" s="3">
        <v>3.01</v>
      </c>
    </row>
    <row r="146" spans="1:2" x14ac:dyDescent="0.25">
      <c r="A146" s="2">
        <v>34253</v>
      </c>
      <c r="B146" s="3">
        <v>3.12</v>
      </c>
    </row>
    <row r="147" spans="1:2" x14ac:dyDescent="0.25">
      <c r="A147" s="2">
        <v>34337</v>
      </c>
      <c r="B147" s="3">
        <v>3.07</v>
      </c>
    </row>
    <row r="148" spans="1:2" x14ac:dyDescent="0.25">
      <c r="A148" s="2">
        <v>34344</v>
      </c>
      <c r="B148" s="3">
        <v>3.09</v>
      </c>
    </row>
    <row r="149" spans="1:2" x14ac:dyDescent="0.25">
      <c r="A149" s="2">
        <v>34393</v>
      </c>
      <c r="B149" s="3">
        <v>3.12</v>
      </c>
    </row>
    <row r="150" spans="1:2" x14ac:dyDescent="0.25">
      <c r="A150" s="2">
        <v>34491</v>
      </c>
      <c r="B150" s="3">
        <v>3.1</v>
      </c>
    </row>
    <row r="151" spans="1:2" x14ac:dyDescent="0.25">
      <c r="A151" s="2">
        <v>34561</v>
      </c>
      <c r="B151" s="3">
        <v>3.15</v>
      </c>
    </row>
    <row r="152" spans="1:2" x14ac:dyDescent="0.25">
      <c r="A152" s="2">
        <v>34701</v>
      </c>
      <c r="B152" s="3">
        <v>3.15</v>
      </c>
    </row>
    <row r="153" spans="1:2" x14ac:dyDescent="0.25">
      <c r="A153" s="2">
        <v>34715</v>
      </c>
      <c r="B153" s="3">
        <v>3.12</v>
      </c>
    </row>
    <row r="154" spans="1:2" x14ac:dyDescent="0.25">
      <c r="A154" s="2">
        <v>34736</v>
      </c>
      <c r="B154" s="3">
        <v>3.1</v>
      </c>
    </row>
    <row r="155" spans="1:2" x14ac:dyDescent="0.25">
      <c r="A155" s="2">
        <v>34750</v>
      </c>
      <c r="B155" s="3">
        <v>3.07</v>
      </c>
    </row>
    <row r="156" spans="1:2" x14ac:dyDescent="0.25">
      <c r="A156" s="2">
        <v>34918</v>
      </c>
      <c r="B156" s="3">
        <v>3.2</v>
      </c>
    </row>
    <row r="157" spans="1:2" x14ac:dyDescent="0.25">
      <c r="A157" s="2">
        <v>34925</v>
      </c>
      <c r="B157" s="3">
        <v>3.17</v>
      </c>
    </row>
    <row r="158" spans="1:2" x14ac:dyDescent="0.25">
      <c r="A158" s="2">
        <v>34932</v>
      </c>
      <c r="B158" s="3">
        <v>3.05</v>
      </c>
    </row>
    <row r="159" spans="1:2" x14ac:dyDescent="0.25">
      <c r="A159" s="2">
        <v>34960</v>
      </c>
      <c r="B159" s="3">
        <v>3.09</v>
      </c>
    </row>
    <row r="160" spans="1:2" x14ac:dyDescent="0.25">
      <c r="A160" s="2">
        <v>34967</v>
      </c>
      <c r="B160" s="3">
        <v>3.11</v>
      </c>
    </row>
    <row r="161" spans="1:2" x14ac:dyDescent="0.25">
      <c r="A161" s="2">
        <v>34981</v>
      </c>
      <c r="B161" s="3">
        <v>3.16</v>
      </c>
    </row>
    <row r="162" spans="1:2" x14ac:dyDescent="0.25">
      <c r="A162" s="2">
        <v>35065</v>
      </c>
      <c r="B162" s="3">
        <v>3.17</v>
      </c>
    </row>
    <row r="163" spans="1:2" x14ac:dyDescent="0.25">
      <c r="A163" s="2">
        <v>35072</v>
      </c>
      <c r="B163" s="3">
        <v>3.22</v>
      </c>
    </row>
    <row r="164" spans="1:2" x14ac:dyDescent="0.25">
      <c r="A164" s="2">
        <v>35079</v>
      </c>
      <c r="B164" s="3">
        <v>3.15</v>
      </c>
    </row>
    <row r="165" spans="1:2" x14ac:dyDescent="0.25">
      <c r="A165" s="2">
        <v>39328.25</v>
      </c>
      <c r="B165" s="3">
        <v>2.7</v>
      </c>
    </row>
    <row r="166" spans="1:2" x14ac:dyDescent="0.25">
      <c r="A166" s="2">
        <v>39335.25</v>
      </c>
      <c r="B166" s="3">
        <v>2.8</v>
      </c>
    </row>
    <row r="167" spans="1:2" x14ac:dyDescent="0.25">
      <c r="A167" s="2">
        <v>39342.25</v>
      </c>
      <c r="B167" s="3">
        <v>2.75</v>
      </c>
    </row>
    <row r="168" spans="1:2" x14ac:dyDescent="0.25">
      <c r="A168" s="2">
        <v>39349.25</v>
      </c>
      <c r="B168" s="3">
        <v>2.9</v>
      </c>
    </row>
    <row r="169" spans="1:2" x14ac:dyDescent="0.25">
      <c r="A169" s="2">
        <v>39363.25</v>
      </c>
      <c r="B169" s="3">
        <v>2.91</v>
      </c>
    </row>
    <row r="170" spans="1:2" x14ac:dyDescent="0.25">
      <c r="A170" s="2">
        <v>39419.25</v>
      </c>
      <c r="B170" s="3">
        <v>2.89</v>
      </c>
    </row>
    <row r="171" spans="1:2" x14ac:dyDescent="0.25">
      <c r="A171" s="2">
        <v>39475.25</v>
      </c>
      <c r="B171" s="3">
        <v>2.91</v>
      </c>
    </row>
    <row r="172" spans="1:2" x14ac:dyDescent="0.25">
      <c r="A172" s="2">
        <v>39482.25</v>
      </c>
      <c r="B172" s="3">
        <v>2.92</v>
      </c>
    </row>
    <row r="173" spans="1:2" x14ac:dyDescent="0.25">
      <c r="A173" s="2">
        <v>39503.25</v>
      </c>
      <c r="B173" s="3">
        <v>2.9</v>
      </c>
    </row>
    <row r="174" spans="1:2" x14ac:dyDescent="0.25">
      <c r="A174" s="2">
        <v>39818.25</v>
      </c>
      <c r="B174" s="3">
        <v>2.9</v>
      </c>
    </row>
    <row r="175" spans="1:2" x14ac:dyDescent="0.25">
      <c r="A175" s="2">
        <v>39832.25</v>
      </c>
      <c r="B175" s="3">
        <v>2.91</v>
      </c>
    </row>
    <row r="176" spans="1:2" x14ac:dyDescent="0.25">
      <c r="A176" s="2">
        <v>40154.25</v>
      </c>
      <c r="B176" s="3">
        <v>2.92</v>
      </c>
    </row>
    <row r="177" spans="1:2" x14ac:dyDescent="0.25">
      <c r="A177" s="2">
        <v>40182.25</v>
      </c>
      <c r="B177" s="3">
        <v>2.92</v>
      </c>
    </row>
    <row r="178" spans="1:2" x14ac:dyDescent="0.25">
      <c r="A178" s="2">
        <v>40189.25</v>
      </c>
      <c r="B178" s="3">
        <v>2.91</v>
      </c>
    </row>
    <row r="179" spans="1:2" x14ac:dyDescent="0.25">
      <c r="A179" s="2">
        <v>40196.25</v>
      </c>
      <c r="B179" s="3">
        <v>2.9</v>
      </c>
    </row>
    <row r="180" spans="1:2" x14ac:dyDescent="0.25">
      <c r="A180" s="2">
        <v>40546.25</v>
      </c>
      <c r="B180" s="3">
        <v>2.9</v>
      </c>
    </row>
    <row r="181" spans="1:2" x14ac:dyDescent="0.25">
      <c r="A181" s="2">
        <v>40567.25</v>
      </c>
      <c r="B181" s="3">
        <v>2.91</v>
      </c>
    </row>
    <row r="182" spans="1:2" x14ac:dyDescent="0.25">
      <c r="A182" s="2">
        <v>40574.25</v>
      </c>
      <c r="B182" s="3">
        <v>2.92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monthly avg</vt:lpstr>
      <vt:lpstr>Sheet2</vt:lpstr>
      <vt:lpstr>seasonal</vt:lpstr>
      <vt:lpstr>Mann-Kendall trend tests_HID</vt:lpstr>
      <vt:lpstr>Mann-Kendall trend tests</vt:lpstr>
      <vt:lpstr>Sheet4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2022-11-20T19:05:33Z</dcterms:created>
  <dcterms:modified xsi:type="dcterms:W3CDTF">2025-04-13T13:18:09Z</dcterms:modified>
</cp:coreProperties>
</file>